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autoCompressPictures="0"/>
  <mc:AlternateContent xmlns:mc="http://schemas.openxmlformats.org/markup-compatibility/2006">
    <mc:Choice Requires="x15">
      <x15ac:absPath xmlns:x15ac="http://schemas.microsoft.com/office/spreadsheetml/2010/11/ac" url="E:\Personal\Scientific Papers\Submissions\NC-PCWDN\BiotechForBiofuels\"/>
    </mc:Choice>
  </mc:AlternateContent>
  <bookViews>
    <workbookView xWindow="0" yWindow="0" windowWidth="20505" windowHeight="7755" tabRatio="730"/>
  </bookViews>
  <sheets>
    <sheet name="Introduction" sheetId="4" r:id="rId1"/>
    <sheet name="Reactions" sheetId="5" r:id="rId2"/>
    <sheet name="Genes" sheetId="6" r:id="rId3"/>
    <sheet name="Compounds" sheetId="1" r:id="rId4"/>
    <sheet name="Pathway_Participation" sheetId="8" r:id="rId5"/>
    <sheet name="Feature_Matrix" sheetId="11" r:id="rId6"/>
    <sheet name="Confidence Score" sheetId="12" r:id="rId7"/>
    <sheet name="References" sheetId="9" r:id="rId8"/>
    <sheet name="Structure_of_Polysaccharides" sheetId="10" r:id="rId9"/>
  </sheets>
  <definedNames>
    <definedName name="Metabolites" localSheetId="3">Compounds!#REF!</definedName>
    <definedName name="NC_BroadAnnotation_SAMAL_1" localSheetId="5">Feature_Matrix!$F$3:$H$160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71" i="12" l="1"/>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alcChain>
</file>

<file path=xl/connections.xml><?xml version="1.0" encoding="utf-8"?>
<connections xmlns="http://schemas.openxmlformats.org/spreadsheetml/2006/main">
  <connection id="1" name="GIN_PFAM" type="6" refreshedVersion="4" background="1" saveData="1">
    <textPr codePage="437" sourceFile="C:\Users\SURAVI\Desktop\GIN_PFAM.txt">
      <textFields count="3">
        <textField/>
        <textField/>
        <textField/>
      </textFields>
    </textPr>
  </connection>
  <connection id="2" name="Metabolites" type="6" refreshedVersion="4" background="1">
    <textPr sourceFile="C:\Users\SURAVI\Desktop\Metabolites.txt">
      <textFields>
        <textField/>
      </textFields>
    </textPr>
  </connection>
  <connection id="3" name="NC_BroadAnnotation_SAMAL2" type="6" refreshedVersion="4" background="1" saveData="1">
    <textPr codePage="437" sourceFile="C:\Users\SURAVI\Desktop\GIN_PFAM.txt">
      <textFields count="5">
        <textField/>
        <textField/>
        <textField/>
        <textField/>
        <textField/>
      </textFields>
    </textPr>
  </connection>
</connections>
</file>

<file path=xl/sharedStrings.xml><?xml version="1.0" encoding="utf-8"?>
<sst xmlns="http://schemas.openxmlformats.org/spreadsheetml/2006/main" count="5951" uniqueCount="2362">
  <si>
    <t>5.1.3.3</t>
  </si>
  <si>
    <t>alpha-D-glucose[c]  &lt;--&gt; beta-D-glucose[c]</t>
  </si>
  <si>
    <t>3.2.1.3</t>
  </si>
  <si>
    <t>Starch</t>
  </si>
  <si>
    <t>maltopentaose[c] + 4 h2o[c] --&gt; 5 alpha-D-glucose[c]</t>
  </si>
  <si>
    <t>maltotetraose[c] + 3 h2o[c] --&gt; 4 alpha-D-glucose[c]</t>
  </si>
  <si>
    <t>maltotriose[c] + 2 h2o[c] --&gt; 3 alpha-D-glucose[c]</t>
  </si>
  <si>
    <t>maltose[c] + h2o[c] --&gt; 2 alpha-D-glucose[c]</t>
  </si>
  <si>
    <t>NCU00810; NCU05956</t>
  </si>
  <si>
    <t>3.2.1.23</t>
  </si>
  <si>
    <t>Pectin</t>
  </si>
  <si>
    <t>galactopentaose[c] + 4 h2o[c] --&gt; 5 D-galactose[c]</t>
  </si>
  <si>
    <t>galactotetraose[c] + 3 h2o[c] --&gt; 4 D-galactose[c]</t>
  </si>
  <si>
    <t>galactotriose[c] + 2 h2o[c] --&gt; 3 D-galactose[c]</t>
  </si>
  <si>
    <t>galactobiose[c] + h2o[c] --&gt; 2 D-galactose[c]</t>
  </si>
  <si>
    <t>16930134 18768163</t>
  </si>
  <si>
    <t>NCU04923</t>
  </si>
  <si>
    <t>1.1.1.72</t>
  </si>
  <si>
    <t>Cellulose, Hemicellulose, Pectin</t>
  </si>
  <si>
    <t>D-glyceraldehyde[c] +nadph[c] + h[c] --&gt; glycerol[c] + nadp[c]</t>
  </si>
  <si>
    <t>D-glyceraldehyde reductase</t>
  </si>
  <si>
    <t>4.1.2.20</t>
  </si>
  <si>
    <t>20685299 22267807</t>
  </si>
  <si>
    <t>5-dehydro-4-deoxy-D-glucuronate[c] + nadh[c] + h[c] --&gt; 2-keto-3-deoxy-D-gluconate[c] + nad[c]</t>
  </si>
  <si>
    <t>4-deoxy-L-erythro-5-hexoseulose uronate reductase</t>
  </si>
  <si>
    <t>This reaction appears in alginite pathway.</t>
  </si>
  <si>
    <t>unsaturated_galacturonate[c] --&gt; 5-dehydro-4-deoxy-D-glucuronate[c]</t>
  </si>
  <si>
    <t>spontaneous conversion</t>
  </si>
  <si>
    <t>NCU02654</t>
  </si>
  <si>
    <t>3.2.1.173</t>
  </si>
  <si>
    <t>(4-deoxy-4,5-unsaturated-D-galactopyranosyluronate)-L-rhamnose[e] + h2o[e] --&gt; unsaturated_galacturonate[c] + L-rhamnose[e]</t>
  </si>
  <si>
    <t>unsaturated rhamnogalacturonyl hydrolase</t>
  </si>
  <si>
    <t>unsaturated galacturonate is 4-deoxy-L-threo-hex-4-enopyranuronate.</t>
  </si>
  <si>
    <t>unsaturated_digalacturonate[c] + h2o[c] --&gt; unsaturated_galacturonate[c] + D-galacturonate[c]</t>
  </si>
  <si>
    <t>L-glyceraldehyde reductase</t>
  </si>
  <si>
    <t>17609199 18768163 20796274</t>
  </si>
  <si>
    <t>4.1.2.-</t>
  </si>
  <si>
    <t>2-keto-3-deoxy-L-galactonate[c] --&gt; L-glyceraldehyde[c] + pyruvate[c]</t>
  </si>
  <si>
    <t>16879654 18768163</t>
  </si>
  <si>
    <t>4.2.1.6</t>
  </si>
  <si>
    <t>L-galactonate[c] --&gt; 2-keto-3-deoxy-L-galactonate[c] + h2o[c]</t>
  </si>
  <si>
    <t>L-galactonate dehydratase</t>
  </si>
  <si>
    <t>16101307 18768163 21388872</t>
  </si>
  <si>
    <t>NCU01906; NCU09533</t>
  </si>
  <si>
    <t>1.1.1.203</t>
  </si>
  <si>
    <t>D-galacturonate[c] + nadph[c] + h[c] --&gt; L-galactonate[c] + nadp[c]</t>
  </si>
  <si>
    <t>D-galacturonate reductase</t>
  </si>
  <si>
    <t>NCU00890</t>
  </si>
  <si>
    <t>3.2.1.25</t>
  </si>
  <si>
    <t>Hemicellulose</t>
  </si>
  <si>
    <t xml:space="preserve">mannopentaose[c] + 4 h2o[c] --&gt;  5 D-mannose[c] </t>
  </si>
  <si>
    <t>intracellular beta-mannosidase</t>
  </si>
  <si>
    <t xml:space="preserve">mannotetraose[c] + 3 h2o[c] --&gt;  4 D-mannose[c] </t>
  </si>
  <si>
    <t xml:space="preserve">mannotriose[c] + 2 h2o[c] --&gt;  3 D-mannose[c] </t>
  </si>
  <si>
    <t xml:space="preserve">mannobiose[c] + h2o[c] --&gt;  2 D-mannose[c] </t>
  </si>
  <si>
    <t>NCU01900; NCU09652</t>
  </si>
  <si>
    <t>3.2.1.72</t>
  </si>
  <si>
    <t xml:space="preserve">xylopentaose[c] + 4 h2o[c] --&gt;  5 D-xylose[c] </t>
  </si>
  <si>
    <t xml:space="preserve">xylotetraose[c] + 3 h2o[c] --&gt;  4 D-xylose[c] </t>
  </si>
  <si>
    <t xml:space="preserve">xylotriose[c] + 2 h2o[c] --&gt;  3 D-xylose[c] </t>
  </si>
  <si>
    <t xml:space="preserve">xylobiose[c] + h2o[c] --&gt;  2 D-xylose[c] </t>
  </si>
  <si>
    <t>NCU10058</t>
  </si>
  <si>
    <t>5.4.2.2</t>
  </si>
  <si>
    <t>Cellulose, Hemicellulose</t>
  </si>
  <si>
    <t xml:space="preserve">D-glucose-1-phosphate[c] &lt;--&gt; D-glucose-6-phosphate[c] </t>
  </si>
  <si>
    <t>phosphoglucomutase</t>
  </si>
  <si>
    <t>NCU09425</t>
  </si>
  <si>
    <t>2.4.1.20</t>
  </si>
  <si>
    <t>cellobiose phosphorylase</t>
  </si>
  <si>
    <t>NCU00130; NCU05577; NCU07487; NCU08054</t>
  </si>
  <si>
    <t>3.2.1.21</t>
  </si>
  <si>
    <t>cellobionic_acid[c] + h2o[c] --&gt;  beta-D-glucose[c] +  D-gluconate[c]</t>
  </si>
  <si>
    <t xml:space="preserve">cellopentaose[c] + 4 h2o[c] --&gt;  5 beta-D-glucose[c] </t>
  </si>
  <si>
    <t xml:space="preserve">cellotetraose[c] + 3 h2o[c] --&gt;  4 beta-D-glucose[c] </t>
  </si>
  <si>
    <t xml:space="preserve">cellotriose[c] + 2 h2o[c] --&gt;  3 beta-D-glucose[c] </t>
  </si>
  <si>
    <t xml:space="preserve">cellobiose[c] + h2o[c] --&gt;  2 beta-D-glucose[c] </t>
  </si>
  <si>
    <t>Internal Reactions</t>
  </si>
  <si>
    <t>NCU05897</t>
  </si>
  <si>
    <t>Strach</t>
  </si>
  <si>
    <t>maltodextrin transport</t>
  </si>
  <si>
    <t>galactodextrin transport</t>
  </si>
  <si>
    <t>unsaturated galacturonate rhamnose dimer transport</t>
  </si>
  <si>
    <t>rhamnose transport</t>
  </si>
  <si>
    <t>unsaturated digalacturonate transport</t>
  </si>
  <si>
    <t>galacturonate transport</t>
  </si>
  <si>
    <t>fucose transport</t>
  </si>
  <si>
    <t>mannose transport</t>
  </si>
  <si>
    <t>mannodextrin transport</t>
  </si>
  <si>
    <t>Metabolomics dataset has detected intracellular mannotriose under three conditions.</t>
  </si>
  <si>
    <t>Hemicellulose, Pectin</t>
  </si>
  <si>
    <t>xylose transport</t>
  </si>
  <si>
    <t>NCU08114</t>
  </si>
  <si>
    <t>xylodextrin transport</t>
  </si>
  <si>
    <t>acetate transport</t>
  </si>
  <si>
    <t>galactose transport</t>
  </si>
  <si>
    <t>glucuronate transport</t>
  </si>
  <si>
    <t>NCU02188</t>
  </si>
  <si>
    <t>arabinose transport</t>
  </si>
  <si>
    <t>gluconic acid transport</t>
  </si>
  <si>
    <t>Cellulose, Hemicellulose, Starch</t>
  </si>
  <si>
    <t>NCU05853</t>
  </si>
  <si>
    <t>cellobionic acid transport</t>
  </si>
  <si>
    <t>NCU00801</t>
  </si>
  <si>
    <t>cellodextrin transport</t>
  </si>
  <si>
    <t>NCU00801; NCU08114</t>
  </si>
  <si>
    <t>NCU00801; NCU00809; NCU08114</t>
  </si>
  <si>
    <t>Transport Reactions</t>
  </si>
  <si>
    <t>alpha-D-glucose[e]  &lt;--&gt; beta-D-glucose[e]</t>
  </si>
  <si>
    <t>extracellular aldose 1-epimerase</t>
  </si>
  <si>
    <t>NCU01517; NCU02583; NCU03098; NCU04203; NCU04674; NCU09281</t>
  </si>
  <si>
    <t>maltopentaose[e] + 4 h2o[e] --&gt; 5 alpha-D-glucose[e]</t>
  </si>
  <si>
    <t>maltotetraose[e] + 3 h2o[e] --&gt; 4 alpha-D-glucose[e]</t>
  </si>
  <si>
    <t>maltotriose[e] + 2 h2o[e] --&gt; 3 alpha-D-glucose[e]</t>
  </si>
  <si>
    <t>maltose[e] + h2o[e] --&gt; 2 alpha-D-glucose[e]</t>
  </si>
  <si>
    <t>NCU09486</t>
  </si>
  <si>
    <t>3.2.1.1</t>
  </si>
  <si>
    <t>amylose[e] + h2o[e] --&gt; maltose[e] + maltotriose[e] + maltotetraose[e] + maltopentaose[e]</t>
  </si>
  <si>
    <t>alpha14glucan[e] + h2o[e] --&gt; maltose[e] + maltotriose[e] + maltotetraose[e] + maltopentaose[e]</t>
  </si>
  <si>
    <t>This enzyme is also known as debranching enzyme.</t>
  </si>
  <si>
    <t>NCU00743</t>
  </si>
  <si>
    <t>3.2.1.33</t>
  </si>
  <si>
    <t>amylopectin[e] + h2o[e] --&gt; alpha14glucan[e]</t>
  </si>
  <si>
    <t>starch[e] --&gt; amylose[e] + amylopectin[e]</t>
  </si>
  <si>
    <t>starch composition</t>
  </si>
  <si>
    <t>3.1.1.73</t>
  </si>
  <si>
    <t>rhamnogalacturonan[e] + h2o[e] --&gt; rhamnogalacturonan[e] + ferulate[e]</t>
  </si>
  <si>
    <t>feruloyl esterase</t>
  </si>
  <si>
    <t>NCU09976</t>
  </si>
  <si>
    <t>3.1.1.86</t>
  </si>
  <si>
    <t>rhamnogalacturonan[e] + h2o[e] --&gt; rhamnogalacturonan[e] + acetate[e]</t>
  </si>
  <si>
    <t>rhamnogalacturonan acetyl esterase</t>
  </si>
  <si>
    <t>NCU00937</t>
  </si>
  <si>
    <t>3.2.1.31</t>
  </si>
  <si>
    <t>rhamnogalacturonan[e] + h2o[e] --&gt; rhamnogalacturonan[e] + D-glucuronate[e]</t>
  </si>
  <si>
    <t>3.2.1.55</t>
  </si>
  <si>
    <t>arabinan[e] + h2o[e] --&gt; L-arabinose[e]</t>
  </si>
  <si>
    <t>NCU09924</t>
  </si>
  <si>
    <t>exoarabinanase</t>
  </si>
  <si>
    <t>NCU00852</t>
  </si>
  <si>
    <t>3.2.1.99</t>
  </si>
  <si>
    <t>rhamnogalacturonan[e] + h2o[e] --&gt; rhamnogalacturonan[e] + arabinan[e]</t>
  </si>
  <si>
    <t>endoarabinanase</t>
  </si>
  <si>
    <t>NCU00642; NCU04623</t>
  </si>
  <si>
    <t>galactopentaose[e] + 4 h2o[e] --&gt; 5 D-galactose[e]</t>
  </si>
  <si>
    <t>galactotetraose[e] + 3 h2o[e] --&gt; 4 D-galactose[e]</t>
  </si>
  <si>
    <t>galactotriose[e] + 2 h2o[e] --&gt; 3 D-galactose[e]</t>
  </si>
  <si>
    <t>galactobiose[e] + h2o[e] --&gt; 2 D-galactose[e]</t>
  </si>
  <si>
    <t>NCU00972</t>
  </si>
  <si>
    <t>3.2.1.89</t>
  </si>
  <si>
    <t>galactan[e] + h2o[e] --&gt; galactobiose[e] + galactotriose[e] + galactotetraose[e] + galactopentaose[e]</t>
  </si>
  <si>
    <t>arabinogalactan[e] + h2o[e] --&gt; galactan[e] + L-arabinose[e]</t>
  </si>
  <si>
    <t>NCU05882; NCU09702</t>
  </si>
  <si>
    <t>3.2.1.164</t>
  </si>
  <si>
    <t>rhamnogalacturonan[e] + h2o[e] --&gt; rhamnogalacturonan[e] + arabinogalactan[e]</t>
  </si>
  <si>
    <t>NCU05598</t>
  </si>
  <si>
    <t>4.2.2.23</t>
  </si>
  <si>
    <t>rhamnogalacturonan[e] --&gt; (4-deoxy-4,5-unsaturated-D-galactopyranosyluronate)-L-rhamnose[e]</t>
  </si>
  <si>
    <t>rhamnogalacturonan lyase</t>
  </si>
  <si>
    <t>NCU06961</t>
  </si>
  <si>
    <t>3.2.1.67</t>
  </si>
  <si>
    <t>rhamnogalacturonan_oligosaccharide[e] + h2o[e] --&gt; D-galacturonate[e] + L-rhamnose[e]</t>
  </si>
  <si>
    <t>exogalacturonase</t>
  </si>
  <si>
    <t>NCU02369</t>
  </si>
  <si>
    <t>3.2.1.15</t>
  </si>
  <si>
    <t>endogalacturonase</t>
  </si>
  <si>
    <t>beta-1,3-D-xylosyl-D-galacturonate[e] + h2o[e] --&gt; D-xylose[e] + D-galacturonate[e]</t>
  </si>
  <si>
    <t>NCU00710; NCU03181; NCU04494; NCU04870; NCU05159; NCU09663; NCU09664</t>
  </si>
  <si>
    <t>3.1.1.72</t>
  </si>
  <si>
    <t>xylogalacturonan[e] + h2o[e] --&gt; xylogalacturonan[e] + acetate[e]</t>
  </si>
  <si>
    <t>acetyl esterase</t>
  </si>
  <si>
    <t>4.2.2.10</t>
  </si>
  <si>
    <t xml:space="preserve">xylogalacturonan[e] --&gt; (4-deoxy-6-O-methyl-alpha-D-galact-4-enuronosyl)-D-galacturonate[e] </t>
  </si>
  <si>
    <t>pectin lyase</t>
  </si>
  <si>
    <t>Chemical name of unsaturated_digalacturonate is  4-(4-Deoxy-alpha-D-gluc-4-enuronosyl)-D-galacturonate or 4-(4-Deoxy-alpha-D-galact-4-enuronosyl)-D-galacturonate.</t>
  </si>
  <si>
    <t>NCU06326; NCU08176</t>
  </si>
  <si>
    <t>4.2.2.2</t>
  </si>
  <si>
    <t>xylogalacturonan[e] --&gt; unsaturated_digalacturonate[e]</t>
  </si>
  <si>
    <t>pectate lyase</t>
  </si>
  <si>
    <t>xylogalacturonan_oligosaccharide[e] + h2o[e] --&gt; beta-1,3-D-xylosyl-D-galacturonate[e] + D-galacturonate[e]</t>
  </si>
  <si>
    <t>homogalacturonan[e] + h2o[e] --&gt; homogalacturonan[e] + acetate[e]</t>
  </si>
  <si>
    <t>NCU10045</t>
  </si>
  <si>
    <t>3.1.1.11</t>
  </si>
  <si>
    <t>(4-deoxy-6-O-methyl-alpha-D-galact-4-enuronosyl)-D-galacturonate[e] + h2o[e] --&gt; unsaturated_digalacturonate[e] + methanol[e]</t>
  </si>
  <si>
    <t>pectin methyl esterase</t>
  </si>
  <si>
    <t>NCU08176</t>
  </si>
  <si>
    <t xml:space="preserve">homogalacturonan[e] --&gt; (4-deoxy-6-O-methyl-alpha-D-galact-4-enuronosyl)-D-galacturonate[e] </t>
  </si>
  <si>
    <t>NCU06326</t>
  </si>
  <si>
    <t>homogalacturonan[e] --&gt; unsaturated_digalacturonate[e]</t>
  </si>
  <si>
    <t>galacturonan_oligosaccharide[e] + h2o[e] --&gt; D-galacturonate[e]</t>
  </si>
  <si>
    <t>pectin composition</t>
  </si>
  <si>
    <t>3.2.1.39</t>
  </si>
  <si>
    <t xml:space="preserve">beta1314glucan_cut_reducing_ketoaldose[e] + h2o[e] --&gt; beta14glucan_cut_reducing_ketoaldose[e] + beta-D-glucose[e] + cellobiose[e] </t>
  </si>
  <si>
    <t xml:space="preserve">beta1314glucan_cut_lactone_nonreducing[e] + h2o[e] --&gt; beta14glucan_cut_lactone_nonreducing[e] + beta-D-glucose[e] + cellobiose[e] </t>
  </si>
  <si>
    <t xml:space="preserve">beta1314glucan_cut_reducing_nonreducing[e] + h2o[e] --&gt; beta14glucan_cut_reducing_nonreducing[e] + beta-D-glucose[e] + cellobiose[e] </t>
  </si>
  <si>
    <t>21821740 21876164 22004347 22188218 22578542</t>
  </si>
  <si>
    <t>mixed_linkage_glucan[e] + o2[e] + fadh2[e] --&gt; beta1314glucan_cut_reducing_ketoaldose[e] + fad[e] + h2o[e]</t>
  </si>
  <si>
    <t>NCU00836; NCU01867; NCU02344; NCU03328; NCU08760; NCU09764; NCU03000; NCU05969; NCU07520; NCU07760; NCU07898; NCU07974</t>
  </si>
  <si>
    <t>mixed_linkage_glucan[e] + o2[e] + fadh2[e] --&gt; beta1314glucan_cut_lactone_nonreducing[e] + fad[e] + h2o[e]</t>
  </si>
  <si>
    <t>3.2.1.4</t>
  </si>
  <si>
    <t>mixed_linkage_glucan[e] + h2o[e] --&gt; beta1314glucan_cut_reducing_nonreducing[e]</t>
  </si>
  <si>
    <t>xyloglucan[e] + h2o[e] --&gt; xyloglucan[e] + D-galactose[e]</t>
  </si>
  <si>
    <t>NCU02550</t>
  </si>
  <si>
    <t>3.2.1.22</t>
  </si>
  <si>
    <t>xyloglucan[e] + h2o[e] --&gt; xyloglucan[e] + D-galactose[e]</t>
  </si>
  <si>
    <t>3.2.1.51</t>
  </si>
  <si>
    <t>xyloglucan[e] + h2o[e] --&gt; xyloglucan[e] + L-fucose[e]</t>
  </si>
  <si>
    <t>xyloglucan[e] + h2o[e] --&gt; xyloglucan[e] + L-arabinose[e]</t>
  </si>
  <si>
    <t>NCU04885</t>
  </si>
  <si>
    <t>3.2.1.177</t>
  </si>
  <si>
    <t>xyloglucan[e] + h2o[e] --&gt; xyloglucan[e] + D-xylose[e]</t>
  </si>
  <si>
    <t>NCU03996; NCU05104; NCU07190; NCU07340; NCU09680</t>
  </si>
  <si>
    <t>3.2.1.91</t>
  </si>
  <si>
    <t>3.2.1.151</t>
  </si>
  <si>
    <t>NCU03641; NCU04952; NCU08755</t>
  </si>
  <si>
    <t xml:space="preserve">4-O-beta-D-Mannopyranosyl-D-glucose[e] + h2o[e] --&gt;  D-mannose[e] + beta-D-glucose[e] </t>
  </si>
  <si>
    <t>NCU08412</t>
  </si>
  <si>
    <t>3.2.1.78</t>
  </si>
  <si>
    <t>glucomannan[e] + h2o[e] --&gt; mannobiose[e] + mannotriose[e] + 4-O-beta-D-Mannopyranosyl-D-glucose[e]</t>
  </si>
  <si>
    <t>NCU00985</t>
  </si>
  <si>
    <t xml:space="preserve">mannopentaose[e] + 4 h2o[e] --&gt;  5 D-mannose[e] </t>
  </si>
  <si>
    <t xml:space="preserve">mannotetraose[e] + 3 h2o[e] --&gt;  4 D-mannose[e] </t>
  </si>
  <si>
    <t xml:space="preserve">mannotriose[e] + 2 h2o[e] --&gt;  3 D-mannose[e] </t>
  </si>
  <si>
    <t xml:space="preserve">mannobiose[e] + h2o[e] --&gt;  2 D-mannose[e] </t>
  </si>
  <si>
    <t>mannan[e] + h2o[e] --&gt; mannobiose[e] + mannotriose[e] + mannotetraose[e] + mannopentaose[e]</t>
  </si>
  <si>
    <t>galactomannan[e] + h2o[e] --&gt; mannan[e] + D-galactose[e]</t>
  </si>
  <si>
    <t xml:space="preserve">xylopentaose[e] + 4 h2o[e] --&gt;  5 D-xylose[e] </t>
  </si>
  <si>
    <t xml:space="preserve">xylotetraose[e] + 3 h2o[e] --&gt;  4 D-xylose[e] </t>
  </si>
  <si>
    <t xml:space="preserve">xylotriose[e] + 2 h2o[e] --&gt;  3 D-xylose[e] </t>
  </si>
  <si>
    <t xml:space="preserve">xylobiose[e] + h2o[e] --&gt;  2 D-xylose[e] </t>
  </si>
  <si>
    <t>xylan[e] + h2o[e] --&gt; xylan[e] + acetate[e]</t>
  </si>
  <si>
    <t>xylan[e] + h2o[e] --&gt; xylan[e] + ferulate[e]</t>
  </si>
  <si>
    <t>xylan[e] + h2o[e] --&gt; xylan[e] + D-galactose[e]</t>
  </si>
  <si>
    <t>NCU06143; NCU07351</t>
  </si>
  <si>
    <t>3.2.1.139</t>
  </si>
  <si>
    <t>xylan[e] + h2o[e] --&gt; xylan[e] + D-glucuronate[e]</t>
  </si>
  <si>
    <t>xylan[e] + h2o[e] --&gt; xylan[e] + L-arabinose[e]</t>
  </si>
  <si>
    <t>NCU02855; NCU04997; NCU05924; NCU07130; NCU07225; NCU08189</t>
  </si>
  <si>
    <t>3.2.1.8</t>
  </si>
  <si>
    <t xml:space="preserve">xylan[e] + h2o[e] --&gt; xylobiose[e] + xylotriose[e] + xylotetraose[e] + xylopentaose[e] </t>
  </si>
  <si>
    <t>hemicellulose[e] --&gt; xylan[e] + galactomannan[e] + mannan[e] + glucomannan[e] + xyloglucan[e] + mixed_linkage_glucan[e]</t>
  </si>
  <si>
    <t>hemicellulose composition</t>
  </si>
  <si>
    <t>NCU01866; NCU07143; NCU07703</t>
  </si>
  <si>
    <t>3.1.1.17</t>
  </si>
  <si>
    <t>extracellular D-glucono-1,5-lactonase</t>
  </si>
  <si>
    <t>cellobionic_acid[e] + h2o[e] --&gt;  beta-D-glucose[e] +  D-gluconate[e]</t>
  </si>
  <si>
    <t xml:space="preserve">cellopentaose[e] + 4 h2o[e] --&gt;  5 beta-D-glucose[e] </t>
  </si>
  <si>
    <t xml:space="preserve">cellotetraose[e] + 3 h2o[e] --&gt;  4 beta-D-glucose[e] </t>
  </si>
  <si>
    <t xml:space="preserve">cellotriose[e] + 2 h2o[e] --&gt;  3 beta-D-glucose[e] </t>
  </si>
  <si>
    <t xml:space="preserve">cellobiose[e] + h2o[e] --&gt;  2 beta-D-glucose[e] </t>
  </si>
  <si>
    <t>NCU00206; NCU05923</t>
  </si>
  <si>
    <t>1.1.99.18</t>
  </si>
  <si>
    <t>cellobiose dehydrogenase</t>
  </si>
  <si>
    <t>beta14glucan_cut_lactone_nonreducing[e] + h2o[e] --&gt; cellobiose[e] +  cellobiono-1,5-lactone[e]</t>
  </si>
  <si>
    <t>beta14glucan_cut_reducing_nonreducing[e] + h2o[e] --&gt; cellobiose[e] +  cellotriose[e] + cellotetraose[e] + cellopentaose[e]</t>
  </si>
  <si>
    <t>Cellulose</t>
  </si>
  <si>
    <t>cellulose[e] + o2[e] + fadh2[e] --&gt; beta14glucan_cut_reducing_ketoaldose[e] + fad[e] + h2o[e]</t>
  </si>
  <si>
    <t>cellulose[e] + o2[e] + fadh2[e] --&gt; beta14glucan_cut_lactone_nonreducing[e] + fad[e] + h2o[e]</t>
  </si>
  <si>
    <t>cellulose[e] + h2o[e] --&gt; beta14glucan_cut_reducing_nonreducing[e]</t>
  </si>
  <si>
    <t>Extracellular Reactions</t>
  </si>
  <si>
    <t>Notes</t>
  </si>
  <si>
    <t>References</t>
  </si>
  <si>
    <t>Gene Association</t>
  </si>
  <si>
    <t>EC</t>
  </si>
  <si>
    <t>Subsystem</t>
  </si>
  <si>
    <t>Equation</t>
  </si>
  <si>
    <t>Reaction Name</t>
  </si>
  <si>
    <t>Gene</t>
  </si>
  <si>
    <t>Name</t>
  </si>
  <si>
    <t>NCU00762</t>
  </si>
  <si>
    <t>gh5-1</t>
  </si>
  <si>
    <t xml:space="preserve">20018766 20826217 21744778 21980519 22345350 22474347 22532664 </t>
  </si>
  <si>
    <t>NCU04027</t>
  </si>
  <si>
    <t>gh7-3</t>
  </si>
  <si>
    <t>12712197 15007097</t>
  </si>
  <si>
    <t>NCU04854</t>
  </si>
  <si>
    <t>gh7-2</t>
  </si>
  <si>
    <t>NCU05057</t>
  </si>
  <si>
    <t>gh7-1</t>
  </si>
  <si>
    <t>NCU05121</t>
  </si>
  <si>
    <t>gh45-1</t>
  </si>
  <si>
    <t>NCU05955</t>
  </si>
  <si>
    <t>gh74-1</t>
  </si>
  <si>
    <t>NCU00836</t>
  </si>
  <si>
    <t>20018766 22345350 22474347 22532664 22578542</t>
  </si>
  <si>
    <t>NCU01867</t>
  </si>
  <si>
    <t>20018766 22578542</t>
  </si>
  <si>
    <t>NCU02344</t>
  </si>
  <si>
    <t>20018766 22474347 22532664 22578542</t>
  </si>
  <si>
    <t>NCU03328</t>
  </si>
  <si>
    <t>NCU08760</t>
  </si>
  <si>
    <t>NCU09764</t>
  </si>
  <si>
    <t>NCU01050</t>
  </si>
  <si>
    <t>NCU02240</t>
  </si>
  <si>
    <t>NCU02916</t>
  </si>
  <si>
    <t>NCU03000</t>
  </si>
  <si>
    <t>NCU05969</t>
  </si>
  <si>
    <t>NCU07520</t>
  </si>
  <si>
    <t>NCU07760</t>
  </si>
  <si>
    <t>20018766 22474347 22532664</t>
  </si>
  <si>
    <t>NCU07898</t>
  </si>
  <si>
    <t>NCU07974</t>
  </si>
  <si>
    <t>NCU03996</t>
  </si>
  <si>
    <t>gh6-1</t>
  </si>
  <si>
    <t>NCU05104</t>
  </si>
  <si>
    <t>gh7-4</t>
  </si>
  <si>
    <t>20018766 22532664</t>
  </si>
  <si>
    <t>NCU07190</t>
  </si>
  <si>
    <t>gh6-3</t>
  </si>
  <si>
    <t>20018766 21980519 22345350 22474347 22532664</t>
  </si>
  <si>
    <t>NCU07340</t>
  </si>
  <si>
    <t>cbh-1</t>
  </si>
  <si>
    <t>NCU09680</t>
  </si>
  <si>
    <t>gh6-2 or cbh-2</t>
  </si>
  <si>
    <t>NCU01866</t>
  </si>
  <si>
    <t>extracellular lactonase</t>
  </si>
  <si>
    <t>NCU07143</t>
  </si>
  <si>
    <t>12712197 15007097 21075873</t>
  </si>
  <si>
    <t>NCU07703</t>
  </si>
  <si>
    <t>NCU00206</t>
  </si>
  <si>
    <t>cdh-1</t>
  </si>
  <si>
    <t>20018766 20709172 21980519 22004347 22474347 22532664</t>
  </si>
  <si>
    <t>NCU05923</t>
  </si>
  <si>
    <t>cdh-2</t>
  </si>
  <si>
    <t>NCU03641</t>
  </si>
  <si>
    <t>gh3-1</t>
  </si>
  <si>
    <t>NCU04952</t>
  </si>
  <si>
    <t>gh3-4</t>
  </si>
  <si>
    <t>NCU08755</t>
  </si>
  <si>
    <t>gh3-3</t>
  </si>
  <si>
    <t>NCU02855</t>
  </si>
  <si>
    <t>gh11-1</t>
  </si>
  <si>
    <t>NCU04997</t>
  </si>
  <si>
    <t>gh10-3</t>
  </si>
  <si>
    <t>NCU05924</t>
  </si>
  <si>
    <t>gh10-1</t>
  </si>
  <si>
    <t>NCU07130</t>
  </si>
  <si>
    <t>gh10-4</t>
  </si>
  <si>
    <t>NCU07225</t>
  </si>
  <si>
    <t>gh11-2</t>
  </si>
  <si>
    <t>NCU08189</t>
  </si>
  <si>
    <t>gh10-2</t>
  </si>
  <si>
    <t>NCU02343</t>
  </si>
  <si>
    <t>gh51-1</t>
  </si>
  <si>
    <t>NCU05965</t>
  </si>
  <si>
    <t>gh43-7</t>
  </si>
  <si>
    <t>NCU09170</t>
  </si>
  <si>
    <t>gh43-4</t>
  </si>
  <si>
    <t>NCU09775</t>
  </si>
  <si>
    <t>gh54-1</t>
  </si>
  <si>
    <t>NCU06143</t>
  </si>
  <si>
    <t>gh115-1</t>
  </si>
  <si>
    <t>NCU07351</t>
  </si>
  <si>
    <t>gh67-1</t>
  </si>
  <si>
    <t>gh36-1</t>
  </si>
  <si>
    <t>NCU00642</t>
  </si>
  <si>
    <t>gh35-1</t>
  </si>
  <si>
    <t>NCU04623</t>
  </si>
  <si>
    <t>gh35-2</t>
  </si>
  <si>
    <t>NCU09026</t>
  </si>
  <si>
    <t>NCU09491</t>
  </si>
  <si>
    <t>fea-1</t>
  </si>
  <si>
    <t>NCU09774</t>
  </si>
  <si>
    <t>ce1-5</t>
  </si>
  <si>
    <t>NCU00710</t>
  </si>
  <si>
    <t>ce1-4</t>
  </si>
  <si>
    <t>NCU03181</t>
  </si>
  <si>
    <t>NCU04494</t>
  </si>
  <si>
    <t>ce1-2</t>
  </si>
  <si>
    <t>NCU04870</t>
  </si>
  <si>
    <t>ce1-1</t>
  </si>
  <si>
    <t>NCU05159</t>
  </si>
  <si>
    <t>ce5-1</t>
  </si>
  <si>
    <t>NCU09663</t>
  </si>
  <si>
    <t>ce5-2</t>
  </si>
  <si>
    <t>NCU09664</t>
  </si>
  <si>
    <t>ce5-3</t>
  </si>
  <si>
    <t>NCU00709</t>
  </si>
  <si>
    <t>gh3-8</t>
  </si>
  <si>
    <t>NCU09923</t>
  </si>
  <si>
    <t>gh3-7</t>
  </si>
  <si>
    <t>gh5-7</t>
  </si>
  <si>
    <t>NCU08412 was previously annotated as NCU11068.</t>
  </si>
  <si>
    <t>gh2-4</t>
  </si>
  <si>
    <t>gh31-4</t>
  </si>
  <si>
    <t>NCU03914</t>
  </si>
  <si>
    <t>gh5-4</t>
  </si>
  <si>
    <t>NCU06381</t>
  </si>
  <si>
    <t>gh17-1</t>
  </si>
  <si>
    <t>NCU07347</t>
  </si>
  <si>
    <t>gh17-2</t>
  </si>
  <si>
    <t>NCU09175</t>
  </si>
  <si>
    <t>gh17-3</t>
  </si>
  <si>
    <t>12712197 15007097 19555771 22345350</t>
  </si>
  <si>
    <t>12712197 15007097 19555771</t>
  </si>
  <si>
    <t>NCU09326</t>
  </si>
  <si>
    <t>gh17-4</t>
  </si>
  <si>
    <t>12712197 15007097 22462823</t>
  </si>
  <si>
    <t>gh28-1</t>
  </si>
  <si>
    <t>gh28-2</t>
  </si>
  <si>
    <t>pl1-1</t>
  </si>
  <si>
    <t>pl3-1</t>
  </si>
  <si>
    <t>ce8-1</t>
  </si>
  <si>
    <t>pl4-1</t>
  </si>
  <si>
    <t>gh53-1</t>
  </si>
  <si>
    <t>NCU05882</t>
  </si>
  <si>
    <t>gh5-5</t>
  </si>
  <si>
    <t>NCU09702</t>
  </si>
  <si>
    <t>gh43-1</t>
  </si>
  <si>
    <t>gh93-1</t>
  </si>
  <si>
    <t>gh79-1</t>
  </si>
  <si>
    <t>ce12-1</t>
  </si>
  <si>
    <t>gh13-7</t>
  </si>
  <si>
    <t>NCU05429</t>
  </si>
  <si>
    <t>gh13-9</t>
  </si>
  <si>
    <t>NCU05873</t>
  </si>
  <si>
    <t>gh13-6</t>
  </si>
  <si>
    <t>12712197 15007097 19049410</t>
  </si>
  <si>
    <t>NCU08131</t>
  </si>
  <si>
    <t>gh13-1</t>
  </si>
  <si>
    <t>NCU09805</t>
  </si>
  <si>
    <t>gh13-2</t>
  </si>
  <si>
    <t>12712197 15007097 19049410 21980519</t>
  </si>
  <si>
    <t>gh13-3</t>
  </si>
  <si>
    <t>gla-1</t>
  </si>
  <si>
    <t>NCU02583</t>
  </si>
  <si>
    <t>gla-2</t>
  </si>
  <si>
    <t>NCU03098</t>
  </si>
  <si>
    <t>gh15-1</t>
  </si>
  <si>
    <t>NCU04203</t>
  </si>
  <si>
    <t>gh31-2</t>
  </si>
  <si>
    <t>NCU04674</t>
  </si>
  <si>
    <t>gh31-3</t>
  </si>
  <si>
    <t>NCU09281</t>
  </si>
  <si>
    <t>gh31-1</t>
  </si>
  <si>
    <t>NCU08398</t>
  </si>
  <si>
    <t>12712197 15007097 21980519</t>
  </si>
  <si>
    <t>NCU08516</t>
  </si>
  <si>
    <t>NCU09705</t>
  </si>
  <si>
    <t>cdt-1</t>
  </si>
  <si>
    <t>cellodextrin transporter</t>
  </si>
  <si>
    <t xml:space="preserve">2039228 19777228 20018766  20348908 20400566 20829451 21187422 22474347 22532664 </t>
  </si>
  <si>
    <t>NCU00809</t>
  </si>
  <si>
    <t>cellobiose transporter</t>
  </si>
  <si>
    <t>20871937 21187422</t>
  </si>
  <si>
    <t>cdt-2</t>
  </si>
  <si>
    <t>cellodextrin and xylodextrin transporter</t>
  </si>
  <si>
    <t>cdt-3</t>
  </si>
  <si>
    <t>cellobionic acid transporter</t>
  </si>
  <si>
    <t>NCU04963</t>
  </si>
  <si>
    <t>an29-2</t>
  </si>
  <si>
    <t>glucose and xylose transporter</t>
  </si>
  <si>
    <t xml:space="preserve">20018766 20714641 22345350 </t>
  </si>
  <si>
    <t>NCU06138</t>
  </si>
  <si>
    <t>xy31</t>
  </si>
  <si>
    <t>glucose transporter</t>
  </si>
  <si>
    <t xml:space="preserve">20018766 20714641 22345350 22532664 </t>
  </si>
  <si>
    <t>NCU10021</t>
  </si>
  <si>
    <t>hgt-1</t>
  </si>
  <si>
    <t>15531214 20018766 20876563 22474347</t>
  </si>
  <si>
    <t>lat-1</t>
  </si>
  <si>
    <t>NCU00821</t>
  </si>
  <si>
    <t>an25</t>
  </si>
  <si>
    <t>xylose transporter</t>
  </si>
  <si>
    <t>fucose transporter</t>
  </si>
  <si>
    <t>NCU00130</t>
  </si>
  <si>
    <t>gh1-1</t>
  </si>
  <si>
    <t xml:space="preserve">20018766 20829451 22345350 22474347 22532664 </t>
  </si>
  <si>
    <t>NCU05577</t>
  </si>
  <si>
    <t>gh3-5</t>
  </si>
  <si>
    <t>NCU07487</t>
  </si>
  <si>
    <t>gh3-6</t>
  </si>
  <si>
    <t>22462823 23410930</t>
  </si>
  <si>
    <t>NCU08054</t>
  </si>
  <si>
    <t>gh3-2</t>
  </si>
  <si>
    <t>gh94-1</t>
  </si>
  <si>
    <t>rg-1</t>
  </si>
  <si>
    <t>NCU01900</t>
  </si>
  <si>
    <t>gh43-2</t>
  </si>
  <si>
    <t>NCU09652</t>
  </si>
  <si>
    <t>gh43-5</t>
  </si>
  <si>
    <t>gh2-1</t>
  </si>
  <si>
    <t>NCU01906</t>
  </si>
  <si>
    <t>NCU09533</t>
  </si>
  <si>
    <t>NCU07064</t>
  </si>
  <si>
    <t>NCU09034</t>
  </si>
  <si>
    <t>NCU05037</t>
  </si>
  <si>
    <t>NCU05977</t>
  </si>
  <si>
    <t>NCU09532</t>
  </si>
  <si>
    <t>gcy-1</t>
  </si>
  <si>
    <t>glyceraldehyde reductase</t>
  </si>
  <si>
    <t>gh105-1</t>
  </si>
  <si>
    <t>NCU01399</t>
  </si>
  <si>
    <t>18400031 22037608</t>
  </si>
  <si>
    <t>NCU00810</t>
  </si>
  <si>
    <t>gh2-3</t>
  </si>
  <si>
    <t>NCU05956</t>
  </si>
  <si>
    <t>gh2-2</t>
  </si>
  <si>
    <t>NCU06523</t>
  </si>
  <si>
    <t>gh13-4</t>
  </si>
  <si>
    <t>NCU07860</t>
  </si>
  <si>
    <t>gh13-5</t>
  </si>
  <si>
    <t>CDT-1 can transport up to G5.</t>
  </si>
  <si>
    <t>CDT-2 can transport up to G3. 
CDT-2 can transport up to X4.</t>
  </si>
  <si>
    <t>cellobiose[e]</t>
  </si>
  <si>
    <t>cellobiose[c]</t>
  </si>
  <si>
    <t>cellotriose[e]</t>
  </si>
  <si>
    <t>cellotriose[c]</t>
  </si>
  <si>
    <t>cellotetraose[e]</t>
  </si>
  <si>
    <t>cellotetraose[c]</t>
  </si>
  <si>
    <t>cellopentaose[e]</t>
  </si>
  <si>
    <t>cellopentaose[c]</t>
  </si>
  <si>
    <t>cellobionic_acid[e]</t>
  </si>
  <si>
    <t>cellobionic_acid[c]</t>
  </si>
  <si>
    <t>beta-D-glucose[e]</t>
  </si>
  <si>
    <t>beta-D-glucose[c]</t>
  </si>
  <si>
    <t>D-gluconate[e]</t>
  </si>
  <si>
    <t>D-gluconate[c]</t>
  </si>
  <si>
    <t>L-arabinose[e]</t>
  </si>
  <si>
    <t>L-arabinose[c]</t>
  </si>
  <si>
    <t>D-glucuronate[e]</t>
  </si>
  <si>
    <t>D-glucuronate[c]</t>
  </si>
  <si>
    <t>D-galactose[e]</t>
  </si>
  <si>
    <t>D-galactose[c]</t>
  </si>
  <si>
    <t>acetate[e]</t>
  </si>
  <si>
    <t>acetate[c]</t>
  </si>
  <si>
    <t>xylobiose[e]</t>
  </si>
  <si>
    <t>xylobiose[c]</t>
  </si>
  <si>
    <t>xylotriose[e]</t>
  </si>
  <si>
    <t>xylotriose[c]</t>
  </si>
  <si>
    <t>xylotetraose[e]</t>
  </si>
  <si>
    <t>xylopentaose[e]</t>
  </si>
  <si>
    <t>xylotetraose[c]</t>
  </si>
  <si>
    <t>xylopentaose[c]</t>
  </si>
  <si>
    <t>D-xylose[e]</t>
  </si>
  <si>
    <t>D-xylose[c]</t>
  </si>
  <si>
    <t>mannobiose[e]</t>
  </si>
  <si>
    <t>mannobiose[c]</t>
  </si>
  <si>
    <t>mannotriose[e]</t>
  </si>
  <si>
    <t>mannotriose[c]</t>
  </si>
  <si>
    <t>mannotetraose[e]</t>
  </si>
  <si>
    <t>mannotetraose[c]</t>
  </si>
  <si>
    <t>mannopentaose[e]</t>
  </si>
  <si>
    <t>mannopentaose[c]</t>
  </si>
  <si>
    <t>D-mannose[e]</t>
  </si>
  <si>
    <t>D-mannose[c]</t>
  </si>
  <si>
    <t>galactobiose[e]</t>
  </si>
  <si>
    <t>galactobiose[c]</t>
  </si>
  <si>
    <t>galactotriose[e]</t>
  </si>
  <si>
    <t>galactotriose[c]</t>
  </si>
  <si>
    <t>galactotetraose[e]</t>
  </si>
  <si>
    <t>galactotetraose[c]</t>
  </si>
  <si>
    <t>galactopentaose[e]</t>
  </si>
  <si>
    <t>galactopentaose[c]</t>
  </si>
  <si>
    <t>maltotriose[e]</t>
  </si>
  <si>
    <t>maltotriose[c]</t>
  </si>
  <si>
    <t>maltotetraose[e]</t>
  </si>
  <si>
    <t>maltotetraose[c]</t>
  </si>
  <si>
    <t>maltopentaose[e]</t>
  </si>
  <si>
    <t>maltopentaose[c]</t>
  </si>
  <si>
    <t>maltose[c]</t>
  </si>
  <si>
    <t>maltose[e]</t>
  </si>
  <si>
    <t>alpha-D-glucose[e]</t>
  </si>
  <si>
    <t>alpha-D-glucose[c]</t>
  </si>
  <si>
    <t>CDT-2 can transport up to X4.</t>
  </si>
  <si>
    <t>NCU01633</t>
  </si>
  <si>
    <t>glt-1</t>
  </si>
  <si>
    <t>NCU01633; NCU04963; NCU06138; NCU10021</t>
  </si>
  <si>
    <t>NCU01132</t>
  </si>
  <si>
    <t>xylose and arabinose transporter</t>
  </si>
  <si>
    <t>NCU01132; NCU02188</t>
  </si>
  <si>
    <t>20714641 24224966</t>
  </si>
  <si>
    <t>xat-1</t>
  </si>
  <si>
    <t>NCU04537</t>
  </si>
  <si>
    <t>NCU09287</t>
  </si>
  <si>
    <t>xyt-1</t>
  </si>
  <si>
    <t>NCU05627</t>
  </si>
  <si>
    <t>NCU00821; NCU01132; NCU04963; NCU05627; NCU06138; NCU09287</t>
  </si>
  <si>
    <t>NCU00988</t>
  </si>
  <si>
    <t>gat-1</t>
  </si>
  <si>
    <t>20018766 22345350 24224966</t>
  </si>
  <si>
    <t>NCU06523; NCU07860</t>
  </si>
  <si>
    <t>NCU01517</t>
  </si>
  <si>
    <t>NCU02478; NCU05429; NCU05873; NCU08131; NCU08132; NCU09486; NCU09805</t>
  </si>
  <si>
    <t>NCU02478</t>
  </si>
  <si>
    <t>gh13-8</t>
  </si>
  <si>
    <t>NCU08132</t>
  </si>
  <si>
    <t>gh13-10</t>
  </si>
  <si>
    <t>12712197 15007097 19049410 20562106</t>
  </si>
  <si>
    <t>12712197 15007097 17031028 16844780</t>
  </si>
  <si>
    <t>12712197 15007097 16844780</t>
  </si>
  <si>
    <t>NCU08398; NCU08516</t>
  </si>
  <si>
    <t>intracellular aldose 1-epimerase</t>
  </si>
  <si>
    <t>NCU04442; NCU08030; NCU09705</t>
  </si>
  <si>
    <t>NCU04442</t>
  </si>
  <si>
    <t>NCU08030</t>
  </si>
  <si>
    <t>18340445 23410930</t>
  </si>
  <si>
    <t>10671536 17259976 23410930</t>
  </si>
  <si>
    <t>10671536 21785931 23410930</t>
  </si>
  <si>
    <t>10671536 17259976 20018766 22474347 22532664 23410930</t>
  </si>
  <si>
    <t xml:space="preserve">16844780 20018766 21980519 22474347 22532664 </t>
  </si>
  <si>
    <t xml:space="preserve">16844780 20018766 22345350 22474347 22532664 </t>
  </si>
  <si>
    <t xml:space="preserve">12591897 20018766 21980519 22474347 22532664 </t>
  </si>
  <si>
    <t>11916668 20018766</t>
  </si>
  <si>
    <t>20018766 22578542 23102010</t>
  </si>
  <si>
    <t>20018766 21980519 22345350 22474347 22532664 22578542 23102010</t>
  </si>
  <si>
    <t>20018766  22004347 22188218 22345350 22474347 22532664 22578542 23102010</t>
  </si>
  <si>
    <t>20018766 22004347 22188218 22345350 22474347 22532664 22578542</t>
  </si>
  <si>
    <t>12712197 16844780 15007097</t>
  </si>
  <si>
    <t>12409103 16844780 20018766 21744778 21980519 22345350 22474347 22532664</t>
  </si>
  <si>
    <t>16844780 20018766 21744778 21980519 22345350 22474347 22532664</t>
  </si>
  <si>
    <t>20018766 20709172 21980519 22004347 22474347 22532664 22729546</t>
  </si>
  <si>
    <t>12712197 15007097 15503009 22532664</t>
  </si>
  <si>
    <t xml:space="preserve">8787417 16844780 20018766 22345350 22462823 22474347 22532664 </t>
  </si>
  <si>
    <t xml:space="preserve">8787417 16844780 22474347 22532664  </t>
  </si>
  <si>
    <t>8787417 16844780 12712197 15007097</t>
  </si>
  <si>
    <t>16101307 21388872 24224966</t>
  </si>
  <si>
    <t>18768163 24224966</t>
  </si>
  <si>
    <t>16879654 18768163 24224966</t>
  </si>
  <si>
    <t>18505728 22037608 24224966</t>
  </si>
  <si>
    <t>17609199 18768163 20796274 24224966</t>
  </si>
  <si>
    <t>16930134 18768163 24224966</t>
  </si>
  <si>
    <t>18400031 22037608 24224966</t>
  </si>
  <si>
    <t>16844780 22532664 24224966</t>
  </si>
  <si>
    <t>16844780 20018766 22532664 24224966</t>
  </si>
  <si>
    <t xml:space="preserve">NCU02343; NCU07326; NCU09170; NCU09775 </t>
  </si>
  <si>
    <t>NCU07326</t>
  </si>
  <si>
    <t>gh43-6</t>
  </si>
  <si>
    <t xml:space="preserve">7764056 20018766 22345350 22462823 22474347 22532664 24224966 </t>
  </si>
  <si>
    <t xml:space="preserve">7764056 16844780 20018766 20932514 22474347 22532664 24224966 </t>
  </si>
  <si>
    <t>16844780 22462823</t>
  </si>
  <si>
    <t>1368193 22345350 22532664 24224966</t>
  </si>
  <si>
    <t>NCU08785; NCU09026; NCU09491; NCU09774</t>
  </si>
  <si>
    <t>ce1-3</t>
  </si>
  <si>
    <t>NCU08785</t>
  </si>
  <si>
    <t>12712197 15007097 17043824</t>
  </si>
  <si>
    <t>12435269 22345350 22532664 24224966</t>
  </si>
  <si>
    <t>8647098 21980519 22462823 22532664 24224966</t>
  </si>
  <si>
    <t>8647098 20018766 22345350 22462823 22532664 24224966</t>
  </si>
  <si>
    <t>9758775 16844780 20018766 22345350 22474347 22532664 24224966</t>
  </si>
  <si>
    <t>9758775 16844780 20018766 22462823 22532664 24224966</t>
  </si>
  <si>
    <t>16844780 21980519 22532664 24224966</t>
  </si>
  <si>
    <t>16844780 22532664 23766336 24224966</t>
  </si>
  <si>
    <t>16844780 23766336 24224966</t>
  </si>
  <si>
    <t>17625262 22345350 23766336</t>
  </si>
  <si>
    <t>Xyloglucan</t>
  </si>
  <si>
    <t>Galactomannan</t>
  </si>
  <si>
    <t>Glucomannan</t>
  </si>
  <si>
    <t>Mixed Linkage Glucan</t>
  </si>
  <si>
    <t>Homogalacturonan</t>
  </si>
  <si>
    <t>Xylogalacturonan</t>
  </si>
  <si>
    <t>Amylose</t>
  </si>
  <si>
    <t>Amylopectin</t>
  </si>
  <si>
    <t>16844780 18431596 24224966</t>
  </si>
  <si>
    <t>10642523 18431596 19618506 24224966</t>
  </si>
  <si>
    <t>12712197 15007097 16844780 24224966</t>
  </si>
  <si>
    <t>12712197 15007097 16844780 23766336 24224966</t>
  </si>
  <si>
    <t>12387863 16844780 19555771 22345350 24224966</t>
  </si>
  <si>
    <t>homogalacturonan[e] + h2o[e] --&gt; homogalacturonan[e] + ferulate[e]</t>
  </si>
  <si>
    <t>xylogalacturonan[e] + h2o[e] --&gt; xylogalacturonan[e] + ferulate[e]</t>
  </si>
  <si>
    <t>12383257 16844780 24224966</t>
  </si>
  <si>
    <t>17351093 20932514 24224966</t>
  </si>
  <si>
    <t>12712197 16844780</t>
  </si>
  <si>
    <t>10990025 16844780 20018766 24224966</t>
  </si>
  <si>
    <t>18377882 24224966</t>
  </si>
  <si>
    <t>NCU00937; NCU08179</t>
  </si>
  <si>
    <t>gh79-2</t>
  </si>
  <si>
    <t>NCU08179</t>
  </si>
  <si>
    <t>16844780 19555771</t>
  </si>
  <si>
    <t>18505728 18768163 22037608 24224966</t>
  </si>
  <si>
    <t>NCU09035</t>
  </si>
  <si>
    <t>2-keto-3-deoxy-D-gluconate[c] --&gt; D-glyceraldehyde[c] + pyruvate[c]</t>
  </si>
  <si>
    <t>L-rhamnonate dehydratase</t>
  </si>
  <si>
    <t>L-rhamnonate[c] --&gt; 2-keto-3-deoxy-L-rhamnonate[c] + h2o[c]</t>
  </si>
  <si>
    <t>4.2.1.90</t>
  </si>
  <si>
    <t>2-keto-3-deoxy-L-rhamnonate[c] --&gt; L-lactaldehyde[c] + pyruvate[c]</t>
  </si>
  <si>
    <t>18505728 22037608</t>
  </si>
  <si>
    <t>L-rhamnose 1-dehydrogenase</t>
  </si>
  <si>
    <t>1.1.1.173</t>
  </si>
  <si>
    <t>L-rhamnono-1,4-lactonase</t>
  </si>
  <si>
    <t>3.1.1.65</t>
  </si>
  <si>
    <t>18505728 22037608 23214453</t>
  </si>
  <si>
    <t>NCU03605</t>
  </si>
  <si>
    <t>lactaldehyde dehydrogenase</t>
  </si>
  <si>
    <t>1.2.1.22</t>
  </si>
  <si>
    <t>17202142 18793327 22037608</t>
  </si>
  <si>
    <t>NCU00378; NCU00417</t>
  </si>
  <si>
    <t>NCU00378</t>
  </si>
  <si>
    <t>NCU00417</t>
  </si>
  <si>
    <t>glucose 1-dehydrogenase</t>
  </si>
  <si>
    <t>1.1.1.47</t>
  </si>
  <si>
    <t>D-glucono-1,5-lactonase</t>
  </si>
  <si>
    <t>D-gluconate dehydratase</t>
  </si>
  <si>
    <t>D-gluconate[c] --&gt; 2-keto-3-deoxy-D-gluconate[c] + h2o[c]</t>
  </si>
  <si>
    <t>4.2.1.39</t>
  </si>
  <si>
    <t>Cellulose, Hemicellulose, Pectin, Starch</t>
  </si>
  <si>
    <t>xyloglucan[e] + h2o[e] --&gt; beta14glucan_cut_reducing_nonreducing[e]</t>
  </si>
  <si>
    <t>xyloglucan[e] + o2[e] + fadh2[e] --&gt; beta14glucan_cut_lactone_nonreducing[e] + fad[e] + h2o[e]</t>
  </si>
  <si>
    <t>xyloglucan[e] + o2[e] + fadh2[e] --&gt; beta14glucan_cut_reducing_ketoaldose[e] + fad[e] + h2o[e]</t>
  </si>
  <si>
    <t>alpha14glucan[e] + o2[e] + fadh2[e] --&gt; alpha14glucan_cut_lactone_nonreducing[e] + fad[e] + h2o[e]</t>
  </si>
  <si>
    <t>amylose[e] + o2[e] + fadh2[e] --&gt; alpha14glucan_cut_lactone_nonreducing[e] + fad[e] + h2o[e]</t>
  </si>
  <si>
    <t>NCU08746</t>
  </si>
  <si>
    <t>maltobionic_acid[e] + h2o[e] --&gt; alpha-D-glucose[e] + D-gluconate[e]</t>
  </si>
  <si>
    <t>1.1.1.307</t>
  </si>
  <si>
    <t>D-xylose reductase</t>
  </si>
  <si>
    <t>NCU08384</t>
  </si>
  <si>
    <t>xylitol dehydrogenase</t>
  </si>
  <si>
    <t>1.1.1.9</t>
  </si>
  <si>
    <t>NCU00891</t>
  </si>
  <si>
    <t>L-arabitol dehydrogenase</t>
  </si>
  <si>
    <t>1.1.1.12</t>
  </si>
  <si>
    <t>NCU00643</t>
  </si>
  <si>
    <t>L-xylulose reductase</t>
  </si>
  <si>
    <t>NCU09041</t>
  </si>
  <si>
    <t>1.1.1.10</t>
  </si>
  <si>
    <t>D-xylulose[c] + atp[c] --&gt; D-xylulose-5-phosphate[c] + adp[c]</t>
  </si>
  <si>
    <t>xylulokinase</t>
  </si>
  <si>
    <t>2.7.1.17</t>
  </si>
  <si>
    <t>700255 24581151</t>
  </si>
  <si>
    <t>656325 24581151</t>
  </si>
  <si>
    <t>696988 24581151</t>
  </si>
  <si>
    <t>17261518 24581151</t>
  </si>
  <si>
    <t>NCU11353</t>
  </si>
  <si>
    <t>645058 24581151</t>
  </si>
  <si>
    <t>hexokinase</t>
  </si>
  <si>
    <t>D-mannose[c] + atp[c] --&gt; D-mannose-6-phosphate[c] + adp[c]</t>
  </si>
  <si>
    <t>2.7.1.1</t>
  </si>
  <si>
    <t>NCU00575</t>
  </si>
  <si>
    <t>NCU02542</t>
  </si>
  <si>
    <t>mannose-6-phosphate isomerase</t>
  </si>
  <si>
    <t>5.3.1.8</t>
  </si>
  <si>
    <t>NCU07165</t>
  </si>
  <si>
    <t>alpha-D-glucose[c] + atp[c] --&gt; D-glucose-6-phosphate[c] + adp[c]</t>
  </si>
  <si>
    <t>20018766 21980519 22004347 22188218 22474347 22532664 22578542</t>
  </si>
  <si>
    <t xml:space="preserve">8890913 16844780 20018766 22345350 22462823 22474347 22532664 </t>
  </si>
  <si>
    <t>NCU08775; NCU09026; NCU09491; NCU09774</t>
  </si>
  <si>
    <t>1937044 16844780  22345350 22462823 24224966</t>
  </si>
  <si>
    <t xml:space="preserve">12712197 15007097 18048915 19049410 </t>
  </si>
  <si>
    <t xml:space="preserve">6203744 12712197 15007097 </t>
  </si>
  <si>
    <t xml:space="preserve">cellobiose[e] + h[e] &lt;--&gt;  cellobiose[c] + h[c] </t>
  </si>
  <si>
    <t xml:space="preserve">cellotriose[e] + h[e] &lt;--&gt;  cellotriose[c] + h[c] </t>
  </si>
  <si>
    <t xml:space="preserve">cellotetraose[e] + h[e] &lt;--&gt;  cellotetraose[c] + h[c] </t>
  </si>
  <si>
    <t xml:space="preserve">cellopentaose[e] + h[e] &lt;--&gt;  cellopentaose[c] + h[c] </t>
  </si>
  <si>
    <t xml:space="preserve">cellobionic_acid[e] + h[e] &lt;--&gt;  cellobionic_acid[c] + h[c] </t>
  </si>
  <si>
    <t>beta-D-glucose[e] + h[e] &lt;--&gt; beta-D-glucose[c] + h[c]</t>
  </si>
  <si>
    <t>D-gluconate[e] + h[e] &lt;--&gt; D-gluconate[c] + h[c]</t>
  </si>
  <si>
    <t>L-arabinose[e] + h[e] &lt;--&gt; L-arabinose[c] + h[c]</t>
  </si>
  <si>
    <t>D-glucuronate[e] + h[e] &lt;--&gt; D-glucuronate[c] + h[c]</t>
  </si>
  <si>
    <t>D-galactose[e] + h[e] &lt;--&gt; D-galactose[c] + h[c]</t>
  </si>
  <si>
    <t>acetate[e] + h[e] &lt;--&gt; acetate[c] + h[c]</t>
  </si>
  <si>
    <t xml:space="preserve">xylobiose[e] + h[e] &lt;--&gt;  xylobiose[c] + h[c] </t>
  </si>
  <si>
    <t xml:space="preserve">xylotriose[e] + h[e] &lt;--&gt;  xylotriose[c] + h[c] </t>
  </si>
  <si>
    <t xml:space="preserve">xylotetraose[e] + h[e] &lt;--&gt; xylotetraose[c] + h[c] </t>
  </si>
  <si>
    <t xml:space="preserve">xylopentaose[e] + h[e] &lt;--&gt; xylopentaose[c] + h[c] </t>
  </si>
  <si>
    <t>D-xylose[e] + h[e] &lt;--&gt; D-xylose[c] + h[c]</t>
  </si>
  <si>
    <t xml:space="preserve">mannobiose[e] + h[e] &lt;--&gt;  mannobiose[c] + h[c] </t>
  </si>
  <si>
    <t xml:space="preserve">mannotriose[e] + h[e] &lt;--&gt;  mannotriose[c] + h[c] </t>
  </si>
  <si>
    <t xml:space="preserve">mannotetraose[e] + h[e] &lt;--&gt;  mannotetraose[c] + h[c] </t>
  </si>
  <si>
    <t xml:space="preserve">mannopentaose[e] + h[e] &lt;--&gt;  mannopentaose[c] + h[c] </t>
  </si>
  <si>
    <t>D-mannose[e] + h[e] &lt;--&gt; D-mannose[c] + h[c]</t>
  </si>
  <si>
    <t>D-galacturonate[e] + h[e] &lt;--&gt; D-galacturonate[c] + h[c]</t>
  </si>
  <si>
    <t>unsaturated_digalacturonate[e] + h[e] &lt;--&gt; unsaturated_digalacturonate[c] + h[c]</t>
  </si>
  <si>
    <t>L-rhamnose[e] + h[e] &lt;--&gt; L-rhamnose[c] + h[c]</t>
  </si>
  <si>
    <t xml:space="preserve">galactobiose[e] + h[e] &lt;--&gt;  galactobiose[c] + h[c] </t>
  </si>
  <si>
    <t>alpha-D-glucose[e] + h[e] &lt;--&gt; alpha-D-glucose[c] + h[c]</t>
  </si>
  <si>
    <t xml:space="preserve">galactotriose[e] + h[e] &lt;--&gt;  galactotriose[c] + h[c] </t>
  </si>
  <si>
    <t xml:space="preserve">galactotetraose[e] + h[e] &lt;--&gt;  galactotetraose[c] + h[c] </t>
  </si>
  <si>
    <t xml:space="preserve">galactopentaose[e] + h[e] &lt;--&gt;  galactopentaose[c] + h[c] </t>
  </si>
  <si>
    <t>galacturonic acid and glucuronic acid transporter</t>
  </si>
  <si>
    <t>cellobiose[c] + pi[c] &lt;--&gt;  D-glucose-1-phosphate[c] +  beta-D-glucose[c]</t>
  </si>
  <si>
    <t>cellobionic_acid[c] + pi[c] &lt;--&gt;  D-glucose-1-phosphate[c] +  D-gluconate[c]</t>
  </si>
  <si>
    <t>D-glucono-1,5-lactone[c] + h2o[c] &lt;--&gt; D-gluconate[c]</t>
  </si>
  <si>
    <t>beta-D-glucose[c] + nad[c] &lt;--&gt; D-glucono-1,5-lactone[c] + nadh[c] + h[c]</t>
  </si>
  <si>
    <t>D-xylose[c] + nadph[c] + h[c] &lt;--&gt; xylitol[c] + nadp[c]</t>
  </si>
  <si>
    <t>xylitol[c] + nad[c] &lt;--&gt; D-xylulose[c] + nadh[c] + h[c]</t>
  </si>
  <si>
    <t>L-arabinose[c] + nadph[c] + h[c] &lt;--&gt; L-arabitol[c] + nadp[c]</t>
  </si>
  <si>
    <t>L-xylulose[c] + nadph[c] + h[c] &lt;--&gt; xylitol[c] + nadp[c]</t>
  </si>
  <si>
    <t>L-glyceraldehyde[c] + nadph[c] + h[c] &lt;--&gt; glycerol[c] + nadp[c]</t>
  </si>
  <si>
    <t>L-rhamnose[c] + nadp[c] &lt;--&gt; L-rhamnono-1,4-lactone[c] + nadph[c] + h[c]</t>
  </si>
  <si>
    <t>L-rhamnono-1,4-lactone[c] + h2o[c] &lt;--&gt; L-rhamnonate[c]</t>
  </si>
  <si>
    <t>L-lactaldehyde[c] + nad[c] + h2o[c] &lt;--&gt; L-lactate[c] + nadh[c] + h[c]</t>
  </si>
  <si>
    <t xml:space="preserve">12712197 14764091 15007097 </t>
  </si>
  <si>
    <t>cellobiono-1,5-lactone[e] + h2o[e] &lt;--&gt; cellobionic_acid[e]</t>
  </si>
  <si>
    <t>cellobiose[e] + fad[e] &lt;--&gt; cellobiono-1,5-lactone[e] + fadh2[e]</t>
  </si>
  <si>
    <t>D-glucono-1,5-lactone[e] + h2o[e]  &lt;--&gt; D-gluconate[e]</t>
  </si>
  <si>
    <t>maltobiono-1,5-lactone[e] + h2o[e] &lt;--&gt; maltobionic_acid[e]</t>
  </si>
  <si>
    <t xml:space="preserve">DELTA BLAST with characterized gene in Sphigomonas gives high similarity with NCU01399. </t>
  </si>
  <si>
    <t>DELTA BLAST with characterized gene in Sphigomonas gives high similarity with NCU01399. This enzyme is also called unsaturated uronate reductase.</t>
  </si>
  <si>
    <t>NCU00575; NCU02542; NCU04728; NCU06996</t>
  </si>
  <si>
    <t>NCU04728</t>
  </si>
  <si>
    <t>NCU06996</t>
  </si>
  <si>
    <t>NCU06381; NCU07347; NCU09175</t>
  </si>
  <si>
    <t>Cellobiose</t>
  </si>
  <si>
    <t>2-keto-3-deoxy-D-gluconate[c]</t>
  </si>
  <si>
    <t>(4-deoxy-4,5-unsaturated-D-galactopyranosyluronate)-L-rhamnose[e]</t>
  </si>
  <si>
    <t>(4-deoxy-6-O-methyl-alpha-D-galact-4-enuronosyl)-D-galacturonate[e]</t>
  </si>
  <si>
    <t>4-O-beta-D-Mannopyranosyl-D-glucose[e]</t>
  </si>
  <si>
    <t>5-dehydro-4-deoxy-D-glucuronate[c]</t>
  </si>
  <si>
    <t>adp[c]</t>
  </si>
  <si>
    <t>amylopectin[e]</t>
  </si>
  <si>
    <t>amylose[e]</t>
  </si>
  <si>
    <t>arabinan[e]</t>
  </si>
  <si>
    <t>arabinogalactan[e]</t>
  </si>
  <si>
    <t>atp[c]</t>
  </si>
  <si>
    <t>beta1314glucan_cut_reducing_nonreducing[e]</t>
  </si>
  <si>
    <t>beta-1,3-D-xylosyl-D-galacturonate[e]</t>
  </si>
  <si>
    <t>beta14glucan_cut_reducing_nonreducing[e]</t>
  </si>
  <si>
    <t>cellobiono-1,5-lactone[e]</t>
  </si>
  <si>
    <t>D-galactonate[c]</t>
  </si>
  <si>
    <t>D-galactono-1,4-lactone[c]</t>
  </si>
  <si>
    <t>D-galacturonate[c]</t>
  </si>
  <si>
    <t>D-galacturonate[e]</t>
  </si>
  <si>
    <t>D-glucono-1,5-lactone[c]</t>
  </si>
  <si>
    <t>D-glucono-1,5-lactone[e]</t>
  </si>
  <si>
    <t>D-glucose-1-phosphate[c]</t>
  </si>
  <si>
    <t>D-glucose-6-phosphate[c]</t>
  </si>
  <si>
    <t>D-glyceraldehyde[c]</t>
  </si>
  <si>
    <t>D-mannose-6-phosphate[c]</t>
  </si>
  <si>
    <t>D-xylulose-5-phosphate[c]</t>
  </si>
  <si>
    <t>D-xylulose[c]</t>
  </si>
  <si>
    <t>fad[e]</t>
  </si>
  <si>
    <t>fadh2[e]</t>
  </si>
  <si>
    <t>ferulate[e]</t>
  </si>
  <si>
    <t>galactomannan[e]</t>
  </si>
  <si>
    <t>galacturonan_oligosaccharide[e]</t>
  </si>
  <si>
    <t>glucomannan[e]</t>
  </si>
  <si>
    <t>glycerol[c]</t>
  </si>
  <si>
    <t>h2o[c]</t>
  </si>
  <si>
    <t>h2o[e]</t>
  </si>
  <si>
    <t>h[c]</t>
  </si>
  <si>
    <t>h[e]</t>
  </si>
  <si>
    <t>homogalacturonan[e]</t>
  </si>
  <si>
    <t>L-arabitol[c]</t>
  </si>
  <si>
    <t>L-fucose[e]</t>
  </si>
  <si>
    <t>L-galactonate[c]</t>
  </si>
  <si>
    <t>L-glyceraldehyde[c]</t>
  </si>
  <si>
    <t>L-lactaldehyde[c]</t>
  </si>
  <si>
    <t>L-lactate[c]</t>
  </si>
  <si>
    <t>L-rhamnonate[c]</t>
  </si>
  <si>
    <t>L-rhamnono-1,4-lactone[c]</t>
  </si>
  <si>
    <t>L-rhamnose[c]</t>
  </si>
  <si>
    <t>L-rhamnose[e]</t>
  </si>
  <si>
    <t>L-xylulose[c]</t>
  </si>
  <si>
    <t>maltobionic_acid[e]</t>
  </si>
  <si>
    <t>maltobiono-1,5-lactone[e]</t>
  </si>
  <si>
    <t>mannan[e]</t>
  </si>
  <si>
    <t>methanol[e]</t>
  </si>
  <si>
    <t>mixed_linkage_glucan[e]</t>
  </si>
  <si>
    <t>nad[c]</t>
  </si>
  <si>
    <t>nadh[c]</t>
  </si>
  <si>
    <t>nadp[c]</t>
  </si>
  <si>
    <t>nadph[c]</t>
  </si>
  <si>
    <t>o2[e]</t>
  </si>
  <si>
    <t>pi[c]</t>
  </si>
  <si>
    <t>pyruvate[c]</t>
  </si>
  <si>
    <t>rhamnogalacturonan[e]</t>
  </si>
  <si>
    <t>rhamnogalacturonan_oligosaccharide[e]</t>
  </si>
  <si>
    <t>unsaturated_digalacturonate[c]</t>
  </si>
  <si>
    <t>unsaturated_digalacturonate[e]</t>
  </si>
  <si>
    <t>unsaturated_galacturonate[c]</t>
  </si>
  <si>
    <t>xylan[e]</t>
  </si>
  <si>
    <t>xylitol[c]</t>
  </si>
  <si>
    <t>xylogalacturonan[e]</t>
  </si>
  <si>
    <t>xylogalacturonan_oligosaccharide[e]</t>
  </si>
  <si>
    <t>xyloglucan[e]</t>
  </si>
  <si>
    <t>beta1314glucan_cut_lactone_nonreducing[e]</t>
  </si>
  <si>
    <t>beta1314glucan_cut_reducing_ketoaldose[e] </t>
  </si>
  <si>
    <t>beta14glucan_cut_lactone_nonreducing[e]</t>
  </si>
  <si>
    <t>beta14glucan_cut_reducing_ketoaldose[e]</t>
  </si>
  <si>
    <t>pectin[e]</t>
  </si>
  <si>
    <t>alpha14glucan[e] </t>
  </si>
  <si>
    <t>cellulose[e] </t>
  </si>
  <si>
    <t>galactan[e] </t>
  </si>
  <si>
    <t>hemicellulose[e] </t>
  </si>
  <si>
    <t>starch[e] </t>
  </si>
  <si>
    <t>Localization</t>
  </si>
  <si>
    <t>Chemical Formula</t>
  </si>
  <si>
    <t>CHEBI Identifier</t>
  </si>
  <si>
    <t>KEGG Identifier</t>
  </si>
  <si>
    <t>Intracellular</t>
  </si>
  <si>
    <t>Extracellular</t>
  </si>
  <si>
    <t>C12H22O11</t>
  </si>
  <si>
    <t>CHEBI:17057</t>
  </si>
  <si>
    <t>CHEBI:3528</t>
  </si>
  <si>
    <t>Cellotriose</t>
  </si>
  <si>
    <t>C18H32O16</t>
  </si>
  <si>
    <t>C06219</t>
  </si>
  <si>
    <t>C24H42O21</t>
  </si>
  <si>
    <t>C02013</t>
  </si>
  <si>
    <t>Cellotetraose</t>
  </si>
  <si>
    <t>CHEBI:62974</t>
  </si>
  <si>
    <t>C30H52O26</t>
  </si>
  <si>
    <t>Cellopentaose</t>
  </si>
  <si>
    <t>CHEBI:62976</t>
  </si>
  <si>
    <t>D-Glucose</t>
  </si>
  <si>
    <t>C00031</t>
  </si>
  <si>
    <t>C6H12O6</t>
  </si>
  <si>
    <t>CHEBI:4167</t>
  </si>
  <si>
    <t>CHEBI:17863</t>
  </si>
  <si>
    <t>C12H20O11</t>
  </si>
  <si>
    <t>C01093</t>
  </si>
  <si>
    <t>CHEBI:77021</t>
  </si>
  <si>
    <t>Cellobiono-1,5-lactone</t>
  </si>
  <si>
    <t>Cellobionic acid</t>
  </si>
  <si>
    <t>D-fructose-6-phosphate[c]</t>
  </si>
  <si>
    <t>D-Glucono-1,5-lactone</t>
  </si>
  <si>
    <t>C00198</t>
  </si>
  <si>
    <t>C6H10O6</t>
  </si>
  <si>
    <t>C6H12O7</t>
  </si>
  <si>
    <t>D-Gluconate</t>
  </si>
  <si>
    <t>C00257</t>
  </si>
  <si>
    <t>Xylobiose</t>
  </si>
  <si>
    <t>C10H18O9</t>
  </si>
  <si>
    <t>C01630</t>
  </si>
  <si>
    <t>D-Xylose</t>
  </si>
  <si>
    <t>C5H10O5</t>
  </si>
  <si>
    <t>C00181</t>
  </si>
  <si>
    <t>C00159</t>
  </si>
  <si>
    <t>D-Mannose</t>
  </si>
  <si>
    <t>D-Glucose 1-phosphate</t>
  </si>
  <si>
    <t>C6H13O9P</t>
  </si>
  <si>
    <t>C00103</t>
  </si>
  <si>
    <t>D-Glucose 6-phosphate</t>
  </si>
  <si>
    <t>C00092</t>
  </si>
  <si>
    <t>D-Glucuronate</t>
  </si>
  <si>
    <t>C6H10O7</t>
  </si>
  <si>
    <t>C00191</t>
  </si>
  <si>
    <t>D-Galacturonate</t>
  </si>
  <si>
    <t>C00333</t>
  </si>
  <si>
    <t>D-Galactose</t>
  </si>
  <si>
    <t>C00124</t>
  </si>
  <si>
    <t>C6H12O5</t>
  </si>
  <si>
    <t>CHEBI:4139</t>
  </si>
  <si>
    <t>CHEBI:4153</t>
  </si>
  <si>
    <t>CHEBI:33198</t>
  </si>
  <si>
    <t>CHEBI:16217</t>
  </si>
  <si>
    <t>CHEBI:29042</t>
  </si>
  <si>
    <t>CHEBI:4170</t>
  </si>
  <si>
    <t>CHEBI:4178</t>
  </si>
  <si>
    <t>CHEBI:4208</t>
  </si>
  <si>
    <t>CHEBI:15936</t>
  </si>
  <si>
    <t>CHEBI:28309</t>
  </si>
  <si>
    <t>C00577</t>
  </si>
  <si>
    <t>CHEBI:17378</t>
  </si>
  <si>
    <t>D-Glyceraldehyde</t>
  </si>
  <si>
    <t>C3H6O3</t>
  </si>
  <si>
    <t>C00275</t>
  </si>
  <si>
    <t>D-Mannose 6-phosphate</t>
  </si>
  <si>
    <t>CHEBI:17369</t>
  </si>
  <si>
    <t>D-Fructose 6-phosphate</t>
  </si>
  <si>
    <t>C00085</t>
  </si>
  <si>
    <t>CHEBI:15946</t>
  </si>
  <si>
    <t>D-Galactonate</t>
  </si>
  <si>
    <t>C00880</t>
  </si>
  <si>
    <t>CHEBI:12931</t>
  </si>
  <si>
    <t>CHEBI:15895</t>
  </si>
  <si>
    <t>D-Galactono-1,4-lactone</t>
  </si>
  <si>
    <t>C03383</t>
  </si>
  <si>
    <t>C2H4O2</t>
  </si>
  <si>
    <t>C00033</t>
  </si>
  <si>
    <t>Acetate</t>
  </si>
  <si>
    <t>CHEBI:15366</t>
  </si>
  <si>
    <t>C00008</t>
  </si>
  <si>
    <t>Adenosine 5'-diphosphate</t>
  </si>
  <si>
    <t>C10H15N5O10P2</t>
  </si>
  <si>
    <t>CHEBI:16761</t>
  </si>
  <si>
    <t>C00002</t>
  </si>
  <si>
    <t>Adenosine 5'-triphosphate</t>
  </si>
  <si>
    <t>C10H16N5O13P3</t>
  </si>
  <si>
    <t>CHEBI:15422</t>
  </si>
  <si>
    <t>D-Xylulose 5-phosphate</t>
  </si>
  <si>
    <t>C00231</t>
  </si>
  <si>
    <t>C5H11O8P</t>
  </si>
  <si>
    <t>CHEBI:16332</t>
  </si>
  <si>
    <t>C00310</t>
  </si>
  <si>
    <t>D-Xylulose</t>
  </si>
  <si>
    <t>CHEBI:17140</t>
  </si>
  <si>
    <t>C00016</t>
  </si>
  <si>
    <t>C27H33N9O15P2</t>
  </si>
  <si>
    <t>CHEBI:16238</t>
  </si>
  <si>
    <t>Flavin adenine dinucleotide</t>
  </si>
  <si>
    <t>FADH2</t>
  </si>
  <si>
    <t>C01352</t>
  </si>
  <si>
    <t>C27H35N9O15P2</t>
  </si>
  <si>
    <t>CHEBI:17877</t>
  </si>
  <si>
    <t>Ferulate</t>
  </si>
  <si>
    <t>C01494</t>
  </si>
  <si>
    <t>C10H10O4</t>
  </si>
  <si>
    <t>CHEBI:17620</t>
  </si>
  <si>
    <t>CHEBI:41034</t>
  </si>
  <si>
    <t>β-(1→4)-galactotriose</t>
  </si>
  <si>
    <t>β-(1→4)-galactobiose</t>
  </si>
  <si>
    <t>CHEBI:40896</t>
  </si>
  <si>
    <t>β-(1→4)-galactopentaose</t>
  </si>
  <si>
    <t>β-(1→4)-galactotetraose</t>
  </si>
  <si>
    <t>CHEBI:53687</t>
  </si>
  <si>
    <t>CHEBI:63143</t>
  </si>
  <si>
    <t>CHEBI:62797</t>
  </si>
  <si>
    <t>C15H26O13</t>
  </si>
  <si>
    <t>Xylotriose</t>
  </si>
  <si>
    <t>Xylotetraose</t>
  </si>
  <si>
    <t>CHEBI:62972</t>
  </si>
  <si>
    <t>C20H34O17</t>
  </si>
  <si>
    <t>C25H42O21</t>
  </si>
  <si>
    <t>Xylopentaose</t>
  </si>
  <si>
    <t>C01728</t>
  </si>
  <si>
    <t>CHEBI:28085</t>
  </si>
  <si>
    <t>Mannobiose</t>
  </si>
  <si>
    <t>CHEBI:62785</t>
  </si>
  <si>
    <t>Mannotriose</t>
  </si>
  <si>
    <t>Mannopentaose</t>
  </si>
  <si>
    <t>Mannotetraose</t>
  </si>
  <si>
    <t>CHEBI:61309</t>
  </si>
  <si>
    <t>CHEBI:62973</t>
  </si>
  <si>
    <t>L-fucose[c]</t>
  </si>
  <si>
    <t>L-Fucose</t>
  </si>
  <si>
    <t>CHEBI:2181</t>
  </si>
  <si>
    <t>C01019</t>
  </si>
  <si>
    <t>L-fucose[e] + h[e] &lt;--&gt; L-fucose[c] + h[c]</t>
  </si>
  <si>
    <t>Abbreviation</t>
  </si>
  <si>
    <t>Compound Name</t>
  </si>
  <si>
    <t>L-arabitol[c] + nad[c] &lt;--&gt; L-xylulose[c] + nadh[c] + h[c]</t>
  </si>
  <si>
    <t>C00080</t>
  </si>
  <si>
    <t>C00001</t>
  </si>
  <si>
    <t>H2O</t>
  </si>
  <si>
    <t>CHEBI:15377</t>
  </si>
  <si>
    <t>H</t>
  </si>
  <si>
    <t>CHEBI:15378</t>
  </si>
  <si>
    <t>H+</t>
  </si>
  <si>
    <t>O2</t>
  </si>
  <si>
    <t>C00007</t>
  </si>
  <si>
    <t>CHEBI:15379</t>
  </si>
  <si>
    <t>Oxygen</t>
  </si>
  <si>
    <t>C00003</t>
  </si>
  <si>
    <t>C00004</t>
  </si>
  <si>
    <t>NADPH</t>
  </si>
  <si>
    <t>C00005</t>
  </si>
  <si>
    <t>C00006</t>
  </si>
  <si>
    <t>C21H30N7O17P3</t>
  </si>
  <si>
    <t>C21H29N7O17P3</t>
  </si>
  <si>
    <t>NADP+</t>
  </si>
  <si>
    <t>NADH</t>
  </si>
  <si>
    <t>NAD+</t>
  </si>
  <si>
    <t>C21H28N7O14P2</t>
  </si>
  <si>
    <t>CHEBI:15846</t>
  </si>
  <si>
    <t>CHEBI:16908</t>
  </si>
  <si>
    <t>C21H29N7O14P2</t>
  </si>
  <si>
    <t>CHEBI:16474</t>
  </si>
  <si>
    <t>CHEBI:18009</t>
  </si>
  <si>
    <t>Maltose</t>
  </si>
  <si>
    <t>C00208</t>
  </si>
  <si>
    <t>CHEBI:17306</t>
  </si>
  <si>
    <t>Maltotriose</t>
  </si>
  <si>
    <t>CHEB:27931</t>
  </si>
  <si>
    <t>C01835</t>
  </si>
  <si>
    <t>Maltotetraose</t>
  </si>
  <si>
    <t>Maltopentaose</t>
  </si>
  <si>
    <t>CHEBI:28460</t>
  </si>
  <si>
    <t>CHEBI:62006</t>
  </si>
  <si>
    <t>Maltobionic acid</t>
  </si>
  <si>
    <t>Maltobiono-l,5-lac tone</t>
  </si>
  <si>
    <t xml:space="preserve">pectin[e] --&gt; homogalacturonan[e] + xylogalacturonan[e] + rhamnogalacturonan[e] </t>
  </si>
  <si>
    <t>xylogalacturonan[e] + h2o[e] --&gt; xylogalacturonan_oligosaccharide[e]</t>
  </si>
  <si>
    <t>rhamnogalacturonan[e] + h2o[e] --&gt; rhamnogalacturonan_oligosaccharide[e]</t>
  </si>
  <si>
    <t>Phosphate</t>
  </si>
  <si>
    <t>H3PO4</t>
  </si>
  <si>
    <t>C00009</t>
  </si>
  <si>
    <t>CHEBI:18367</t>
  </si>
  <si>
    <t>C00022</t>
  </si>
  <si>
    <t>C3H4O3</t>
  </si>
  <si>
    <t>Pyruvate</t>
  </si>
  <si>
    <t>CHEBI:32816</t>
  </si>
  <si>
    <t>C00259</t>
  </si>
  <si>
    <t>L-Arabinose</t>
  </si>
  <si>
    <t>CHEBI:17535</t>
  </si>
  <si>
    <t>L-Arabitol</t>
  </si>
  <si>
    <t>C5H12O5</t>
  </si>
  <si>
    <t>CHEBI:18403</t>
  </si>
  <si>
    <t>C00532</t>
  </si>
  <si>
    <t>C3H8O3</t>
  </si>
  <si>
    <t>Glycerol</t>
  </si>
  <si>
    <t>C00116</t>
  </si>
  <si>
    <t>CHEBI:17754</t>
  </si>
  <si>
    <t>L-Galactonate</t>
  </si>
  <si>
    <t>C15930</t>
  </si>
  <si>
    <t>CHEBI:53071</t>
  </si>
  <si>
    <t>L-Glyceraldehyde</t>
  </si>
  <si>
    <t>C02426</t>
  </si>
  <si>
    <t>CHEBI:27975</t>
  </si>
  <si>
    <t>L-Lactaldehyde</t>
  </si>
  <si>
    <t>C3H6O2</t>
  </si>
  <si>
    <t>C00424</t>
  </si>
  <si>
    <t>CHEBI:18041</t>
  </si>
  <si>
    <t>L-Lactate</t>
  </si>
  <si>
    <t>C00186</t>
  </si>
  <si>
    <t>CHEBI:422</t>
  </si>
  <si>
    <t>L-Rhamnonate</t>
  </si>
  <si>
    <t>CHEBI:17357</t>
  </si>
  <si>
    <t>C01934</t>
  </si>
  <si>
    <t>L-Rhamnose</t>
  </si>
  <si>
    <t>C00507</t>
  </si>
  <si>
    <t>CHEBI:62345</t>
  </si>
  <si>
    <t>L-Rhamnono-1,4-lactone</t>
  </si>
  <si>
    <t>C02991</t>
  </si>
  <si>
    <t>CHEBI:17937</t>
  </si>
  <si>
    <t>C6H10O5</t>
  </si>
  <si>
    <t>L-Xylulose</t>
  </si>
  <si>
    <t>C00312</t>
  </si>
  <si>
    <t>CHEBI:17399</t>
  </si>
  <si>
    <t>Xylitol</t>
  </si>
  <si>
    <t>C00379</t>
  </si>
  <si>
    <t>CHEBI:17151</t>
  </si>
  <si>
    <t>2-Keto-3-deoxy-D-gluconate</t>
  </si>
  <si>
    <t>C00204</t>
  </si>
  <si>
    <t>CHEBI:17032</t>
  </si>
  <si>
    <t>Methanol</t>
  </si>
  <si>
    <t>CH4O</t>
  </si>
  <si>
    <t>CHEBI:17790</t>
  </si>
  <si>
    <t>C00132</t>
  </si>
  <si>
    <t>homogalacturonan[e] + h2o[e] --&gt; galacturonan_oligosaccharide[e]</t>
  </si>
  <si>
    <t>(4-deoxy-4,5-unsaturated-D-galactopyranosyluronate)-L-rhamnose[e] + h[e] &lt;--&gt; (4-deoxy-4,5-unsaturated-D-galactopyranosyluronate)-L-rhamnose[c] + h[c]</t>
  </si>
  <si>
    <t>(4-deoxy-4,5-unsaturated-D-galactopyranosyluronate)-L-rhamnose[c]</t>
  </si>
  <si>
    <t>CHEBI:64351</t>
  </si>
  <si>
    <t>4-O-beta-D-Mannopyranosyl-D-glucose</t>
  </si>
  <si>
    <t>alpha14glucan_cut_lactone_nonreducing[e]</t>
  </si>
  <si>
    <t>5-Dehydro-4-deoxy-D-glucuronate</t>
  </si>
  <si>
    <t>C04053</t>
  </si>
  <si>
    <t>CHEBI:17117</t>
  </si>
  <si>
    <t>C6H8O6</t>
  </si>
  <si>
    <t>C06118</t>
  </si>
  <si>
    <t>4-(4-Deoxy-alpha-D-gluc-4-enuronosyl)-D-galacturonate</t>
  </si>
  <si>
    <t>C12H16O12</t>
  </si>
  <si>
    <t>CHEBI:27450</t>
  </si>
  <si>
    <t>C12H22O12</t>
  </si>
  <si>
    <t>C12H20O11 </t>
  </si>
  <si>
    <t>4-keto-D-glucose</t>
  </si>
  <si>
    <t>4-keto-D-glucose[e]</t>
  </si>
  <si>
    <t>beta14glucan_cut_reducing_ketoaldose[e] + h2o[e] --&gt; cellobiose[e] +  4-ketocellobiose[e]</t>
  </si>
  <si>
    <t>4-ketocellobiose[e]</t>
  </si>
  <si>
    <t>4-ketocellobiose[e] + h2o[e] --&gt;  beta-D-glucose[e] +  4-keto-D-glucose[e]</t>
  </si>
  <si>
    <t>4-ketocellobiose</t>
  </si>
  <si>
    <t>(C6H10O5)n</t>
  </si>
  <si>
    <t>C00718</t>
  </si>
  <si>
    <t>CHEBI:28102</t>
  </si>
  <si>
    <t>1,4-alpha-D-Glucan</t>
  </si>
  <si>
    <t>C00760</t>
  </si>
  <si>
    <t>CHEBI:18246</t>
  </si>
  <si>
    <t>(C12H20O10)n</t>
  </si>
  <si>
    <t>C00369</t>
  </si>
  <si>
    <t>CHEBI:28017</t>
  </si>
  <si>
    <t>CHEBI:28057</t>
  </si>
  <si>
    <t>1,4-beta-D-Xylan</t>
  </si>
  <si>
    <t>(C5H8O4)n</t>
  </si>
  <si>
    <t>CHEBI:15447</t>
  </si>
  <si>
    <t>C02352</t>
  </si>
  <si>
    <t>CHEBI:18233</t>
  </si>
  <si>
    <t>C00807</t>
  </si>
  <si>
    <t>1,4-beta-D-Mannan</t>
  </si>
  <si>
    <t>C02492</t>
  </si>
  <si>
    <t>CHEBI:28808</t>
  </si>
  <si>
    <t>CHEBI:27680</t>
  </si>
  <si>
    <t>CHEBI:17020</t>
  </si>
  <si>
    <t>C01810</t>
  </si>
  <si>
    <t>A heteroglycan consisting of β-(1→4)-linked glucose and mannose.</t>
  </si>
  <si>
    <t>CHEBI:61266</t>
  </si>
  <si>
    <t xml:space="preserve">Hemicelluloses are polysaccharides in plant cell walls that have β-(1→4)-linked backbones with an equatorial configuration. Hemicelluloses include Xylan, Xyloglucan, Mannan, Galactomannan, Glucomannan and Mixed Linkage Glucan. </t>
  </si>
  <si>
    <t>Starch is a polymer made up of Amylose and Amylopectin.</t>
  </si>
  <si>
    <t>CHEBI:17309</t>
  </si>
  <si>
    <t>CHEBI:60190</t>
  </si>
  <si>
    <t>(C15H24O12)n</t>
  </si>
  <si>
    <t>C02474</t>
  </si>
  <si>
    <t>CHEBI:22590</t>
  </si>
  <si>
    <t>Arabinan</t>
  </si>
  <si>
    <t>CHEBI:37165</t>
  </si>
  <si>
    <t>(C12H20O11)n</t>
  </si>
  <si>
    <t>Galactan</t>
  </si>
  <si>
    <t>C05796</t>
  </si>
  <si>
    <t>C00569</t>
  </si>
  <si>
    <t>CHEBI:27569</t>
  </si>
  <si>
    <t>Arabinogalactan</t>
  </si>
  <si>
    <t>CHEBI:27343</t>
  </si>
  <si>
    <t>CHEBI:60174</t>
  </si>
  <si>
    <t>Rhamnogalacturonan</t>
  </si>
  <si>
    <t>Pectins are polysaccharides in plant cell walls which can be classified into Homogalacturonan, Xylogalacturonan and Rhamnogalacturonan.</t>
  </si>
  <si>
    <t>Rhamnogalacturonan contains a backbone of the repeating disaccharide: 4)-α-D-galacturonic acid-(1,2)-α-L-rhamnose-(1.</t>
  </si>
  <si>
    <t>Homogalacturonans are linear chains of α(1→4) bound D-galacturonic acid molecules.</t>
  </si>
  <si>
    <t>Arabinans are branched polysaccharides with a backbone of  α(1→5) bound L-Arabinose molecules with  α(1→2) and  α(1→3) linked side chains.</t>
  </si>
  <si>
    <t xml:space="preserve">Galactans are branched polysaccharides with a backbone of  α(1→6) bound D-Galactose molecules. </t>
  </si>
  <si>
    <t>Galacturonan oligosaccharide</t>
  </si>
  <si>
    <t>Xylogalacturonan oligosaccharide</t>
  </si>
  <si>
    <t>Rhamnogalacturonan oligosaccharide</t>
  </si>
  <si>
    <t>Short chain of repeating disaccharide: 4)-α-D-galacturonic acid-(1,2)-α-L-rhamnose-(1.</t>
  </si>
  <si>
    <t>4-deoxy-β-L-threo-hex-4-enopyranuronate</t>
  </si>
  <si>
    <t>C6H7O6</t>
  </si>
  <si>
    <t>CHEBI:62482</t>
  </si>
  <si>
    <t>(4-deoxy-4,5-unsaturated-D-galactopyranosyluronate)-L-rhamnose</t>
  </si>
  <si>
    <t>(4-deoxy-6-O-methyl-alpha-D-galact-4-enuronosyl)-D-galacturonate</t>
  </si>
  <si>
    <t>beta-1,3-D-xylosyl-D-galacturonate</t>
  </si>
  <si>
    <t>C11H10O10</t>
  </si>
  <si>
    <t>C00185</t>
  </si>
  <si>
    <t>C06218</t>
  </si>
  <si>
    <t>Brancehed polymer made up of α(1→4) bound glucose molecules in the backbone and α(1→6) bound D-Glucose molecules at branch points.</t>
  </si>
  <si>
    <t>Straight chain polymer made up of α(1→4) bound D-Glucose molecules.</t>
  </si>
  <si>
    <t>Chain of α(1→4) bound D-Glucose molecules cleaved through oxidative mechanism by Starch-active PMO.</t>
  </si>
  <si>
    <t>Short chain of  α(1→4) bound D-Galacturonic acid molecules substituted at position O-3 with a β-D-xylopyranose. </t>
  </si>
  <si>
    <t>Short chain of α(1→4) bound D-Galacturonic acid molecules.</t>
  </si>
  <si>
    <t>Xylogalacturonan is a substituted Homogalacturonan in which the  α(1→4) bound D-Galacturonic acid backbone is substituted at position O-3 with a β-D-xylopyranose. </t>
  </si>
  <si>
    <t>A heteroglycan consisting of a Mannan backbone with D-Galactose side groups.</t>
  </si>
  <si>
    <t>Arabinogalactan is a polymer of L-Arabinose and D-Galactose molecules.</t>
  </si>
  <si>
    <t>Chain of b(1→4) and  b(1→3) bound D-Glucose molecules cleaved through oxidative mechanism by PMO-1 and PMO-3.</t>
  </si>
  <si>
    <r>
      <t xml:space="preserve">We hypothesize NCU00985 as the extracellular beta-mannosidase in </t>
    </r>
    <r>
      <rPr>
        <i/>
        <sz val="10"/>
        <color theme="1"/>
        <rFont val="Arial"/>
        <family val="2"/>
      </rPr>
      <t>Neurospora crassa.</t>
    </r>
  </si>
  <si>
    <r>
      <rPr>
        <i/>
        <sz val="10"/>
        <color theme="1"/>
        <rFont val="Arial"/>
        <family val="2"/>
      </rPr>
      <t xml:space="preserve">Neurospora crassa </t>
    </r>
    <r>
      <rPr>
        <sz val="10"/>
        <color theme="1"/>
        <rFont val="Arial"/>
        <family val="2"/>
      </rPr>
      <t>does not contain any genes in the CAZY classes GH29 and GH95.</t>
    </r>
  </si>
  <si>
    <t>1368541 21744778 21980519 22474347 22532664 23410930 26288653</t>
  </si>
  <si>
    <r>
      <t xml:space="preserve">Straight chain polymer made up of </t>
    </r>
    <r>
      <rPr>
        <sz val="10"/>
        <color theme="1"/>
        <rFont val="Symbol"/>
        <family val="1"/>
        <charset val="2"/>
      </rPr>
      <t>b</t>
    </r>
    <r>
      <rPr>
        <sz val="10"/>
        <color theme="1"/>
        <rFont val="Arial"/>
        <family val="2"/>
      </rPr>
      <t>(1→4) bound D-Glucose molecules.</t>
    </r>
  </si>
  <si>
    <r>
      <t xml:space="preserve">Chain of </t>
    </r>
    <r>
      <rPr>
        <sz val="10"/>
        <color theme="1"/>
        <rFont val="Symbol"/>
        <family val="1"/>
        <charset val="2"/>
      </rPr>
      <t>b</t>
    </r>
    <r>
      <rPr>
        <sz val="10"/>
        <color theme="1"/>
        <rFont val="Arial"/>
        <family val="2"/>
      </rPr>
      <t>(1→4) bound D-Glucose molecules cleaved through hydrolysis mechanism.</t>
    </r>
  </si>
  <si>
    <r>
      <t xml:space="preserve">Chain of </t>
    </r>
    <r>
      <rPr>
        <sz val="10"/>
        <color theme="1"/>
        <rFont val="Symbol"/>
        <family val="1"/>
        <charset val="2"/>
      </rPr>
      <t>b</t>
    </r>
    <r>
      <rPr>
        <sz val="10"/>
        <color theme="1"/>
        <rFont val="Arial"/>
        <family val="2"/>
      </rPr>
      <t>(1→4) bound D-Glucose molecules cleaved through oxidative mechanism by PMO-1 and PMO-3.</t>
    </r>
  </si>
  <si>
    <r>
      <t xml:space="preserve">Chain of </t>
    </r>
    <r>
      <rPr>
        <sz val="10"/>
        <color theme="1"/>
        <rFont val="Symbol"/>
        <family val="1"/>
        <charset val="2"/>
      </rPr>
      <t>b</t>
    </r>
    <r>
      <rPr>
        <sz val="10"/>
        <color theme="1"/>
        <rFont val="Arial"/>
        <family val="2"/>
      </rPr>
      <t>(1→4) bound D-Glucose molecules cleaved through oxidative mechanism by PMO-2 and PMO-3.</t>
    </r>
  </si>
  <si>
    <r>
      <t xml:space="preserve">Polymer with backbone of </t>
    </r>
    <r>
      <rPr>
        <sz val="10"/>
        <color theme="1"/>
        <rFont val="Symbol"/>
        <family val="1"/>
        <charset val="2"/>
      </rPr>
      <t>b</t>
    </r>
    <r>
      <rPr>
        <sz val="10"/>
        <color theme="1"/>
        <rFont val="Arial"/>
        <family val="2"/>
      </rPr>
      <t>(1→4) bound xylose molecules.</t>
    </r>
  </si>
  <si>
    <r>
      <t xml:space="preserve">Glucan with backbone of </t>
    </r>
    <r>
      <rPr>
        <sz val="10"/>
        <color rgb="FF000000"/>
        <rFont val="Symbol"/>
        <family val="1"/>
        <charset val="2"/>
      </rPr>
      <t>b</t>
    </r>
    <r>
      <rPr>
        <sz val="10"/>
        <color rgb="FF000000"/>
        <rFont val="Arial"/>
        <family val="2"/>
      </rPr>
      <t xml:space="preserve">(1→4) bound glucose molecules with many glucose molecules substituted with </t>
    </r>
    <r>
      <rPr>
        <sz val="10"/>
        <color rgb="FF000000"/>
        <rFont val="Symbol"/>
        <family val="1"/>
        <charset val="2"/>
      </rPr>
      <t>a</t>
    </r>
    <r>
      <rPr>
        <sz val="10"/>
        <color rgb="FF000000"/>
        <rFont val="Arial"/>
        <family val="2"/>
      </rPr>
      <t>(1→6)-linked xylose side chains.</t>
    </r>
  </si>
  <si>
    <r>
      <t xml:space="preserve">Straight chain polymer made up of </t>
    </r>
    <r>
      <rPr>
        <sz val="10"/>
        <color theme="1"/>
        <rFont val="Symbol"/>
        <family val="1"/>
        <charset val="2"/>
      </rPr>
      <t>b</t>
    </r>
    <r>
      <rPr>
        <sz val="10"/>
        <color theme="1"/>
        <rFont val="Arial"/>
        <family val="2"/>
      </rPr>
      <t>(1→4) bound mannose molecules.</t>
    </r>
  </si>
  <si>
    <r>
      <t xml:space="preserve">Polymer made up of </t>
    </r>
    <r>
      <rPr>
        <sz val="10"/>
        <color theme="1"/>
        <rFont val="Symbol"/>
        <family val="1"/>
        <charset val="2"/>
      </rPr>
      <t>b</t>
    </r>
    <r>
      <rPr>
        <sz val="10"/>
        <color theme="1"/>
        <rFont val="Arial"/>
        <family val="2"/>
      </rPr>
      <t xml:space="preserve">(1→4) and  </t>
    </r>
    <r>
      <rPr>
        <sz val="10"/>
        <color theme="1"/>
        <rFont val="Symbol"/>
        <family val="1"/>
        <charset val="2"/>
      </rPr>
      <t>b</t>
    </r>
    <r>
      <rPr>
        <sz val="10"/>
        <color theme="1"/>
        <rFont val="Arial"/>
        <family val="2"/>
      </rPr>
      <t>(1→3) bound D-Glucose molecules.</t>
    </r>
  </si>
  <si>
    <r>
      <t xml:space="preserve">Chain of </t>
    </r>
    <r>
      <rPr>
        <sz val="10"/>
        <color theme="1"/>
        <rFont val="Symbol"/>
        <family val="1"/>
        <charset val="2"/>
      </rPr>
      <t>b</t>
    </r>
    <r>
      <rPr>
        <sz val="10"/>
        <color theme="1"/>
        <rFont val="Arial"/>
        <family val="2"/>
      </rPr>
      <t xml:space="preserve">(1→4) and  </t>
    </r>
    <r>
      <rPr>
        <sz val="10"/>
        <color theme="1"/>
        <rFont val="Symbol"/>
        <family val="1"/>
        <charset val="2"/>
      </rPr>
      <t>b</t>
    </r>
    <r>
      <rPr>
        <sz val="10"/>
        <color theme="1"/>
        <rFont val="Arial"/>
        <family val="2"/>
      </rPr>
      <t>(1→3) bound D-Glucose molecules cleaved through hydrolysis mechanism.</t>
    </r>
  </si>
  <si>
    <r>
      <t xml:space="preserve">Chain of </t>
    </r>
    <r>
      <rPr>
        <sz val="10"/>
        <color theme="1"/>
        <rFont val="Symbol"/>
        <family val="1"/>
        <charset val="2"/>
      </rPr>
      <t>b</t>
    </r>
    <r>
      <rPr>
        <sz val="10"/>
        <color theme="1"/>
        <rFont val="Arial"/>
        <family val="2"/>
      </rPr>
      <t xml:space="preserve">(1→4) and  </t>
    </r>
    <r>
      <rPr>
        <sz val="10"/>
        <color theme="1"/>
        <rFont val="Symbol"/>
        <family val="1"/>
        <charset val="2"/>
      </rPr>
      <t>b</t>
    </r>
    <r>
      <rPr>
        <sz val="10"/>
        <color theme="1"/>
        <rFont val="Arial"/>
        <family val="2"/>
      </rPr>
      <t>(1→3) bound D-Glucose molecules cleaved through oxidative mechanism by PMO-2 and PMO-3.</t>
    </r>
  </si>
  <si>
    <t>Our Annotation</t>
  </si>
  <si>
    <t>2039228 19777228 20018766  20348908 20400566 20829451 21187422 22345350 22474347 22532664 22532664 24586693 25647728</t>
  </si>
  <si>
    <t>22345350 22474347 25647728</t>
  </si>
  <si>
    <t>22345350 22462823 22474347 22532664 22532664 24224966 25647728</t>
  </si>
  <si>
    <t>5653182 9249035 21336923 22474347 22532664 23178501 24055472 24944578 26279678</t>
  </si>
  <si>
    <r>
      <t>endo-</t>
    </r>
    <r>
      <rPr>
        <sz val="10"/>
        <color rgb="FF0D0D0D"/>
        <rFont val="Symbol"/>
        <family val="1"/>
        <charset val="2"/>
      </rPr>
      <t>b</t>
    </r>
    <r>
      <rPr>
        <sz val="10"/>
        <color rgb="FF0D0D0D"/>
        <rFont val="Arial"/>
        <family val="2"/>
      </rPr>
      <t>-1,4-glucanase</t>
    </r>
  </si>
  <si>
    <t>lytic polysaccharide monooxygenase 1 or 3</t>
  </si>
  <si>
    <t>lytic polysaccharide monooxygenase 2 or 3</t>
  </si>
  <si>
    <t>NCU01050; NCU02240; NUC02916; NCU03000; NCU05969; NCU07520; NCU07760; NCU07898</t>
  </si>
  <si>
    <t>lytic polysaccharide monooxygenase 1 (LPMO1)</t>
  </si>
  <si>
    <t>lytic polysaccharide monooxygenase 2 (LPMO2)</t>
  </si>
  <si>
    <t>lytic polysaccharide monooxygenase 3 (LPMO3)</t>
  </si>
  <si>
    <r>
      <t>exo-</t>
    </r>
    <r>
      <rPr>
        <sz val="10"/>
        <color rgb="FF0D0D0D"/>
        <rFont val="Symbol"/>
        <family val="1"/>
        <charset val="2"/>
      </rPr>
      <t>b</t>
    </r>
    <r>
      <rPr>
        <sz val="10"/>
        <color rgb="FF0D0D0D"/>
        <rFont val="Arial"/>
        <family val="2"/>
      </rPr>
      <t>-1,4-glucanase or cellobiohydrolase</t>
    </r>
  </si>
  <si>
    <t>NcLPMO9C</t>
  </si>
  <si>
    <t>NcLPMO9D</t>
  </si>
  <si>
    <t>NcLPMO9E</t>
  </si>
  <si>
    <t>NcLPMO9F</t>
  </si>
  <si>
    <t>NcLPMO9J</t>
  </si>
  <si>
    <t>NcLPMO9M</t>
  </si>
  <si>
    <r>
      <t xml:space="preserve">extracellular </t>
    </r>
    <r>
      <rPr>
        <sz val="10"/>
        <color rgb="FF0D0D0D"/>
        <rFont val="Symbol"/>
        <family val="1"/>
        <charset val="2"/>
      </rPr>
      <t>b</t>
    </r>
    <r>
      <rPr>
        <sz val="10"/>
        <color rgb="FF0D0D0D"/>
        <rFont val="Arial"/>
        <family val="2"/>
      </rPr>
      <t>-glucosidase</t>
    </r>
  </si>
  <si>
    <r>
      <t xml:space="preserve">extracellular </t>
    </r>
    <r>
      <rPr>
        <sz val="10"/>
        <color theme="1"/>
        <rFont val="Symbol"/>
        <family val="1"/>
        <charset val="2"/>
      </rPr>
      <t>b</t>
    </r>
    <r>
      <rPr>
        <sz val="10"/>
        <color theme="1"/>
        <rFont val="Arial"/>
        <family val="2"/>
      </rPr>
      <t>-glucosidase</t>
    </r>
  </si>
  <si>
    <r>
      <t>endo-</t>
    </r>
    <r>
      <rPr>
        <sz val="10"/>
        <color rgb="FF0D0D0D"/>
        <rFont val="Symbol"/>
        <family val="1"/>
        <charset val="2"/>
      </rPr>
      <t>b</t>
    </r>
    <r>
      <rPr>
        <sz val="10"/>
        <color rgb="FF0D0D0D"/>
        <rFont val="Arial"/>
        <family val="2"/>
      </rPr>
      <t>-1,4-xylanase</t>
    </r>
  </si>
  <si>
    <r>
      <rPr>
        <sz val="10"/>
        <color rgb="FF0D0D0D"/>
        <rFont val="Symbol"/>
        <family val="1"/>
        <charset val="2"/>
      </rPr>
      <t>a</t>
    </r>
    <r>
      <rPr>
        <sz val="10"/>
        <color rgb="FF0D0D0D"/>
        <rFont val="Arial"/>
        <family val="2"/>
      </rPr>
      <t>-arabinofuranosidase</t>
    </r>
  </si>
  <si>
    <r>
      <rPr>
        <sz val="10"/>
        <color rgb="FF0D0D0D"/>
        <rFont val="Symbol"/>
        <family val="1"/>
        <charset val="2"/>
      </rPr>
      <t>a</t>
    </r>
    <r>
      <rPr>
        <sz val="10"/>
        <color rgb="FF0D0D0D"/>
        <rFont val="Arial"/>
        <family val="2"/>
      </rPr>
      <t>-glucuronidase</t>
    </r>
  </si>
  <si>
    <r>
      <rPr>
        <sz val="10"/>
        <color rgb="FF0D0D0D"/>
        <rFont val="Symbol"/>
        <family val="1"/>
        <charset val="2"/>
      </rPr>
      <t>a</t>
    </r>
    <r>
      <rPr>
        <sz val="10"/>
        <color rgb="FF0D0D0D"/>
        <rFont val="Arial"/>
        <family val="2"/>
      </rPr>
      <t>-galactosidase</t>
    </r>
  </si>
  <si>
    <r>
      <t xml:space="preserve">extracellular </t>
    </r>
    <r>
      <rPr>
        <sz val="10"/>
        <color rgb="FF0D0D0D"/>
        <rFont val="Symbol"/>
        <family val="1"/>
        <charset val="2"/>
      </rPr>
      <t>b</t>
    </r>
    <r>
      <rPr>
        <sz val="10"/>
        <color rgb="FF0D0D0D"/>
        <rFont val="Arial"/>
        <family val="2"/>
      </rPr>
      <t>-galactosidase</t>
    </r>
  </si>
  <si>
    <r>
      <rPr>
        <sz val="10"/>
        <color theme="1"/>
        <rFont val="Symbol"/>
        <family val="1"/>
        <charset val="2"/>
      </rPr>
      <t>a</t>
    </r>
    <r>
      <rPr>
        <sz val="10"/>
        <color theme="1"/>
        <rFont val="Arial"/>
        <family val="2"/>
      </rPr>
      <t>-arabinofuranosidase</t>
    </r>
  </si>
  <si>
    <r>
      <rPr>
        <sz val="10"/>
        <color theme="1"/>
        <rFont val="Symbol"/>
        <family val="1"/>
        <charset val="2"/>
      </rPr>
      <t>a</t>
    </r>
    <r>
      <rPr>
        <sz val="10"/>
        <color theme="1"/>
        <rFont val="Arial"/>
        <family val="2"/>
      </rPr>
      <t>-glucuronidase</t>
    </r>
  </si>
  <si>
    <r>
      <t xml:space="preserve">extracellular </t>
    </r>
    <r>
      <rPr>
        <sz val="10"/>
        <color theme="1"/>
        <rFont val="Symbol"/>
        <family val="1"/>
        <charset val="2"/>
      </rPr>
      <t>b</t>
    </r>
    <r>
      <rPr>
        <sz val="10"/>
        <color theme="1"/>
        <rFont val="Arial"/>
        <family val="2"/>
      </rPr>
      <t>-galactosidase</t>
    </r>
  </si>
  <si>
    <r>
      <t xml:space="preserve">extracellular </t>
    </r>
    <r>
      <rPr>
        <sz val="10"/>
        <color rgb="FF0D0D0D"/>
        <rFont val="Symbol"/>
        <family val="1"/>
        <charset val="2"/>
      </rPr>
      <t>b</t>
    </r>
    <r>
      <rPr>
        <sz val="10"/>
        <color rgb="FF0D0D0D"/>
        <rFont val="Arial"/>
        <family val="2"/>
      </rPr>
      <t>-xylosidase</t>
    </r>
  </si>
  <si>
    <t>NCU00709; NCU09923</t>
  </si>
  <si>
    <r>
      <t xml:space="preserve">extracellular </t>
    </r>
    <r>
      <rPr>
        <sz val="10"/>
        <color theme="1"/>
        <rFont val="Symbol"/>
        <family val="1"/>
        <charset val="2"/>
      </rPr>
      <t>b</t>
    </r>
    <r>
      <rPr>
        <sz val="10"/>
        <color theme="1"/>
        <rFont val="Arial"/>
        <family val="2"/>
      </rPr>
      <t>-xylosidase</t>
    </r>
  </si>
  <si>
    <r>
      <t>endo-</t>
    </r>
    <r>
      <rPr>
        <sz val="10"/>
        <color rgb="FF0D0D0D"/>
        <rFont val="Symbol"/>
        <family val="1"/>
        <charset val="2"/>
      </rPr>
      <t>b</t>
    </r>
    <r>
      <rPr>
        <sz val="10"/>
        <color rgb="FF0D0D0D"/>
        <rFont val="Arial"/>
        <family val="2"/>
      </rPr>
      <t>-1,4-mannanase</t>
    </r>
  </si>
  <si>
    <r>
      <t xml:space="preserve">extracellular </t>
    </r>
    <r>
      <rPr>
        <sz val="10"/>
        <color rgb="FF0D0D0D"/>
        <rFont val="Symbol"/>
        <family val="1"/>
        <charset val="2"/>
      </rPr>
      <t>b</t>
    </r>
    <r>
      <rPr>
        <sz val="10"/>
        <color rgb="FF0D0D0D"/>
        <rFont val="Arial"/>
        <family val="2"/>
      </rPr>
      <t>-mannosidase</t>
    </r>
  </si>
  <si>
    <r>
      <t>(probable) extracellular</t>
    </r>
    <r>
      <rPr>
        <sz val="10"/>
        <color rgb="FF0D0D0D"/>
        <rFont val="Symbol"/>
        <family val="1"/>
        <charset val="2"/>
      </rPr>
      <t xml:space="preserve"> b</t>
    </r>
    <r>
      <rPr>
        <sz val="10"/>
        <color rgb="FF0D0D0D"/>
        <rFont val="Arial"/>
        <family val="2"/>
      </rPr>
      <t>-mannosidase</t>
    </r>
  </si>
  <si>
    <r>
      <t>Although this gene is annotated as xyloglucan-active endo-</t>
    </r>
    <r>
      <rPr>
        <sz val="10"/>
        <rFont val="Symbol"/>
        <family val="1"/>
        <charset val="2"/>
      </rPr>
      <t>b</t>
    </r>
    <r>
      <rPr>
        <sz val="10"/>
        <rFont val="Arial"/>
        <family val="2"/>
      </rPr>
      <t>-1,4-glucanase, it is highly expressed only under Cellulose and MixedLinkageGlucan conditions.</t>
    </r>
  </si>
  <si>
    <r>
      <t xml:space="preserve">We hypothesize NCU00985 as the candidate extracellular </t>
    </r>
    <r>
      <rPr>
        <sz val="10"/>
        <color theme="1"/>
        <rFont val="Symbol"/>
        <family val="1"/>
        <charset val="2"/>
      </rPr>
      <t>b</t>
    </r>
    <r>
      <rPr>
        <sz val="10"/>
        <color theme="1"/>
        <rFont val="Arial"/>
        <family val="2"/>
      </rPr>
      <t xml:space="preserve">-mannosidase in </t>
    </r>
    <r>
      <rPr>
        <i/>
        <sz val="10"/>
        <color theme="1"/>
        <rFont val="Arial"/>
        <family val="2"/>
      </rPr>
      <t>Neurospora crassa.</t>
    </r>
  </si>
  <si>
    <r>
      <t xml:space="preserve">intracellular </t>
    </r>
    <r>
      <rPr>
        <sz val="10"/>
        <color rgb="FF0D0D0D"/>
        <rFont val="Symbol"/>
        <family val="1"/>
        <charset val="2"/>
      </rPr>
      <t>b</t>
    </r>
    <r>
      <rPr>
        <sz val="10"/>
        <color rgb="FF0D0D0D"/>
        <rFont val="Arial"/>
        <family val="2"/>
      </rPr>
      <t>-glucosidase</t>
    </r>
  </si>
  <si>
    <r>
      <t xml:space="preserve">intracellular </t>
    </r>
    <r>
      <rPr>
        <sz val="10"/>
        <color theme="1"/>
        <rFont val="Symbol"/>
        <family val="1"/>
        <charset val="2"/>
      </rPr>
      <t>b</t>
    </r>
    <r>
      <rPr>
        <sz val="10"/>
        <color theme="1"/>
        <rFont val="Arial"/>
        <family val="2"/>
      </rPr>
      <t>-glucosidase</t>
    </r>
  </si>
  <si>
    <r>
      <rPr>
        <sz val="10"/>
        <color theme="1"/>
        <rFont val="Symbol"/>
        <family val="1"/>
        <charset val="2"/>
      </rPr>
      <t>b</t>
    </r>
    <r>
      <rPr>
        <sz val="10"/>
        <color theme="1"/>
        <rFont val="Arial"/>
        <family val="2"/>
      </rPr>
      <t>-D-glucose transport</t>
    </r>
  </si>
  <si>
    <t>20714641 24224966 25841015</t>
  </si>
  <si>
    <r>
      <rPr>
        <sz val="10"/>
        <color theme="1"/>
        <rFont val="Symbol"/>
        <family val="1"/>
        <charset val="2"/>
      </rPr>
      <t>a</t>
    </r>
    <r>
      <rPr>
        <sz val="10"/>
        <color theme="1"/>
        <rFont val="Arial"/>
        <family val="2"/>
      </rPr>
      <t>-D-glucose transport</t>
    </r>
  </si>
  <si>
    <r>
      <t xml:space="preserve">intracellular </t>
    </r>
    <r>
      <rPr>
        <sz val="10"/>
        <color rgb="FF0D0D0D"/>
        <rFont val="Symbol"/>
        <family val="1"/>
        <charset val="2"/>
      </rPr>
      <t>b</t>
    </r>
    <r>
      <rPr>
        <sz val="10"/>
        <color rgb="FF0D0D0D"/>
        <rFont val="Arial"/>
        <family val="2"/>
      </rPr>
      <t>-xylosidase</t>
    </r>
  </si>
  <si>
    <r>
      <rPr>
        <sz val="10"/>
        <color theme="1"/>
        <rFont val="Symbol"/>
        <family val="1"/>
        <charset val="2"/>
      </rPr>
      <t>a</t>
    </r>
    <r>
      <rPr>
        <sz val="10"/>
        <color theme="1"/>
        <rFont val="Arial"/>
        <family val="2"/>
      </rPr>
      <t>-galactosidase</t>
    </r>
  </si>
  <si>
    <r>
      <rPr>
        <sz val="10"/>
        <color rgb="FF0D0D0D"/>
        <rFont val="Symbol"/>
        <family val="1"/>
        <charset val="2"/>
      </rPr>
      <t>a</t>
    </r>
    <r>
      <rPr>
        <sz val="10"/>
        <color rgb="FF0D0D0D"/>
        <rFont val="Arial"/>
        <family val="2"/>
      </rPr>
      <t>-fucosidase</t>
    </r>
  </si>
  <si>
    <r>
      <rPr>
        <sz val="10"/>
        <color rgb="FF0D0D0D"/>
        <rFont val="Symbol"/>
        <family val="1"/>
        <charset val="2"/>
      </rPr>
      <t>a</t>
    </r>
    <r>
      <rPr>
        <sz val="10"/>
        <color rgb="FF0D0D0D"/>
        <rFont val="Arial"/>
        <family val="2"/>
      </rPr>
      <t>-xylosidase</t>
    </r>
  </si>
  <si>
    <r>
      <rPr>
        <sz val="10"/>
        <color theme="1"/>
        <rFont val="Symbol"/>
        <family val="1"/>
        <charset val="2"/>
      </rPr>
      <t>a</t>
    </r>
    <r>
      <rPr>
        <sz val="10"/>
        <color theme="1"/>
        <rFont val="Arial"/>
        <family val="2"/>
      </rPr>
      <t>-xylosidase</t>
    </r>
  </si>
  <si>
    <t>galactomannan[e] + h2o[e] --&gt; galactomannan[e] + acetate[e]</t>
  </si>
  <si>
    <t>acetyl mannan esterase</t>
  </si>
  <si>
    <t>NCU09416</t>
  </si>
  <si>
    <t>glucomannan[e] + h2o[e] --&gt; glucomannan[e] + acetate[e]</t>
  </si>
  <si>
    <t>glucomannan[e] + h2o[e] --&gt; glucomannan[e] + D-galactose[e]</t>
  </si>
  <si>
    <r>
      <t xml:space="preserve">intracellular </t>
    </r>
    <r>
      <rPr>
        <sz val="10"/>
        <color theme="1"/>
        <rFont val="Symbol"/>
        <family val="1"/>
        <charset val="2"/>
      </rPr>
      <t>b</t>
    </r>
    <r>
      <rPr>
        <sz val="10"/>
        <color theme="1"/>
        <rFont val="Arial"/>
        <family val="2"/>
      </rPr>
      <t>-xylosidase</t>
    </r>
  </si>
  <si>
    <r>
      <t xml:space="preserve">intracellular </t>
    </r>
    <r>
      <rPr>
        <sz val="10"/>
        <color theme="1"/>
        <rFont val="Symbol"/>
        <family val="1"/>
        <charset val="2"/>
      </rPr>
      <t>b</t>
    </r>
    <r>
      <rPr>
        <sz val="10"/>
        <color theme="1"/>
        <rFont val="Arial"/>
        <family val="2"/>
      </rPr>
      <t>-mannosidase</t>
    </r>
  </si>
  <si>
    <r>
      <t>endo-</t>
    </r>
    <r>
      <rPr>
        <sz val="10"/>
        <color rgb="FF0D0D0D"/>
        <rFont val="Symbol"/>
        <family val="1"/>
        <charset val="2"/>
      </rPr>
      <t>b</t>
    </r>
    <r>
      <rPr>
        <sz val="10"/>
        <color rgb="FF0D0D0D"/>
        <rFont val="Arial"/>
        <family val="2"/>
      </rPr>
      <t>-1,3-glucanase</t>
    </r>
  </si>
  <si>
    <r>
      <t>endo-</t>
    </r>
    <r>
      <rPr>
        <sz val="10"/>
        <color theme="1"/>
        <rFont val="Symbol"/>
        <family val="1"/>
        <charset val="2"/>
      </rPr>
      <t>b</t>
    </r>
    <r>
      <rPr>
        <sz val="10"/>
        <color theme="1"/>
        <rFont val="Arial"/>
        <family val="2"/>
      </rPr>
      <t>-1,3-glucanase</t>
    </r>
  </si>
  <si>
    <r>
      <t>exo-</t>
    </r>
    <r>
      <rPr>
        <sz val="10"/>
        <color rgb="FF0D0D0D"/>
        <rFont val="Symbol"/>
        <family val="1"/>
        <charset val="2"/>
      </rPr>
      <t>b</t>
    </r>
    <r>
      <rPr>
        <sz val="10"/>
        <color rgb="FF0D0D0D"/>
        <rFont val="Arial"/>
        <family val="2"/>
      </rPr>
      <t>-1,3-glucanase</t>
    </r>
  </si>
  <si>
    <r>
      <t>endo-</t>
    </r>
    <r>
      <rPr>
        <sz val="10"/>
        <color rgb="FF0D0D0D"/>
        <rFont val="Symbol"/>
        <family val="1"/>
        <charset val="2"/>
      </rPr>
      <t>b</t>
    </r>
    <r>
      <rPr>
        <sz val="10"/>
        <color rgb="FF0D0D0D"/>
        <rFont val="Arial"/>
        <family val="2"/>
      </rPr>
      <t>-1,4-glucanase and exo-</t>
    </r>
    <r>
      <rPr>
        <sz val="10"/>
        <color rgb="FF0D0D0D"/>
        <rFont val="Symbol"/>
        <family val="1"/>
        <charset val="2"/>
      </rPr>
      <t>b</t>
    </r>
    <r>
      <rPr>
        <sz val="10"/>
        <color rgb="FF0D0D0D"/>
        <rFont val="Arial"/>
        <family val="2"/>
      </rPr>
      <t xml:space="preserve">-1,3/1,6-glucanase </t>
    </r>
  </si>
  <si>
    <t>NCU03914; NCU09326; NCU09764</t>
  </si>
  <si>
    <r>
      <t>exo-</t>
    </r>
    <r>
      <rPr>
        <sz val="10"/>
        <color theme="1"/>
        <rFont val="Symbol"/>
        <family val="1"/>
        <charset val="2"/>
      </rPr>
      <t>b</t>
    </r>
    <r>
      <rPr>
        <sz val="10"/>
        <color theme="1"/>
        <rFont val="Arial"/>
        <family val="2"/>
      </rPr>
      <t>-1,3-glucanase</t>
    </r>
  </si>
  <si>
    <r>
      <t>endo-</t>
    </r>
    <r>
      <rPr>
        <sz val="10"/>
        <color rgb="FF0D0D0D"/>
        <rFont val="Symbol"/>
        <family val="1"/>
        <charset val="2"/>
      </rPr>
      <t>b</t>
    </r>
    <r>
      <rPr>
        <sz val="10"/>
        <color rgb="FF0D0D0D"/>
        <rFont val="Arial"/>
        <family val="2"/>
      </rPr>
      <t>-1,4-galactanase</t>
    </r>
  </si>
  <si>
    <r>
      <t>endo-</t>
    </r>
    <r>
      <rPr>
        <sz val="10"/>
        <color theme="1"/>
        <rFont val="Symbol"/>
        <family val="1"/>
        <charset val="2"/>
      </rPr>
      <t>b</t>
    </r>
    <r>
      <rPr>
        <sz val="10"/>
        <color theme="1"/>
        <rFont val="Arial"/>
        <family val="2"/>
      </rPr>
      <t>-1,4-galactanase</t>
    </r>
  </si>
  <si>
    <r>
      <t>endo-</t>
    </r>
    <r>
      <rPr>
        <sz val="10"/>
        <color rgb="FF0D0D0D"/>
        <rFont val="Symbol"/>
        <family val="1"/>
        <charset val="2"/>
      </rPr>
      <t>b</t>
    </r>
    <r>
      <rPr>
        <sz val="10"/>
        <color rgb="FF0D0D0D"/>
        <rFont val="Arial"/>
        <family val="2"/>
      </rPr>
      <t>-1,6-galactanase</t>
    </r>
  </si>
  <si>
    <r>
      <t>endo-</t>
    </r>
    <r>
      <rPr>
        <sz val="10"/>
        <color theme="1"/>
        <rFont val="Symbol"/>
        <family val="1"/>
        <charset val="2"/>
      </rPr>
      <t>b</t>
    </r>
    <r>
      <rPr>
        <sz val="10"/>
        <color theme="1"/>
        <rFont val="Arial"/>
        <family val="2"/>
      </rPr>
      <t>-1,6-galactanase</t>
    </r>
  </si>
  <si>
    <t>NCU00852; NCU05965</t>
  </si>
  <si>
    <r>
      <t xml:space="preserve">extracellular </t>
    </r>
    <r>
      <rPr>
        <sz val="10"/>
        <color rgb="FF0D0D0D"/>
        <rFont val="Symbol"/>
        <family val="1"/>
        <charset val="2"/>
      </rPr>
      <t>b</t>
    </r>
    <r>
      <rPr>
        <sz val="10"/>
        <color rgb="FF0D0D0D"/>
        <rFont val="Arial"/>
        <family val="2"/>
      </rPr>
      <t>-glucuronidase</t>
    </r>
  </si>
  <si>
    <r>
      <t>amylo-</t>
    </r>
    <r>
      <rPr>
        <sz val="10"/>
        <color rgb="FF0D0D0D"/>
        <rFont val="Symbol"/>
        <family val="1"/>
        <charset val="2"/>
      </rPr>
      <t>a</t>
    </r>
    <r>
      <rPr>
        <sz val="10"/>
        <color rgb="FF0D0D0D"/>
        <rFont val="Arial"/>
        <family val="2"/>
      </rPr>
      <t>-1,6-glucosidase</t>
    </r>
  </si>
  <si>
    <r>
      <rPr>
        <sz val="10"/>
        <color rgb="FF0D0D0D"/>
        <rFont val="Symbol"/>
        <family val="1"/>
        <charset val="2"/>
      </rPr>
      <t>a</t>
    </r>
    <r>
      <rPr>
        <sz val="10"/>
        <color rgb="FF0D0D0D"/>
        <rFont val="Arial"/>
        <family val="2"/>
      </rPr>
      <t>-amylase</t>
    </r>
  </si>
  <si>
    <t>starch-active lytic polysaccharide monooxygenase (LPMO)</t>
  </si>
  <si>
    <t>starch-active lytic polysaccharide monooxygenase</t>
  </si>
  <si>
    <t>starch lytic polysaccharide monooxygenase</t>
  </si>
  <si>
    <t>alpha14glucan_cut_lactone_nonreducing[e] + h2o[e] --&gt; maltose[e] + maltobiono-1,5-lactone[e]</t>
  </si>
  <si>
    <r>
      <t xml:space="preserve">extracellular </t>
    </r>
    <r>
      <rPr>
        <sz val="10"/>
        <color rgb="FF0D0D0D"/>
        <rFont val="Symbol"/>
        <family val="1"/>
        <charset val="2"/>
      </rPr>
      <t>a</t>
    </r>
    <r>
      <rPr>
        <sz val="10"/>
        <color rgb="FF0D0D0D"/>
        <rFont val="Arial"/>
        <family val="2"/>
      </rPr>
      <t>-glucosidase</t>
    </r>
  </si>
  <si>
    <r>
      <t xml:space="preserve">intracellular </t>
    </r>
    <r>
      <rPr>
        <sz val="10"/>
        <color rgb="FF0D0D0D"/>
        <rFont val="Symbol"/>
        <family val="1"/>
        <charset val="2"/>
      </rPr>
      <t>b</t>
    </r>
    <r>
      <rPr>
        <sz val="10"/>
        <color rgb="FF0D0D0D"/>
        <rFont val="Arial"/>
        <family val="2"/>
      </rPr>
      <t>-galactosidase</t>
    </r>
  </si>
  <si>
    <r>
      <t xml:space="preserve">intracellular </t>
    </r>
    <r>
      <rPr>
        <sz val="10"/>
        <color theme="1"/>
        <rFont val="Symbol"/>
        <family val="1"/>
        <charset val="2"/>
      </rPr>
      <t>b</t>
    </r>
    <r>
      <rPr>
        <sz val="10"/>
        <color theme="1"/>
        <rFont val="Arial"/>
        <family val="2"/>
      </rPr>
      <t>-galactosidase</t>
    </r>
  </si>
  <si>
    <r>
      <t xml:space="preserve">intracellular </t>
    </r>
    <r>
      <rPr>
        <sz val="10"/>
        <color rgb="FF0D0D0D"/>
        <rFont val="Symbol"/>
        <family val="1"/>
        <charset val="2"/>
      </rPr>
      <t>a</t>
    </r>
    <r>
      <rPr>
        <sz val="10"/>
        <color rgb="FF0D0D0D"/>
        <rFont val="Arial"/>
        <family val="2"/>
      </rPr>
      <t>-glucosidase</t>
    </r>
  </si>
  <si>
    <t>NCU02322; NCU07165</t>
  </si>
  <si>
    <t>NCU02322</t>
  </si>
  <si>
    <t xml:space="preserve">ribulose-phosphate 3-epimerase </t>
  </si>
  <si>
    <t>5.1.3.1</t>
  </si>
  <si>
    <t>NCU00519</t>
  </si>
  <si>
    <t>D-xylulose-5-phosphate[c] &lt;--&gt; D-ribulose-5-phosphate[c]</t>
  </si>
  <si>
    <t>D-ribulose-5-phosphate[c]</t>
  </si>
  <si>
    <t>D-Ribulose 5-phosphate</t>
  </si>
  <si>
    <t>C00199</t>
  </si>
  <si>
    <t>CHEBI:17363</t>
  </si>
  <si>
    <t>D-mannose-6-phosphate[c] &lt;--&gt; D-fructose-6-phosphate[c]</t>
  </si>
  <si>
    <t>L-xylo-3-hexulose[c] + nadph[c] + h[c] &lt;--&gt; D-sorbitol[c] + nadp[c]</t>
  </si>
  <si>
    <t>D-sorbitol[c] + nad[c] &lt;--&gt; D-fructose[c] + nadh[c] + h[c]</t>
  </si>
  <si>
    <t>D-fructose[c] + atp[c] --&gt; D-fructose-6-phosphate[c] + adp[c]</t>
  </si>
  <si>
    <t>D-galactose[c] + nadph[c] + h[c] &lt;--&gt; galactitol[c] + nadp[c]</t>
  </si>
  <si>
    <t>galactitol[c] + nad[c] &lt;--&gt; L-xylo-3-hexulose[c] + nadh[c] + h[c]</t>
  </si>
  <si>
    <t>galactitol[c]</t>
  </si>
  <si>
    <t>Galactitol</t>
  </si>
  <si>
    <t>C01697</t>
  </si>
  <si>
    <t>CHEBI: 16813</t>
  </si>
  <si>
    <t>C6H14O6</t>
  </si>
  <si>
    <t>L-xylo-3-hexulose[c]</t>
  </si>
  <si>
    <t>L-Sorbose</t>
  </si>
  <si>
    <t>C00247</t>
  </si>
  <si>
    <t>CHEBI:48649</t>
  </si>
  <si>
    <t>D-sorbitol[c]</t>
  </si>
  <si>
    <t>D-Sorbitol</t>
  </si>
  <si>
    <t>C00794</t>
  </si>
  <si>
    <t>CHEBI:17924</t>
  </si>
  <si>
    <t>D-fructose[c]</t>
  </si>
  <si>
    <t>D-Fructose</t>
  </si>
  <si>
    <t>C00095</t>
  </si>
  <si>
    <t>CHEBI:15824</t>
  </si>
  <si>
    <r>
      <t xml:space="preserve">intracellular </t>
    </r>
    <r>
      <rPr>
        <sz val="10"/>
        <color rgb="FF0D0D0D"/>
        <rFont val="Symbol"/>
        <family val="1"/>
        <charset val="2"/>
      </rPr>
      <t>b</t>
    </r>
    <r>
      <rPr>
        <sz val="10"/>
        <color rgb="FF0D0D0D"/>
        <rFont val="Arial"/>
        <family val="2"/>
      </rPr>
      <t>-mannosidase</t>
    </r>
  </si>
  <si>
    <t>L-arabinose reductase</t>
  </si>
  <si>
    <t>D-galactose reductase</t>
  </si>
  <si>
    <t>galactitol dehydrogenase</t>
  </si>
  <si>
    <t>L-sorbitol reductase</t>
  </si>
  <si>
    <t>D-sorbitol dehydrogenase</t>
  </si>
  <si>
    <t>L-2-keto-3-deoxy-rhamnonate aldolase</t>
  </si>
  <si>
    <t>2-keto-3-deoxy-L-galactonate aldolase</t>
  </si>
  <si>
    <t>NCU05977; NCU09532</t>
  </si>
  <si>
    <t>2-keto-3-deoxy-D-gluconate aldolase</t>
  </si>
  <si>
    <t>extracellular cellobiono-1,5-lactonase</t>
  </si>
  <si>
    <t>NCU00762; NCU04027; NCU04854; NCU05057; NCU05121; NCU05955; NCU09764</t>
  </si>
  <si>
    <t>22474347 22532664 22578542 23023747</t>
  </si>
  <si>
    <t xml:space="preserve">20018766 22345350 22532664 22578542 22729546 23102010 24324265 24733907 26178376 </t>
  </si>
  <si>
    <t>NCU00575; NCU02542; NCU04728; NCU06996; NCU07626</t>
  </si>
  <si>
    <t>NCU07626</t>
  </si>
  <si>
    <t>24881580 25398875</t>
  </si>
  <si>
    <t>24581151 25841015</t>
  </si>
  <si>
    <t xml:space="preserve">maltose[e] &lt;--&gt;  maltose[c] </t>
  </si>
  <si>
    <t>maltotriose[e] &lt;--&gt;  maltotriose[c]</t>
  </si>
  <si>
    <t xml:space="preserve">maltotetraose[e] &lt;--&gt;  maltotetraose[c] </t>
  </si>
  <si>
    <t>maltopentaose[e] &lt;--&gt;  maltopentaose[c]</t>
  </si>
  <si>
    <t>NCU01868; NCU06522; NCU12154</t>
  </si>
  <si>
    <t>NCU01868</t>
  </si>
  <si>
    <t>NCU06522</t>
  </si>
  <si>
    <t>NCU12154</t>
  </si>
  <si>
    <t>maltose transporter</t>
  </si>
  <si>
    <t>glucokinase</t>
  </si>
  <si>
    <t>12712197 15007097 26279678</t>
  </si>
  <si>
    <t>beta-D-glucose[c] + atp[c] --&gt; D-glucose-6-phosphate[c] + adp[c]</t>
  </si>
  <si>
    <t>705568 17261518 24581151</t>
  </si>
  <si>
    <t>17261518 24581151 24692637</t>
  </si>
  <si>
    <t>fructokinase</t>
  </si>
  <si>
    <t xml:space="preserve">D-xylose reductase, L-arabinose reductase, D-galactose reductase </t>
  </si>
  <si>
    <t>xylitol dehydrogenase, D-sorbitol dehydrogenase</t>
  </si>
  <si>
    <t>12712197 15007097 15531214</t>
  </si>
  <si>
    <t>L-arabitol dehydrogenase, galactitol dehydrogenase</t>
  </si>
  <si>
    <t>L-xylulose reductase, L-sorbitol reductase</t>
  </si>
  <si>
    <t>1.1.1.19</t>
  </si>
  <si>
    <t>L-gulonate[c] + nad[c] --&gt; 3-keto-L-gulonate[c] + nadh[c] +h[c]</t>
  </si>
  <si>
    <t>1.1.1.45</t>
  </si>
  <si>
    <t>L-gulonate dehydrogenase</t>
  </si>
  <si>
    <t>β-keto-L-gulonic acid decarboxylase</t>
  </si>
  <si>
    <t>D-glucuronate reductase</t>
  </si>
  <si>
    <t>D-glucuronate[c] + nadph[c] + h[c] --&gt; L-gulonate[c] + nadp[c]</t>
  </si>
  <si>
    <t>3-keto-L-gulonate[c] + h[c] --&gt; L-xylulose[c] + co2[c]</t>
  </si>
  <si>
    <t>4.1.1.34</t>
  </si>
  <si>
    <t>L-gulonate[c]</t>
  </si>
  <si>
    <t>L-Gulonate</t>
  </si>
  <si>
    <t>C6H11O7</t>
  </si>
  <si>
    <t>CHEBI:13115</t>
  </si>
  <si>
    <t>C00800</t>
  </si>
  <si>
    <t>3-keto-L-gulonate[c]</t>
  </si>
  <si>
    <t>3-Keto-L-gulonate</t>
  </si>
  <si>
    <t>C6H9O7</t>
  </si>
  <si>
    <t>CHEBI:57655</t>
  </si>
  <si>
    <t>C00618</t>
  </si>
  <si>
    <t>Cellulose, Hemicellulose, Starch, Pectin</t>
  </si>
  <si>
    <t>D-galactose[c]  &lt;--&gt; alpha-D-galactose[c]</t>
  </si>
  <si>
    <t>galactokinase</t>
  </si>
  <si>
    <t>2.7.1.6</t>
  </si>
  <si>
    <t>galactose-1-phosphate uridylyltransferase</t>
  </si>
  <si>
    <t>2.7.7.12</t>
  </si>
  <si>
    <t>NCU04460; NCU07072</t>
  </si>
  <si>
    <t>NCU08687</t>
  </si>
  <si>
    <t>NCU04460</t>
  </si>
  <si>
    <t>NCU07072</t>
  </si>
  <si>
    <t>12712197 15007097 17898858</t>
  </si>
  <si>
    <t>alpha-D-galactose[c]</t>
  </si>
  <si>
    <r>
      <rPr>
        <sz val="10"/>
        <color theme="1"/>
        <rFont val="Symbol"/>
        <family val="1"/>
        <charset val="2"/>
      </rPr>
      <t>a</t>
    </r>
    <r>
      <rPr>
        <sz val="10"/>
        <color theme="1"/>
        <rFont val="Arial"/>
        <family val="2"/>
      </rPr>
      <t>-D-Glucose</t>
    </r>
  </si>
  <si>
    <r>
      <rPr>
        <sz val="10"/>
        <color theme="1"/>
        <rFont val="Symbol"/>
        <family val="1"/>
        <charset val="2"/>
      </rPr>
      <t>a</t>
    </r>
    <r>
      <rPr>
        <sz val="10"/>
        <color theme="1"/>
        <rFont val="Arial"/>
        <family val="2"/>
      </rPr>
      <t>-D-Galactose</t>
    </r>
  </si>
  <si>
    <t>CHEBI:28061</t>
  </si>
  <si>
    <t>C00984</t>
  </si>
  <si>
    <t>alpha-D-galactose-1-phosphate[c]</t>
  </si>
  <si>
    <r>
      <rPr>
        <sz val="10"/>
        <color theme="1"/>
        <rFont val="Symbol"/>
        <family val="1"/>
        <charset val="2"/>
      </rPr>
      <t>a</t>
    </r>
    <r>
      <rPr>
        <sz val="10"/>
        <color theme="1"/>
        <rFont val="Arial"/>
        <family val="2"/>
      </rPr>
      <t>-D-Galactose-1-phosphate</t>
    </r>
  </si>
  <si>
    <t>C00446</t>
  </si>
  <si>
    <t>CHEBI:17973</t>
  </si>
  <si>
    <t>UDP-D-glucose[c]</t>
  </si>
  <si>
    <t>UDP-D-galactose[c]</t>
  </si>
  <si>
    <t>UDP-D-galactose</t>
  </si>
  <si>
    <t>C00052</t>
  </si>
  <si>
    <t>CHEBI:18307</t>
  </si>
  <si>
    <t>C15H24N2O17P2</t>
  </si>
  <si>
    <t>UDP-D-glucose</t>
  </si>
  <si>
    <t>CHEBI:18066</t>
  </si>
  <si>
    <t>C00029</t>
  </si>
  <si>
    <t>alpha-D-galactose-1-phosphate[c] + UDP-D-glucose[c] --&gt; UDP-D-galactose[c] + D-glucose-1-phosphate[c]</t>
  </si>
  <si>
    <t>12712197 15007097 17452322</t>
  </si>
  <si>
    <t>alpha-D-galactose[c]  + atp[c] --&gt; alpha-D-galactose-1-phosphate[c] + adp[c]</t>
  </si>
  <si>
    <t>S.No.</t>
  </si>
  <si>
    <t>Title</t>
  </si>
  <si>
    <t>Authors</t>
  </si>
  <si>
    <t>Journal and Year</t>
  </si>
  <si>
    <t>Pubmed Identifier</t>
  </si>
  <si>
    <t>Purification and specificity of cellobiose phosphorylase from Clostridium thermocellum.</t>
  </si>
  <si>
    <t>Alexander JK.</t>
  </si>
  <si>
    <t xml:space="preserve">J Biol Chem. 1968 Jun 10;243(11):2899-904. . </t>
  </si>
  <si>
    <t>PMID:5653182</t>
  </si>
  <si>
    <t>Glucoamylases G1 and G2 from Aspergillus niger are synthesized from two different but closely related mRNAs.</t>
  </si>
  <si>
    <t>Boel E, Hjort I, Svensson B, Norris F, Norris KE, Fiil NP.</t>
  </si>
  <si>
    <t>EMBO J. 1984 May;3(5):1097-102.</t>
  </si>
  <si>
    <t>PMID:6203744 | PMCID:PMC557479</t>
  </si>
  <si>
    <t>Effect of phosphonoacetic acid on experimental vaccinia infection.</t>
  </si>
  <si>
    <t>Andzhaparide OG, Bektemirov TA, Burgasova MP, Chekunova EV.</t>
  </si>
  <si>
    <t xml:space="preserve">Vopr Virusol. 1978 Jan-Feb;(1):56-9. Russian. </t>
  </si>
  <si>
    <t>PMID:645058</t>
  </si>
  <si>
    <t>Lymphocyte subpopulations, serum immunoglobulins and complement factors in patients with atopic dermatitis.</t>
  </si>
  <si>
    <t>Braathen LR, Førre O, Natvig JB, Rajka G.</t>
  </si>
  <si>
    <t>Br J Dermatol. 1978 May;98(5):521-8.</t>
  </si>
  <si>
    <t>PMID:656325</t>
  </si>
  <si>
    <t>Alteration of respiratory timing by abrupt decreases in carotid body activity.</t>
  </si>
  <si>
    <t>Hanson MA, Nye PC, Torrance RW.</t>
  </si>
  <si>
    <t xml:space="preserve">J Physiol. 1978 May;278:17P. . </t>
  </si>
  <si>
    <t>PMID:671283</t>
  </si>
  <si>
    <t>Mini-photometer and mini-centrifuge for determination of Hb and Hk.</t>
  </si>
  <si>
    <t>Voigt E.</t>
  </si>
  <si>
    <t xml:space="preserve">Anaesthesist. 1978 Aug;27(8):403-4. German. </t>
  </si>
  <si>
    <t>PMID:696988</t>
  </si>
  <si>
    <t>Formation of the epicardium studied with the scanning electron microscope.</t>
  </si>
  <si>
    <t>Ho E, Shimada Y.</t>
  </si>
  <si>
    <t xml:space="preserve">Dev Biol. 1978 Oct;66(2):579-85. . </t>
  </si>
  <si>
    <t>PMID:700255</t>
  </si>
  <si>
    <t>Colonic protection from dimethylhydrazine by a high fiber diet.</t>
  </si>
  <si>
    <t>Chen WF, Goldsmith HS.</t>
  </si>
  <si>
    <t>Surg Gynecol Obstet. 1978 Oct;147(4):503-6.</t>
  </si>
  <si>
    <t>PMID:705568</t>
  </si>
  <si>
    <t>Cellulase production by Neurospora crassa: purification and characterization of cellulolytic enzymes.</t>
  </si>
  <si>
    <t>Yazdi MT, Radford A, Keen JN, Woodward JR.</t>
  </si>
  <si>
    <t>Enzyme Microb Technol. 1990 Feb;12(2):120-3.</t>
  </si>
  <si>
    <t>PMID:1368541</t>
  </si>
  <si>
    <t>Characterization and expression of a genomic pectin methyl esterase-encoding gene in Aspergillus niger.</t>
  </si>
  <si>
    <t>Khanh NQ, Ruttkowski E, Leidinger K, Albrecht H, Gottschalk M.</t>
  </si>
  <si>
    <t>Gene. 1991 Sep 30;106(1):71-7.</t>
  </si>
  <si>
    <t>PMID:1937044</t>
  </si>
  <si>
    <t>Fermentation and aerobic metabolism of cellodextrins by yeasts.</t>
  </si>
  <si>
    <t>Freer SN.</t>
  </si>
  <si>
    <t>Appl Environ Microbiol. 1991 Mar;57(3):655-9.</t>
  </si>
  <si>
    <t>PMID:2039228 | PMCID:PMC182775</t>
  </si>
  <si>
    <t>Saccharomyces cerevisiae cells secreting an Aspergillus niger beta-galactosidase grow on whey permeate.</t>
  </si>
  <si>
    <t>Kumar V, Ramakrishnan S, Teeri TT, Knowles JK, Hartley BS.</t>
  </si>
  <si>
    <t>Biotechnology (N Y). 1992 Jan;10(1):82-5.</t>
  </si>
  <si>
    <t>PMID:1368193</t>
  </si>
  <si>
    <t>Cloning of the Aspergillus niger gene encoding alpha-L-arabinofuranosidase A.</t>
  </si>
  <si>
    <t>Flipphi MJ, Visser J, van der Veen P, de Graaff LH.</t>
  </si>
  <si>
    <t>Appl Microbiol Biotechnol. 1993 Jun;39(3):335-40.</t>
  </si>
  <si>
    <t>PMID:7764056</t>
  </si>
  <si>
    <t>Acetyl xylan esterase from Trichoderma reesei contains an active-site serine residue and a cellulose-binding domain.</t>
  </si>
  <si>
    <t>Margolles-Clark E, Tenkanen M, Söderlund H, Penttilä M.</t>
  </si>
  <si>
    <t>Eur J Biochem. 1996 May 1;237(3):553-60.</t>
  </si>
  <si>
    <t>PMID:8647098</t>
  </si>
  <si>
    <t>Molecular cloning and expression in Saccharomyces cerevisiae of two Aspergillus nidulans xylanase genes.</t>
  </si>
  <si>
    <t>Pérez-Gonzalez JA, De Graaff LH, Visser J, Ramón D.</t>
  </si>
  <si>
    <t>Appl Environ Microbiol. 1996 Jun;62(6):2179-82.</t>
  </si>
  <si>
    <t>PMID:8787417 | PMCID:PMC167998</t>
  </si>
  <si>
    <t>Three-dimensional structure of Endo-1,4-beta-xylanase I from Aspergillus niger: molecular basis for its low pH optimum.</t>
  </si>
  <si>
    <t>Krengel U, Dijkstra BW.</t>
  </si>
  <si>
    <t>J Mol Biol. 1996 Oct 18;263(1):70-8.</t>
  </si>
  <si>
    <t>PMID:8890913</t>
  </si>
  <si>
    <t>Purification and properties of a cellobiose phosphorylase (CepA) and a cellodextrin phosphorylase (CepB) from the cellulolytic thermophile Clostridium stercorarium.</t>
  </si>
  <si>
    <t>Reichenbecher M, Lottspeich F, Bronnenmeier K.</t>
  </si>
  <si>
    <t>Eur J Biochem. 1997 Jul 1;247(1):262-7.</t>
  </si>
  <si>
    <t>PMID:9249035</t>
  </si>
  <si>
    <t>The transcriptional activator XlnR regulates both xylanolytic and endoglucanase gene expression in Aspergillus niger.</t>
  </si>
  <si>
    <t>van Peij NN, Gielkens MM, de Vries RP, Visser J, de Graaff LH.</t>
  </si>
  <si>
    <t>Appl Environ Microbiol. 1998 Oct;64(10):3615-9.</t>
  </si>
  <si>
    <t>PMID:9758775 | PMCID:PMC106473</t>
  </si>
  <si>
    <t>pgaA and pgaB encode two constitutively expressed endopolygalacturonases of Aspergillus niger.</t>
  </si>
  <si>
    <t>Parenicová L, Benen JA, Kester HC, Visser J.</t>
  </si>
  <si>
    <t>Biochem J. 2000 Feb 1;345 Pt 3:637-44.</t>
  </si>
  <si>
    <t>PMID:10642523 | PMCID:PMC1220799</t>
  </si>
  <si>
    <t>Cloning, expression, characterization, and nucleophile identification of family 3, Aspergillus niger beta-glucosidase.</t>
  </si>
  <si>
    <t>Dan S, Marton I, Dekel M, Bravdo BA, He S, Withers SG, Shoseyov O.</t>
  </si>
  <si>
    <t>J Biol Chem. 2000 Feb 18;275(7):4973-80.</t>
  </si>
  <si>
    <t>PMID:10671536</t>
  </si>
  <si>
    <t>Synergy between enzymes from Aspergillus involved in the degradation of plant cell wall polysaccharides.</t>
  </si>
  <si>
    <t>de Vries RP, Kester HC, Poulsen CH, Benen JA, Visser J.</t>
  </si>
  <si>
    <t>Carbohydr Res. 2000 Aug 7;327(4):401-10.</t>
  </si>
  <si>
    <t>PMID:10990025</t>
  </si>
  <si>
    <t>Exo-arabinanase of Penicillium chrysogenum able to release arabinobiose from alpha-1,5-L-arabinan.</t>
  </si>
  <si>
    <t>Sakamoto T, Thibault JF.</t>
  </si>
  <si>
    <t>Appl Environ Microbiol. 2001 Jul;67(7):3319-21.</t>
  </si>
  <si>
    <t>PMID:11425761 | PMCID:PMC93020</t>
  </si>
  <si>
    <t>EglC, a new endoglucanase from Aspergillus niger with major activity towards xyloglucan.</t>
  </si>
  <si>
    <t>Hasper AA, Dekkers E, van Mil M, van de Vondervoort PJ, de Graaff LH.</t>
  </si>
  <si>
    <t>Appl Environ Microbiol. 2002 Apr;68(4):1556-60.</t>
  </si>
  <si>
    <t>PMID:11916668 | PMCID:PMC123852</t>
  </si>
  <si>
    <t>The beta-1,4-endogalactanase A gene from Aspergillus niger is specifically induced on arabinose and galacturonic acid and plays an important role in the degradation of pectic hairy regions.</t>
  </si>
  <si>
    <t>De Vries RP, Parenicová L, Hinz SW, Kester HC, Beldman G, Benen JA, Visser J.</t>
  </si>
  <si>
    <t>Eur J Biochem. 2002 Oct;269(20):4985-93.</t>
  </si>
  <si>
    <t>PMID:12383257</t>
  </si>
  <si>
    <t>Expression profiling of pectinolytic genes from Aspergillus niger.</t>
  </si>
  <si>
    <t>de Vries RP, Jansen J, Aguilar G, Parenicová L, Joosten V, Wülfert F, Benen JA, Visser J.</t>
  </si>
  <si>
    <t>FEBS Lett. 2002 Oct 23;530(1-3):41-7.</t>
  </si>
  <si>
    <t>PMID:12387863</t>
  </si>
  <si>
    <t>Regulation by carbon and nitrogen sources of a family of cellulases in Aspergillus nidulans.</t>
  </si>
  <si>
    <t>Lockington RA, Rodbourn L, Barnett S, Carter CJ, Kelly JM.</t>
  </si>
  <si>
    <t>Fungal Genet Biol. 2002 Nov;37(2):190-6.</t>
  </si>
  <si>
    <t>PMID:12409103</t>
  </si>
  <si>
    <t>A non-modular type B feruloyl esterase from Neurospora crassa exhibits concentration-dependent substrate inhibition.</t>
  </si>
  <si>
    <t>Crepin VF, Faulds CB, Connerton IF.</t>
  </si>
  <si>
    <t>Biochem J. 2003 Mar 1;370(Pt 2):417-27.</t>
  </si>
  <si>
    <t>PMID:12435269 | PMCID:PMC1223187</t>
  </si>
  <si>
    <t>Molecular cloning of endo-beta-D-1,4-glucanase genes, rce1, rce2, and rce3, from Rhizopus oryzae.</t>
  </si>
  <si>
    <t>Moriya T, Murashima K, Nakane A, Yanai K, Sumida N, Koga J, Murakami T, Kono T.</t>
  </si>
  <si>
    <t>J Bacteriol. 2003 Mar;185(5):1749-56.</t>
  </si>
  <si>
    <t>PMID:12591897 | PMCID:PMC148074</t>
  </si>
  <si>
    <t>The genome sequence of the filamentous fungus Neurospora crassa.</t>
  </si>
  <si>
    <t>Galagan JE, Calvo SE, Borkovich KA, Selker EU, Read ND, Jaffe D, FitzHugh W, Ma LJ, Smirnov S, Purcell S, Rehman B, Elkins T, Engels R, Wang S, Nielsen CB, Butler J, Endrizzi M, Qui D, Ianakiev P, Bell-Pedersen D, Nelson MA, Werner-Washburne M, et al.</t>
  </si>
  <si>
    <t>Nature. 2003 Apr 24;422(6934):859-68.</t>
  </si>
  <si>
    <t>PMID:12712197</t>
  </si>
  <si>
    <t>Metabolic pathway promiscuity in the archaeon Sulfolobus solfataricus revealed by studies on glucose dehydrogenase and 2-keto-3-deoxygluconate aldolase.</t>
  </si>
  <si>
    <t>Lamble HJ, Heyer NI, Bull SD, Hough DW, Danson MJ.</t>
  </si>
  <si>
    <t>J Biol Chem. 2003 Sep 5;278(36):34066-72. Epub 2003 Jun 24.</t>
  </si>
  <si>
    <t>PMID:12824170</t>
  </si>
  <si>
    <t>UDPgalactose 4-epimerase from Saccharomyces cerevisiae. A bifunctional enzyme with aldose 1-epimerase activity.</t>
  </si>
  <si>
    <t>Majumdar S, Ghatak J, Mukherji S, Bhattacharjee H, Bhaduri A.</t>
  </si>
  <si>
    <t>Eur J Biochem. 2004 Feb;271(4):753-9.</t>
  </si>
  <si>
    <t>PMID:14764091</t>
  </si>
  <si>
    <t>Lessons from the genome sequence of Neurospora crassa: tracing the path from genomic blueprint to multicellular organism.</t>
  </si>
  <si>
    <t>Borkovich KA, Alex LA, Yarden O, Freitag M, Turner GE, Read ND, Seiler S, Bell-Pedersen D, Paietta J, Plesofsky N, Plamann M, Goodrich-Tanrikulu M, Schulte U, Mannhaupt G, Nargang FE, Radford A, Selitrennikoff C, Galagan JE, Dunlap JC, Loros JJ, Catcheside D, Inoue H, et al.</t>
  </si>
  <si>
    <t>Microbiol Mol Biol Rev. 2004 Mar;68(1):1-108. Review.</t>
  </si>
  <si>
    <t>PMID:15007097 | PMCID:PMC362109</t>
  </si>
  <si>
    <t>Transcriptional response to glucose starvation and functional analysis of a glucose transporter of Neurospora crassa.</t>
  </si>
  <si>
    <t>Xie X, Wilkinson HH, Correa A, Lewis ZA, Bell-Pedersen D, Ebbole DJ.</t>
  </si>
  <si>
    <t>Fungal Genet Biol. 2004 Dec;41(12):1104-19.</t>
  </si>
  <si>
    <t>PMID:15531214</t>
  </si>
  <si>
    <t>Expression of the Fusarium oxysporum lactonase gene in Aspergillus oryzae: molecular properties of the recombinant enzyme and its application.</t>
  </si>
  <si>
    <t>Honda K, Tsuboi H, Minetoki T, Nose H, Sakamoto K, Kataoka M, Shimizu S.</t>
  </si>
  <si>
    <t>Appl Microbiol Biotechnol. 2005 Feb;66(5):520-6. Epub 2004 Oct 19.</t>
  </si>
  <si>
    <t>PMID:15503009</t>
  </si>
  <si>
    <t>Acid trehalase in yeasts and filamentous fungi: localization, regulation and physiological function.</t>
  </si>
  <si>
    <t>Parrou JL, Jules M, Beltran G, François J.</t>
  </si>
  <si>
    <t>FEMS Yeast Res. 2005 Apr;5(6-7):503-11. Review.</t>
  </si>
  <si>
    <t>PMID:15780651</t>
  </si>
  <si>
    <t>Identification in the mold Hypocrea jecorina of the first fungal D-galacturonic acid reductase.</t>
  </si>
  <si>
    <t>Kuorelahti S, Kalkkinen N, Penttilä M, Londesborough J, Richard P.</t>
  </si>
  <si>
    <t>Biochemistry. 2005 Aug 23;44(33):11234-40.</t>
  </si>
  <si>
    <t>PMID:16101307</t>
  </si>
  <si>
    <t>Cell wall assembly in Saccharomyces cerevisiae.</t>
  </si>
  <si>
    <t>Lesage G, Bussey H.</t>
  </si>
  <si>
    <t>Microbiol Mol Biol Rev. 2006 Jun;70(2):317-43. Review.</t>
  </si>
  <si>
    <t>PMID:16760306 | PMCID:PMC1489534</t>
  </si>
  <si>
    <t>A novel glycoside hydrolase family 105: the structure of family 105 unsaturated rhamnogalacturonyl hydrolase complexed with a disaccharide in comparison with family 88 enzyme complexed with the disaccharide.</t>
  </si>
  <si>
    <t>Itoh T, Ochiai A, Mikami B, Hashimoto W, Murata K.</t>
  </si>
  <si>
    <t>J Mol Biol. 2006 Jul 14;360(3):573-85. Epub 2006 May 9.</t>
  </si>
  <si>
    <t>PMID:16781735</t>
  </si>
  <si>
    <t>Development and application of a suite of polysaccharide-degrading enzymes for analyzing plant cell walls.</t>
  </si>
  <si>
    <t>Bauer S, Vasu P, Persson S, Mort AJ, Somerville CR.</t>
  </si>
  <si>
    <t>Proc Natl Acad Sci U S A. 2006 Jul 25;103(30):11417-22. Epub 2006 Jul 14.</t>
  </si>
  <si>
    <t>PMID:16844780 | PMCID:PMC1544100</t>
  </si>
  <si>
    <t>L-galactonate dehydratase is part of the fungal path for D-galacturonic acid catabolism.</t>
  </si>
  <si>
    <t>Kuorelahti S, Jouhten P, Maaheimo H, Penttilä M, Richard P.</t>
  </si>
  <si>
    <t>Mol Microbiol. 2006 Aug;61(4):1060-8.</t>
  </si>
  <si>
    <t>PMID:16879654</t>
  </si>
  <si>
    <t>Enzymes for the NADPH-dependent reduction of dihydroxyacetone and D-glyceraldehyde and L-glyceraldehyde in the mould Hypocrea jecorina.</t>
  </si>
  <si>
    <t>Liepins J, Kuorelahti S, Penttilä M, Richard P.</t>
  </si>
  <si>
    <t>FEBS J. 2006 Sep;273(18):4229-35. Epub 2006 Aug 23.</t>
  </si>
  <si>
    <t>PMID:16930134</t>
  </si>
  <si>
    <t>Expression profile of amylolytic genes in Aspergillus nidulans.</t>
  </si>
  <si>
    <t>Nakamura T, Maeda Y, Tanoue N, Makita T, Kato M, Kobayashi T.</t>
  </si>
  <si>
    <t>Biosci Biotechnol Biochem. 2006 Oct;70(10):2363-70. Epub 2006 Oct 7.</t>
  </si>
  <si>
    <t>PMID:17031028</t>
  </si>
  <si>
    <t>A type B feruloyl esterase from Aspergillus nidulans with broad pH applicability.</t>
  </si>
  <si>
    <t>Shin HD, Chen RR.</t>
  </si>
  <si>
    <t>Appl Microbiol Biotechnol. 2007 Jan;73(6):1323-30. Epub 2006 Oct 17.</t>
  </si>
  <si>
    <t>PMID:17043824</t>
  </si>
  <si>
    <t>alpha-ketoglutaric semialdehyde dehydrogenase isozymes involved in metabolic pathways of D-glucarate, D-galactarate, and hydroxy-L-proline. Molecular and metabolic convergent evolution.</t>
  </si>
  <si>
    <t>Watanabe S, Yamada M, Ohtsu I, Makino K.</t>
  </si>
  <si>
    <t>J Biol Chem. 2007 Mar 2;282(9):6685-95. Epub 2007 Jan 3.</t>
  </si>
  <si>
    <t>PMID:17202142</t>
  </si>
  <si>
    <t>Genome sequencing and analysis of the versatile cell factory Aspergillus niger CBS 513.88.</t>
  </si>
  <si>
    <t>Pel HJ, de Winde JH, Archer DB, Dyer PS, Hofmann G, Schaap PJ, Turner G, de Vries RP, Albang R, Albermann K, Andersen MR, Bendtsen JD, Benen JA, van den Berg M, Breestraat S, Caddick MX, Contreras R, Cornell M, Coutinho PM, Danchin EG, Debets AJ, Dekker P, et al.</t>
  </si>
  <si>
    <t>Nat Biotechnol. 2007 Feb;25(2):221-31. Epub 2007 Jan 28.</t>
  </si>
  <si>
    <t>PMID:17259976</t>
  </si>
  <si>
    <t>Biochemical characterization of an L-Xylulose reductase from Neurospora crassa.</t>
  </si>
  <si>
    <t>Nair N, Zhao H.</t>
  </si>
  <si>
    <t>Appl Environ Microbiol. 2007 Mar;73(6):2001-4. Epub 2007 Jan 19.</t>
  </si>
  <si>
    <t>PMID:17261518 | PMCID:PMC1828828</t>
  </si>
  <si>
    <t>Characterization of Fusarium oxysporum beta-1,6-galactanase, an enzyme that hydrolyzes larch wood arabinogalactan.</t>
  </si>
  <si>
    <t>Sakamoto T, Taniguchi Y, Suzuki S, Ihara H, Kawasaki H.</t>
  </si>
  <si>
    <t>Appl Environ Microbiol. 2007 May;73(9):3109-12. Epub 2007 Mar 9.</t>
  </si>
  <si>
    <t>PMID:17351093 | PMCID:PMC1892885</t>
  </si>
  <si>
    <t>Induction of the gal pathway and cellulase genes involves no transcriptional inducer function of the galactokinase in Hypocrea jecorina.</t>
  </si>
  <si>
    <t>Hartl L, Kubicek CP, Seiboth B.</t>
  </si>
  <si>
    <t>J Biol Chem. 2007 Jun 22;282(25):18654-9. Epub 2007 Apr 23.</t>
  </si>
  <si>
    <t>PMID:17452322</t>
  </si>
  <si>
    <t>The missing link in the fungal D-galacturonate pathway: identification of the L-threo-3-deoxy-hexulosonate aldolase.</t>
  </si>
  <si>
    <t>Hilditch S, Berghäll S, Kalkkinen N, Penttilä M, Richard P.</t>
  </si>
  <si>
    <t>J Biol Chem. 2007 Sep 7;282(36):26195-201. Epub 2007 Jul 3.</t>
  </si>
  <si>
    <t>PMID:17609199</t>
  </si>
  <si>
    <t>Purification and properties of a beta-galactosidase with potential application as a digestive supplement.</t>
  </si>
  <si>
    <t>O'Connell S, Walsh G.</t>
  </si>
  <si>
    <t>Appl Biochem Biotechnol. 2007 Apr;141(1):1-14.</t>
  </si>
  <si>
    <t>PMID:17625262</t>
  </si>
  <si>
    <t>The transcription of the gene for iso-orotate decarboxylase (IDCase), an enzyme of the thymidine salvage pathway, is downregulated in the pregc mutant strain of Neurospora crassa grown under phosphate starvation.</t>
  </si>
  <si>
    <t>Leal J, Squina FM, Martinez-Rossi NM, Rossi A.</t>
  </si>
  <si>
    <t>Can J Microbiol. 2007 Aug;53(8):1011-5.</t>
  </si>
  <si>
    <t>PMID:17898858</t>
  </si>
  <si>
    <t>Phylogenetic and biochemical characterization of a novel cluster of intracellular fungal alpha-amylase enzymes.</t>
  </si>
  <si>
    <t>van der Kaaij RM, Janecek S, van der Maarel MJ, Dijkhuizen L.</t>
  </si>
  <si>
    <t>Microbiology. 2007 Dec;153(Pt 12):4003-15.</t>
  </si>
  <si>
    <t>PMID:18048915</t>
  </si>
  <si>
    <t>Isoflavone aglycones production from isoflavone glycosides by display of beta-glucosidase from Aspergillus oryzae on yeast cell surface.</t>
  </si>
  <si>
    <t>Kaya M, Ito J, Kotaka A, Matsumura K, Bando H, Sahara H, Ogino C, Shibasaki S, Kuroda K, Ueda M, Kondo A, Hata Y.</t>
  </si>
  <si>
    <t>Appl Microbiol Biotechnol. 2008 May;79(1):51-60. doi: 10.1007/s00253-008-1393-6. Epub 2008 Mar 14.</t>
  </si>
  <si>
    <t>PMID:18340445</t>
  </si>
  <si>
    <t>Properties of family 79 beta-glucuronidases that hydrolyze beta-glucuronosyl and 4-O-methyl-beta-glucuronosyl residues of arabinogalactan-protein.</t>
  </si>
  <si>
    <t>Konishi T, Kotake T, Soraya D, Matsuoka K, Koyama T, Kaneko S, Igarashi K, Samejima M, Tsumuraya Y.</t>
  </si>
  <si>
    <t>Carbohydr Res. 2008 May 19;343(7):1191-201. doi: 10.1016/j.carres.2008.03.004. Epub 2008 Mar 18.</t>
  </si>
  <si>
    <t>PMID:18377882</t>
  </si>
  <si>
    <t>Identification in the yeast Pichia stipitis of the first L-rhamnose-1-dehydrogenase gene.</t>
  </si>
  <si>
    <t>Koivistoinen OM, Hilditch S, Voutilainen SP, Boer H, Penttilä M, Richard P.</t>
  </si>
  <si>
    <t>FEBS J. 2008 May;275(10):2482-8. doi: 10.1111/j.1742-4658.2008.06392.x. Epub 2008 Apr 8.</t>
  </si>
  <si>
    <t>PMID:18400031</t>
  </si>
  <si>
    <t>Brassica napus possesses an expanded set of polygalacturonase inhibitor protein genes that are differentially regulated in response to Sclerotinia sclerotiorum infection, wounding and defense hormone treatment.</t>
  </si>
  <si>
    <t>Hegedus DD, Li R, Buchwaldt L, Parkin I, Whitwill S, Coutu C, Bekkaoui D, Rimmer SR.</t>
  </si>
  <si>
    <t>Planta. 2008 Jul;228(2):241-53. doi: 10.1007/s00425-008-0733-1. Epub 2008 Apr 23.</t>
  </si>
  <si>
    <t>PMID:18431596</t>
  </si>
  <si>
    <t>Pectin structure and biosynthesis.</t>
  </si>
  <si>
    <t>Mohnen D.</t>
  </si>
  <si>
    <t>Curr Opin Plant Biol. 2008 Jun;11(3):266-77. doi: 10.1016/j.pbi.2008.03.006. Epub 2008 May 15. Review.</t>
  </si>
  <si>
    <t>PMID:18486536</t>
  </si>
  <si>
    <t>Eukaryotic and bacterial gene clusters related to an alternative pathway of nonphosphorylated L-rhamnose metabolism.</t>
  </si>
  <si>
    <t>Watanabe S, Saimura M, Makino K.</t>
  </si>
  <si>
    <t>J Biol Chem. 2008 Jul 18;283(29):20372-82. doi: 10.1074/jbc.M801065200. Epub 2008 May 27.</t>
  </si>
  <si>
    <t>PMID:18505728</t>
  </si>
  <si>
    <t>An evolutionary conserved d-galacturonic acid metabolic pathway operates across filamentous fungi capable of pectin degradation.</t>
  </si>
  <si>
    <t>Martens-Uzunova ES, Schaap PJ.</t>
  </si>
  <si>
    <t>Fungal Genet Biol. 2008 Nov;45(11):1449-57. doi: 10.1016/j.fgb.2008.08.002. Epub 2008 Aug 14.</t>
  </si>
  <si>
    <t>PMID:18768163</t>
  </si>
  <si>
    <t>Metabolic fate of L-lactaldehyde derived from an alternative L-rhamnose pathway.</t>
  </si>
  <si>
    <t>Watanabe S, Piyanart S, Makino K.</t>
  </si>
  <si>
    <t>FEBS J. 2008 Oct;275(20):5139-49. doi: 10.1111/j.1742-4658.2008.06645.x. Epub 2008 Sep 11.</t>
  </si>
  <si>
    <t>PMID:18793327</t>
  </si>
  <si>
    <t>The Carbohydrate-Active EnZymes database (CAZy): an expert resource for Glycogenomics.</t>
  </si>
  <si>
    <t>Cantarel BL, Coutinho PM, Rancurel C, Bernard T, Lombard V, Henrissat B.</t>
  </si>
  <si>
    <t>Nucleic Acids Res. 2009 Jan;37(Database issue):D233-8. doi: 10.1093/nar/gkn663. Epub 2008 Oct 5.</t>
  </si>
  <si>
    <t>PMID:18838391 | PMCID:PMC2686590</t>
  </si>
  <si>
    <t>A novel glucosylation enzyme: molecular cloning, expression, and characterization of Trichoderma viride JCM22452 alpha-amylase and enzymatic synthesis of some flavonoid monoglucosides and oligoglucosides.</t>
  </si>
  <si>
    <t>Noguchi A, Inohara-Ochiai M, Ishibashi N, Fukami H, Nakayama T, Nakao M.</t>
  </si>
  <si>
    <t>J Agric Food Chem. 2008 Dec 24;56(24):12016-24. doi: 10.1021/jf801712g.</t>
  </si>
  <si>
    <t>PMID:19049410</t>
  </si>
  <si>
    <t>Trifluoromethanesulfonic acid-based proteomic analysis of cell wall and secreted proteins of the ascomycetous fungi Neurospora crassa and Candida albicans.</t>
  </si>
  <si>
    <t>Maddi A, Bowman SM, Free SJ.</t>
  </si>
  <si>
    <t>Fungal Genet Biol. 2009 Oct;46(10):768-81. doi: 10.1016/j.fgb.2009.06.005. Epub 2009 Jun 23.</t>
  </si>
  <si>
    <t>PMID:19555771 | PMCID:PMC2728151</t>
  </si>
  <si>
    <t>Comprehensive genomic analysis of cell wall genes in Aspergillus nidulans.</t>
  </si>
  <si>
    <t>de Groot PW, Brandt BW, Horiuchi H, Ram AF, de Koster CG, Klis FM.</t>
  </si>
  <si>
    <t>Fungal Genet Biol. 2009 Mar;46 Suppl 1:S72-81.</t>
  </si>
  <si>
    <t>PMID:19585695</t>
  </si>
  <si>
    <t>Assessment of the pectin degrading enzyme network of Aspergillus niger by functional genomics.</t>
  </si>
  <si>
    <t>Fungal Genet Biol. 2009 Mar;46 Suppl 1:S170-S179.</t>
  </si>
  <si>
    <t>PMID:19618506</t>
  </si>
  <si>
    <t>Genes regulated by AoXlnR, the xylanolytic and cellulolytic transcriptional regulator, in Aspergillus oryzae.</t>
  </si>
  <si>
    <t>Noguchi Y, Sano M, Kanamaru K, Ko T, Takeuchi M, Kato M, Kobayashi T.</t>
  </si>
  <si>
    <t>Appl Microbiol Biotechnol. 2009 Nov;85(1):141-54. doi: 10.1007/s00253-009-2236-9.</t>
  </si>
  <si>
    <t>PMID:19777228</t>
  </si>
  <si>
    <t>Systems analysis of plant cell wall degradation by the model filamentous fungus Neurospora crassa.</t>
  </si>
  <si>
    <t>Tian C, Beeson WT, Iavarone AT, Sun J, Marletta MA, Cate JH, Glass NL.</t>
  </si>
  <si>
    <t>Proc Natl Acad Sci U S A. 2009 Dec 29;106(52):22157-62. doi: 10.1073/pnas.0906810106. Epub 2009 Dec 15.</t>
  </si>
  <si>
    <t>PMID:20018766 | PMCID:PMC2794032</t>
  </si>
  <si>
    <t>First principles insight into the alpha-glucan structures of starch: their synthesis, conformation, and hydration.</t>
  </si>
  <si>
    <t>Damager I, Engelsen SB, Blennow A, Møller BL, Motawia MS.</t>
  </si>
  <si>
    <t xml:space="preserve">Chem Rev. 2010 Apr 14;110(4):2049-80. doi: 10.1021/cr900227t. Review. No abstract available. </t>
  </si>
  <si>
    <t>PMID:20302376 | PMCID:PMC2854524</t>
  </si>
  <si>
    <t>Périgord black truffle genome uncovers evolutionary origins and mechanisms of symbiosis.</t>
  </si>
  <si>
    <t>Martin F, Kohler A, Murat C, Balestrini R, Coutinho PM, Jaillon O, Montanini B, Morin E, Noel B, Percudani R, Porcel B, Rubini A, Amicucci A, Amselem J, Anthouard V, Arcioni S, Artiguenave F, Aury JM, Ballario P, Bolchi A, Brenna A, Brun A, et al.</t>
  </si>
  <si>
    <t>Nature. 2010 Apr 15;464(7291):1033-8. doi: 10.1038/nature08867. Epub 2010 Mar 28.</t>
  </si>
  <si>
    <t>PMID:20348908</t>
  </si>
  <si>
    <t>Comparative transcriptome and secretome analysis of wood decay fungi Postia placenta and Phanerochaete chrysosporium.</t>
  </si>
  <si>
    <t>Vanden Wymelenberg A, Gaskell J, Mozuch M, Sabat G, Ralph J, Skyba O, Mansfield SD, Blanchette RA, Martinez D, Grigoriev I, Kersten PJ, Cullen D.</t>
  </si>
  <si>
    <t>Appl Environ Microbiol. 2010 Jun;76(11):3599-610. doi: 10.1128/AEM.00058-10. Epub 2010 Apr 16.</t>
  </si>
  <si>
    <t>PMID:20400566 | PMCID:PMC2876446</t>
  </si>
  <si>
    <t>Characterization of a new multigene family encoding isomaltases in the yeast Saccharomyces cerevisiae, the IMA family.</t>
  </si>
  <si>
    <t>Teste MA, François JM, Parrou JL.</t>
  </si>
  <si>
    <t>J Biol Chem. 2010 Aug 27;285(35):26815-24. doi: 10.1074/jbc.M110.145946. Epub 2010 Jun 18.</t>
  </si>
  <si>
    <t>PMID:20562106 | PMCID:PMC2930680</t>
  </si>
  <si>
    <t>Molecular identification of unsaturated uronate reductase prerequisite for alginate metabolism in Sphingomonas sp. A1.</t>
  </si>
  <si>
    <t>Takase R, Ochiai A, Mikami B, Hashimoto W, Murata K.</t>
  </si>
  <si>
    <t>Biochim Biophys Acta. 2010 Sep;1804(9):1925-36. doi: 10.1016/j.bbapap.2010.05.010. Epub 2010 May 27.</t>
  </si>
  <si>
    <t>PMID:20685299</t>
  </si>
  <si>
    <t>Expression of cellobiose dehydrogenase from Neurospora crassa in Pichia pastoris and its purification and characterization.</t>
  </si>
  <si>
    <t>Zhang R, Fan Z, Kasuga T.</t>
  </si>
  <si>
    <t>Protein Expr Purif. 2011 Jan;75(1):63-9. doi: 10.1016/j.pep.2010.08.003. Epub 2010 Aug 13.</t>
  </si>
  <si>
    <t>PMID:20709172</t>
  </si>
  <si>
    <t>Discovery and characterization of novel d-xylose-specific transporters from Neurospora crassa and Pichia stipitis.</t>
  </si>
  <si>
    <t>Du J, Li S, Zhao H.</t>
  </si>
  <si>
    <t>Mol Biosyst. 2010 Nov;6(11):2150-6. doi: 10.1039/c0mb00007h. Epub 2010 Aug 11.</t>
  </si>
  <si>
    <t>PMID:20714641</t>
  </si>
  <si>
    <t>Bioconversion of D-galacturonate to keto-deoxy-L-galactonate (3-deoxy-L-threo-hex-2-ulosonate) using filamentous fungi.</t>
  </si>
  <si>
    <t>Wiebe MG, Mojzita D, Hilditch S, Ruohonen L, Penttilä M.</t>
  </si>
  <si>
    <t>BMC Biotechnol. 2010 Aug 26;10:63. doi: 10.1186/1472-6750-10-63.</t>
  </si>
  <si>
    <t>PMID:20796274 | PMCID:PMC2940921</t>
  </si>
  <si>
    <t>Expression and characterization of the Neurospora crassa endoglucanase GH5-1.</t>
  </si>
  <si>
    <t>Sun J, Phillips CM, Anderson CT, Beeson WT, Marletta MA, Glass NL.</t>
  </si>
  <si>
    <t>Protein Expr Purif. 2011 Feb;75(2):147-54. doi: 10.1016/j.pep.2010.08.016. Epub 2010 Sep 6.</t>
  </si>
  <si>
    <t>PMID:20826217</t>
  </si>
  <si>
    <t>Cellodextrin transport in yeast for improved biofuel production.</t>
  </si>
  <si>
    <t>Galazka JM, Tian C, Beeson WT, Martinez B, Glass NL, Cate JH.</t>
  </si>
  <si>
    <t>Science. 2010 Oct 1;330(6000):84-6. doi: 10.1126/science.1192838. Epub 2010 Sep 9.</t>
  </si>
  <si>
    <t>PMID:20829451</t>
  </si>
  <si>
    <t>Overcoming glucose repression in mixed sugar fermentation by co-expressing a cellobiose transporter and a β-glucosidase in Saccharomyces cerevisiae.</t>
  </si>
  <si>
    <t>Li S, Du J, Sun J, Galazka JM, Glass NL, Cate JH, Yang X, Zhao H.</t>
  </si>
  <si>
    <t>Mol Biosyst. 2010 Nov;6(11):2129-32. doi: 10.1039/c0mb00063a. Epub 2010 Sep 27.</t>
  </si>
  <si>
    <t>PMID:20871937</t>
  </si>
  <si>
    <t>Temporal and spatial regulation of gene expression during asexual development of Neurospora crassa.</t>
  </si>
  <si>
    <t>Greenwald CJ, Kasuga T, Glass NL, Shaw BD, Ebbole DJ, Wilkinson HH.</t>
  </si>
  <si>
    <t>Genetics. 2010 Dec;186(4):1217-30. doi: 10.1534/genetics.110.121780. Epub 2010 Sep 27.</t>
  </si>
  <si>
    <t>PMID:20876563 | PMCID:PMC2998306</t>
  </si>
  <si>
    <t>Degradation of carbohydrate moieties of arabinogalactan-proteins by glycoside hydrolases from Neurospora crassa.</t>
  </si>
  <si>
    <t>Takata R, Tokita K, Mori S, Shimoda R, Harada N, Ichinose H, Kaneko S, Igarashi K, Samejima M, Tsumuraya Y, Kotake T.</t>
  </si>
  <si>
    <t>Carbohydr Res. 2010 Nov 22;345(17):2516-22. doi: 10.1016/j.carres.2010.09.006. Epub 2010 Sep 9.</t>
  </si>
  <si>
    <t>PMID:20932514</t>
  </si>
  <si>
    <t>Extracellular aldonolactonase from Myceliophthora thermophila.</t>
  </si>
  <si>
    <t>Beeson WT 4th, Iavarone AT, Hausmann CD, Cate JH, Marletta MA.</t>
  </si>
  <si>
    <t>Appl Environ Microbiol. 2011 Jan;77(2):650-6. doi: 10.1128/AEM.01922-10. Epub 2010 Nov 12.</t>
  </si>
  <si>
    <t>PMID:21075873 | PMCID:PMC3020561</t>
  </si>
  <si>
    <t>Engineered Saccharomyces cerevisiae capable of simultaneous cellobiose and xylose fermentation.</t>
  </si>
  <si>
    <t>Ha SJ, Galazka JM, Kim SR, Choi JH, Yang X, Seo JH, Glass NL, Cate JH, Jin YS.</t>
  </si>
  <si>
    <t>Proc Natl Acad Sci U S A. 2011 Jan 11;108(2):504-9. doi: 10.1073/pnas.1010456108. Epub 2010 Dec 27.</t>
  </si>
  <si>
    <t>PMID:21187422 | PMCID:PMC3021080</t>
  </si>
  <si>
    <t>Co-expression of a cellobiose phosphorylase and lactose permease enables intracellular cellobiose utilisation by Saccharomyces cerevisiae.</t>
  </si>
  <si>
    <t>Sadie CJ, Rose SH, den Haan R, van Zyl WH.</t>
  </si>
  <si>
    <t>Appl Microbiol Biotechnol. 2011 May;90(4):1373-80. doi: 10.1007/s00253-011-3164-z. Epub 2011 Feb 20.</t>
  </si>
  <si>
    <t>PMID:21336923</t>
  </si>
  <si>
    <t>Characterization of D-galacturonate reductase purified from the psychrophilic yeast species Cryptococcus diffluens.</t>
  </si>
  <si>
    <t>Hamada S, Seike Y, Tanimori S, Sakamoto T, Kishida M.</t>
  </si>
  <si>
    <t>J Biosci Bioeng. 2011 May;111(5):518-21. doi: 10.1016/j.jbiosc.2010.12.019. Epub 2011 Mar 8.</t>
  </si>
  <si>
    <t>PMID:21388872</t>
  </si>
  <si>
    <t>Analysis of a new family of widely distributed metal-independent alpha-mannosidases provides unique insight into the processing of N-linked glycans.</t>
  </si>
  <si>
    <t>Gregg KJ, Zandberg WF, Hehemann JH, Whitworth GE, Deng L, Vocadlo DJ, Boraston AB.</t>
  </si>
  <si>
    <t>J Biol Chem. 2011 Apr 29;286(17):15586-96. doi: 10.1074/jbc.M111.223172. Epub 2011 Mar 9.</t>
  </si>
  <si>
    <t>PMID:21388958 | PMCID:PMC3083162</t>
  </si>
  <si>
    <t>Quantitative proteomic approach for cellulose degradation by Neurospora crassa.</t>
  </si>
  <si>
    <t>Phillips CM, Iavarone AT, Marletta MA.</t>
  </si>
  <si>
    <t>J Proteome Res. 2011 Sep 2;10(9):4177-85. doi: 10.1021/pr200329b. Epub 2011 Aug 1.</t>
  </si>
  <si>
    <t>PMID:21744778</t>
  </si>
  <si>
    <t>Fungal enzyme sets for plant polysaccharide degradation.</t>
  </si>
  <si>
    <t>van den Brink J, de Vries RP.</t>
  </si>
  <si>
    <t>Appl Microbiol Biotechnol. 2011 Sep;91(6):1477-92. doi: 10.1007/s00253-011-3473-2. Epub 2011 Jul 23. Review.</t>
  </si>
  <si>
    <t>PMID:21785931 | PMCID:PMC3160556</t>
  </si>
  <si>
    <t>Oxidoreductive cellulose depolymerization by the enzymes cellobiose dehydrogenase and glycoside hydrolase 61.</t>
  </si>
  <si>
    <t>Langston JA, Shaghasi T, Abbate E, Xu F, Vlasenko E, Sweeney MD.</t>
  </si>
  <si>
    <t>Appl Environ Microbiol. 2011 Oct;77(19):7007-15. doi: 10.1128/AEM.05815-11. Epub 2011 Aug 5.</t>
  </si>
  <si>
    <t>PMID:21821740 | PMCID:PMC3187118</t>
  </si>
  <si>
    <t>Insights into the oxidative degradation of cellulose by a copper metalloenzyme that exploits biomass components.</t>
  </si>
  <si>
    <t>Quinlan RJ, Sweeney MD, Lo Leggio L, Otten H, Poulsen JC, Johansen KS, Krogh KB, Jørgensen CI, Tovborg M, Anthonsen A, Tryfona T, Walter CP, Dupree P, Xu F, Davies GJ, Walton PH.</t>
  </si>
  <si>
    <t>Proc Natl Acad Sci U S A. 2011 Sep 13;108(37):15079-84. doi: 10.1073/pnas.1105776108. Epub 2011 Aug 29.</t>
  </si>
  <si>
    <t>PMID:21876164 | PMCID:PMC3174640</t>
  </si>
  <si>
    <t>Identification of the CRE-1 cellulolytic regulon in Neurospora crassa.</t>
  </si>
  <si>
    <t>Sun J, Glass NL.</t>
  </si>
  <si>
    <t>PLoS One. 2011;6(9):e25654. doi: 10.1371/journal.pone.0025654. Epub 2011 Sep 29.</t>
  </si>
  <si>
    <t>PMID:21980519 | PMCID:PMC3183063</t>
  </si>
  <si>
    <t>Cellobiose dehydrogenase and a copper-dependent polysaccharide monooxygenase potentiate cellulose degradation by Neurospora crassa.</t>
  </si>
  <si>
    <t>Phillips CM, Beeson WT, Cate JH, Marletta MA.</t>
  </si>
  <si>
    <t>ACS Chem Biol. 2011 Dec 16;6(12):1399-406. doi: 10.1021/cb200351y. Epub 2011 Oct 25.</t>
  </si>
  <si>
    <t>PMID:22004347</t>
  </si>
  <si>
    <t>Self versus non-self: fungal cell wall degradation in Trichoderma.</t>
  </si>
  <si>
    <t>Gruber S, Seidl-Seiboth V.</t>
  </si>
  <si>
    <t>Microbiology. 2012 Jan;158(Pt 1):26-34. doi: 10.1099/mic.0.052613-0. Epub 2011 Aug 26. Review.</t>
  </si>
  <si>
    <t>PMID:21873410</t>
  </si>
  <si>
    <t>Characterisation of the gene cluster for l-rhamnose catabolism in the yeast Scheffersomyces (Pichia) stipitis.</t>
  </si>
  <si>
    <t>Koivistoinen OM, Arvas M, Headman JR, Andberg M, Penttilä M, Jeffries TW, Richard P.</t>
  </si>
  <si>
    <t>Gene. 2012 Jan 15;492(1):177-85. doi: 10.1016/j.gene.2011.10.031. Epub 2011 Oct 21.</t>
  </si>
  <si>
    <t>PMID:22037608</t>
  </si>
  <si>
    <t>Fungal chitinases: diversity, mechanistic properties and biotechnological potential.</t>
  </si>
  <si>
    <t>Hartl L, Zach S, Seidl-Seiboth V.</t>
  </si>
  <si>
    <t>Appl Microbiol Biotechnol. 2012 Jan;93(2):533-43. doi: 10.1007/s00253-011-3723-3. Epub 2011 Dec 2. Review.</t>
  </si>
  <si>
    <t>PMID:22134638 | PMCID:PMC3257436</t>
  </si>
  <si>
    <t>Oxidative cleavage of cellulose by fungal copper-dependent polysaccharide monooxygenases.</t>
  </si>
  <si>
    <t>Beeson WT, Phillips CM, Cate JH, Marletta MA.</t>
  </si>
  <si>
    <t>J Am Chem Soc. 2012 Jan 18;134(2):890-2. doi: 10.1021/ja210657t. Epub 2011 Dec 28.</t>
  </si>
  <si>
    <t>PMID:22188218</t>
  </si>
  <si>
    <t>An engineered microbial platform for direct biofuel production from brown macroalgae.</t>
  </si>
  <si>
    <t>Wargacki AJ, Leonard E, Win MN, Regitsky DD, Santos CN, Kim PB, Cooper SR, Raisner RM, Herman A, Sivitz AB, Lakshmanaswamy A, Kashiyama Y, Baker D, Yoshikuni Y.</t>
  </si>
  <si>
    <t>Science. 2012 Jan 20;335(6066):308-13. doi: 10.1126/science.1214547.</t>
  </si>
  <si>
    <t>PMID:22267807</t>
  </si>
  <si>
    <t>Deciphering transcriptional regulatory mechanisms associated with hemicellulose degradation in Neurospora crassa.</t>
  </si>
  <si>
    <t>Sun J, Tian C, Diamond S, Glass NL.</t>
  </si>
  <si>
    <t>Eukaryot Cell. 2012 Apr;11(4):482-93. doi: 10.1128/EC.05327-11. Epub 2012 Feb 17.</t>
  </si>
  <si>
    <t>PMID:22345350 | PMCID:PMC3318299</t>
  </si>
  <si>
    <t>Unravelling the molecular basis for light modulated cellulase gene expression - the role of photoreceptors in Neurospora crassa.</t>
  </si>
  <si>
    <t>Schmoll M, Tian C, Sun J, Tisch D, Glass NL.</t>
  </si>
  <si>
    <t>BMC Genomics. 2012 Mar 31;13:127. doi: 10.1186/1471-2164-13-127.</t>
  </si>
  <si>
    <t>PMID:22462823 | PMCID:PMC3364853</t>
  </si>
  <si>
    <t>Induction of lignocellulose-degrading enzymes in Neurospora crassa by cellodextrins.</t>
  </si>
  <si>
    <t>Znameroski EA, Coradetti ST, Roche CM, Tsai JC, Iavarone AT, Cate JH, Glass NL.</t>
  </si>
  <si>
    <t>Proc Natl Acad Sci U S A. 2012 Apr 17;109(16):6012-7. doi: 10.1073/pnas.1118440109. Epub 2012 Apr 2.</t>
  </si>
  <si>
    <t>PMID:22474347 | PMCID:PMC3341005</t>
  </si>
  <si>
    <t>Conserved and essential transcription factors for cellulase gene expression in ascomycete fungi.</t>
  </si>
  <si>
    <t>Coradetti ST, Craig JP, Xiong Y, Shock T, Tian C, Glass NL.</t>
  </si>
  <si>
    <t>Proc Natl Acad Sci U S A. 2012 May 8;109(19):7397-402. doi: 10.1073/pnas.1200785109. Epub 2012 Apr 24.</t>
  </si>
  <si>
    <t>PMID:22532664 | PMCID:PMC3358856</t>
  </si>
  <si>
    <t>Production and effect of aldonic acids during enzymatic hydrolysis of lignocellulose at high dry matter content.</t>
  </si>
  <si>
    <t>Cannella D, Hsieh CW, Felby C, Jørgensen H.</t>
  </si>
  <si>
    <t>Biotechnol Biofuels. 2012 Apr 30;5(1):26.</t>
  </si>
  <si>
    <t>PMID:22546481 | PMCID:PMC3458932</t>
  </si>
  <si>
    <t>Structural basis for substrate targeting and catalysis by fungal polysaccharide monooxygenases.</t>
  </si>
  <si>
    <t>Li X, Beeson WT 4th, Phillips CM, Marletta MA, Cate JH.</t>
  </si>
  <si>
    <t>Structure. 2012 Jun 6;20(6):1051-61. doi: 10.1016/j.str.2012.04.002. Epub 2012 May 10.</t>
  </si>
  <si>
    <t>PMID:22578542 | PMCID:PMC3753108</t>
  </si>
  <si>
    <t>The Neurospora crassa dfg5 and dcw1 genes encode α-1,6-mannanases that function in the incorporation of glycoproteins into the cell wall.</t>
  </si>
  <si>
    <t>Maddi A, Fu C, Free SJ.</t>
  </si>
  <si>
    <t>PLoS One. 2012;7(6):e38872. doi: 10.1371/journal.pone.0038872. Epub 2012 Jun 11.</t>
  </si>
  <si>
    <t>PMID:22701726 | PMCID:PMC3372484</t>
  </si>
  <si>
    <t>Characterization of the two Neurospora crassa cellobiose dehydrogenases and their connection to oxidative cellulose degradation.</t>
  </si>
  <si>
    <t>Sygmund C, Kracher D, Scheiblbrandner S, Zahma K, Felice AK, Harreither W, Kittl R, Ludwig R.</t>
  </si>
  <si>
    <t>Appl Environ Microbiol. 2012 Sep;78(17):6161-71. doi: 10.1128/AEM.01503-12. Epub 2012 Jun 22.</t>
  </si>
  <si>
    <t>PMID:22729546 | PMCID:PMC3416632</t>
  </si>
  <si>
    <t>A time course analysis of the extracellular proteome of Aspergillus nidulans growing on sorghum stover.</t>
  </si>
  <si>
    <t>Saykhedkar S, Ray A, Ayoubi-Canaan P, Hartson SD, Prade R, Mort AJ.</t>
  </si>
  <si>
    <t>Biotechnol Biofuels. 2012 Jul 26;5(1):52. doi: 10.1186/1754-6834-5-52.</t>
  </si>
  <si>
    <t>PMID:22835028 | PMCID:PMC3413557</t>
  </si>
  <si>
    <t>Characterization of a broad-specificity β-glucanase acting on β-(1,3)-, β-(1,4)-, and β-(1,6)-glucans that defines a new glycoside hydrolase family.</t>
  </si>
  <si>
    <t>Lafond M, Navarro D, Haon M, Couturier M, Berrin JG.</t>
  </si>
  <si>
    <t>Appl Environ Microbiol. 2012 Dec;78(24):8540-6. doi: 10.1128/AEM.02572-12. Epub 2012 Sep 28.</t>
  </si>
  <si>
    <t>PMID:23023747 | PMCID:PMC3502917</t>
  </si>
  <si>
    <t>Production of four Neurospora crassa lytic polysaccharide monooxygenases in Pichia pastoris monitored by a fluorimetric assay.</t>
  </si>
  <si>
    <t>Kittl R, Kracher D, Burgstaller D, Haltrich D, Ludwig R.</t>
  </si>
  <si>
    <t>Biotechnol Biofuels. 2012 Oct 26;5(1):79. doi: 10.1186/1754-6834-5-79.</t>
  </si>
  <si>
    <t>PMID:23102010 | PMCID:PMC3500269</t>
  </si>
  <si>
    <t>Biosynthesis of the fungal cell wall polysaccharide galactomannan requires intraluminal GDP-mannose.</t>
  </si>
  <si>
    <t>Engel J, Schmalhorst PS, Routier FH.</t>
  </si>
  <si>
    <t>J Biol Chem. 2012 Dec 28;287(53):44418-24. doi: 10.1074/jbc.M112.398321. Epub 2012 Nov 8.</t>
  </si>
  <si>
    <t>PMID:23139423 | PMCID:PMC3531755</t>
  </si>
  <si>
    <t>Energetic benefits and rapid cellobiose fermentation by Saccharomyces cerevisiae expressing cellobiose phosphorylase and mutant cellodextrin transporters.</t>
  </si>
  <si>
    <t>Ha SJ, Galazka JM, Joong Oh E, Kordić V, Kim H, Jin YS, Cate JH.</t>
  </si>
  <si>
    <t>Metab Eng. 2013 Jan;15:134-43. doi: 10.1016/j.ymben.2012.11.005. Epub 2012 Nov 22.</t>
  </si>
  <si>
    <t>PMID:23178501</t>
  </si>
  <si>
    <t>Discovery of an L-fucono-1,5-lactonase from cog3618 of the amidohydrolase superfamily.</t>
  </si>
  <si>
    <t>Hobbs ME, Vetting M, Williams HJ, Narindoshvili T, Kebodeaux DM, Hillerich B, Seidel RD, Almo SC, Raushel FM.</t>
  </si>
  <si>
    <t>Biochemistry. 2013 Jan 8;52(1):239-53. doi: 10.1021/bi3015554. Epub 2012 Dec 20.</t>
  </si>
  <si>
    <t>PMID:23214453 | PMCID:PMC3542637</t>
  </si>
  <si>
    <t>Direct cellobiose production from cellulose using sextuple beta-glucosidase gene deletion Neurospora crassa mutants.</t>
  </si>
  <si>
    <t>Wu W, Hildebrand A, Kasuga T, Xiong X, Fan Z.</t>
  </si>
  <si>
    <t>Enzyme Microb Technol. 2013 Mar 5;52(3):184-9. doi: 10.1016/j.enzmictec.2012.12.010. Epub 2013 Jan 7.</t>
  </si>
  <si>
    <t>PMID:23410930</t>
  </si>
  <si>
    <t>SUN proteins belong to a novel family of β-(1,3)-glucan-modifying enzymes involved in fungal morphogenesis.</t>
  </si>
  <si>
    <t>Gastebois A, Aimanianda V, Bachellier-Bassi S, Nesseir A, Firon A, Beauvais A, Schmitt C, England P, Beau R, Prévost MC, d'Enfert C, Latgé JP, Mouyna I.</t>
  </si>
  <si>
    <t>J Biol Chem. 2013 May 10;288(19):13387-96. doi: 10.1074/jbc.M112.440172. Epub 2013 Mar 18.</t>
  </si>
  <si>
    <t>PMID:23508952 | PMCID:PMC3650377</t>
  </si>
  <si>
    <t>β-1,3-glucan modifying enzymes in Aspergillus fumigatus.</t>
  </si>
  <si>
    <t>Mouyna I, Hartl L, Latgé JP.</t>
  </si>
  <si>
    <t>Front Microbiol. 2013;4:81. doi: 10.3389/fmicb.2013.00081.</t>
  </si>
  <si>
    <t>PMID:23616783 | PMCID:PMC3627985</t>
  </si>
  <si>
    <t>Analysis of a conserved cellulase transcriptional regulator reveals inducer-independent production of cellulolytic enzymes in Neurospora crassa.</t>
  </si>
  <si>
    <t>Coradetti ST, Xiong Y, Glass NL.</t>
  </si>
  <si>
    <t>Microbiologyopen. 2013 Aug;2(4):595-609. doi: 10.1002/mbo3.94. Epub 2013 Jun 14.</t>
  </si>
  <si>
    <t>PMID:23766336 | PMCID:PMC3948607</t>
  </si>
  <si>
    <t>Hemicellulose biosynthesis.</t>
  </si>
  <si>
    <t>Pauly M, Gille S, Liu L, Mansoori N, de Souza A, Schultink A, Xiong G.</t>
  </si>
  <si>
    <t>Planta. 2013 Oct;238(4):627-42. doi: 10.1007/s00425-013-1921-1. Epub 2013 Jun 26. Review.</t>
  </si>
  <si>
    <t>PMID:23801299</t>
  </si>
  <si>
    <t>Plant cell wall deconstruction by ascomycete fungi.</t>
  </si>
  <si>
    <t>Glass NL, Schmoll M, Cate JH, Coradetti S.</t>
  </si>
  <si>
    <t>Annu Rev Microbiol. 2013;67:477-98. doi: 10.1146/annurev-micro-092611-150044. Epub 2013 Jun 28. Review.</t>
  </si>
  <si>
    <t>PMID:23808333</t>
  </si>
  <si>
    <t>Discovery of cellobionic acid phosphorylase in cellulolytic bacteria and fungi.</t>
  </si>
  <si>
    <t>Nihira T, Saito Y, Nishimoto M, Kitaoka M, Igarashi K, Ohtsubo K, Nakai H.</t>
  </si>
  <si>
    <t>FEBS Lett. 2013 Nov 1;587(21):3556-61. doi: 10.1016/j.febslet.2013.09.014. Epub 2013 Sep 19.</t>
  </si>
  <si>
    <t>PMID:24055472</t>
  </si>
  <si>
    <t>A comparative systems analysis of polysaccharide-elicited responses in Neurospora crassa reveals carbon source-specific cellular adaptations.</t>
  </si>
  <si>
    <t>Benz JP, Chau BH, Zheng D, Bauer S, Glass NL, Somerville CR.</t>
  </si>
  <si>
    <t>Mol Microbiol. 2014 Jan;91(2):275-99. doi: 10.1111/mmi.12459. Epub 2013 Dec 4.</t>
  </si>
  <si>
    <t>PMID:24224966 | PMCID:PMC3900418</t>
  </si>
  <si>
    <t>A C4-oxidizing lytic polysaccharide monooxygenase cleaving both cellulose and cello-oligosaccharides.</t>
  </si>
  <si>
    <t>Isaksen T, Westereng B, Aachmann FL, Agger JW, Kracher D, Kittl R, Ludwig R, Haltrich D, Eijsink VG, Horn SJ.</t>
  </si>
  <si>
    <t>J Biol Chem. 2014 Jan 31;289(5):2632-42. doi: 10.1074/jbc.M113.530196. Epub 2013 Dec 9.</t>
  </si>
  <si>
    <t>PMID:24324265 | PMCID:PMC3908397</t>
  </si>
  <si>
    <t>Identification and characterization of a galacturonic acid transporter from Neurospora crassa and its application for Saccharomyces cerevisiae fermentation processes.</t>
  </si>
  <si>
    <t>Benz JP, Protzko RJ, Andrich JM, Bauer S, Dueber JE, Somerville CR.</t>
  </si>
  <si>
    <t>Biotechnol Biofuels. 2014 Feb 6;7(1):20. doi: 10.1186/1754-6834-7-20.</t>
  </si>
  <si>
    <t>PMID:24502254 | PMCID:PMC3933009</t>
  </si>
  <si>
    <t>Transcriptional comparison of the filamentous fungus Neurospora crassa growing on three major monosaccharides D-glucose, D-xylose and L-arabinose.</t>
  </si>
  <si>
    <t>Li J, Lin L, Li H, Tian C, Ma Y.</t>
  </si>
  <si>
    <t>Biotechnol Biofuels. 2014 Feb 28;7(1):31. doi: 10.1186/1754-6834-7-31.</t>
  </si>
  <si>
    <t>PMID:24581151 | PMCID:PMC4015282</t>
  </si>
  <si>
    <t>Evidence of a critical role for cellodextrin transporte 2 (CDT-2) in both cellulose and hemicellulose degradation and utilization in Neurospora crassa.</t>
  </si>
  <si>
    <t>Cai P, Gu R, Wang B, Li J, Wan L, Tian C, Ma Y.</t>
  </si>
  <si>
    <t>PLoS One. 2014;9(2):e89330. doi: 10.1371/journal.pone.0089330.</t>
  </si>
  <si>
    <t>PMID:24586693 | PMCID:PMC3930720</t>
  </si>
  <si>
    <t>Discovering functions of unannotated genes from a transcriptome survey of wild fungal isolates.</t>
  </si>
  <si>
    <t>Ellison CE, Kowbel D, Glass NL, Taylor JW, Brem RB.</t>
  </si>
  <si>
    <t>MBio. 2014 Apr 1;5(2):e01046-13. doi: 10.1128/mBio.01046-13.</t>
  </si>
  <si>
    <t>PMID:24692637 | PMCID:PMC3977361</t>
  </si>
  <si>
    <t>Discovery of LPMO activity on hemicelluloses shows the importance of oxidative processes in plant cell wall degradation.</t>
  </si>
  <si>
    <t>Agger JW, Isaksen T, Várnai A, Vidal-Melgosa S, Willats WG, Ludwig R, Horn SJ, Eijsink VG, Westereng B.</t>
  </si>
  <si>
    <t>Proc Natl Acad Sci U S A. 2014 Apr 29;111(17):6287-92. doi: 10.1073/pnas.1323629111. Epub 2014 Apr 14.</t>
  </si>
  <si>
    <t>PMID:24733907 | PMCID:PMC4035949</t>
  </si>
  <si>
    <t>The proteome and phosphoproteome of Neurospora crassa in response to cellulose, sucrose and carbon starvation.</t>
  </si>
  <si>
    <t>Xiong Y, Coradetti ST, Li X, Gritsenko MA, Clauss T, Petyuk V, Camp D, Smith R, Cate JH, Yang F, Glass NL.</t>
  </si>
  <si>
    <t>Fungal Genet Biol. 2014 Nov;72:21-33. doi: 10.1016/j.fgb.2014.05.005. Epub 2014 May 29.</t>
  </si>
  <si>
    <t>PMID:24881580 | PMCID:PMC4247816</t>
  </si>
  <si>
    <t>Overcoming inefficient cellobiose fermentation by cellobiose phosphorylase in the presence of xylose.</t>
  </si>
  <si>
    <t>Chomvong K, Kordić V, Li X, Bauer S, Gillespie AE, Ha SJ, Oh EJ, Galazka JM, Jin YS, Cate JH.</t>
  </si>
  <si>
    <t>Biotechnol Biofuels. 2014;7:85. doi: 10.1186/1754-6834-7-85.</t>
  </si>
  <si>
    <t>PMID:24944578 | PMCID:PMC4061319</t>
  </si>
  <si>
    <t>A family of starch-active polysaccharide monooxygenases.</t>
  </si>
  <si>
    <t>Vu VV, Beeson WT, Span EA, Farquhar ER, Marletta MA.</t>
  </si>
  <si>
    <t>Proc Natl Acad Sci U S A. 2014 Sep 23;111(38):13822-7. doi: 10.1073/pnas.1408090111. Epub 2014 Sep 8.</t>
  </si>
  <si>
    <t>PMID:25201969 | PMCID:PMC4183312</t>
  </si>
  <si>
    <t>The putative cellodextrin transporter-like protein CLP1 is involved in cellulase induction in Neurospora crassa.</t>
  </si>
  <si>
    <t>Cai P, Wang B, Ji J, Jiang Y, Wan L, Tian C, Ma Y.</t>
  </si>
  <si>
    <t>J Biol Chem. 2015 Jan 9;290(2):788-96. doi: 10.1074/jbc.M114.609875. Epub 2014 Nov 14.</t>
  </si>
  <si>
    <t>PMID:25398875 | PMCID:PMC4294501</t>
  </si>
  <si>
    <t>Expanding xylose metabolism in yeast for plant cell wall conversion to biofuels.</t>
  </si>
  <si>
    <t>Li X, Yu VY, Lin Y, Chomvong K, Estrela R, Park A, Liang JM, Znameroski EA, Feehan J, Kim SR, Jin YS, Glass NL, Cate JH.</t>
  </si>
  <si>
    <t>Elife. 2015 Feb 3;4. doi: 10.7554/eLife.05896.</t>
  </si>
  <si>
    <t>PMID:25647728 | PMCID:PMC4338637</t>
  </si>
  <si>
    <t>Functional Analysis of Two l-Arabinose Transporters from Filamentous Fungi Reveals Promising Characteristics for Improved Pentose Utilization in Saccharomyces cerevisiae.</t>
  </si>
  <si>
    <t>Li J, Xu J, Cai P, Wang B, Ma Y, Benz JP, Tian C.</t>
  </si>
  <si>
    <t>Appl Environ Microbiol. 2015 Jun 15;81(12):4062-70. doi: 10.1128/AEM.00165-15. Epub 2015 Apr 3.</t>
  </si>
  <si>
    <t>PMID:25841015 | PMCID:PMC4524138</t>
  </si>
  <si>
    <t>Structural and Functional Characterization of a Lytic Polysaccharide Monooxygenase with Broad Substrate Specificity.</t>
  </si>
  <si>
    <t>Borisova AS, Isaksen T, Dimarogona M, Kognole AA, Mathiesen G, Várnai A, Røhr ÅK, Payne CM, Sørlie M, Sandgren M, Eijsink VG.</t>
  </si>
  <si>
    <t>J Biol Chem. 2015 Sep 18;290(38):22955-69. doi: 10.1074/jbc.M115.660183. Epub 2015 Jul 15.</t>
  </si>
  <si>
    <t>PMID:26178376</t>
  </si>
  <si>
    <t>Cellobionic acid utilization: from Neurospora crassa to Saccharomyces cerevisiae.</t>
  </si>
  <si>
    <t>Li X, Chomvong K, Yu VY, Liang JM, Lin Y, Cate JH.</t>
  </si>
  <si>
    <t>Biotechnol Biofuels. 2015;8:120. doi: 10.1186/s13068-015-0303-2.</t>
  </si>
  <si>
    <t>PMID:26279678 | PMCID:PMC4537572</t>
  </si>
  <si>
    <t>Deletion of homologs of the SREPB pathway results in hyper-production of cellulases in Neurospora crassa and Trichoderma reesei.</t>
  </si>
  <si>
    <t>Reilly MC, Qin L, Craig JP, Starr TL, Glass NL.</t>
  </si>
  <si>
    <t>Biotechnol Biofuels. 2015;8:121. doi: 10.1186/s13068-015-0297-9.</t>
  </si>
  <si>
    <t>PMID:26288653 | PMCID:PMC4539670</t>
  </si>
  <si>
    <t>Polysaccharide</t>
  </si>
  <si>
    <t>Position</t>
  </si>
  <si>
    <t>Unit</t>
  </si>
  <si>
    <t>Linkage</t>
  </si>
  <si>
    <t>Backbone</t>
  </si>
  <si>
    <t>21785931 23801299</t>
  </si>
  <si>
    <t>21785931 23801299 23808333</t>
  </si>
  <si>
    <t>Xylan</t>
  </si>
  <si>
    <t>D-xylose</t>
  </si>
  <si>
    <t>Side Chain</t>
  </si>
  <si>
    <t>L-arabinose</t>
  </si>
  <si>
    <t>D-galactose</t>
  </si>
  <si>
    <t>D-glucuronic acid</t>
  </si>
  <si>
    <t>Acetyl group</t>
  </si>
  <si>
    <t>O-2 or O-3</t>
  </si>
  <si>
    <t>Ferulic acid</t>
  </si>
  <si>
    <t>O-5</t>
  </si>
  <si>
    <t>L-fucose</t>
  </si>
  <si>
    <t>Mannan</t>
  </si>
  <si>
    <t>D-mannose</t>
  </si>
  <si>
    <t>Galactoglucomannan</t>
  </si>
  <si>
    <t>18486536 21785931 23808333</t>
  </si>
  <si>
    <t>D-galacturonic acid</t>
  </si>
  <si>
    <t>Methyl group</t>
  </si>
  <si>
    <t>C-6</t>
  </si>
  <si>
    <t>Rhamnogalacturonan I</t>
  </si>
  <si>
    <t>D-galacturonic acid &amp; L-rhamnose</t>
  </si>
  <si>
    <t>L-arabinan</t>
  </si>
  <si>
    <t>D-galactan</t>
  </si>
  <si>
    <t>Functional Genomics</t>
  </si>
  <si>
    <t>Transcriptomics</t>
  </si>
  <si>
    <t>Proteomics</t>
  </si>
  <si>
    <t>Mutant Phenotype</t>
  </si>
  <si>
    <t>Biochemical Characterization</t>
  </si>
  <si>
    <t>Annotation Suport</t>
  </si>
  <si>
    <t>Differential Expression relative to NoC condition</t>
  </si>
  <si>
    <t>Change in Mean FPKM relative to NoC condition</t>
  </si>
  <si>
    <t>Mean FPKM</t>
  </si>
  <si>
    <t>Annotation Support</t>
  </si>
  <si>
    <t>CAZY</t>
  </si>
  <si>
    <t>BROAD Annotation version 12</t>
  </si>
  <si>
    <t>BROAD Annotation version 10</t>
  </si>
  <si>
    <t>TransportDB Annotation</t>
  </si>
  <si>
    <t xml:space="preserve">SignalP </t>
  </si>
  <si>
    <t>Phobius Signal Peptide</t>
  </si>
  <si>
    <t>WoLF PSORT Subcellular Localization</t>
  </si>
  <si>
    <t>ProtComp Subcellular Localization</t>
  </si>
  <si>
    <t>Sucrose</t>
  </si>
  <si>
    <t>CB</t>
  </si>
  <si>
    <t>Avicel</t>
  </si>
  <si>
    <t>XG</t>
  </si>
  <si>
    <t>MLG</t>
  </si>
  <si>
    <t>OPP</t>
  </si>
  <si>
    <t>NoC</t>
  </si>
  <si>
    <t>Detected in Secretome</t>
  </si>
  <si>
    <t xml:space="preserve">Increased abundance in Avicel versus NoC </t>
  </si>
  <si>
    <t>Condition</t>
  </si>
  <si>
    <t>Details</t>
  </si>
  <si>
    <t>GH5</t>
  </si>
  <si>
    <t>glycosylhydrolase family 5-1</t>
  </si>
  <si>
    <t>endoglucanase 3</t>
  </si>
  <si>
    <t>Y</t>
  </si>
  <si>
    <t>Yes</t>
  </si>
  <si>
    <t>Neurospora crassa</t>
  </si>
  <si>
    <t>GH7</t>
  </si>
  <si>
    <t>glycosylhydrolase family 7-3</t>
  </si>
  <si>
    <t>endoglucanase EG-1</t>
  </si>
  <si>
    <t>N</t>
  </si>
  <si>
    <t>Cytoplasm</t>
  </si>
  <si>
    <t>Mitochondria</t>
  </si>
  <si>
    <t>glycosylhydrolase family 7-2</t>
  </si>
  <si>
    <r>
      <t xml:space="preserve">Ortholog AN3418 in </t>
    </r>
    <r>
      <rPr>
        <i/>
        <sz val="10"/>
        <color theme="1"/>
        <rFont val="Arial"/>
        <family val="2"/>
      </rPr>
      <t>Aspergillus nidulans</t>
    </r>
    <r>
      <rPr>
        <sz val="10"/>
        <color theme="1"/>
        <rFont val="Arial"/>
        <family val="2"/>
      </rPr>
      <t xml:space="preserve"> has been characterized.</t>
    </r>
  </si>
  <si>
    <t>glycosylhydrolase family 7-1</t>
  </si>
  <si>
    <t>GH45</t>
  </si>
  <si>
    <t>glycosylhydrolase family 45-1</t>
  </si>
  <si>
    <t>endoglucanase V</t>
  </si>
  <si>
    <r>
      <t xml:space="preserve">Ortholog 3695 in </t>
    </r>
    <r>
      <rPr>
        <i/>
        <sz val="10"/>
        <color theme="1"/>
        <rFont val="Arial"/>
        <family val="2"/>
      </rPr>
      <t xml:space="preserve">Rhizopus oryzae </t>
    </r>
    <r>
      <rPr>
        <sz val="10"/>
        <color theme="1"/>
        <rFont val="Arial"/>
        <family val="2"/>
      </rPr>
      <t>has been characterized.</t>
    </r>
  </si>
  <si>
    <t>GH74</t>
  </si>
  <si>
    <t>Cel74a</t>
  </si>
  <si>
    <r>
      <t xml:space="preserve">Ortholog An01g01870 in </t>
    </r>
    <r>
      <rPr>
        <i/>
        <sz val="10"/>
        <color theme="1"/>
        <rFont val="Arial"/>
        <family val="2"/>
      </rPr>
      <t>Aspergillus niger</t>
    </r>
    <r>
      <rPr>
        <sz val="10"/>
        <color theme="1"/>
        <rFont val="Arial"/>
        <family val="2"/>
      </rPr>
      <t xml:space="preserve"> has been characterized.</t>
    </r>
  </si>
  <si>
    <t>GH131</t>
  </si>
  <si>
    <t>hypothetical protein</t>
  </si>
  <si>
    <t>AA9</t>
  </si>
  <si>
    <t>glycosylhydrolase family 61-7</t>
  </si>
  <si>
    <t>glycosylhydrolase family 61-10</t>
  </si>
  <si>
    <t>endoglucanase II</t>
  </si>
  <si>
    <t>fungal cellulose binding domain-containing protein</t>
  </si>
  <si>
    <t>glycosylhydrolase family 61-6</t>
  </si>
  <si>
    <t>glycosylhydrolase family 61-5</t>
  </si>
  <si>
    <t>22004347 22188218 23102010</t>
  </si>
  <si>
    <t>glycosylhydrolase family 61-8</t>
  </si>
  <si>
    <t>glycosylhydrolase family 61-9</t>
  </si>
  <si>
    <t>endo-1,4-beta-glucanase</t>
  </si>
  <si>
    <t>glycosylhydrolase family 61-11</t>
  </si>
  <si>
    <t>glycosylhydrolase family 61-2</t>
  </si>
  <si>
    <t>endoglucanase IV</t>
  </si>
  <si>
    <t>22004347 22188218</t>
  </si>
  <si>
    <t>endoglucanase B</t>
  </si>
  <si>
    <t>glycosylhydrolase family 61-4</t>
  </si>
  <si>
    <t>glycosylhydrolase family 61-1</t>
  </si>
  <si>
    <t>glycosylhydrolase family 61-3</t>
  </si>
  <si>
    <t>22729546 23102010 24733907</t>
  </si>
  <si>
    <t>GH6</t>
  </si>
  <si>
    <t>glycosylhydrolase family 6-1</t>
  </si>
  <si>
    <t>exoglucanase 3</t>
  </si>
  <si>
    <r>
      <t xml:space="preserve">Ortholog AN5282 in </t>
    </r>
    <r>
      <rPr>
        <i/>
        <sz val="10"/>
        <color theme="1"/>
        <rFont val="Arial"/>
        <family val="2"/>
      </rPr>
      <t>Aspergillus nidulans</t>
    </r>
    <r>
      <rPr>
        <sz val="10"/>
        <color theme="1"/>
        <rFont val="Arial"/>
        <family val="2"/>
      </rPr>
      <t xml:space="preserve"> has been characterized.</t>
    </r>
  </si>
  <si>
    <t>glycosylhydrolase family 7-4</t>
  </si>
  <si>
    <t>exoglucanase 1</t>
  </si>
  <si>
    <t>Vacuole</t>
  </si>
  <si>
    <t>glycosylhydrolase family 6-3</t>
  </si>
  <si>
    <t>cellobiohydrolase-1</t>
  </si>
  <si>
    <r>
      <t xml:space="preserve">Orthologs AN0494 and AN5176 in </t>
    </r>
    <r>
      <rPr>
        <i/>
        <sz val="10"/>
        <color theme="1"/>
        <rFont val="Arial"/>
        <family val="2"/>
      </rPr>
      <t>Aspergillus nidulans</t>
    </r>
    <r>
      <rPr>
        <sz val="10"/>
        <color theme="1"/>
        <rFont val="Arial"/>
        <family val="2"/>
      </rPr>
      <t xml:space="preserve"> have been characterized.</t>
    </r>
  </si>
  <si>
    <t>12409103 16844780</t>
  </si>
  <si>
    <t>glycosylhydrolase family 6-2</t>
  </si>
  <si>
    <t>exoglucanase 2</t>
  </si>
  <si>
    <t>lactonohydrolase</t>
  </si>
  <si>
    <r>
      <t xml:space="preserve">Ortholog FOXG_16906 in </t>
    </r>
    <r>
      <rPr>
        <i/>
        <sz val="10"/>
        <color theme="1"/>
        <rFont val="Arial"/>
        <family val="2"/>
      </rPr>
      <t>Fusarium oxysporium</t>
    </r>
    <r>
      <rPr>
        <sz val="10"/>
        <color theme="1"/>
        <rFont val="Arial"/>
        <family val="2"/>
      </rPr>
      <t xml:space="preserve"> has been characterized.</t>
    </r>
  </si>
  <si>
    <t>6-phosphogluconolactonase</t>
  </si>
  <si>
    <r>
      <t xml:space="preserve">Ortholog 2298860 in </t>
    </r>
    <r>
      <rPr>
        <i/>
        <sz val="10"/>
        <color theme="1"/>
        <rFont val="Arial"/>
        <family val="2"/>
      </rPr>
      <t>Myceliophthora thermophila</t>
    </r>
    <r>
      <rPr>
        <sz val="10"/>
        <color theme="1"/>
        <rFont val="Arial"/>
        <family val="2"/>
      </rPr>
      <t xml:space="preserve"> has been characterized.</t>
    </r>
  </si>
  <si>
    <t>AA3</t>
  </si>
  <si>
    <t>cellobiose dehydrogenase-1</t>
  </si>
  <si>
    <t>GH3</t>
  </si>
  <si>
    <t>glycosylhydrolase family 3-1</t>
  </si>
  <si>
    <t>beta-glucosidase 2</t>
  </si>
  <si>
    <t>Y, N</t>
  </si>
  <si>
    <t>Extracellular, Extracellular</t>
  </si>
  <si>
    <t>Cytoplasm, Cytoplasm</t>
  </si>
  <si>
    <r>
      <t xml:space="preserve">Ortholog An18g03570 in </t>
    </r>
    <r>
      <rPr>
        <i/>
        <sz val="10"/>
        <color theme="1"/>
        <rFont val="Arial"/>
        <family val="2"/>
      </rPr>
      <t>Aspergillus niger</t>
    </r>
    <r>
      <rPr>
        <sz val="10"/>
        <color theme="1"/>
        <rFont val="Arial"/>
        <family val="2"/>
      </rPr>
      <t xml:space="preserve"> has been characterized.</t>
    </r>
  </si>
  <si>
    <t>10671536 21785931</t>
  </si>
  <si>
    <t>glycosyl hydrolase family 3-4</t>
  </si>
  <si>
    <t>beta-D-glucoside glucohydrolase</t>
  </si>
  <si>
    <t>20018766 26288653</t>
  </si>
  <si>
    <t>glycosylhydrolase 3-3</t>
  </si>
  <si>
    <t>beta-glucosidase 1</t>
  </si>
  <si>
    <t>10671536 17259976</t>
  </si>
  <si>
    <t>GH11</t>
  </si>
  <si>
    <t>glycosylhydrolase family 11-1</t>
  </si>
  <si>
    <t>endo-1,4-beta-xylanase A</t>
  </si>
  <si>
    <r>
      <t xml:space="preserve">Orthologs AN3613 and AN9365 in </t>
    </r>
    <r>
      <rPr>
        <i/>
        <sz val="10"/>
        <color theme="1"/>
        <rFont val="Arial"/>
        <family val="2"/>
      </rPr>
      <t>Aspergillus nidulans</t>
    </r>
    <r>
      <rPr>
        <sz val="10"/>
        <color theme="1"/>
        <rFont val="Arial"/>
        <family val="2"/>
      </rPr>
      <t xml:space="preserve"> have been characterized.</t>
    </r>
  </si>
  <si>
    <t>8787417 16844780</t>
  </si>
  <si>
    <t>GH10</t>
  </si>
  <si>
    <t>glycosylhydrolase family 10-3</t>
  </si>
  <si>
    <t>xylanase</t>
  </si>
  <si>
    <r>
      <t xml:space="preserve">Ortholog AN1818 in </t>
    </r>
    <r>
      <rPr>
        <i/>
        <sz val="10"/>
        <color theme="1"/>
        <rFont val="Arial"/>
        <family val="2"/>
      </rPr>
      <t>Aspergillus nidulans</t>
    </r>
    <r>
      <rPr>
        <sz val="10"/>
        <color theme="1"/>
        <rFont val="Arial"/>
        <family val="2"/>
      </rPr>
      <t xml:space="preserve"> has been characterized. Ortholog An03g00940 in Aspergillus niger has been characterized.</t>
    </r>
  </si>
  <si>
    <t>8890913 16844780</t>
  </si>
  <si>
    <t>glycosylhydrolase family 10-1</t>
  </si>
  <si>
    <t>endo-1,4-beta-xylanase</t>
  </si>
  <si>
    <t>glycosylhydrolase 10-4</t>
  </si>
  <si>
    <t>endo-beta-1,4-D-xylanase</t>
  </si>
  <si>
    <t>Peroxisome</t>
  </si>
  <si>
    <t>glycosylhydrolase 11-2</t>
  </si>
  <si>
    <t>endo-1,4-beta-xylanase 2</t>
  </si>
  <si>
    <t>glycosylhydrolase family 10-2</t>
  </si>
  <si>
    <t>GH51</t>
  </si>
  <si>
    <t>alpha-L-arabinofuranosidase 2</t>
  </si>
  <si>
    <r>
      <t xml:space="preserve">Ortholog An01g00330 in </t>
    </r>
    <r>
      <rPr>
        <i/>
        <sz val="10"/>
        <color theme="1"/>
        <rFont val="Arial"/>
        <family val="2"/>
      </rPr>
      <t>Aspergillus niger</t>
    </r>
    <r>
      <rPr>
        <sz val="10"/>
        <color theme="1"/>
        <rFont val="Arial"/>
        <family val="2"/>
      </rPr>
      <t xml:space="preserve"> has been characterized.</t>
    </r>
  </si>
  <si>
    <t>GH43</t>
  </si>
  <si>
    <t>alpha-N-arabinofuranosidase II</t>
  </si>
  <si>
    <t>GH54</t>
  </si>
  <si>
    <t>alpha-N-arabinofuranosidase</t>
  </si>
  <si>
    <r>
      <t xml:space="preserve">Ortholog AN1571 in </t>
    </r>
    <r>
      <rPr>
        <i/>
        <sz val="10"/>
        <color theme="1"/>
        <rFont val="Arial"/>
        <family val="2"/>
      </rPr>
      <t>Aspergillus nidulans</t>
    </r>
    <r>
      <rPr>
        <sz val="10"/>
        <color theme="1"/>
        <rFont val="Arial"/>
        <family val="2"/>
      </rPr>
      <t xml:space="preserve"> has been characterized. Ortholog An15g02300 in Aspergillus niger has been characterized.</t>
    </r>
  </si>
  <si>
    <t>7764056 16844780</t>
  </si>
  <si>
    <t>GH115</t>
  </si>
  <si>
    <t>GH67</t>
  </si>
  <si>
    <t>alpha-glucuronidase</t>
  </si>
  <si>
    <r>
      <t xml:space="preserve">Ortholog AN9286 in </t>
    </r>
    <r>
      <rPr>
        <i/>
        <sz val="10"/>
        <color theme="1"/>
        <rFont val="Arial"/>
        <family val="2"/>
      </rPr>
      <t>Aspergillus nidulans</t>
    </r>
    <r>
      <rPr>
        <sz val="10"/>
        <color theme="1"/>
        <rFont val="Arial"/>
        <family val="2"/>
      </rPr>
      <t xml:space="preserve"> has been characterized.</t>
    </r>
  </si>
  <si>
    <t>GH36</t>
  </si>
  <si>
    <t>alpha-galactosidase</t>
  </si>
  <si>
    <t>Cytoplasm-Nucleus</t>
  </si>
  <si>
    <t>GH35</t>
  </si>
  <si>
    <t>glycosylhydrolase family 35-1</t>
  </si>
  <si>
    <t>beta-galactosidase</t>
  </si>
  <si>
    <r>
      <t xml:space="preserve">Ortholog An01g12150 in </t>
    </r>
    <r>
      <rPr>
        <i/>
        <sz val="10"/>
        <color theme="1"/>
        <rFont val="Arial"/>
        <family val="2"/>
      </rPr>
      <t>Aspergillus niger</t>
    </r>
    <r>
      <rPr>
        <sz val="10"/>
        <color theme="1"/>
        <rFont val="Arial"/>
        <family val="2"/>
      </rPr>
      <t xml:space="preserve"> has been characterized.</t>
    </r>
  </si>
  <si>
    <t>glycosylhydrolase family 35-2</t>
  </si>
  <si>
    <t>CE1</t>
  </si>
  <si>
    <r>
      <t xml:space="preserve">Ortholog AN5267 in </t>
    </r>
    <r>
      <rPr>
        <i/>
        <sz val="10"/>
        <color theme="1"/>
        <rFont val="Arial"/>
        <family val="2"/>
      </rPr>
      <t>Aspergillus nidulans</t>
    </r>
    <r>
      <rPr>
        <sz val="10"/>
        <color theme="1"/>
        <rFont val="Arial"/>
        <family val="2"/>
      </rPr>
      <t xml:space="preserve"> has been characterized.</t>
    </r>
  </si>
  <si>
    <t>feruloyl esterase B</t>
  </si>
  <si>
    <t>Plasma membrane</t>
  </si>
  <si>
    <r>
      <t xml:space="preserve">Ortholog AN1772 in </t>
    </r>
    <r>
      <rPr>
        <i/>
        <sz val="10"/>
        <color theme="1"/>
        <rFont val="Arial"/>
        <family val="2"/>
      </rPr>
      <t>Aspergillus nidulans</t>
    </r>
    <r>
      <rPr>
        <sz val="10"/>
        <color theme="1"/>
        <rFont val="Arial"/>
        <family val="2"/>
      </rPr>
      <t xml:space="preserve"> has been characterized.</t>
    </r>
  </si>
  <si>
    <t>cellulase</t>
  </si>
  <si>
    <t>acetyl xylan esterase</t>
  </si>
  <si>
    <r>
      <t xml:space="preserve">Ortholog AN6093 in </t>
    </r>
    <r>
      <rPr>
        <i/>
        <sz val="10"/>
        <color theme="1"/>
        <rFont val="Arial"/>
        <family val="2"/>
      </rPr>
      <t>Aspergillus nidulans</t>
    </r>
    <r>
      <rPr>
        <sz val="10"/>
        <color theme="1"/>
        <rFont val="Arial"/>
        <family val="2"/>
      </rPr>
      <t xml:space="preserve"> has been characterized. Ortholog An12g05010 in </t>
    </r>
    <r>
      <rPr>
        <i/>
        <sz val="10"/>
        <color theme="1"/>
        <rFont val="Arial"/>
        <family val="2"/>
      </rPr>
      <t>Aspergillus niger</t>
    </r>
    <r>
      <rPr>
        <sz val="10"/>
        <color theme="1"/>
        <rFont val="Arial"/>
        <family val="2"/>
      </rPr>
      <t xml:space="preserve"> has been characterized.</t>
    </r>
  </si>
  <si>
    <t>9758775 16844780</t>
  </si>
  <si>
    <t>CEnc</t>
  </si>
  <si>
    <t>acetylxylan esterase</t>
  </si>
  <si>
    <r>
      <t xml:space="preserve">Ortholog AN3294 in </t>
    </r>
    <r>
      <rPr>
        <i/>
        <sz val="10"/>
        <color theme="1"/>
        <rFont val="Arial"/>
        <family val="2"/>
      </rPr>
      <t>Aspergillus nidulans</t>
    </r>
    <r>
      <rPr>
        <sz val="10"/>
        <color theme="1"/>
        <rFont val="Arial"/>
        <family val="2"/>
      </rPr>
      <t xml:space="preserve"> has been characterized.</t>
    </r>
  </si>
  <si>
    <t>CE5</t>
  </si>
  <si>
    <r>
      <t xml:space="preserve">Ortholog 73632 in </t>
    </r>
    <r>
      <rPr>
        <i/>
        <sz val="10"/>
        <color theme="1"/>
        <rFont val="Arial"/>
        <family val="2"/>
      </rPr>
      <t>Trichoderma reesei</t>
    </r>
    <r>
      <rPr>
        <sz val="10"/>
        <color theme="1"/>
        <rFont val="Arial"/>
        <family val="2"/>
      </rPr>
      <t xml:space="preserve"> has been characterized.</t>
    </r>
  </si>
  <si>
    <t>Axe2</t>
  </si>
  <si>
    <t>glycosylhydrolase family 3-8</t>
  </si>
  <si>
    <t>beta-xylosidase</t>
  </si>
  <si>
    <r>
      <t xml:space="preserve">Ortholog AN8401 in </t>
    </r>
    <r>
      <rPr>
        <i/>
        <sz val="10"/>
        <color theme="1"/>
        <rFont val="Arial"/>
        <family val="2"/>
      </rPr>
      <t>Aspergillus nidulans</t>
    </r>
    <r>
      <rPr>
        <sz val="10"/>
        <color theme="1"/>
        <rFont val="Arial"/>
        <family val="2"/>
      </rPr>
      <t xml:space="preserve"> has been characterized.</t>
    </r>
  </si>
  <si>
    <t>glycosylhydrolase family 3-7</t>
  </si>
  <si>
    <t>CE16</t>
  </si>
  <si>
    <t>cellulose-binding GDSL lipase/acylhydrolase</t>
  </si>
  <si>
    <t>endo-beta-1,4-mannanase</t>
  </si>
  <si>
    <t>Present Study</t>
  </si>
  <si>
    <r>
      <t xml:space="preserve">Ortholog AN6427 in </t>
    </r>
    <r>
      <rPr>
        <i/>
        <sz val="10"/>
        <color theme="1"/>
        <rFont val="Arial"/>
        <family val="2"/>
      </rPr>
      <t>Aspergillus nidulans</t>
    </r>
    <r>
      <rPr>
        <sz val="10"/>
        <color theme="1"/>
        <rFont val="Arial"/>
        <family val="2"/>
      </rPr>
      <t xml:space="preserve"> has been characterized.</t>
    </r>
  </si>
  <si>
    <t>GH2</t>
  </si>
  <si>
    <t>hydrolase</t>
  </si>
  <si>
    <t>GH31</t>
  </si>
  <si>
    <t>alpha-xylosidase</t>
  </si>
  <si>
    <t>Nucleus</t>
  </si>
  <si>
    <t>GH17</t>
  </si>
  <si>
    <t>GPI-anchored cell wall beta-1,3-endoglucanase EglC</t>
  </si>
  <si>
    <t>endo-beta-1,3-glucanase</t>
  </si>
  <si>
    <t>N, N</t>
  </si>
  <si>
    <t>Plasma membrane, Plasma membrane</t>
  </si>
  <si>
    <r>
      <t xml:space="preserve">Ortholog AN4700 in </t>
    </r>
    <r>
      <rPr>
        <i/>
        <sz val="10"/>
        <color theme="1"/>
        <rFont val="Arial"/>
        <family val="2"/>
      </rPr>
      <t>Aspergillus nidulans</t>
    </r>
    <r>
      <rPr>
        <sz val="10"/>
        <color theme="1"/>
        <rFont val="Arial"/>
        <family val="2"/>
      </rPr>
      <t xml:space="preserve"> has been characterized.</t>
    </r>
  </si>
  <si>
    <t>glucan 1,3-beta-glucosidase</t>
  </si>
  <si>
    <r>
      <t xml:space="preserve">Ortholog AN7533 in </t>
    </r>
    <r>
      <rPr>
        <i/>
        <sz val="10"/>
        <color theme="1"/>
        <rFont val="Arial"/>
        <family val="2"/>
      </rPr>
      <t>Aspergillus nidulans</t>
    </r>
    <r>
      <rPr>
        <sz val="10"/>
        <color theme="1"/>
        <rFont val="Arial"/>
        <family val="2"/>
      </rPr>
      <t xml:space="preserve"> has been characterized.</t>
    </r>
  </si>
  <si>
    <t>GH28</t>
  </si>
  <si>
    <t>glycosylhydrolase family 28-1</t>
  </si>
  <si>
    <t>polygalacturonase</t>
  </si>
  <si>
    <r>
      <t xml:space="preserve">Ortholog AN4372 in </t>
    </r>
    <r>
      <rPr>
        <i/>
        <sz val="10"/>
        <color theme="1"/>
        <rFont val="Arial"/>
        <family val="2"/>
      </rPr>
      <t>Aspergillus nidulans</t>
    </r>
    <r>
      <rPr>
        <sz val="10"/>
        <color theme="1"/>
        <rFont val="Arial"/>
        <family val="2"/>
      </rPr>
      <t xml:space="preserve"> has been characterized.</t>
    </r>
  </si>
  <si>
    <t>glycosylhydrolase family 28-2</t>
  </si>
  <si>
    <t>exopolygalacturonase</t>
  </si>
  <si>
    <r>
      <t xml:space="preserve">Ortholog An03g06740 in </t>
    </r>
    <r>
      <rPr>
        <i/>
        <sz val="10"/>
        <color theme="1"/>
        <rFont val="Arial"/>
        <family val="2"/>
      </rPr>
      <t>Aspergillus niger</t>
    </r>
    <r>
      <rPr>
        <sz val="10"/>
        <color theme="1"/>
        <rFont val="Arial"/>
        <family val="2"/>
      </rPr>
      <t xml:space="preserve"> has been characterized.</t>
    </r>
  </si>
  <si>
    <t>10642523 19618506</t>
  </si>
  <si>
    <t>PL1</t>
  </si>
  <si>
    <t>pectate lyase 1</t>
  </si>
  <si>
    <r>
      <t xml:space="preserve">Ortholog AN0741 in </t>
    </r>
    <r>
      <rPr>
        <i/>
        <sz val="10"/>
        <color theme="1"/>
        <rFont val="Arial"/>
        <family val="2"/>
      </rPr>
      <t>Aspergillus nidulans</t>
    </r>
    <r>
      <rPr>
        <sz val="10"/>
        <color theme="1"/>
        <rFont val="Arial"/>
        <family val="2"/>
      </rPr>
      <t xml:space="preserve"> has been characterized.</t>
    </r>
  </si>
  <si>
    <t>PL3</t>
  </si>
  <si>
    <t>pectate lyase A</t>
  </si>
  <si>
    <r>
      <t xml:space="preserve">Ortholog AN3337 in </t>
    </r>
    <r>
      <rPr>
        <i/>
        <sz val="10"/>
        <color theme="1"/>
        <rFont val="Arial"/>
        <family val="2"/>
      </rPr>
      <t>Aspergillus nidulans</t>
    </r>
    <r>
      <rPr>
        <sz val="10"/>
        <color theme="1"/>
        <rFont val="Arial"/>
        <family val="2"/>
      </rPr>
      <t xml:space="preserve"> has been characterized.</t>
    </r>
  </si>
  <si>
    <t>CE8</t>
  </si>
  <si>
    <t>pectinesterase</t>
  </si>
  <si>
    <t>Y, Y</t>
  </si>
  <si>
    <r>
      <t xml:space="preserve">Ortholog AN3390 in </t>
    </r>
    <r>
      <rPr>
        <i/>
        <sz val="10"/>
        <color theme="1"/>
        <rFont val="Arial"/>
        <family val="2"/>
      </rPr>
      <t>Aspergillus nidulans</t>
    </r>
    <r>
      <rPr>
        <sz val="10"/>
        <color theme="1"/>
        <rFont val="Arial"/>
        <family val="2"/>
      </rPr>
      <t xml:space="preserve"> has been characterized. Ortholog An03g06310 in </t>
    </r>
    <r>
      <rPr>
        <i/>
        <sz val="10"/>
        <color theme="1"/>
        <rFont val="Arial"/>
        <family val="2"/>
      </rPr>
      <t>Aspergillus niger</t>
    </r>
    <r>
      <rPr>
        <sz val="10"/>
        <color theme="1"/>
        <rFont val="Arial"/>
        <family val="2"/>
      </rPr>
      <t xml:space="preserve"> has been characterized.</t>
    </r>
  </si>
  <si>
    <t xml:space="preserve">16844780 1937044 </t>
  </si>
  <si>
    <t>PL4</t>
  </si>
  <si>
    <t>ascus development-1</t>
  </si>
  <si>
    <r>
      <t xml:space="preserve">Ortholog AN7135 in </t>
    </r>
    <r>
      <rPr>
        <i/>
        <sz val="10"/>
        <color theme="1"/>
        <rFont val="Arial"/>
        <family val="2"/>
      </rPr>
      <t>Aspergillus nidulans</t>
    </r>
    <r>
      <rPr>
        <sz val="10"/>
        <color theme="1"/>
        <rFont val="Arial"/>
        <family val="2"/>
      </rPr>
      <t xml:space="preserve"> has been characterized. Ortholog An14g01130 in </t>
    </r>
    <r>
      <rPr>
        <i/>
        <sz val="10"/>
        <color theme="1"/>
        <rFont val="Arial"/>
        <family val="2"/>
      </rPr>
      <t>Aspergillus niger</t>
    </r>
    <r>
      <rPr>
        <sz val="10"/>
        <color theme="1"/>
        <rFont val="Arial"/>
        <family val="2"/>
      </rPr>
      <t xml:space="preserve"> has been characterized.</t>
    </r>
  </si>
  <si>
    <t>12387863 16844780</t>
  </si>
  <si>
    <t>GH53</t>
  </si>
  <si>
    <t>arabinogalactan endo-1,4-beta-galactosidase</t>
  </si>
  <si>
    <r>
      <t xml:space="preserve">Ortholog AN5727 in </t>
    </r>
    <r>
      <rPr>
        <i/>
        <sz val="10"/>
        <color theme="1"/>
        <rFont val="Arial"/>
        <family val="2"/>
      </rPr>
      <t>Aspergillus nidulans</t>
    </r>
    <r>
      <rPr>
        <sz val="10"/>
        <color theme="1"/>
        <rFont val="Arial"/>
        <family val="2"/>
      </rPr>
      <t xml:space="preserve"> has been characterized. Ortholog An18g05940 in </t>
    </r>
    <r>
      <rPr>
        <i/>
        <sz val="10"/>
        <color theme="1"/>
        <rFont val="Arial"/>
        <family val="2"/>
      </rPr>
      <t>Aspergillus niger</t>
    </r>
    <r>
      <rPr>
        <sz val="10"/>
        <color theme="1"/>
        <rFont val="Arial"/>
        <family val="2"/>
      </rPr>
      <t xml:space="preserve"> has been characterized.</t>
    </r>
  </si>
  <si>
    <t>12383257 16844780</t>
  </si>
  <si>
    <r>
      <t xml:space="preserve">Ortholog FOXG_13229 in </t>
    </r>
    <r>
      <rPr>
        <i/>
        <sz val="10"/>
        <color theme="1"/>
        <rFont val="Arial"/>
        <family val="2"/>
      </rPr>
      <t>Fusarium oxysporium</t>
    </r>
    <r>
      <rPr>
        <sz val="10"/>
        <color theme="1"/>
        <rFont val="Arial"/>
        <family val="2"/>
      </rPr>
      <t xml:space="preserve"> has been characterized.</t>
    </r>
  </si>
  <si>
    <t>GH30</t>
  </si>
  <si>
    <t>endo-beta-1,6-galactanase</t>
  </si>
  <si>
    <t>endo-arabinase</t>
  </si>
  <si>
    <r>
      <t xml:space="preserve">Ortholog AN8007 in </t>
    </r>
    <r>
      <rPr>
        <i/>
        <sz val="10"/>
        <color theme="1"/>
        <rFont val="Arial"/>
        <family val="2"/>
      </rPr>
      <t>Aspergillus nidulans</t>
    </r>
    <r>
      <rPr>
        <sz val="10"/>
        <color theme="1"/>
        <rFont val="Arial"/>
        <family val="2"/>
      </rPr>
      <t xml:space="preserve"> has been characterized.</t>
    </r>
  </si>
  <si>
    <t>arabinosidase</t>
  </si>
  <si>
    <t>GH93</t>
  </si>
  <si>
    <t>BNR/Asp-box repeat protein</t>
  </si>
  <si>
    <t>Ortholog 75851 in Penicillium chrysogenum has been characterized.</t>
  </si>
  <si>
    <t>GH79</t>
  </si>
  <si>
    <t>beta-glucuronidase</t>
  </si>
  <si>
    <t>CE12</t>
  </si>
  <si>
    <t>rhamnogalacturonan acetylesterase</t>
  </si>
  <si>
    <r>
      <t xml:space="preserve">Ortholog AN2528 in </t>
    </r>
    <r>
      <rPr>
        <i/>
        <sz val="10"/>
        <color theme="1"/>
        <rFont val="Arial"/>
        <family val="2"/>
      </rPr>
      <t>Aspergillus nidulans</t>
    </r>
    <r>
      <rPr>
        <sz val="10"/>
        <color theme="1"/>
        <rFont val="Arial"/>
        <family val="2"/>
      </rPr>
      <t xml:space="preserve"> has been characterized. Ortholog An09g02160 in </t>
    </r>
    <r>
      <rPr>
        <i/>
        <sz val="10"/>
        <color theme="1"/>
        <rFont val="Arial"/>
        <family val="2"/>
      </rPr>
      <t>Aspergillus nige</t>
    </r>
    <r>
      <rPr>
        <sz val="10"/>
        <color theme="1"/>
        <rFont val="Arial"/>
        <family val="2"/>
      </rPr>
      <t>r has been characterized.</t>
    </r>
  </si>
  <si>
    <t>10990025 16844780</t>
  </si>
  <si>
    <t>GH13</t>
  </si>
  <si>
    <t>glycogen debranching enzyme</t>
  </si>
  <si>
    <t>alpha-1,3-glucan synthase Ags2</t>
  </si>
  <si>
    <t>1,4-alpha-glucan branching enzyme</t>
  </si>
  <si>
    <t>Vacuole, Vacuole</t>
  </si>
  <si>
    <t>glycosylhydrolase 13-6</t>
  </si>
  <si>
    <t>Amy1</t>
  </si>
  <si>
    <r>
      <t xml:space="preserve">Ortholog An01g13610 in </t>
    </r>
    <r>
      <rPr>
        <i/>
        <sz val="10"/>
        <color theme="1"/>
        <rFont val="Arial"/>
        <family val="2"/>
      </rPr>
      <t>Aspergillus niger</t>
    </r>
    <r>
      <rPr>
        <sz val="10"/>
        <color theme="1"/>
        <rFont val="Arial"/>
        <family val="2"/>
      </rPr>
      <t xml:space="preserve"> has been characterized.</t>
    </r>
  </si>
  <si>
    <t>glycosylhydrolase family 13-1</t>
  </si>
  <si>
    <t>alpha-amylase</t>
  </si>
  <si>
    <t>glycosyl hydrolase family 13-3</t>
  </si>
  <si>
    <t>glucan 1,4-alpha-maltohexaosidase</t>
  </si>
  <si>
    <t>glycosylhydrolase family 13-2</t>
  </si>
  <si>
    <r>
      <t xml:space="preserve">Ortholog Aspka1_0174133 in </t>
    </r>
    <r>
      <rPr>
        <i/>
        <sz val="10"/>
        <color theme="1"/>
        <rFont val="Arial"/>
        <family val="2"/>
      </rPr>
      <t>Aspergillus kawachii</t>
    </r>
    <r>
      <rPr>
        <sz val="10"/>
        <color theme="1"/>
        <rFont val="Arial"/>
        <family val="2"/>
      </rPr>
      <t xml:space="preserve"> has been characterized.</t>
    </r>
  </si>
  <si>
    <t>http://www.sciencedirect.com/science/article/pii/0922338X96805794</t>
  </si>
  <si>
    <t>AA13</t>
  </si>
  <si>
    <t>starch binding domain-containing protein</t>
  </si>
  <si>
    <t>GH15</t>
  </si>
  <si>
    <t>glucoamylase precursor</t>
  </si>
  <si>
    <r>
      <t xml:space="preserve">Ortholog An03g06550 in </t>
    </r>
    <r>
      <rPr>
        <i/>
        <sz val="10"/>
        <color theme="1"/>
        <rFont val="Arial"/>
        <family val="2"/>
      </rPr>
      <t>Aspergillus niger</t>
    </r>
    <r>
      <rPr>
        <sz val="10"/>
        <color theme="1"/>
        <rFont val="Arial"/>
        <family val="2"/>
      </rPr>
      <t xml:space="preserve"> has been characterized.</t>
    </r>
  </si>
  <si>
    <t>glucoamylase-2</t>
  </si>
  <si>
    <t>alpha-glucosidase</t>
  </si>
  <si>
    <t>N, Y</t>
  </si>
  <si>
    <t>Plasma membrane, Extracellular</t>
  </si>
  <si>
    <t>Plasma membrane Endoplasmic Reticulum</t>
  </si>
  <si>
    <r>
      <t xml:space="preserve">Ortholog AN7345 in </t>
    </r>
    <r>
      <rPr>
        <i/>
        <sz val="10"/>
        <color theme="1"/>
        <rFont val="Arial"/>
        <family val="2"/>
      </rPr>
      <t>Aspergillus nidulans</t>
    </r>
    <r>
      <rPr>
        <sz val="10"/>
        <color theme="1"/>
        <rFont val="Arial"/>
        <family val="2"/>
      </rPr>
      <t xml:space="preserve"> has been characterized.</t>
    </r>
  </si>
  <si>
    <t>glycosyl hydrolase</t>
  </si>
  <si>
    <t>Endoplasmic Reticulum</t>
  </si>
  <si>
    <t>glycosylhydrolase family 31-2</t>
  </si>
  <si>
    <t>glucosidase II alpha subunit</t>
  </si>
  <si>
    <t>glycosylhydrolase family 31-3</t>
  </si>
  <si>
    <t>glycosylhydrolase 31-1</t>
  </si>
  <si>
    <t>aldose 1-epimerase</t>
  </si>
  <si>
    <t>cellodextrin transport-1</t>
  </si>
  <si>
    <t>MFS lactose permease</t>
  </si>
  <si>
    <t>The Major Facilitator Superfamily (MFS)</t>
  </si>
  <si>
    <t>Avicel; Cellobiose; Xylan; Xylodextrin</t>
  </si>
  <si>
    <t>MFS monosaccharide transporter</t>
  </si>
  <si>
    <t>cellodextrin transport-2</t>
  </si>
  <si>
    <t>hexose transporter</t>
  </si>
  <si>
    <t>Avicel; Xylan; Xylodextrin</t>
  </si>
  <si>
    <t>20829451 24586693</t>
  </si>
  <si>
    <t>20829451 24586693 25647728</t>
  </si>
  <si>
    <t>MFS sugar transporter</t>
  </si>
  <si>
    <t>hexose transporter HXT13</t>
  </si>
  <si>
    <t>high-affinity glucose transporter</t>
  </si>
  <si>
    <t>quinate permease</t>
  </si>
  <si>
    <t>high affinity glucose transporter-1</t>
  </si>
  <si>
    <t>sugar transporter</t>
  </si>
  <si>
    <t>MFS quinate transporter</t>
  </si>
  <si>
    <t>monosaccharide transporter</t>
  </si>
  <si>
    <t>high affinity glucose transporter ght1</t>
  </si>
  <si>
    <t>l-fucose permease</t>
  </si>
  <si>
    <t>MFS maltose permease MalP</t>
  </si>
  <si>
    <t>MFS maltose permease</t>
  </si>
  <si>
    <t>maltose permease MAL61</t>
  </si>
  <si>
    <t>GH1</t>
  </si>
  <si>
    <t>glycosylhydrolase family 1-1</t>
  </si>
  <si>
    <t>beta-glucosidase</t>
  </si>
  <si>
    <t>glycosylhydrolase family 3-5</t>
  </si>
  <si>
    <r>
      <t xml:space="preserve">Ortholog AO090003001511 in </t>
    </r>
    <r>
      <rPr>
        <i/>
        <sz val="10"/>
        <color theme="1"/>
        <rFont val="Arial"/>
        <family val="2"/>
      </rPr>
      <t>Aspergillus oryzae</t>
    </r>
    <r>
      <rPr>
        <sz val="10"/>
        <color theme="1"/>
        <rFont val="Arial"/>
        <family val="2"/>
      </rPr>
      <t xml:space="preserve"> has been characterized.</t>
    </r>
  </si>
  <si>
    <t>glycosylhydrolase family 3-6</t>
  </si>
  <si>
    <t>periplasmic beta-glucosidase</t>
  </si>
  <si>
    <t>glycosylhydrolase 3-2</t>
  </si>
  <si>
    <t>GH94</t>
  </si>
  <si>
    <t>NdvB protein</t>
  </si>
  <si>
    <t>24055472 24944578</t>
  </si>
  <si>
    <t>phosphoglucomutase 2</t>
  </si>
  <si>
    <r>
      <t>Ortholog YFR053C in</t>
    </r>
    <r>
      <rPr>
        <i/>
        <sz val="10"/>
        <color theme="1"/>
        <rFont val="Arial"/>
        <family val="2"/>
      </rPr>
      <t xml:space="preserve"> Saccharomyces cerevisiae</t>
    </r>
    <r>
      <rPr>
        <sz val="10"/>
        <color theme="1"/>
        <rFont val="Arial"/>
        <family val="2"/>
      </rPr>
      <t xml:space="preserve"> has been characterized.</t>
    </r>
  </si>
  <si>
    <t>embden-meyerhof pathway-1</t>
  </si>
  <si>
    <t>hexokinase-1</t>
  </si>
  <si>
    <t>hexokinase-2</t>
  </si>
  <si>
    <t>thermoresistant gluconokinase</t>
  </si>
  <si>
    <t>glycerol dehydrogenase-1</t>
  </si>
  <si>
    <t>Gld1</t>
  </si>
  <si>
    <t>Ortholog 122778 in Trichoderma reesei has been characterized.</t>
  </si>
  <si>
    <t>xylosidase/arabinosidase</t>
  </si>
  <si>
    <t>xylose reductase</t>
  </si>
  <si>
    <t>L-arabinose, D-xylose</t>
  </si>
  <si>
    <r>
      <t xml:space="preserve">Ortholog An01g03740 in </t>
    </r>
    <r>
      <rPr>
        <i/>
        <sz val="10"/>
        <color theme="1"/>
        <rFont val="Arial"/>
        <family val="2"/>
      </rPr>
      <t>Aspergillus niger</t>
    </r>
    <r>
      <rPr>
        <sz val="10"/>
        <color theme="1"/>
        <rFont val="Arial"/>
        <family val="2"/>
      </rPr>
      <t xml:space="preserve"> has been characterized.</t>
    </r>
  </si>
  <si>
    <r>
      <t xml:space="preserve">Ortholog AO090038000631 in </t>
    </r>
    <r>
      <rPr>
        <i/>
        <sz val="10"/>
        <color theme="1"/>
        <rFont val="Arial"/>
        <family val="2"/>
      </rPr>
      <t>Aspergillus oryzae</t>
    </r>
    <r>
      <rPr>
        <sz val="10"/>
        <color theme="1"/>
        <rFont val="Arial"/>
        <family val="2"/>
      </rPr>
      <t xml:space="preserve"> has been characterized.</t>
    </r>
  </si>
  <si>
    <t>D-xylulose kinase</t>
  </si>
  <si>
    <r>
      <t xml:space="preserve">Ortholog YGR194C in </t>
    </r>
    <r>
      <rPr>
        <i/>
        <sz val="10"/>
        <color theme="1"/>
        <rFont val="Arial"/>
        <family val="2"/>
      </rPr>
      <t>Saccharomyces cerevisiae</t>
    </r>
    <r>
      <rPr>
        <sz val="10"/>
        <color theme="1"/>
        <rFont val="Arial"/>
        <family val="2"/>
      </rPr>
      <t xml:space="preserve"> has been characterized.</t>
    </r>
  </si>
  <si>
    <t>ribulose-phosphate 3-epimerase</t>
  </si>
  <si>
    <t>L-arabinitol 4-dehydrogenase</t>
  </si>
  <si>
    <r>
      <t xml:space="preserve">Ortholog An01g10920 in </t>
    </r>
    <r>
      <rPr>
        <i/>
        <sz val="10"/>
        <color theme="1"/>
        <rFont val="Arial"/>
        <family val="2"/>
      </rPr>
      <t>Aspergillus niger</t>
    </r>
    <r>
      <rPr>
        <sz val="10"/>
        <color theme="1"/>
        <rFont val="Arial"/>
        <family val="2"/>
      </rPr>
      <t xml:space="preserve"> has been characterized.</t>
    </r>
  </si>
  <si>
    <t>glycosylhydrolase family 2-1</t>
  </si>
  <si>
    <t>beta-mannosidase</t>
  </si>
  <si>
    <r>
      <t xml:space="preserve">Ortholog AN3368 in </t>
    </r>
    <r>
      <rPr>
        <i/>
        <sz val="10"/>
        <color theme="1"/>
        <rFont val="Arial"/>
        <family val="2"/>
      </rPr>
      <t>Aspergillus nidulans</t>
    </r>
    <r>
      <rPr>
        <sz val="10"/>
        <color theme="1"/>
        <rFont val="Arial"/>
        <family val="2"/>
      </rPr>
      <t xml:space="preserve"> has been characterized.</t>
    </r>
  </si>
  <si>
    <r>
      <t xml:space="preserve">Ortholog Afu1g13280 in </t>
    </r>
    <r>
      <rPr>
        <i/>
        <sz val="10"/>
        <color theme="1"/>
        <rFont val="Arial"/>
        <family val="2"/>
      </rPr>
      <t xml:space="preserve">Aspergillus fumigatus </t>
    </r>
    <r>
      <rPr>
        <sz val="10"/>
        <color theme="1"/>
        <rFont val="Arial"/>
        <family val="2"/>
      </rPr>
      <t>has been characterized.</t>
    </r>
  </si>
  <si>
    <r>
      <t xml:space="preserve">Ortholog 74122 in </t>
    </r>
    <r>
      <rPr>
        <i/>
        <sz val="10"/>
        <color theme="1"/>
        <rFont val="Arial"/>
        <family val="2"/>
      </rPr>
      <t xml:space="preserve">Trichoderma reesei </t>
    </r>
    <r>
      <rPr>
        <sz val="10"/>
        <color theme="1"/>
        <rFont val="Arial"/>
        <family val="2"/>
      </rPr>
      <t>has been characterized.</t>
    </r>
  </si>
  <si>
    <t>GH105</t>
  </si>
  <si>
    <t>glycosyl hydrolase family 88</t>
  </si>
  <si>
    <t>Cytoskeleton</t>
  </si>
  <si>
    <t>GCY protein</t>
  </si>
  <si>
    <r>
      <t xml:space="preserve">Ortholog 22004 in </t>
    </r>
    <r>
      <rPr>
        <i/>
        <sz val="10"/>
        <color theme="1"/>
        <rFont val="Arial"/>
        <family val="2"/>
      </rPr>
      <t xml:space="preserve">Trichoderma reesei </t>
    </r>
    <r>
      <rPr>
        <sz val="10"/>
        <color theme="1"/>
        <rFont val="Arial"/>
        <family val="2"/>
      </rPr>
      <t>has been characterized.</t>
    </r>
  </si>
  <si>
    <t>NAD binding Rossmann fold oxidoreductase</t>
  </si>
  <si>
    <r>
      <t xml:space="preserve">Ortholog An02g07710 in </t>
    </r>
    <r>
      <rPr>
        <i/>
        <sz val="10"/>
        <color theme="1"/>
        <rFont val="Arial"/>
        <family val="2"/>
      </rPr>
      <t>Aspergillus niger</t>
    </r>
    <r>
      <rPr>
        <sz val="10"/>
        <color theme="1"/>
        <rFont val="Arial"/>
        <family val="2"/>
      </rPr>
      <t xml:space="preserve"> has been characterized.</t>
    </r>
  </si>
  <si>
    <r>
      <t xml:space="preserve">Ortholog An16g05390 in </t>
    </r>
    <r>
      <rPr>
        <i/>
        <sz val="10"/>
        <color theme="1"/>
        <rFont val="Arial"/>
        <family val="2"/>
      </rPr>
      <t>Aspergillus niger</t>
    </r>
    <r>
      <rPr>
        <sz val="10"/>
        <color theme="1"/>
        <rFont val="Arial"/>
        <family val="2"/>
      </rPr>
      <t xml:space="preserve"> has been characterized.</t>
    </r>
  </si>
  <si>
    <t>dihydrodipicolinate synthase</t>
  </si>
  <si>
    <r>
      <t xml:space="preserve">Ortholog An02g07720 in </t>
    </r>
    <r>
      <rPr>
        <i/>
        <sz val="10"/>
        <color theme="1"/>
        <rFont val="Arial"/>
        <family val="2"/>
      </rPr>
      <t>Aspergillus niger</t>
    </r>
    <r>
      <rPr>
        <sz val="10"/>
        <color theme="1"/>
        <rFont val="Arial"/>
        <family val="2"/>
      </rPr>
      <t xml:space="preserve"> has been characterized.</t>
    </r>
  </si>
  <si>
    <t>L-threo-3-deoxy-hexulosonate aldolase</t>
  </si>
  <si>
    <t>short chain dehydrogenase/reductase family</t>
  </si>
  <si>
    <t>alcohol dehydrogenase</t>
  </si>
  <si>
    <r>
      <t xml:space="preserve">Ortholog RHA1 in </t>
    </r>
    <r>
      <rPr>
        <i/>
        <sz val="10"/>
        <color theme="1"/>
        <rFont val="Arial"/>
        <family val="2"/>
      </rPr>
      <t>Pichia stipitis</t>
    </r>
    <r>
      <rPr>
        <sz val="10"/>
        <color theme="1"/>
        <rFont val="Arial"/>
        <family val="2"/>
      </rPr>
      <t xml:space="preserve"> has been characterized.</t>
    </r>
  </si>
  <si>
    <t>amidohydrolase</t>
  </si>
  <si>
    <t>Golgi apparatus</t>
  </si>
  <si>
    <r>
      <t xml:space="preserve">Ortholog LRA2 in </t>
    </r>
    <r>
      <rPr>
        <i/>
        <sz val="10"/>
        <color theme="1"/>
        <rFont val="Arial"/>
        <family val="2"/>
      </rPr>
      <t>Pichia stipitis</t>
    </r>
    <r>
      <rPr>
        <sz val="10"/>
        <color theme="1"/>
        <rFont val="Arial"/>
        <family val="2"/>
      </rPr>
      <t xml:space="preserve"> has been characterized.</t>
    </r>
  </si>
  <si>
    <t>mandelate racemase/muconate lactonizing enzyme family protein</t>
  </si>
  <si>
    <r>
      <t xml:space="preserve">Ortholog LRA3 in </t>
    </r>
    <r>
      <rPr>
        <i/>
        <sz val="10"/>
        <color theme="1"/>
        <rFont val="Arial"/>
        <family val="2"/>
      </rPr>
      <t>Pichia stipitis</t>
    </r>
    <r>
      <rPr>
        <sz val="10"/>
        <color theme="1"/>
        <rFont val="Arial"/>
        <family val="2"/>
      </rPr>
      <t xml:space="preserve"> has been characterized.</t>
    </r>
  </si>
  <si>
    <t>dihydrodipicolinate synthetase</t>
  </si>
  <si>
    <r>
      <t xml:space="preserve">Ortholog LRA4 in </t>
    </r>
    <r>
      <rPr>
        <i/>
        <sz val="10"/>
        <color theme="1"/>
        <rFont val="Arial"/>
        <family val="2"/>
      </rPr>
      <t>Pichia stipitis</t>
    </r>
    <r>
      <rPr>
        <sz val="10"/>
        <color theme="1"/>
        <rFont val="Arial"/>
        <family val="2"/>
      </rPr>
      <t xml:space="preserve"> has been characterized.</t>
    </r>
  </si>
  <si>
    <t>aldehyde dehydrogenase</t>
  </si>
  <si>
    <r>
      <t xml:space="preserve">Ortholog LADH in </t>
    </r>
    <r>
      <rPr>
        <i/>
        <sz val="10"/>
        <color theme="1"/>
        <rFont val="Arial"/>
        <family val="2"/>
      </rPr>
      <t>Pichia stipitis</t>
    </r>
    <r>
      <rPr>
        <sz val="10"/>
        <color theme="1"/>
        <rFont val="Arial"/>
        <family val="2"/>
      </rPr>
      <t xml:space="preserve"> has been characterized.</t>
    </r>
  </si>
  <si>
    <t>cell cycle control protein cwf14</t>
  </si>
  <si>
    <t>glycosylhydrolase family 2-3</t>
  </si>
  <si>
    <r>
      <t xml:space="preserve">Ortholog AAS18310 in </t>
    </r>
    <r>
      <rPr>
        <i/>
        <sz val="10"/>
        <color theme="1"/>
        <rFont val="Arial"/>
        <family val="2"/>
      </rPr>
      <t>Kluyveromyces marxianus</t>
    </r>
    <r>
      <rPr>
        <sz val="10"/>
        <color theme="1"/>
        <rFont val="Arial"/>
        <family val="2"/>
      </rPr>
      <t xml:space="preserve"> has been characterized.</t>
    </r>
  </si>
  <si>
    <t>glycosylhydrolase family 2-2</t>
  </si>
  <si>
    <t>glycosylhydrolase family 13-4</t>
  </si>
  <si>
    <r>
      <t xml:space="preserve">Ortholog YGR292W in </t>
    </r>
    <r>
      <rPr>
        <i/>
        <sz val="10"/>
        <color theme="1"/>
        <rFont val="Arial"/>
        <family val="2"/>
      </rPr>
      <t>Saccharomyces cerevisiae</t>
    </r>
    <r>
      <rPr>
        <sz val="10"/>
        <color theme="1"/>
        <rFont val="Arial"/>
        <family val="2"/>
      </rPr>
      <t xml:space="preserve"> has been characterized.</t>
    </r>
  </si>
  <si>
    <t>glycosylhydrolase 13-5</t>
  </si>
  <si>
    <t>GAL10</t>
  </si>
  <si>
    <r>
      <t xml:space="preserve">Ortholog YBR019C in </t>
    </r>
    <r>
      <rPr>
        <i/>
        <sz val="10"/>
        <color theme="1"/>
        <rFont val="Arial"/>
        <family val="2"/>
      </rPr>
      <t>Saccharomyces cerevisiae</t>
    </r>
    <r>
      <rPr>
        <sz val="10"/>
        <color theme="1"/>
        <rFont val="Arial"/>
        <family val="2"/>
      </rPr>
      <t xml:space="preserve"> has been characterized.</t>
    </r>
  </si>
  <si>
    <t>UDP-glucose 4-epimerase Gal10</t>
  </si>
  <si>
    <t>Genetics</t>
  </si>
  <si>
    <t>Biochemical</t>
  </si>
  <si>
    <t>Confidence Score</t>
  </si>
  <si>
    <t>β-1,4 linked</t>
  </si>
  <si>
    <t>β-1,2 linked</t>
  </si>
  <si>
    <t>β-1,4 or β-1,3 linked</t>
  </si>
  <si>
    <t xml:space="preserve">β-1,4 linked </t>
  </si>
  <si>
    <t>β-1,6 linked</t>
  </si>
  <si>
    <t>α-1,2 or α-1,3 linked</t>
  </si>
  <si>
    <t>β-1,4 or α-1,4 linked</t>
  </si>
  <si>
    <t>α-1,2 linked</t>
  </si>
  <si>
    <t>α-1,6 linked</t>
  </si>
  <si>
    <t>β-1,4 or α-1,6 linked</t>
  </si>
  <si>
    <t>α-1,4 linked</t>
  </si>
  <si>
    <t>α-1,5 linked</t>
  </si>
  <si>
    <t>β-D-glucose</t>
  </si>
  <si>
    <t>D-mannose and β-D-glucose</t>
  </si>
  <si>
    <t>D-mannose &amp; β-D-glucose</t>
  </si>
  <si>
    <t>α-D-glucose</t>
  </si>
  <si>
    <t>Terminal D-galactose can be linked via β-1,4</t>
  </si>
  <si>
    <t>D-mannose and β-D-glucose ratio differs among plants</t>
  </si>
  <si>
    <t xml:space="preserve">Streches of β-1,4 linked D-glucose separated by β-1,3 linkages </t>
  </si>
  <si>
    <r>
      <t>Cellulose (</t>
    </r>
    <r>
      <rPr>
        <sz val="10"/>
        <rFont val="Arial"/>
        <family val="2"/>
      </rPr>
      <t>Glass et al., 2013</t>
    </r>
    <r>
      <rPr>
        <sz val="10"/>
        <color theme="1"/>
        <rFont val="Arial"/>
        <family val="2"/>
      </rPr>
      <t xml:space="preserve">; </t>
    </r>
    <r>
      <rPr>
        <sz val="10"/>
        <rFont val="Arial"/>
        <family val="2"/>
      </rPr>
      <t>Popper et al., 2011</t>
    </r>
    <r>
      <rPr>
        <sz val="10"/>
        <color theme="1"/>
        <rFont val="Arial"/>
        <family val="2"/>
      </rPr>
      <t xml:space="preserve">; </t>
    </r>
    <r>
      <rPr>
        <sz val="10"/>
        <rFont val="Arial"/>
        <family val="2"/>
      </rPr>
      <t>van den Brink and de Vries, 2011</t>
    </r>
    <r>
      <rPr>
        <sz val="10"/>
        <color theme="1"/>
        <rFont val="Arial"/>
        <family val="2"/>
      </rPr>
      <t>) is a linear chain polymer of β-1,4-linked D-glucose residues. The linear chains of cellulose form a hydrogen bond network leading to a crystalline structure. The hydroxyl groups on D-glucose of one linear chain form hydrogen bonds with oxygen atoms on the same or a neighboring chain leading to densely packed structure of cellulose. Degradation of cellulose into D-glucose monomers is difficult due to this densely packed crystalline structure.</t>
    </r>
  </si>
  <si>
    <r>
      <t>Hemicelluloses (</t>
    </r>
    <r>
      <rPr>
        <sz val="10"/>
        <rFont val="Arial"/>
        <family val="2"/>
      </rPr>
      <t>Glass et al., 2013</t>
    </r>
    <r>
      <rPr>
        <sz val="10"/>
        <color theme="1"/>
        <rFont val="Arial"/>
        <family val="2"/>
      </rPr>
      <t xml:space="preserve">; </t>
    </r>
    <r>
      <rPr>
        <sz val="10"/>
        <rFont val="Arial"/>
        <family val="2"/>
      </rPr>
      <t>Pauly et al., 2013</t>
    </r>
    <r>
      <rPr>
        <sz val="10"/>
        <color theme="1"/>
        <rFont val="Arial"/>
        <family val="2"/>
      </rPr>
      <t xml:space="preserve">; </t>
    </r>
    <r>
      <rPr>
        <sz val="10"/>
        <rFont val="Arial"/>
        <family val="2"/>
      </rPr>
      <t>Scheller and Ulvskov, 2010</t>
    </r>
    <r>
      <rPr>
        <sz val="10"/>
        <color theme="1"/>
        <rFont val="Arial"/>
        <family val="2"/>
      </rPr>
      <t>) contain several polymers including xylan, xyloglucan (XG), mannan and mixed-linkage glucan (MLG), and these polymers can be distinguished based on the sugar in their backbone. The backbone of xylan is β-1,4-linked D-xylose, mannan is β-1,4-linked D-mannose, XG is β-1,4-linked D-glucose, and MLG is β-1,4-linked or β-1,3-linked D-glucose. In addition to the backbone, constituent polymers of hemicellulose can have several side branches composed of monomers such as D-galactose, D-xylose, D-arabinose and D-glucuronic acid. Also, residues of constituent polymers in hemicellulose may be acetylated or linked with feruloyl residues.</t>
    </r>
  </si>
  <si>
    <t>Xyloglucan (XG)</t>
  </si>
  <si>
    <t>Mixed Linkage Glucan (MLG)</t>
  </si>
  <si>
    <r>
      <t>Pectin (</t>
    </r>
    <r>
      <rPr>
        <sz val="10"/>
        <rFont val="Arial"/>
        <family val="2"/>
      </rPr>
      <t>Glass et al., 2013</t>
    </r>
    <r>
      <rPr>
        <sz val="10"/>
        <color theme="1"/>
        <rFont val="Arial"/>
        <family val="2"/>
      </rPr>
      <t xml:space="preserve">; </t>
    </r>
    <r>
      <rPr>
        <sz val="10"/>
        <rFont val="Arial"/>
        <family val="2"/>
      </rPr>
      <t>Mohnen, 2008</t>
    </r>
    <r>
      <rPr>
        <sz val="10"/>
        <color theme="1"/>
        <rFont val="Arial"/>
        <family val="2"/>
      </rPr>
      <t>) is a minor constituent of plant cell wall in comparison to cellulose and hemicellulose, and is composed of several polymers including homogalacturonan, xylogalacturonan and rhamnogalacturonan I. The backbone of homogalacturonan and xylogalacturonan consists of α-1,4-linked D-galacturonic acid residues that may be methyl-esterified or substituted with acetyl groups. Rhamnogalacturonan I has a complex structure with backbone of alternating α-1,4-linked D-galacturonic acid and</t>
    </r>
    <r>
      <rPr>
        <sz val="10"/>
        <color theme="1"/>
        <rFont val="Symbol"/>
        <family val="1"/>
        <charset val="2"/>
      </rPr>
      <t xml:space="preserve"> </t>
    </r>
    <r>
      <rPr>
        <sz val="10"/>
        <color theme="1"/>
        <rFont val="Arial"/>
        <family val="2"/>
      </rPr>
      <t xml:space="preserve">α-1,2-linked L-rhamnose residues. Branches of rhamnogalacturonan I contain β-1,4-linked D-galactose residues and different α-linked L-arabinose residues and are connected to the backbone L-rhamnose residues via </t>
    </r>
    <r>
      <rPr>
        <sz val="10"/>
        <color theme="1"/>
        <rFont val="Arial"/>
        <family val="2"/>
      </rPr>
      <t>α-1,4-linkages.</t>
    </r>
  </si>
  <si>
    <t>Starch (Damager et al., 2010) is a trace component of plant cell wall composed of two polymers: amylose and amylopectin. Amylose has a backbone of α-1,4-linked D-glucose residues while amylopectin has a more complex structure with a backbone of α-1,4-linked D-glucose residues and branching with α-1,6-linkages every 24 to 30 D-glucose units.</t>
  </si>
  <si>
    <r>
      <rPr>
        <b/>
        <sz val="10"/>
        <color theme="1"/>
        <rFont val="Arial"/>
        <family val="2"/>
      </rPr>
      <t xml:space="preserve">Additional File 1: List of reactions, compounds and genes in the plant cell wall degradation network (PCWDN) of </t>
    </r>
    <r>
      <rPr>
        <b/>
        <i/>
        <sz val="10"/>
        <color theme="1"/>
        <rFont val="Arial"/>
        <family val="2"/>
      </rPr>
      <t xml:space="preserve">N. crassa. </t>
    </r>
    <r>
      <rPr>
        <sz val="10"/>
        <color theme="1"/>
        <rFont val="Arial"/>
        <family val="2"/>
      </rPr>
      <t xml:space="preserve">The first, second and third sheets contain the list of reactions, genes and compounds, respectively, in the PCWDN. The fourth sheet gives the participation of the PCWDN genes in the cellulose, hemicellulose, pectin and starch degradation pathways. The fifth and sixth sheets contain the feature matrix and annotation confidence scores, respectively, for genes in the PCWDN of </t>
    </r>
    <r>
      <rPr>
        <i/>
        <sz val="10"/>
        <color theme="1"/>
        <rFont val="Arial"/>
        <family val="2"/>
      </rPr>
      <t>N. crassa</t>
    </r>
    <r>
      <rPr>
        <sz val="10"/>
        <color theme="1"/>
        <rFont val="Arial"/>
        <family val="2"/>
      </rPr>
      <t xml:space="preserve"> based on functional genomics, transcriptomics, proteomics and genetics data as well as biochemical characterizations. The seventh sheet contains a list of research articles utilized to reconstruct the PCWDN. The eighth sheet contains information on the structural units comprising the backbone and side chains of different plant cell wall polysaccharides such as cellulose, xylan, xyloglucan, mannan, galactomannan, glucomannan, galactoglucomannan, mixed-linkage glucan, homogalacturonan, xylogalacturonan, rhamnogalacturonan I, amylose and amylopectin. NoC: No Carbon; CB: Cellobiose; XG: Xyloglucan; MLG: Mixed-Linkage Glucan, OPP: Orange Peel Powder.    </t>
    </r>
    <r>
      <rPr>
        <b/>
        <i/>
        <sz val="10"/>
        <color theme="1"/>
        <rFont val="Arial"/>
        <family val="2"/>
      </rPr>
      <t xml:space="preserve">
</t>
    </r>
    <r>
      <rPr>
        <i/>
        <u/>
        <sz val="10"/>
        <color theme="1"/>
        <rFont val="Arial"/>
        <family val="2"/>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</si>
</sst>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1"/>
      <color indexed="20"/>
      <name val="Calibri"/>
      <family val="2"/>
      <scheme val="minor"/>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3"/>
      <color indexed="56"/>
      <name val="Calibri"/>
      <family val="2"/>
      <scheme val="minor"/>
    </font>
    <font>
      <b/>
      <sz val="11"/>
      <color indexed="56"/>
      <name val="Calibri"/>
      <family val="2"/>
    </font>
    <font>
      <sz val="11"/>
      <color indexed="62"/>
      <name val="Calibri"/>
      <family val="2"/>
    </font>
    <font>
      <sz val="11"/>
      <color indexed="53"/>
      <name val="Calibri"/>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theme="1"/>
      <name val="Arial"/>
      <family val="2"/>
    </font>
    <font>
      <b/>
      <sz val="10"/>
      <color theme="1"/>
      <name val="Arial"/>
      <family val="2"/>
    </font>
    <font>
      <i/>
      <sz val="10"/>
      <color theme="1"/>
      <name val="Arial"/>
      <family val="2"/>
    </font>
    <font>
      <b/>
      <sz val="10"/>
      <name val="Arial"/>
      <family val="2"/>
    </font>
    <font>
      <sz val="10"/>
      <color rgb="FF0D0D0D"/>
      <name val="Arial"/>
      <family val="2"/>
    </font>
    <font>
      <sz val="10"/>
      <color rgb="FF000000"/>
      <name val="Arial"/>
      <family val="2"/>
    </font>
    <font>
      <b/>
      <i/>
      <sz val="10"/>
      <name val="Arial"/>
      <family val="2"/>
    </font>
    <font>
      <b/>
      <i/>
      <sz val="10"/>
      <color rgb="FF0D0D0D"/>
      <name val="Arial"/>
      <family val="2"/>
    </font>
    <font>
      <i/>
      <u/>
      <sz val="10"/>
      <color theme="1"/>
      <name val="Arial"/>
      <family val="2"/>
    </font>
    <font>
      <sz val="10"/>
      <color theme="1"/>
      <name val="Symbol"/>
      <family val="1"/>
      <charset val="2"/>
    </font>
    <font>
      <sz val="10"/>
      <color rgb="FF000000"/>
      <name val="Symbol"/>
      <family val="1"/>
      <charset val="2"/>
    </font>
    <font>
      <b/>
      <i/>
      <sz val="10"/>
      <color theme="1"/>
      <name val="Arial"/>
      <family val="2"/>
    </font>
    <font>
      <sz val="10"/>
      <color rgb="FF0D0D0D"/>
      <name val="Symbol"/>
      <family val="1"/>
      <charset val="2"/>
    </font>
    <font>
      <sz val="10"/>
      <name val="Symbol"/>
      <family val="1"/>
      <charset val="2"/>
    </font>
  </fonts>
  <fills count="3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patternFill>
    </fill>
    <fill>
      <patternFill patternType="solid">
        <fgColor indexed="55"/>
      </patternFill>
    </fill>
    <fill>
      <patternFill patternType="solid">
        <fgColor indexed="25"/>
      </patternFill>
    </fill>
    <fill>
      <patternFill patternType="solid">
        <fgColor indexed="10"/>
      </patternFill>
    </fill>
    <fill>
      <patternFill patternType="solid">
        <fgColor indexed="57"/>
      </patternFill>
    </fill>
    <fill>
      <patternFill patternType="solid">
        <fgColor indexed="27"/>
      </patternFill>
    </fill>
    <fill>
      <patternFill patternType="solid">
        <fgColor indexed="49"/>
      </patternFill>
    </fill>
    <fill>
      <patternFill patternType="solid">
        <fgColor indexed="26"/>
      </patternFill>
    </fill>
    <fill>
      <patternFill patternType="solid">
        <fgColor indexed="47"/>
      </patternFill>
    </fill>
    <fill>
      <patternFill patternType="solid">
        <fgColor indexed="43"/>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3">
    <xf numFmtId="0" fontId="0" fillId="0" borderId="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7" fillId="12"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8" fillId="15" borderId="0" applyNumberFormat="0" applyBorder="0" applyAlignment="0" applyProtection="0"/>
    <xf numFmtId="0" fontId="8" fillId="28" borderId="0" applyNumberFormat="0" applyBorder="0" applyAlignment="0" applyProtection="0"/>
    <xf numFmtId="0" fontId="7" fillId="29" borderId="0" applyNumberFormat="0" applyBorder="0" applyAlignment="0" applyProtection="0"/>
    <xf numFmtId="0" fontId="7"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12" borderId="0" applyNumberFormat="0" applyBorder="0" applyAlignment="0" applyProtection="0"/>
    <xf numFmtId="0" fontId="10" fillId="9" borderId="0" applyNumberFormat="0" applyBorder="0" applyAlignment="0" applyProtection="0"/>
    <xf numFmtId="0" fontId="11" fillId="22" borderId="6" applyNumberFormat="0" applyAlignment="0" applyProtection="0"/>
    <xf numFmtId="0" fontId="5" fillId="22" borderId="3" applyNumberFormat="0" applyAlignment="0" applyProtection="0"/>
    <xf numFmtId="0" fontId="12" fillId="23" borderId="7"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2"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30" borderId="6" applyNumberFormat="0" applyAlignment="0" applyProtection="0"/>
    <xf numFmtId="0" fontId="20" fillId="0" borderId="11" applyNumberFormat="0" applyFill="0" applyAlignment="0" applyProtection="0"/>
    <xf numFmtId="0" fontId="21" fillId="31" borderId="0" applyNumberFormat="0" applyBorder="0" applyAlignment="0" applyProtection="0"/>
    <xf numFmtId="0" fontId="7" fillId="0" borderId="0"/>
    <xf numFmtId="0" fontId="3" fillId="0" borderId="0"/>
    <xf numFmtId="0" fontId="22" fillId="0" borderId="0"/>
    <xf numFmtId="0" fontId="2" fillId="0" borderId="0"/>
    <xf numFmtId="0" fontId="7" fillId="29" borderId="12" applyNumberFormat="0" applyFont="0" applyAlignment="0" applyProtection="0"/>
    <xf numFmtId="0" fontId="7" fillId="10" borderId="5" applyNumberFormat="0" applyFont="0" applyAlignment="0" applyProtection="0"/>
    <xf numFmtId="0" fontId="23" fillId="22" borderId="13" applyNumberFormat="0" applyAlignment="0" applyProtection="0"/>
    <xf numFmtId="0" fontId="4" fillId="22" borderId="4"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1" fillId="0" borderId="14" applyNumberFormat="0" applyFill="0" applyAlignment="0" applyProtection="0"/>
    <xf numFmtId="0" fontId="26" fillId="0" borderId="0" applyNumberFormat="0" applyFill="0" applyBorder="0" applyAlignment="0" applyProtection="0"/>
  </cellStyleXfs>
  <cellXfs count="145">
    <xf numFmtId="0" fontId="0" fillId="0" borderId="0" xfId="0"/>
    <xf numFmtId="0" fontId="27" fillId="6" borderId="1" xfId="0" applyFont="1" applyFill="1" applyBorder="1" applyAlignment="1">
      <alignment horizontal="left" vertical="center" wrapText="1"/>
    </xf>
    <xf numFmtId="0" fontId="27" fillId="6" borderId="1" xfId="0" applyFont="1" applyFill="1" applyBorder="1" applyAlignment="1">
      <alignment horizontal="left" vertical="center"/>
    </xf>
    <xf numFmtId="0" fontId="28" fillId="6" borderId="1" xfId="0" applyFont="1" applyFill="1" applyBorder="1" applyAlignment="1">
      <alignment horizontal="left" vertical="center" wrapText="1"/>
    </xf>
    <xf numFmtId="0" fontId="27" fillId="6" borderId="1" xfId="0" applyFont="1" applyFill="1" applyBorder="1" applyAlignment="1">
      <alignment horizontal="center" vertical="center"/>
    </xf>
    <xf numFmtId="0" fontId="27" fillId="4"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7" fillId="2" borderId="1" xfId="0" applyFont="1" applyFill="1" applyBorder="1" applyAlignment="1">
      <alignment wrapText="1"/>
    </xf>
    <xf numFmtId="0" fontId="27" fillId="0" borderId="0" xfId="0" applyFont="1" applyAlignment="1">
      <alignment horizontal="left" vertical="center" wrapText="1"/>
    </xf>
    <xf numFmtId="0" fontId="27" fillId="0" borderId="0" xfId="0" applyFont="1" applyAlignment="1">
      <alignment wrapText="1"/>
    </xf>
    <xf numFmtId="0" fontId="28" fillId="0" borderId="0" xfId="0" applyFont="1"/>
    <xf numFmtId="0" fontId="29" fillId="0" borderId="0" xfId="0" applyFont="1" applyFill="1" applyAlignment="1">
      <alignment horizontal="left" vertical="center" wrapText="1"/>
    </xf>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8" fillId="0" borderId="0" xfId="0" applyFont="1" applyFill="1"/>
    <xf numFmtId="0" fontId="28" fillId="6" borderId="1" xfId="0" applyFont="1" applyFill="1" applyBorder="1" applyAlignment="1">
      <alignment horizontal="left" vertical="center"/>
    </xf>
    <xf numFmtId="0" fontId="28" fillId="0" borderId="0" xfId="0" applyFont="1" applyAlignment="1"/>
    <xf numFmtId="0" fontId="28" fillId="0" borderId="0" xfId="0" applyFont="1" applyAlignment="1">
      <alignment horizontal="center"/>
    </xf>
    <xf numFmtId="0" fontId="28" fillId="4" borderId="1" xfId="0"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32" fillId="6" borderId="1" xfId="0" applyFont="1" applyFill="1" applyBorder="1" applyAlignment="1">
      <alignment horizontal="left" vertical="center" wrapText="1"/>
    </xf>
    <xf numFmtId="0" fontId="32" fillId="6" borderId="1" xfId="0" applyFont="1" applyFill="1" applyBorder="1" applyAlignment="1">
      <alignment horizontal="left" vertical="center"/>
    </xf>
    <xf numFmtId="0" fontId="32" fillId="2" borderId="1" xfId="0" applyFont="1" applyFill="1" applyBorder="1" applyAlignment="1">
      <alignment horizontal="left"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center" wrapText="1"/>
    </xf>
    <xf numFmtId="0" fontId="33" fillId="0" borderId="1" xfId="0" applyFont="1" applyBorder="1" applyAlignment="1">
      <alignment wrapText="1"/>
    </xf>
    <xf numFmtId="0" fontId="29" fillId="8" borderId="0" xfId="0" applyFont="1" applyFill="1" applyAlignment="1">
      <alignment horizontal="left" vertical="center" wrapText="1"/>
    </xf>
    <xf numFmtId="0" fontId="32" fillId="6" borderId="0" xfId="0" applyFont="1" applyFill="1" applyAlignment="1">
      <alignment horizontal="left" vertical="center" wrapText="1"/>
    </xf>
    <xf numFmtId="0" fontId="33" fillId="6" borderId="0" xfId="0" applyFont="1" applyFill="1" applyAlignment="1">
      <alignment horizontal="left" vertical="center" wrapText="1"/>
    </xf>
    <xf numFmtId="0" fontId="28" fillId="6" borderId="0" xfId="0" applyFont="1" applyFill="1" applyAlignment="1">
      <alignment horizontal="left" vertical="center" wrapText="1"/>
    </xf>
    <xf numFmtId="0" fontId="28" fillId="6" borderId="0" xfId="0" applyFont="1" applyFill="1" applyBorder="1" applyAlignment="1">
      <alignment horizontal="left" vertical="center" wrapText="1"/>
    </xf>
    <xf numFmtId="0" fontId="32" fillId="0" borderId="0" xfId="0" applyFont="1" applyFill="1" applyAlignment="1">
      <alignment horizontal="left" vertical="center" wrapText="1"/>
    </xf>
    <xf numFmtId="0" fontId="33" fillId="0" borderId="0" xfId="0" applyFont="1" applyFill="1" applyAlignment="1">
      <alignment horizontal="left" vertical="center" wrapText="1"/>
    </xf>
    <xf numFmtId="0" fontId="32" fillId="4" borderId="0" xfId="0" applyFont="1" applyFill="1" applyAlignment="1">
      <alignment horizontal="left" vertical="center" wrapText="1"/>
    </xf>
    <xf numFmtId="0" fontId="33" fillId="4" borderId="0" xfId="0" applyFont="1" applyFill="1" applyAlignment="1">
      <alignment horizontal="left" vertical="center" wrapText="1"/>
    </xf>
    <xf numFmtId="0" fontId="28" fillId="4" borderId="0" xfId="0" applyFont="1" applyFill="1" applyAlignment="1">
      <alignment horizontal="left" vertical="center" wrapText="1"/>
    </xf>
    <xf numFmtId="0" fontId="31" fillId="0" borderId="0" xfId="0" applyFont="1" applyFill="1" applyAlignment="1">
      <alignment horizontal="center" vertical="center" wrapText="1"/>
    </xf>
    <xf numFmtId="0" fontId="31" fillId="0" borderId="0" xfId="0" applyFont="1" applyFill="1" applyAlignment="1">
      <alignment horizontal="left" vertical="center" wrapText="1"/>
    </xf>
    <xf numFmtId="0" fontId="32" fillId="2" borderId="0" xfId="0" applyFont="1" applyFill="1" applyAlignment="1">
      <alignment horizontal="left" vertical="center" wrapText="1"/>
    </xf>
    <xf numFmtId="0" fontId="33"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horizontal="left" vertical="center" wrapText="1"/>
    </xf>
    <xf numFmtId="0" fontId="28" fillId="0" borderId="0" xfId="0" applyFont="1" applyAlignment="1">
      <alignment wrapText="1"/>
    </xf>
    <xf numFmtId="0" fontId="28" fillId="0" borderId="1" xfId="0" applyFont="1" applyFill="1" applyBorder="1" applyAlignment="1">
      <alignment horizontal="left" vertical="center"/>
    </xf>
    <xf numFmtId="0" fontId="28" fillId="6" borderId="17" xfId="0" applyFont="1" applyFill="1" applyBorder="1" applyAlignment="1">
      <alignment horizontal="left" vertical="center" wrapText="1"/>
    </xf>
    <xf numFmtId="0" fontId="27" fillId="6" borderId="17"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28"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9" fillId="32" borderId="0" xfId="0" applyFont="1" applyFill="1" applyAlignment="1">
      <alignment horizontal="center" vertical="center"/>
    </xf>
    <xf numFmtId="0" fontId="29" fillId="32" borderId="1" xfId="0" applyFont="1" applyFill="1" applyBorder="1" applyAlignment="1">
      <alignment horizontal="left" vertical="center" wrapText="1"/>
    </xf>
    <xf numFmtId="0" fontId="28" fillId="0" borderId="1" xfId="0" applyFont="1" applyBorder="1" applyAlignment="1">
      <alignment horizontal="center" vertical="center"/>
    </xf>
    <xf numFmtId="0" fontId="29" fillId="32" borderId="0" xfId="0" applyFont="1" applyFill="1" applyAlignment="1">
      <alignment horizontal="left" vertical="center" wrapText="1"/>
    </xf>
    <xf numFmtId="0" fontId="30" fillId="32" borderId="0" xfId="0" applyFont="1" applyFill="1" applyAlignment="1">
      <alignment horizontal="left" vertical="center" wrapText="1"/>
    </xf>
    <xf numFmtId="0" fontId="28" fillId="32" borderId="0" xfId="0" applyFont="1" applyFill="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29" fillId="33" borderId="0" xfId="0" applyFont="1" applyFill="1" applyAlignment="1">
      <alignment horizontal="left" vertical="center" wrapText="1"/>
    </xf>
    <xf numFmtId="0" fontId="30" fillId="33" borderId="0" xfId="0" applyFont="1" applyFill="1" applyAlignment="1">
      <alignment horizontal="left" vertical="center" wrapText="1"/>
    </xf>
    <xf numFmtId="0" fontId="28" fillId="33" borderId="0" xfId="0" applyFont="1" applyFill="1" applyAlignment="1">
      <alignment horizontal="left" vertical="center" wrapText="1"/>
    </xf>
    <xf numFmtId="0" fontId="28" fillId="33" borderId="0" xfId="0" applyFont="1" applyFill="1"/>
    <xf numFmtId="0" fontId="29" fillId="34" borderId="0" xfId="0" applyFont="1" applyFill="1" applyAlignment="1">
      <alignment horizontal="left" vertical="center" wrapText="1"/>
    </xf>
    <xf numFmtId="0" fontId="30"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0" xfId="0" applyFont="1" applyFill="1"/>
    <xf numFmtId="0" fontId="30" fillId="0" borderId="0" xfId="0" applyFont="1" applyFill="1" applyAlignment="1">
      <alignment horizontal="left" vertical="center" wrapText="1"/>
    </xf>
    <xf numFmtId="0" fontId="29" fillId="35" borderId="0" xfId="0" applyFont="1" applyFill="1" applyAlignment="1">
      <alignment horizontal="left" vertical="center" wrapText="1"/>
    </xf>
    <xf numFmtId="0" fontId="30"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0" xfId="0" applyFont="1" applyFill="1"/>
    <xf numFmtId="0" fontId="28" fillId="0" borderId="0" xfId="0" applyFont="1" applyAlignment="1">
      <alignment horizontal="left" vertical="center" wrapText="1"/>
    </xf>
    <xf numFmtId="0" fontId="29" fillId="0" borderId="2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28" fillId="0" borderId="1" xfId="0" applyFont="1" applyBorder="1" applyAlignment="1">
      <alignment horizontal="center"/>
    </xf>
    <xf numFmtId="0" fontId="28" fillId="0" borderId="16" xfId="0" applyFont="1" applyFill="1" applyBorder="1" applyAlignment="1">
      <alignment horizontal="center" vertical="center"/>
    </xf>
    <xf numFmtId="0" fontId="0" fillId="0" borderId="1" xfId="0" applyBorder="1"/>
    <xf numFmtId="0" fontId="28" fillId="0" borderId="1" xfId="0" applyFont="1" applyBorder="1"/>
    <xf numFmtId="0" fontId="0" fillId="0" borderId="0" xfId="0" applyAlignment="1">
      <alignment horizontal="center"/>
    </xf>
    <xf numFmtId="2" fontId="28" fillId="0" borderId="1" xfId="0" applyNumberFormat="1" applyFont="1" applyBorder="1" applyAlignment="1">
      <alignment horizontal="center" vertical="center"/>
    </xf>
    <xf numFmtId="2" fontId="28" fillId="0" borderId="0" xfId="0" applyNumberFormat="1" applyFont="1" applyAlignment="1">
      <alignment horizontal="center" vertical="center"/>
    </xf>
    <xf numFmtId="0" fontId="28" fillId="34" borderId="0" xfId="0" applyFont="1" applyFill="1" applyAlignment="1">
      <alignment vertical="center" wrapText="1"/>
    </xf>
    <xf numFmtId="0" fontId="28" fillId="32" borderId="0" xfId="0" applyFont="1" applyFill="1" applyAlignment="1">
      <alignment vertical="center" wrapText="1"/>
    </xf>
    <xf numFmtId="0" fontId="28" fillId="33" borderId="0" xfId="0" applyFont="1" applyFill="1" applyAlignment="1">
      <alignment vertical="center" wrapText="1"/>
    </xf>
    <xf numFmtId="0" fontId="0" fillId="35" borderId="0" xfId="0" applyFill="1" applyAlignment="1">
      <alignment wrapText="1"/>
    </xf>
    <xf numFmtId="0" fontId="28" fillId="0" borderId="0" xfId="0" applyFont="1" applyAlignment="1">
      <alignment horizontal="left" vertical="center" wrapText="1"/>
    </xf>
    <xf numFmtId="0" fontId="34" fillId="7" borderId="0" xfId="0" applyFont="1" applyFill="1" applyAlignment="1">
      <alignment horizontal="left" vertical="center" wrapText="1"/>
    </xf>
    <xf numFmtId="0" fontId="34" fillId="3" borderId="0" xfId="0" applyFont="1" applyFill="1" applyAlignment="1">
      <alignment horizontal="left" vertical="center" wrapText="1"/>
    </xf>
    <xf numFmtId="0" fontId="35" fillId="5" borderId="0" xfId="0" applyFont="1" applyFill="1" applyAlignment="1">
      <alignment horizontal="left" vertical="center" wrapText="1"/>
    </xf>
    <xf numFmtId="0" fontId="31" fillId="0" borderId="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1" fillId="0" borderId="15" xfId="0" applyFont="1" applyFill="1" applyBorder="1" applyAlignment="1">
      <alignment horizontal="center" vertical="center" textRotation="90" wrapText="1"/>
    </xf>
    <xf numFmtId="0" fontId="31" fillId="0" borderId="16" xfId="0" applyFont="1" applyFill="1" applyBorder="1" applyAlignment="1">
      <alignment horizontal="center" vertical="center" textRotation="90" wrapText="1"/>
    </xf>
    <xf numFmtId="0" fontId="31" fillId="0" borderId="17" xfId="0" applyFont="1" applyFill="1" applyBorder="1" applyAlignment="1">
      <alignment horizontal="center" vertical="center" textRotation="90"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17"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xf>
    <xf numFmtId="0" fontId="28" fillId="0" borderId="17"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1" xfId="0" applyFont="1" applyBorder="1" applyAlignment="1">
      <alignment horizontal="center" vertical="center"/>
    </xf>
    <xf numFmtId="0" fontId="29" fillId="0" borderId="15" xfId="0" applyFont="1" applyFill="1" applyBorder="1" applyAlignment="1">
      <alignment horizontal="center" textRotation="90" wrapText="1"/>
    </xf>
    <xf numFmtId="0" fontId="29" fillId="0" borderId="17" xfId="0" applyFont="1" applyFill="1" applyBorder="1" applyAlignment="1">
      <alignment horizontal="center" textRotation="90" wrapText="1"/>
    </xf>
    <xf numFmtId="2" fontId="29" fillId="0" borderId="15" xfId="0" applyNumberFormat="1" applyFont="1" applyBorder="1" applyAlignment="1">
      <alignment horizontal="center" vertical="center" wrapText="1"/>
    </xf>
    <xf numFmtId="2" fontId="29" fillId="0" borderId="17" xfId="0" applyNumberFormat="1" applyFont="1" applyBorder="1" applyAlignment="1">
      <alignment horizontal="center" vertical="center" wrapText="1"/>
    </xf>
  </cellXfs>
  <cellStyles count="73">
    <cellStyle name="20% - Accent1 2" xfId="1"/>
    <cellStyle name="20% - Accent2 2" xfId="2"/>
    <cellStyle name="20% - Accent3 2" xfId="3"/>
    <cellStyle name="20% - Accent4 2" xfId="4"/>
    <cellStyle name="40% - Accent1 2" xfId="5"/>
    <cellStyle name="40% - Accent3 2" xfId="6"/>
    <cellStyle name="40% - Accent4 2" xfId="7"/>
    <cellStyle name="40% - Accent6 2" xfId="8"/>
    <cellStyle name="60% - Accent1 2" xfId="9"/>
    <cellStyle name="60% - Accent3 2" xfId="10"/>
    <cellStyle name="60% - Accent4 2" xfId="11"/>
    <cellStyle name="60% - Accent6 2" xfId="12"/>
    <cellStyle name="Accent1 - 20%" xfId="13"/>
    <cellStyle name="Accent1 - 40%" xfId="14"/>
    <cellStyle name="Accent1 - 60%" xfId="15"/>
    <cellStyle name="Accent1 2" xfId="16"/>
    <cellStyle name="Accent1 3" xfId="17"/>
    <cellStyle name="Accent1 4" xfId="18"/>
    <cellStyle name="Accent2 - 20%" xfId="19"/>
    <cellStyle name="Accent2 - 40%" xfId="20"/>
    <cellStyle name="Accent2 - 60%" xfId="21"/>
    <cellStyle name="Accent2 2" xfId="22"/>
    <cellStyle name="Accent2 3" xfId="23"/>
    <cellStyle name="Accent2 4" xfId="24"/>
    <cellStyle name="Accent3 - 20%" xfId="25"/>
    <cellStyle name="Accent3 - 40%" xfId="26"/>
    <cellStyle name="Accent3 - 60%" xfId="27"/>
    <cellStyle name="Accent3 2" xfId="28"/>
    <cellStyle name="Accent3 3" xfId="29"/>
    <cellStyle name="Accent3 4" xfId="30"/>
    <cellStyle name="Accent4 - 20%" xfId="31"/>
    <cellStyle name="Accent4 - 40%" xfId="32"/>
    <cellStyle name="Accent4 - 60%" xfId="33"/>
    <cellStyle name="Accent4 2" xfId="34"/>
    <cellStyle name="Accent4 3" xfId="35"/>
    <cellStyle name="Accent4 4" xfId="36"/>
    <cellStyle name="Accent5 - 20%" xfId="37"/>
    <cellStyle name="Accent5 - 40%" xfId="38"/>
    <cellStyle name="Accent5 - 60%" xfId="39"/>
    <cellStyle name="Accent5 2" xfId="40"/>
    <cellStyle name="Accent6 - 20%" xfId="41"/>
    <cellStyle name="Accent6 - 40%" xfId="42"/>
    <cellStyle name="Accent6 - 60%" xfId="43"/>
    <cellStyle name="Accent6 2" xfId="44"/>
    <cellStyle name="Bad 2" xfId="45"/>
    <cellStyle name="Bad 3" xfId="46"/>
    <cellStyle name="Calculation 2" xfId="47"/>
    <cellStyle name="Calculation 3" xfId="48"/>
    <cellStyle name="Check Cell 2" xfId="49"/>
    <cellStyle name="Explanatory Text 2" xfId="50"/>
    <cellStyle name="Good 2" xfId="51"/>
    <cellStyle name="Heading 1 2" xfId="52"/>
    <cellStyle name="Heading 2 2" xfId="53"/>
    <cellStyle name="Heading 2 3" xfId="54"/>
    <cellStyle name="Heading 3 2" xfId="55"/>
    <cellStyle name="Heading 4 2" xfId="56"/>
    <cellStyle name="Input 2" xfId="57"/>
    <cellStyle name="Linked Cell 2" xfId="58"/>
    <cellStyle name="Neutral 2" xfId="59"/>
    <cellStyle name="Normal" xfId="0" builtinId="0"/>
    <cellStyle name="Normal 2" xfId="60"/>
    <cellStyle name="Normal 2 2" xfId="61"/>
    <cellStyle name="Normal 3" xfId="62"/>
    <cellStyle name="Normal 4" xfId="63"/>
    <cellStyle name="Note 2" xfId="64"/>
    <cellStyle name="Note 3" xfId="65"/>
    <cellStyle name="Output 2" xfId="66"/>
    <cellStyle name="Output 3" xfId="67"/>
    <cellStyle name="Sheet Title" xfId="68"/>
    <cellStyle name="Title 2" xfId="69"/>
    <cellStyle name="Total 2" xfId="70"/>
    <cellStyle name="Total 3" xfId="71"/>
    <cellStyle name="Warning Text 2" xfId="72"/>
  </cellStyles>
  <dxfs count="44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9C0006"/>
      </font>
      <fill>
        <patternFill>
          <bgColor rgb="FFFFC7CE"/>
        </patternFill>
      </fill>
    </dxf>
    <dxf>
      <font>
        <color rgb="FF002060"/>
      </font>
      <fill>
        <patternFill>
          <bgColor theme="8"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s>
  <tableStyles count="0" defaultTableStyle="TableStyleMedium2"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NC_BroadAnnotation_SAMAL_1" connectionId="3"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workbookViewId="0">
      <selection sqref="A1:P3"/>
    </sheetView>
  </sheetViews>
  <sheetFormatPr defaultColWidth="8.85546875" defaultRowHeight="12.75" x14ac:dyDescent="0.2"/>
  <cols>
    <col min="1" max="16384" width="8.85546875" style="11"/>
  </cols>
  <sheetData>
    <row r="1" spans="1:16" ht="61.5" customHeight="1" x14ac:dyDescent="0.2">
      <c r="A1" s="96" t="s">
        <v>2361</v>
      </c>
      <c r="B1" s="96"/>
      <c r="C1" s="96"/>
      <c r="D1" s="96"/>
      <c r="E1" s="96"/>
      <c r="F1" s="96"/>
      <c r="G1" s="96"/>
      <c r="H1" s="96"/>
      <c r="I1" s="96"/>
      <c r="J1" s="96"/>
      <c r="K1" s="96"/>
      <c r="L1" s="96"/>
      <c r="M1" s="96"/>
      <c r="N1" s="96"/>
      <c r="O1" s="96"/>
      <c r="P1" s="96"/>
    </row>
    <row r="2" spans="1:16" ht="41.25" customHeight="1" x14ac:dyDescent="0.2">
      <c r="A2" s="96"/>
      <c r="B2" s="96"/>
      <c r="C2" s="96"/>
      <c r="D2" s="96"/>
      <c r="E2" s="96"/>
      <c r="F2" s="96"/>
      <c r="G2" s="96"/>
      <c r="H2" s="96"/>
      <c r="I2" s="96"/>
      <c r="J2" s="96"/>
      <c r="K2" s="96"/>
      <c r="L2" s="96"/>
      <c r="M2" s="96"/>
      <c r="N2" s="96"/>
      <c r="O2" s="96"/>
      <c r="P2" s="96"/>
    </row>
    <row r="3" spans="1:16" ht="51.75" customHeight="1" x14ac:dyDescent="0.2">
      <c r="A3" s="96"/>
      <c r="B3" s="96"/>
      <c r="C3" s="96"/>
      <c r="D3" s="96"/>
      <c r="E3" s="96"/>
      <c r="F3" s="96"/>
      <c r="G3" s="96"/>
      <c r="H3" s="96"/>
      <c r="I3" s="96"/>
      <c r="J3" s="96"/>
      <c r="K3" s="96"/>
      <c r="L3" s="96"/>
      <c r="M3" s="96"/>
      <c r="N3" s="96"/>
      <c r="O3" s="96"/>
      <c r="P3" s="96"/>
    </row>
  </sheetData>
  <mergeCells count="1">
    <mergeCell ref="A1:P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zoomScale="85" zoomScaleNormal="85" zoomScalePageLayoutView="85" workbookViewId="0">
      <pane ySplit="1" topLeftCell="A142" activePane="bottomLeft" state="frozen"/>
      <selection activeCell="G159" sqref="G159"/>
      <selection pane="bottomLeft" activeCell="B150" sqref="B150"/>
    </sheetView>
  </sheetViews>
  <sheetFormatPr defaultColWidth="8.85546875" defaultRowHeight="12.75" x14ac:dyDescent="0.2"/>
  <cols>
    <col min="1" max="1" width="32.28515625" style="11" customWidth="1"/>
    <col min="2" max="2" width="71.42578125" style="11" customWidth="1"/>
    <col min="3" max="3" width="19.42578125" style="11" customWidth="1"/>
    <col min="4" max="4" width="10.85546875" style="11" customWidth="1"/>
    <col min="5" max="5" width="22" style="13" customWidth="1"/>
    <col min="6" max="6" width="17.140625" style="11" customWidth="1"/>
    <col min="7" max="7" width="31" style="47" customWidth="1"/>
    <col min="8" max="16384" width="8.85546875" style="11"/>
  </cols>
  <sheetData>
    <row r="1" spans="1:7" ht="19.5" customHeight="1" x14ac:dyDescent="0.2">
      <c r="A1" s="31" t="s">
        <v>265</v>
      </c>
      <c r="B1" s="31" t="s">
        <v>264</v>
      </c>
      <c r="C1" s="31" t="s">
        <v>263</v>
      </c>
      <c r="D1" s="31" t="s">
        <v>262</v>
      </c>
      <c r="E1" s="31" t="s">
        <v>261</v>
      </c>
      <c r="F1" s="31" t="s">
        <v>260</v>
      </c>
      <c r="G1" s="31" t="s">
        <v>259</v>
      </c>
    </row>
    <row r="2" spans="1:7" s="15" customFormat="1" x14ac:dyDescent="0.2">
      <c r="A2" s="12"/>
      <c r="B2" s="12"/>
      <c r="C2" s="12"/>
      <c r="D2" s="12"/>
      <c r="E2" s="12"/>
      <c r="F2" s="12"/>
      <c r="G2" s="12"/>
    </row>
    <row r="3" spans="1:7" x14ac:dyDescent="0.2">
      <c r="A3" s="97" t="s">
        <v>258</v>
      </c>
      <c r="B3" s="97"/>
      <c r="C3" s="97"/>
      <c r="D3" s="97"/>
      <c r="E3" s="97"/>
      <c r="F3" s="97"/>
      <c r="G3" s="97"/>
    </row>
    <row r="4" spans="1:7" ht="60" customHeight="1" x14ac:dyDescent="0.2">
      <c r="A4" s="32" t="s">
        <v>1227</v>
      </c>
      <c r="B4" s="33" t="s">
        <v>257</v>
      </c>
      <c r="C4" s="33" t="s">
        <v>254</v>
      </c>
      <c r="D4" s="33" t="s">
        <v>198</v>
      </c>
      <c r="E4" s="32" t="s">
        <v>1342</v>
      </c>
      <c r="F4" s="32"/>
      <c r="G4" s="34"/>
    </row>
    <row r="5" spans="1:7" ht="99" customHeight="1" x14ac:dyDescent="0.2">
      <c r="A5" s="32" t="s">
        <v>1228</v>
      </c>
      <c r="B5" s="33" t="s">
        <v>256</v>
      </c>
      <c r="C5" s="33" t="s">
        <v>254</v>
      </c>
      <c r="D5" s="33"/>
      <c r="E5" s="32" t="s">
        <v>196</v>
      </c>
      <c r="F5" s="32" t="s">
        <v>194</v>
      </c>
      <c r="G5" s="34"/>
    </row>
    <row r="6" spans="1:7" ht="86.25" customHeight="1" x14ac:dyDescent="0.2">
      <c r="A6" s="32" t="s">
        <v>1229</v>
      </c>
      <c r="B6" s="33" t="s">
        <v>255</v>
      </c>
      <c r="C6" s="33" t="s">
        <v>254</v>
      </c>
      <c r="D6" s="33"/>
      <c r="E6" s="32" t="s">
        <v>1230</v>
      </c>
      <c r="F6" s="32" t="s">
        <v>194</v>
      </c>
      <c r="G6" s="34"/>
    </row>
    <row r="7" spans="1:7" ht="45" customHeight="1" x14ac:dyDescent="0.2">
      <c r="A7" s="32" t="s">
        <v>1234</v>
      </c>
      <c r="B7" s="33" t="s">
        <v>253</v>
      </c>
      <c r="C7" s="33" t="s">
        <v>63</v>
      </c>
      <c r="D7" s="33" t="s">
        <v>211</v>
      </c>
      <c r="E7" s="32" t="s">
        <v>210</v>
      </c>
      <c r="F7" s="32"/>
      <c r="G7" s="34"/>
    </row>
    <row r="8" spans="1:7" ht="45" customHeight="1" x14ac:dyDescent="0.2">
      <c r="A8" s="32" t="s">
        <v>1234</v>
      </c>
      <c r="B8" s="33" t="s">
        <v>252</v>
      </c>
      <c r="C8" s="33" t="s">
        <v>63</v>
      </c>
      <c r="D8" s="33" t="s">
        <v>211</v>
      </c>
      <c r="E8" s="32" t="s">
        <v>210</v>
      </c>
      <c r="F8" s="32"/>
      <c r="G8" s="34"/>
    </row>
    <row r="9" spans="1:7" ht="45" customHeight="1" x14ac:dyDescent="0.2">
      <c r="A9" s="32" t="s">
        <v>1234</v>
      </c>
      <c r="B9" s="33" t="s">
        <v>1136</v>
      </c>
      <c r="C9" s="33" t="s">
        <v>63</v>
      </c>
      <c r="D9" s="33" t="s">
        <v>211</v>
      </c>
      <c r="E9" s="32" t="s">
        <v>210</v>
      </c>
      <c r="F9" s="32"/>
      <c r="G9" s="34"/>
    </row>
    <row r="10" spans="1:7" ht="31.5" customHeight="1" x14ac:dyDescent="0.2">
      <c r="A10" s="32" t="s">
        <v>1341</v>
      </c>
      <c r="B10" s="33" t="s">
        <v>781</v>
      </c>
      <c r="C10" s="33" t="s">
        <v>63</v>
      </c>
      <c r="D10" s="33" t="s">
        <v>242</v>
      </c>
      <c r="E10" s="32" t="s">
        <v>241</v>
      </c>
      <c r="F10" s="32"/>
      <c r="G10" s="34"/>
    </row>
    <row r="11" spans="1:7" ht="27.75" customHeight="1" x14ac:dyDescent="0.2">
      <c r="A11" s="32" t="s">
        <v>251</v>
      </c>
      <c r="B11" s="33" t="s">
        <v>782</v>
      </c>
      <c r="C11" s="33" t="s">
        <v>63</v>
      </c>
      <c r="D11" s="33" t="s">
        <v>250</v>
      </c>
      <c r="E11" s="32" t="s">
        <v>249</v>
      </c>
      <c r="F11" s="32"/>
      <c r="G11" s="34"/>
    </row>
    <row r="12" spans="1:7" ht="32.1" customHeight="1" x14ac:dyDescent="0.2">
      <c r="A12" s="32" t="s">
        <v>1241</v>
      </c>
      <c r="B12" s="33" t="s">
        <v>248</v>
      </c>
      <c r="C12" s="33" t="s">
        <v>63</v>
      </c>
      <c r="D12" s="33" t="s">
        <v>70</v>
      </c>
      <c r="E12" s="32" t="s">
        <v>213</v>
      </c>
      <c r="F12" s="32"/>
      <c r="G12" s="34"/>
    </row>
    <row r="13" spans="1:7" ht="32.1" customHeight="1" x14ac:dyDescent="0.2">
      <c r="A13" s="32" t="s">
        <v>1241</v>
      </c>
      <c r="B13" s="33" t="s">
        <v>247</v>
      </c>
      <c r="C13" s="33" t="s">
        <v>63</v>
      </c>
      <c r="D13" s="33" t="s">
        <v>70</v>
      </c>
      <c r="E13" s="32" t="s">
        <v>213</v>
      </c>
      <c r="F13" s="32"/>
      <c r="G13" s="34"/>
    </row>
    <row r="14" spans="1:7" ht="32.1" customHeight="1" x14ac:dyDescent="0.2">
      <c r="A14" s="32" t="s">
        <v>1241</v>
      </c>
      <c r="B14" s="33" t="s">
        <v>246</v>
      </c>
      <c r="C14" s="33" t="s">
        <v>63</v>
      </c>
      <c r="D14" s="33" t="s">
        <v>70</v>
      </c>
      <c r="E14" s="32" t="s">
        <v>213</v>
      </c>
      <c r="F14" s="32"/>
      <c r="G14" s="34"/>
    </row>
    <row r="15" spans="1:7" ht="32.1" customHeight="1" x14ac:dyDescent="0.2">
      <c r="A15" s="32" t="s">
        <v>1241</v>
      </c>
      <c r="B15" s="33" t="s">
        <v>245</v>
      </c>
      <c r="C15" s="33" t="s">
        <v>63</v>
      </c>
      <c r="D15" s="33" t="s">
        <v>70</v>
      </c>
      <c r="E15" s="32" t="s">
        <v>213</v>
      </c>
      <c r="F15" s="32"/>
      <c r="G15" s="34"/>
    </row>
    <row r="16" spans="1:7" ht="32.1" customHeight="1" x14ac:dyDescent="0.2">
      <c r="A16" s="32" t="s">
        <v>1241</v>
      </c>
      <c r="B16" s="33" t="s">
        <v>244</v>
      </c>
      <c r="C16" s="33" t="s">
        <v>63</v>
      </c>
      <c r="D16" s="33" t="s">
        <v>70</v>
      </c>
      <c r="E16" s="32" t="s">
        <v>213</v>
      </c>
      <c r="F16" s="32">
        <v>22546481</v>
      </c>
      <c r="G16" s="34"/>
    </row>
    <row r="17" spans="1:7" ht="32.1" customHeight="1" x14ac:dyDescent="0.2">
      <c r="A17" s="32" t="s">
        <v>1241</v>
      </c>
      <c r="B17" s="33" t="s">
        <v>1138</v>
      </c>
      <c r="C17" s="33" t="s">
        <v>63</v>
      </c>
      <c r="D17" s="33" t="s">
        <v>70</v>
      </c>
      <c r="E17" s="32" t="s">
        <v>213</v>
      </c>
      <c r="F17" s="32"/>
      <c r="G17" s="34"/>
    </row>
    <row r="18" spans="1:7" ht="32.1" customHeight="1" x14ac:dyDescent="0.2">
      <c r="A18" s="32" t="s">
        <v>243</v>
      </c>
      <c r="B18" s="33" t="s">
        <v>783</v>
      </c>
      <c r="C18" s="33" t="s">
        <v>63</v>
      </c>
      <c r="D18" s="33" t="s">
        <v>242</v>
      </c>
      <c r="E18" s="32" t="s">
        <v>241</v>
      </c>
      <c r="F18" s="32"/>
      <c r="G18" s="34"/>
    </row>
    <row r="19" spans="1:7" ht="39" customHeight="1" x14ac:dyDescent="0.2">
      <c r="A19" s="32" t="s">
        <v>240</v>
      </c>
      <c r="B19" s="33" t="s">
        <v>239</v>
      </c>
      <c r="C19" s="33" t="s">
        <v>49</v>
      </c>
      <c r="D19" s="33"/>
      <c r="E19" s="32"/>
      <c r="F19" s="34"/>
      <c r="G19" s="34"/>
    </row>
    <row r="20" spans="1:7" ht="45.75" customHeight="1" x14ac:dyDescent="0.2">
      <c r="A20" s="32" t="s">
        <v>1243</v>
      </c>
      <c r="B20" s="33" t="s">
        <v>238</v>
      </c>
      <c r="C20" s="33" t="s">
        <v>49</v>
      </c>
      <c r="D20" s="33" t="s">
        <v>237</v>
      </c>
      <c r="E20" s="32" t="s">
        <v>236</v>
      </c>
      <c r="F20" s="34"/>
      <c r="G20" s="34"/>
    </row>
    <row r="21" spans="1:7" ht="35.25" customHeight="1" x14ac:dyDescent="0.2">
      <c r="A21" s="32" t="s">
        <v>1244</v>
      </c>
      <c r="B21" s="33" t="s">
        <v>235</v>
      </c>
      <c r="C21" s="33" t="s">
        <v>49</v>
      </c>
      <c r="D21" s="33" t="s">
        <v>134</v>
      </c>
      <c r="E21" s="32" t="s">
        <v>624</v>
      </c>
      <c r="F21" s="34"/>
      <c r="G21" s="34"/>
    </row>
    <row r="22" spans="1:7" ht="24" customHeight="1" x14ac:dyDescent="0.2">
      <c r="A22" s="32" t="s">
        <v>1245</v>
      </c>
      <c r="B22" s="33" t="s">
        <v>234</v>
      </c>
      <c r="C22" s="33" t="s">
        <v>49</v>
      </c>
      <c r="D22" s="33" t="s">
        <v>233</v>
      </c>
      <c r="E22" s="32" t="s">
        <v>232</v>
      </c>
      <c r="F22" s="34"/>
      <c r="G22" s="34"/>
    </row>
    <row r="23" spans="1:7" ht="25.5" customHeight="1" x14ac:dyDescent="0.2">
      <c r="A23" s="32" t="s">
        <v>1246</v>
      </c>
      <c r="B23" s="33" t="s">
        <v>231</v>
      </c>
      <c r="C23" s="33" t="s">
        <v>49</v>
      </c>
      <c r="D23" s="33" t="s">
        <v>202</v>
      </c>
      <c r="E23" s="32" t="s">
        <v>201</v>
      </c>
      <c r="F23" s="34"/>
      <c r="G23" s="34"/>
    </row>
    <row r="24" spans="1:7" ht="29.25" customHeight="1" x14ac:dyDescent="0.2">
      <c r="A24" s="32" t="s">
        <v>1247</v>
      </c>
      <c r="B24" s="33" t="s">
        <v>231</v>
      </c>
      <c r="C24" s="33" t="s">
        <v>49</v>
      </c>
      <c r="D24" s="33" t="s">
        <v>9</v>
      </c>
      <c r="E24" s="32" t="s">
        <v>142</v>
      </c>
      <c r="F24" s="34"/>
      <c r="G24" s="34"/>
    </row>
    <row r="25" spans="1:7" ht="30" customHeight="1" x14ac:dyDescent="0.2">
      <c r="A25" s="32" t="s">
        <v>126</v>
      </c>
      <c r="B25" s="33" t="s">
        <v>230</v>
      </c>
      <c r="C25" s="33" t="s">
        <v>49</v>
      </c>
      <c r="D25" s="33" t="s">
        <v>124</v>
      </c>
      <c r="E25" s="32" t="s">
        <v>631</v>
      </c>
      <c r="F25" s="34"/>
      <c r="G25" s="34"/>
    </row>
    <row r="26" spans="1:7" ht="66" customHeight="1" x14ac:dyDescent="0.2">
      <c r="A26" s="32" t="s">
        <v>169</v>
      </c>
      <c r="B26" s="33" t="s">
        <v>229</v>
      </c>
      <c r="C26" s="33" t="s">
        <v>49</v>
      </c>
      <c r="D26" s="33" t="s">
        <v>167</v>
      </c>
      <c r="E26" s="32" t="s">
        <v>166</v>
      </c>
      <c r="F26" s="34"/>
      <c r="G26" s="34"/>
    </row>
    <row r="27" spans="1:7" ht="32.1" customHeight="1" x14ac:dyDescent="0.2">
      <c r="A27" s="32" t="s">
        <v>1251</v>
      </c>
      <c r="B27" s="33" t="s">
        <v>228</v>
      </c>
      <c r="C27" s="33" t="s">
        <v>49</v>
      </c>
      <c r="D27" s="33" t="s">
        <v>56</v>
      </c>
      <c r="E27" s="32" t="s">
        <v>1252</v>
      </c>
      <c r="F27" s="34"/>
      <c r="G27" s="34"/>
    </row>
    <row r="28" spans="1:7" ht="32.1" customHeight="1" x14ac:dyDescent="0.2">
      <c r="A28" s="32" t="s">
        <v>1251</v>
      </c>
      <c r="B28" s="33" t="s">
        <v>227</v>
      </c>
      <c r="C28" s="33" t="s">
        <v>49</v>
      </c>
      <c r="D28" s="33" t="s">
        <v>56</v>
      </c>
      <c r="E28" s="32" t="s">
        <v>1252</v>
      </c>
      <c r="F28" s="34"/>
      <c r="G28" s="34"/>
    </row>
    <row r="29" spans="1:7" ht="32.1" customHeight="1" x14ac:dyDescent="0.2">
      <c r="A29" s="32" t="s">
        <v>1251</v>
      </c>
      <c r="B29" s="33" t="s">
        <v>226</v>
      </c>
      <c r="C29" s="33" t="s">
        <v>49</v>
      </c>
      <c r="D29" s="33" t="s">
        <v>56</v>
      </c>
      <c r="E29" s="32" t="s">
        <v>1252</v>
      </c>
      <c r="F29" s="34"/>
      <c r="G29" s="34"/>
    </row>
    <row r="30" spans="1:7" ht="32.1" customHeight="1" x14ac:dyDescent="0.2">
      <c r="A30" s="32" t="s">
        <v>1251</v>
      </c>
      <c r="B30" s="33" t="s">
        <v>225</v>
      </c>
      <c r="C30" s="33" t="s">
        <v>49</v>
      </c>
      <c r="D30" s="33" t="s">
        <v>56</v>
      </c>
      <c r="E30" s="32" t="s">
        <v>1252</v>
      </c>
      <c r="F30" s="34"/>
      <c r="G30" s="34"/>
    </row>
    <row r="31" spans="1:7" ht="27.75" customHeight="1" x14ac:dyDescent="0.2">
      <c r="A31" s="32" t="s">
        <v>1246</v>
      </c>
      <c r="B31" s="33" t="s">
        <v>224</v>
      </c>
      <c r="C31" s="33" t="s">
        <v>49</v>
      </c>
      <c r="D31" s="33" t="s">
        <v>202</v>
      </c>
      <c r="E31" s="32" t="s">
        <v>201</v>
      </c>
      <c r="F31" s="34"/>
      <c r="G31" s="34"/>
    </row>
    <row r="32" spans="1:7" ht="27" customHeight="1" x14ac:dyDescent="0.2">
      <c r="A32" s="32" t="s">
        <v>1247</v>
      </c>
      <c r="B32" s="33" t="s">
        <v>224</v>
      </c>
      <c r="C32" s="33" t="s">
        <v>49</v>
      </c>
      <c r="D32" s="33" t="s">
        <v>9</v>
      </c>
      <c r="E32" s="32" t="s">
        <v>142</v>
      </c>
      <c r="F32" s="34"/>
      <c r="G32" s="34"/>
    </row>
    <row r="33" spans="1:7" ht="27" customHeight="1" x14ac:dyDescent="0.2">
      <c r="A33" s="32" t="s">
        <v>1270</v>
      </c>
      <c r="B33" s="33" t="s">
        <v>1269</v>
      </c>
      <c r="C33" s="33" t="s">
        <v>49</v>
      </c>
      <c r="D33" s="33"/>
      <c r="E33" s="32" t="s">
        <v>1271</v>
      </c>
      <c r="F33" s="34"/>
      <c r="G33" s="34"/>
    </row>
    <row r="34" spans="1:7" ht="35.25" customHeight="1" x14ac:dyDescent="0.2">
      <c r="A34" s="32" t="s">
        <v>1254</v>
      </c>
      <c r="B34" s="33" t="s">
        <v>223</v>
      </c>
      <c r="C34" s="33" t="s">
        <v>49</v>
      </c>
      <c r="D34" s="33" t="s">
        <v>216</v>
      </c>
      <c r="E34" s="32" t="s">
        <v>215</v>
      </c>
      <c r="F34" s="34"/>
      <c r="G34" s="34"/>
    </row>
    <row r="35" spans="1:7" ht="57" customHeight="1" x14ac:dyDescent="0.2">
      <c r="A35" s="32" t="s">
        <v>1255</v>
      </c>
      <c r="B35" s="33" t="s">
        <v>222</v>
      </c>
      <c r="C35" s="33" t="s">
        <v>49</v>
      </c>
      <c r="D35" s="33" t="s">
        <v>48</v>
      </c>
      <c r="E35" s="32" t="s">
        <v>218</v>
      </c>
      <c r="F35" s="34"/>
      <c r="G35" s="34" t="s">
        <v>1258</v>
      </c>
    </row>
    <row r="36" spans="1:7" ht="32.1" customHeight="1" x14ac:dyDescent="0.2">
      <c r="A36" s="32" t="s">
        <v>1255</v>
      </c>
      <c r="B36" s="33" t="s">
        <v>221</v>
      </c>
      <c r="C36" s="33" t="s">
        <v>49</v>
      </c>
      <c r="D36" s="33" t="s">
        <v>48</v>
      </c>
      <c r="E36" s="32" t="s">
        <v>218</v>
      </c>
      <c r="F36" s="34"/>
      <c r="G36" s="34"/>
    </row>
    <row r="37" spans="1:7" ht="32.1" customHeight="1" x14ac:dyDescent="0.2">
      <c r="A37" s="32" t="s">
        <v>1255</v>
      </c>
      <c r="B37" s="33" t="s">
        <v>220</v>
      </c>
      <c r="C37" s="33" t="s">
        <v>49</v>
      </c>
      <c r="D37" s="33" t="s">
        <v>48</v>
      </c>
      <c r="E37" s="32" t="s">
        <v>218</v>
      </c>
      <c r="F37" s="34"/>
      <c r="G37" s="34"/>
    </row>
    <row r="38" spans="1:7" ht="32.1" customHeight="1" x14ac:dyDescent="0.2">
      <c r="A38" s="32" t="s">
        <v>1255</v>
      </c>
      <c r="B38" s="33" t="s">
        <v>219</v>
      </c>
      <c r="C38" s="33" t="s">
        <v>49</v>
      </c>
      <c r="D38" s="33" t="s">
        <v>48</v>
      </c>
      <c r="E38" s="32" t="s">
        <v>218</v>
      </c>
      <c r="F38" s="34"/>
      <c r="G38" s="34"/>
    </row>
    <row r="39" spans="1:7" ht="27.75" customHeight="1" x14ac:dyDescent="0.2">
      <c r="A39" s="32" t="s">
        <v>1246</v>
      </c>
      <c r="B39" s="33" t="s">
        <v>1273</v>
      </c>
      <c r="C39" s="33" t="s">
        <v>49</v>
      </c>
      <c r="D39" s="33" t="s">
        <v>202</v>
      </c>
      <c r="E39" s="32" t="s">
        <v>201</v>
      </c>
      <c r="F39" s="34"/>
      <c r="G39" s="34"/>
    </row>
    <row r="40" spans="1:7" ht="27" customHeight="1" x14ac:dyDescent="0.2">
      <c r="A40" s="32" t="s">
        <v>1247</v>
      </c>
      <c r="B40" s="33" t="s">
        <v>1273</v>
      </c>
      <c r="C40" s="33" t="s">
        <v>49</v>
      </c>
      <c r="D40" s="33" t="s">
        <v>9</v>
      </c>
      <c r="E40" s="32" t="s">
        <v>142</v>
      </c>
      <c r="F40" s="34"/>
      <c r="G40" s="34"/>
    </row>
    <row r="41" spans="1:7" ht="27" customHeight="1" x14ac:dyDescent="0.2">
      <c r="A41" s="32" t="s">
        <v>1270</v>
      </c>
      <c r="B41" s="33" t="s">
        <v>1272</v>
      </c>
      <c r="C41" s="33" t="s">
        <v>49</v>
      </c>
      <c r="D41" s="33"/>
      <c r="E41" s="32" t="s">
        <v>1271</v>
      </c>
      <c r="F41" s="34"/>
      <c r="G41" s="34"/>
    </row>
    <row r="42" spans="1:7" ht="41.25" customHeight="1" x14ac:dyDescent="0.2">
      <c r="A42" s="32" t="s">
        <v>1254</v>
      </c>
      <c r="B42" s="33" t="s">
        <v>217</v>
      </c>
      <c r="C42" s="33" t="s">
        <v>49</v>
      </c>
      <c r="D42" s="33" t="s">
        <v>216</v>
      </c>
      <c r="E42" s="32" t="s">
        <v>215</v>
      </c>
      <c r="F42" s="34"/>
      <c r="G42" s="34"/>
    </row>
    <row r="43" spans="1:7" ht="32.1" customHeight="1" x14ac:dyDescent="0.2">
      <c r="A43" s="32" t="s">
        <v>1241</v>
      </c>
      <c r="B43" s="33" t="s">
        <v>214</v>
      </c>
      <c r="C43" s="33" t="s">
        <v>49</v>
      </c>
      <c r="D43" s="33" t="s">
        <v>70</v>
      </c>
      <c r="E43" s="32" t="s">
        <v>213</v>
      </c>
      <c r="F43" s="34"/>
      <c r="G43" s="34"/>
    </row>
    <row r="44" spans="1:7" ht="68.25" customHeight="1" x14ac:dyDescent="0.2">
      <c r="A44" s="32" t="s">
        <v>1227</v>
      </c>
      <c r="B44" s="33" t="s">
        <v>695</v>
      </c>
      <c r="C44" s="33" t="s">
        <v>49</v>
      </c>
      <c r="D44" s="33" t="s">
        <v>212</v>
      </c>
      <c r="E44" s="32" t="s">
        <v>1342</v>
      </c>
      <c r="F44" s="34"/>
      <c r="G44" s="34"/>
    </row>
    <row r="45" spans="1:7" ht="93" customHeight="1" x14ac:dyDescent="0.2">
      <c r="A45" s="32" t="s">
        <v>1228</v>
      </c>
      <c r="B45" s="33" t="s">
        <v>696</v>
      </c>
      <c r="C45" s="33" t="s">
        <v>49</v>
      </c>
      <c r="D45" s="33"/>
      <c r="E45" s="32" t="s">
        <v>196</v>
      </c>
      <c r="F45" s="32">
        <v>24733907</v>
      </c>
      <c r="G45" s="34"/>
    </row>
    <row r="46" spans="1:7" ht="79.5" customHeight="1" x14ac:dyDescent="0.2">
      <c r="A46" s="32" t="s">
        <v>1229</v>
      </c>
      <c r="B46" s="33" t="s">
        <v>697</v>
      </c>
      <c r="C46" s="33" t="s">
        <v>49</v>
      </c>
      <c r="D46" s="33"/>
      <c r="E46" s="32" t="s">
        <v>1230</v>
      </c>
      <c r="F46" s="32">
        <v>24733907</v>
      </c>
      <c r="G46" s="34"/>
    </row>
    <row r="47" spans="1:7" ht="31.5" customHeight="1" x14ac:dyDescent="0.2">
      <c r="A47" s="32" t="s">
        <v>1267</v>
      </c>
      <c r="B47" s="33" t="s">
        <v>209</v>
      </c>
      <c r="C47" s="33" t="s">
        <v>49</v>
      </c>
      <c r="D47" s="33" t="s">
        <v>208</v>
      </c>
      <c r="E47" s="32" t="s">
        <v>207</v>
      </c>
      <c r="F47" s="34"/>
      <c r="G47" s="34"/>
    </row>
    <row r="48" spans="1:7" ht="36.75" customHeight="1" x14ac:dyDescent="0.2">
      <c r="A48" s="32" t="s">
        <v>1244</v>
      </c>
      <c r="B48" s="33" t="s">
        <v>206</v>
      </c>
      <c r="C48" s="33" t="s">
        <v>49</v>
      </c>
      <c r="D48" s="33" t="s">
        <v>134</v>
      </c>
      <c r="E48" s="32" t="s">
        <v>624</v>
      </c>
      <c r="F48" s="34"/>
      <c r="G48" s="34"/>
    </row>
    <row r="49" spans="1:7" ht="45.75" customHeight="1" x14ac:dyDescent="0.2">
      <c r="A49" s="32" t="s">
        <v>1266</v>
      </c>
      <c r="B49" s="33" t="s">
        <v>205</v>
      </c>
      <c r="C49" s="33" t="s">
        <v>49</v>
      </c>
      <c r="D49" s="33" t="s">
        <v>204</v>
      </c>
      <c r="E49" s="32"/>
      <c r="F49" s="34"/>
      <c r="G49" s="34" t="s">
        <v>1210</v>
      </c>
    </row>
    <row r="50" spans="1:7" ht="26.25" customHeight="1" x14ac:dyDescent="0.2">
      <c r="A50" s="32" t="s">
        <v>1246</v>
      </c>
      <c r="B50" s="33" t="s">
        <v>203</v>
      </c>
      <c r="C50" s="33" t="s">
        <v>49</v>
      </c>
      <c r="D50" s="33" t="s">
        <v>202</v>
      </c>
      <c r="E50" s="32" t="s">
        <v>201</v>
      </c>
      <c r="F50" s="34"/>
      <c r="G50" s="34"/>
    </row>
    <row r="51" spans="1:7" ht="29.25" customHeight="1" x14ac:dyDescent="0.2">
      <c r="A51" s="32" t="s">
        <v>1247</v>
      </c>
      <c r="B51" s="33" t="s">
        <v>200</v>
      </c>
      <c r="C51" s="33" t="s">
        <v>49</v>
      </c>
      <c r="D51" s="33" t="s">
        <v>9</v>
      </c>
      <c r="E51" s="32" t="s">
        <v>142</v>
      </c>
      <c r="F51" s="34"/>
      <c r="G51" s="34"/>
    </row>
    <row r="52" spans="1:7" ht="39" customHeight="1" x14ac:dyDescent="0.2">
      <c r="A52" s="32" t="s">
        <v>1276</v>
      </c>
      <c r="B52" s="33" t="s">
        <v>199</v>
      </c>
      <c r="C52" s="33" t="s">
        <v>49</v>
      </c>
      <c r="D52" s="33" t="s">
        <v>190</v>
      </c>
      <c r="E52" s="32" t="s">
        <v>790</v>
      </c>
      <c r="F52" s="34"/>
      <c r="G52" s="34"/>
    </row>
    <row r="53" spans="1:7" ht="61.5" customHeight="1" x14ac:dyDescent="0.2">
      <c r="A53" s="32" t="s">
        <v>1227</v>
      </c>
      <c r="B53" s="33" t="s">
        <v>199</v>
      </c>
      <c r="C53" s="33" t="s">
        <v>49</v>
      </c>
      <c r="D53" s="33" t="s">
        <v>198</v>
      </c>
      <c r="E53" s="32" t="s">
        <v>1342</v>
      </c>
      <c r="F53" s="34"/>
      <c r="G53" s="34"/>
    </row>
    <row r="54" spans="1:7" ht="92.25" customHeight="1" x14ac:dyDescent="0.2">
      <c r="A54" s="32" t="s">
        <v>1228</v>
      </c>
      <c r="B54" s="33" t="s">
        <v>197</v>
      </c>
      <c r="C54" s="33" t="s">
        <v>49</v>
      </c>
      <c r="D54" s="33"/>
      <c r="E54" s="32" t="s">
        <v>196</v>
      </c>
      <c r="F54" s="32" t="s">
        <v>194</v>
      </c>
      <c r="G54" s="34"/>
    </row>
    <row r="55" spans="1:7" ht="79.5" customHeight="1" x14ac:dyDescent="0.2">
      <c r="A55" s="32" t="s">
        <v>1229</v>
      </c>
      <c r="B55" s="33" t="s">
        <v>195</v>
      </c>
      <c r="C55" s="33" t="s">
        <v>49</v>
      </c>
      <c r="D55" s="33"/>
      <c r="E55" s="32" t="s">
        <v>1230</v>
      </c>
      <c r="F55" s="32" t="s">
        <v>194</v>
      </c>
      <c r="G55" s="34"/>
    </row>
    <row r="56" spans="1:7" ht="51.95" customHeight="1" x14ac:dyDescent="0.2">
      <c r="A56" s="32" t="s">
        <v>1278</v>
      </c>
      <c r="B56" s="33" t="s">
        <v>193</v>
      </c>
      <c r="C56" s="33" t="s">
        <v>49</v>
      </c>
      <c r="D56" s="33" t="s">
        <v>190</v>
      </c>
      <c r="E56" s="32" t="s">
        <v>1280</v>
      </c>
      <c r="F56" s="34"/>
      <c r="G56" s="34"/>
    </row>
    <row r="57" spans="1:7" ht="51.95" customHeight="1" x14ac:dyDescent="0.2">
      <c r="A57" s="32" t="s">
        <v>1278</v>
      </c>
      <c r="B57" s="33" t="s">
        <v>192</v>
      </c>
      <c r="C57" s="33" t="s">
        <v>49</v>
      </c>
      <c r="D57" s="33" t="s">
        <v>190</v>
      </c>
      <c r="E57" s="32" t="s">
        <v>1280</v>
      </c>
      <c r="F57" s="32"/>
      <c r="G57" s="34"/>
    </row>
    <row r="58" spans="1:7" ht="51.95" customHeight="1" x14ac:dyDescent="0.2">
      <c r="A58" s="32" t="s">
        <v>1278</v>
      </c>
      <c r="B58" s="33" t="s">
        <v>191</v>
      </c>
      <c r="C58" s="33" t="s">
        <v>49</v>
      </c>
      <c r="D58" s="33" t="s">
        <v>190</v>
      </c>
      <c r="E58" s="32" t="s">
        <v>1280</v>
      </c>
      <c r="F58" s="32"/>
      <c r="G58" s="34"/>
    </row>
    <row r="59" spans="1:7" ht="40.5" customHeight="1" x14ac:dyDescent="0.2">
      <c r="A59" s="32" t="s">
        <v>189</v>
      </c>
      <c r="B59" s="33" t="s">
        <v>1060</v>
      </c>
      <c r="C59" s="33" t="s">
        <v>10</v>
      </c>
      <c r="D59" s="33"/>
      <c r="E59" s="32"/>
      <c r="F59" s="34"/>
      <c r="G59" s="34"/>
    </row>
    <row r="60" spans="1:7" ht="35.25" customHeight="1" x14ac:dyDescent="0.2">
      <c r="A60" s="32" t="s">
        <v>164</v>
      </c>
      <c r="B60" s="33" t="s">
        <v>1118</v>
      </c>
      <c r="C60" s="33" t="s">
        <v>10</v>
      </c>
      <c r="D60" s="33" t="s">
        <v>163</v>
      </c>
      <c r="E60" s="32" t="s">
        <v>162</v>
      </c>
      <c r="F60" s="34"/>
      <c r="G60" s="34"/>
    </row>
    <row r="61" spans="1:7" ht="33" customHeight="1" x14ac:dyDescent="0.2">
      <c r="A61" s="32" t="s">
        <v>161</v>
      </c>
      <c r="B61" s="33" t="s">
        <v>188</v>
      </c>
      <c r="C61" s="33" t="s">
        <v>10</v>
      </c>
      <c r="D61" s="33" t="s">
        <v>159</v>
      </c>
      <c r="E61" s="32" t="s">
        <v>158</v>
      </c>
      <c r="F61" s="34"/>
      <c r="G61" s="34"/>
    </row>
    <row r="62" spans="1:7" ht="91.5" customHeight="1" x14ac:dyDescent="0.2">
      <c r="A62" s="32" t="s">
        <v>177</v>
      </c>
      <c r="B62" s="33" t="s">
        <v>187</v>
      </c>
      <c r="C62" s="33" t="s">
        <v>10</v>
      </c>
      <c r="D62" s="33" t="s">
        <v>175</v>
      </c>
      <c r="E62" s="32" t="s">
        <v>174</v>
      </c>
      <c r="F62" s="34"/>
      <c r="G62" s="34" t="s">
        <v>173</v>
      </c>
    </row>
    <row r="63" spans="1:7" ht="43.5" customHeight="1" x14ac:dyDescent="0.2">
      <c r="A63" s="32" t="s">
        <v>172</v>
      </c>
      <c r="B63" s="33" t="s">
        <v>185</v>
      </c>
      <c r="C63" s="33" t="s">
        <v>10</v>
      </c>
      <c r="D63" s="33" t="s">
        <v>170</v>
      </c>
      <c r="E63" s="32"/>
      <c r="F63" s="34"/>
      <c r="G63" s="34"/>
    </row>
    <row r="64" spans="1:7" ht="34.5" customHeight="1" x14ac:dyDescent="0.2">
      <c r="A64" s="32" t="s">
        <v>183</v>
      </c>
      <c r="B64" s="33" t="s">
        <v>182</v>
      </c>
      <c r="C64" s="33" t="s">
        <v>10</v>
      </c>
      <c r="D64" s="33" t="s">
        <v>181</v>
      </c>
      <c r="E64" s="32" t="s">
        <v>180</v>
      </c>
      <c r="F64" s="34"/>
      <c r="G64" s="34"/>
    </row>
    <row r="65" spans="1:7" ht="35.25" customHeight="1" x14ac:dyDescent="0.2">
      <c r="A65" s="32" t="s">
        <v>126</v>
      </c>
      <c r="B65" s="33" t="s">
        <v>657</v>
      </c>
      <c r="C65" s="33" t="s">
        <v>10</v>
      </c>
      <c r="D65" s="33" t="s">
        <v>124</v>
      </c>
      <c r="E65" s="32" t="s">
        <v>631</v>
      </c>
      <c r="F65" s="34"/>
      <c r="G65" s="34"/>
    </row>
    <row r="66" spans="1:7" ht="64.5" customHeight="1" x14ac:dyDescent="0.2">
      <c r="A66" s="32" t="s">
        <v>169</v>
      </c>
      <c r="B66" s="33" t="s">
        <v>179</v>
      </c>
      <c r="C66" s="33" t="s">
        <v>10</v>
      </c>
      <c r="D66" s="33" t="s">
        <v>167</v>
      </c>
      <c r="E66" s="32" t="s">
        <v>166</v>
      </c>
      <c r="F66" s="34"/>
      <c r="G66" s="34"/>
    </row>
    <row r="67" spans="1:7" ht="35.25" customHeight="1" x14ac:dyDescent="0.2">
      <c r="A67" s="32" t="s">
        <v>164</v>
      </c>
      <c r="B67" s="33" t="s">
        <v>1061</v>
      </c>
      <c r="C67" s="33" t="s">
        <v>10</v>
      </c>
      <c r="D67" s="33" t="s">
        <v>163</v>
      </c>
      <c r="E67" s="32" t="s">
        <v>162</v>
      </c>
      <c r="F67" s="34"/>
      <c r="G67" s="34"/>
    </row>
    <row r="68" spans="1:7" ht="38.25" customHeight="1" x14ac:dyDescent="0.2">
      <c r="A68" s="32" t="s">
        <v>161</v>
      </c>
      <c r="B68" s="33" t="s">
        <v>178</v>
      </c>
      <c r="C68" s="33" t="s">
        <v>10</v>
      </c>
      <c r="D68" s="33" t="s">
        <v>159</v>
      </c>
      <c r="E68" s="32" t="s">
        <v>158</v>
      </c>
      <c r="F68" s="34"/>
      <c r="G68" s="34"/>
    </row>
    <row r="69" spans="1:7" ht="98.25" customHeight="1" x14ac:dyDescent="0.2">
      <c r="A69" s="32" t="s">
        <v>177</v>
      </c>
      <c r="B69" s="33" t="s">
        <v>176</v>
      </c>
      <c r="C69" s="33" t="s">
        <v>10</v>
      </c>
      <c r="D69" s="33" t="s">
        <v>175</v>
      </c>
      <c r="E69" s="32" t="s">
        <v>174</v>
      </c>
      <c r="F69" s="34"/>
      <c r="G69" s="34" t="s">
        <v>173</v>
      </c>
    </row>
    <row r="70" spans="1:7" ht="45" customHeight="1" x14ac:dyDescent="0.2">
      <c r="A70" s="32" t="s">
        <v>172</v>
      </c>
      <c r="B70" s="33" t="s">
        <v>171</v>
      </c>
      <c r="C70" s="33" t="s">
        <v>10</v>
      </c>
      <c r="D70" s="33" t="s">
        <v>170</v>
      </c>
      <c r="E70" s="32"/>
      <c r="F70" s="34"/>
      <c r="G70" s="34"/>
    </row>
    <row r="71" spans="1:7" ht="36" customHeight="1" x14ac:dyDescent="0.2">
      <c r="A71" s="32" t="s">
        <v>126</v>
      </c>
      <c r="B71" s="33" t="s">
        <v>658</v>
      </c>
      <c r="C71" s="33" t="s">
        <v>10</v>
      </c>
      <c r="D71" s="33" t="s">
        <v>124</v>
      </c>
      <c r="E71" s="32" t="s">
        <v>631</v>
      </c>
      <c r="F71" s="34"/>
      <c r="G71" s="34"/>
    </row>
    <row r="72" spans="1:7" ht="64.5" customHeight="1" x14ac:dyDescent="0.2">
      <c r="A72" s="32" t="s">
        <v>169</v>
      </c>
      <c r="B72" s="33" t="s">
        <v>168</v>
      </c>
      <c r="C72" s="33" t="s">
        <v>10</v>
      </c>
      <c r="D72" s="33" t="s">
        <v>167</v>
      </c>
      <c r="E72" s="32" t="s">
        <v>166</v>
      </c>
      <c r="F72" s="34"/>
      <c r="G72" s="34"/>
    </row>
    <row r="73" spans="1:7" ht="37.5" customHeight="1" x14ac:dyDescent="0.2">
      <c r="A73" s="32" t="s">
        <v>1251</v>
      </c>
      <c r="B73" s="33" t="s">
        <v>165</v>
      </c>
      <c r="C73" s="33" t="s">
        <v>10</v>
      </c>
      <c r="D73" s="33" t="s">
        <v>56</v>
      </c>
      <c r="E73" s="32" t="s">
        <v>1252</v>
      </c>
      <c r="F73" s="34"/>
      <c r="G73" s="34"/>
    </row>
    <row r="74" spans="1:7" ht="35.25" customHeight="1" x14ac:dyDescent="0.2">
      <c r="A74" s="32" t="s">
        <v>164</v>
      </c>
      <c r="B74" s="33" t="s">
        <v>1062</v>
      </c>
      <c r="C74" s="33" t="s">
        <v>10</v>
      </c>
      <c r="D74" s="33" t="s">
        <v>163</v>
      </c>
      <c r="E74" s="32" t="s">
        <v>162</v>
      </c>
      <c r="F74" s="34"/>
      <c r="G74" s="34"/>
    </row>
    <row r="75" spans="1:7" ht="38.25" customHeight="1" x14ac:dyDescent="0.2">
      <c r="A75" s="32" t="s">
        <v>161</v>
      </c>
      <c r="B75" s="33" t="s">
        <v>160</v>
      </c>
      <c r="C75" s="33" t="s">
        <v>10</v>
      </c>
      <c r="D75" s="33" t="s">
        <v>159</v>
      </c>
      <c r="E75" s="32" t="s">
        <v>158</v>
      </c>
      <c r="F75" s="34"/>
      <c r="G75" s="34"/>
    </row>
    <row r="76" spans="1:7" ht="39" customHeight="1" x14ac:dyDescent="0.2">
      <c r="A76" s="32" t="s">
        <v>157</v>
      </c>
      <c r="B76" s="33" t="s">
        <v>156</v>
      </c>
      <c r="C76" s="33" t="s">
        <v>10</v>
      </c>
      <c r="D76" s="33" t="s">
        <v>155</v>
      </c>
      <c r="E76" s="32" t="s">
        <v>154</v>
      </c>
      <c r="F76" s="34"/>
      <c r="G76" s="34"/>
    </row>
    <row r="77" spans="1:7" ht="33.75" customHeight="1" x14ac:dyDescent="0.2">
      <c r="A77" s="32" t="s">
        <v>1282</v>
      </c>
      <c r="B77" s="33" t="s">
        <v>153</v>
      </c>
      <c r="C77" s="33" t="s">
        <v>10</v>
      </c>
      <c r="D77" s="33" t="s">
        <v>148</v>
      </c>
      <c r="E77" s="32" t="s">
        <v>147</v>
      </c>
      <c r="F77" s="34"/>
      <c r="G77" s="34"/>
    </row>
    <row r="78" spans="1:7" ht="33.75" customHeight="1" x14ac:dyDescent="0.2">
      <c r="A78" s="32" t="s">
        <v>1284</v>
      </c>
      <c r="B78" s="33" t="s">
        <v>153</v>
      </c>
      <c r="C78" s="33" t="s">
        <v>10</v>
      </c>
      <c r="D78" s="33" t="s">
        <v>152</v>
      </c>
      <c r="E78" s="32" t="s">
        <v>151</v>
      </c>
      <c r="F78" s="34"/>
      <c r="G78" s="34"/>
    </row>
    <row r="79" spans="1:7" ht="35.25" customHeight="1" x14ac:dyDescent="0.2">
      <c r="A79" s="32" t="s">
        <v>1244</v>
      </c>
      <c r="B79" s="33" t="s">
        <v>150</v>
      </c>
      <c r="C79" s="33" t="s">
        <v>10</v>
      </c>
      <c r="D79" s="33" t="s">
        <v>134</v>
      </c>
      <c r="E79" s="32" t="s">
        <v>624</v>
      </c>
      <c r="F79" s="34"/>
      <c r="G79" s="34"/>
    </row>
    <row r="80" spans="1:7" ht="40.5" customHeight="1" x14ac:dyDescent="0.2">
      <c r="A80" s="32" t="s">
        <v>1282</v>
      </c>
      <c r="B80" s="33" t="s">
        <v>149</v>
      </c>
      <c r="C80" s="33" t="s">
        <v>10</v>
      </c>
      <c r="D80" s="33" t="s">
        <v>148</v>
      </c>
      <c r="E80" s="32" t="s">
        <v>147</v>
      </c>
      <c r="F80" s="34"/>
      <c r="G80" s="34"/>
    </row>
    <row r="81" spans="1:7" ht="24.95" customHeight="1" x14ac:dyDescent="0.2">
      <c r="A81" s="32" t="s">
        <v>1247</v>
      </c>
      <c r="B81" s="33" t="s">
        <v>146</v>
      </c>
      <c r="C81" s="33" t="s">
        <v>10</v>
      </c>
      <c r="D81" s="33" t="s">
        <v>9</v>
      </c>
      <c r="E81" s="32" t="s">
        <v>142</v>
      </c>
      <c r="F81" s="34"/>
      <c r="G81" s="34"/>
    </row>
    <row r="82" spans="1:7" ht="24.95" customHeight="1" x14ac:dyDescent="0.2">
      <c r="A82" s="32" t="s">
        <v>1247</v>
      </c>
      <c r="B82" s="33" t="s">
        <v>145</v>
      </c>
      <c r="C82" s="33" t="s">
        <v>10</v>
      </c>
      <c r="D82" s="33" t="s">
        <v>9</v>
      </c>
      <c r="E82" s="32" t="s">
        <v>142</v>
      </c>
      <c r="F82" s="34"/>
      <c r="G82" s="34"/>
    </row>
    <row r="83" spans="1:7" ht="24.95" customHeight="1" x14ac:dyDescent="0.2">
      <c r="A83" s="32" t="s">
        <v>1247</v>
      </c>
      <c r="B83" s="33" t="s">
        <v>144</v>
      </c>
      <c r="C83" s="33" t="s">
        <v>10</v>
      </c>
      <c r="D83" s="33" t="s">
        <v>9</v>
      </c>
      <c r="E83" s="32" t="s">
        <v>142</v>
      </c>
      <c r="F83" s="34"/>
      <c r="G83" s="34"/>
    </row>
    <row r="84" spans="1:7" ht="24.95" customHeight="1" x14ac:dyDescent="0.2">
      <c r="A84" s="32" t="s">
        <v>1247</v>
      </c>
      <c r="B84" s="33" t="s">
        <v>143</v>
      </c>
      <c r="C84" s="33" t="s">
        <v>10</v>
      </c>
      <c r="D84" s="33" t="s">
        <v>9</v>
      </c>
      <c r="E84" s="32" t="s">
        <v>142</v>
      </c>
      <c r="F84" s="34"/>
      <c r="G84" s="34"/>
    </row>
    <row r="85" spans="1:7" ht="24.95" customHeight="1" x14ac:dyDescent="0.2">
      <c r="A85" s="32" t="s">
        <v>141</v>
      </c>
      <c r="B85" s="33" t="s">
        <v>140</v>
      </c>
      <c r="C85" s="33" t="s">
        <v>10</v>
      </c>
      <c r="D85" s="33" t="s">
        <v>139</v>
      </c>
      <c r="E85" s="32" t="s">
        <v>1286</v>
      </c>
      <c r="F85" s="34"/>
      <c r="G85" s="34"/>
    </row>
    <row r="86" spans="1:7" ht="24.95" customHeight="1" x14ac:dyDescent="0.2">
      <c r="A86" s="32" t="s">
        <v>137</v>
      </c>
      <c r="B86" s="33" t="s">
        <v>135</v>
      </c>
      <c r="C86" s="33" t="s">
        <v>10</v>
      </c>
      <c r="D86" s="33" t="s">
        <v>134</v>
      </c>
      <c r="E86" s="32" t="s">
        <v>136</v>
      </c>
      <c r="F86" s="34"/>
      <c r="G86" s="34"/>
    </row>
    <row r="87" spans="1:7" ht="32.1" customHeight="1" x14ac:dyDescent="0.2">
      <c r="A87" s="32" t="s">
        <v>1244</v>
      </c>
      <c r="B87" s="33" t="s">
        <v>135</v>
      </c>
      <c r="C87" s="33" t="s">
        <v>10</v>
      </c>
      <c r="D87" s="33" t="s">
        <v>134</v>
      </c>
      <c r="E87" s="32" t="s">
        <v>624</v>
      </c>
      <c r="F87" s="34"/>
      <c r="G87" s="34"/>
    </row>
    <row r="88" spans="1:7" ht="33.75" customHeight="1" x14ac:dyDescent="0.2">
      <c r="A88" s="32" t="s">
        <v>1287</v>
      </c>
      <c r="B88" s="33" t="s">
        <v>133</v>
      </c>
      <c r="C88" s="33" t="s">
        <v>10</v>
      </c>
      <c r="D88" s="33" t="s">
        <v>132</v>
      </c>
      <c r="E88" s="32" t="s">
        <v>664</v>
      </c>
      <c r="F88" s="34"/>
      <c r="G88" s="34"/>
    </row>
    <row r="89" spans="1:7" ht="35.25" customHeight="1" x14ac:dyDescent="0.2">
      <c r="A89" s="32" t="s">
        <v>130</v>
      </c>
      <c r="B89" s="33" t="s">
        <v>129</v>
      </c>
      <c r="C89" s="33" t="s">
        <v>10</v>
      </c>
      <c r="D89" s="33" t="s">
        <v>128</v>
      </c>
      <c r="E89" s="32" t="s">
        <v>127</v>
      </c>
      <c r="F89" s="34"/>
      <c r="G89" s="34"/>
    </row>
    <row r="90" spans="1:7" ht="35.25" customHeight="1" x14ac:dyDescent="0.2">
      <c r="A90" s="32" t="s">
        <v>126</v>
      </c>
      <c r="B90" s="33" t="s">
        <v>125</v>
      </c>
      <c r="C90" s="33" t="s">
        <v>10</v>
      </c>
      <c r="D90" s="33" t="s">
        <v>124</v>
      </c>
      <c r="E90" s="32" t="s">
        <v>734</v>
      </c>
      <c r="F90" s="34"/>
      <c r="G90" s="34"/>
    </row>
    <row r="91" spans="1:7" ht="29.25" customHeight="1" x14ac:dyDescent="0.2">
      <c r="A91" s="32" t="s">
        <v>123</v>
      </c>
      <c r="B91" s="33" t="s">
        <v>122</v>
      </c>
      <c r="C91" s="33" t="s">
        <v>3</v>
      </c>
      <c r="D91" s="33"/>
      <c r="E91" s="32"/>
      <c r="F91" s="34"/>
      <c r="G91" s="34"/>
    </row>
    <row r="92" spans="1:7" ht="34.5" customHeight="1" x14ac:dyDescent="0.2">
      <c r="A92" s="32" t="s">
        <v>1288</v>
      </c>
      <c r="B92" s="33" t="s">
        <v>121</v>
      </c>
      <c r="C92" s="33" t="s">
        <v>3</v>
      </c>
      <c r="D92" s="33" t="s">
        <v>120</v>
      </c>
      <c r="E92" s="32" t="s">
        <v>119</v>
      </c>
      <c r="F92" s="34"/>
      <c r="G92" s="34" t="s">
        <v>118</v>
      </c>
    </row>
    <row r="93" spans="1:7" ht="68.25" customHeight="1" x14ac:dyDescent="0.2">
      <c r="A93" s="32" t="s">
        <v>1289</v>
      </c>
      <c r="B93" s="33" t="s">
        <v>117</v>
      </c>
      <c r="C93" s="33" t="s">
        <v>3</v>
      </c>
      <c r="D93" s="33" t="s">
        <v>115</v>
      </c>
      <c r="E93" s="32" t="s">
        <v>582</v>
      </c>
      <c r="F93" s="34"/>
      <c r="G93" s="34"/>
    </row>
    <row r="94" spans="1:7" ht="77.25" customHeight="1" x14ac:dyDescent="0.2">
      <c r="A94" s="32" t="s">
        <v>1289</v>
      </c>
      <c r="B94" s="33" t="s">
        <v>116</v>
      </c>
      <c r="C94" s="33" t="s">
        <v>3</v>
      </c>
      <c r="D94" s="33" t="s">
        <v>115</v>
      </c>
      <c r="E94" s="32" t="s">
        <v>582</v>
      </c>
      <c r="F94" s="34"/>
      <c r="G94" s="34"/>
    </row>
    <row r="95" spans="1:7" ht="32.1" customHeight="1" x14ac:dyDescent="0.2">
      <c r="A95" s="32" t="s">
        <v>1291</v>
      </c>
      <c r="B95" s="33" t="s">
        <v>698</v>
      </c>
      <c r="C95" s="33" t="s">
        <v>3</v>
      </c>
      <c r="D95" s="33"/>
      <c r="E95" s="32" t="s">
        <v>700</v>
      </c>
      <c r="F95" s="35">
        <v>25201969</v>
      </c>
      <c r="G95" s="34"/>
    </row>
    <row r="96" spans="1:7" ht="32.1" customHeight="1" x14ac:dyDescent="0.2">
      <c r="A96" s="32" t="s">
        <v>1292</v>
      </c>
      <c r="B96" s="33" t="s">
        <v>699</v>
      </c>
      <c r="C96" s="33" t="s">
        <v>3</v>
      </c>
      <c r="D96" s="33"/>
      <c r="E96" s="32" t="s">
        <v>700</v>
      </c>
      <c r="F96" s="35">
        <v>25201969</v>
      </c>
      <c r="G96" s="34"/>
    </row>
    <row r="97" spans="1:7" ht="77.25" customHeight="1" x14ac:dyDescent="0.2">
      <c r="A97" s="32" t="s">
        <v>1289</v>
      </c>
      <c r="B97" s="33" t="s">
        <v>1293</v>
      </c>
      <c r="C97" s="33" t="s">
        <v>3</v>
      </c>
      <c r="D97" s="33"/>
      <c r="E97" s="32" t="s">
        <v>582</v>
      </c>
      <c r="F97" s="34"/>
      <c r="G97" s="34"/>
    </row>
    <row r="98" spans="1:7" ht="30" customHeight="1" x14ac:dyDescent="0.2">
      <c r="A98" s="32" t="s">
        <v>314</v>
      </c>
      <c r="B98" s="33" t="s">
        <v>784</v>
      </c>
      <c r="C98" s="33" t="s">
        <v>3</v>
      </c>
      <c r="D98" s="33" t="s">
        <v>242</v>
      </c>
      <c r="E98" s="32" t="s">
        <v>241</v>
      </c>
      <c r="F98" s="32"/>
      <c r="G98" s="34"/>
    </row>
    <row r="99" spans="1:7" ht="48.95" customHeight="1" x14ac:dyDescent="0.2">
      <c r="A99" s="32" t="s">
        <v>1294</v>
      </c>
      <c r="B99" s="33" t="s">
        <v>113</v>
      </c>
      <c r="C99" s="33" t="s">
        <v>3</v>
      </c>
      <c r="D99" s="33" t="s">
        <v>2</v>
      </c>
      <c r="E99" s="32" t="s">
        <v>109</v>
      </c>
      <c r="F99" s="34"/>
      <c r="G99" s="34"/>
    </row>
    <row r="100" spans="1:7" ht="48.95" customHeight="1" x14ac:dyDescent="0.2">
      <c r="A100" s="32" t="s">
        <v>1294</v>
      </c>
      <c r="B100" s="33" t="s">
        <v>112</v>
      </c>
      <c r="C100" s="33" t="s">
        <v>3</v>
      </c>
      <c r="D100" s="33" t="s">
        <v>2</v>
      </c>
      <c r="E100" s="32" t="s">
        <v>109</v>
      </c>
      <c r="F100" s="34"/>
      <c r="G100" s="34"/>
    </row>
    <row r="101" spans="1:7" ht="48.95" customHeight="1" x14ac:dyDescent="0.2">
      <c r="A101" s="32" t="s">
        <v>1294</v>
      </c>
      <c r="B101" s="33" t="s">
        <v>111</v>
      </c>
      <c r="C101" s="33" t="s">
        <v>3</v>
      </c>
      <c r="D101" s="33" t="s">
        <v>2</v>
      </c>
      <c r="E101" s="32" t="s">
        <v>109</v>
      </c>
      <c r="F101" s="34"/>
      <c r="G101" s="34"/>
    </row>
    <row r="102" spans="1:7" ht="48.95" customHeight="1" x14ac:dyDescent="0.2">
      <c r="A102" s="32" t="s">
        <v>1294</v>
      </c>
      <c r="B102" s="33" t="s">
        <v>110</v>
      </c>
      <c r="C102" s="33" t="s">
        <v>3</v>
      </c>
      <c r="D102" s="33" t="s">
        <v>2</v>
      </c>
      <c r="E102" s="32" t="s">
        <v>109</v>
      </c>
      <c r="F102" s="34"/>
      <c r="G102" s="34"/>
    </row>
    <row r="103" spans="1:7" ht="48.95" customHeight="1" x14ac:dyDescent="0.2">
      <c r="A103" s="32" t="s">
        <v>1294</v>
      </c>
      <c r="B103" s="33" t="s">
        <v>701</v>
      </c>
      <c r="C103" s="33" t="s">
        <v>3</v>
      </c>
      <c r="D103" s="33" t="s">
        <v>2</v>
      </c>
      <c r="E103" s="32" t="s">
        <v>109</v>
      </c>
      <c r="F103" s="34"/>
      <c r="G103" s="34"/>
    </row>
    <row r="104" spans="1:7" ht="27.75" customHeight="1" x14ac:dyDescent="0.2">
      <c r="A104" s="32" t="s">
        <v>108</v>
      </c>
      <c r="B104" s="33" t="s">
        <v>107</v>
      </c>
      <c r="C104" s="33" t="s">
        <v>3</v>
      </c>
      <c r="D104" s="33" t="s">
        <v>0</v>
      </c>
      <c r="E104" s="32" t="s">
        <v>590</v>
      </c>
      <c r="F104" s="34"/>
      <c r="G104" s="34"/>
    </row>
    <row r="105" spans="1:7" s="15" customFormat="1" x14ac:dyDescent="0.2">
      <c r="A105" s="36"/>
      <c r="B105" s="37"/>
      <c r="C105" s="37"/>
      <c r="D105" s="37"/>
      <c r="E105" s="36"/>
      <c r="F105" s="14"/>
      <c r="G105" s="14"/>
    </row>
    <row r="106" spans="1:7" x14ac:dyDescent="0.2">
      <c r="A106" s="99" t="s">
        <v>106</v>
      </c>
      <c r="B106" s="99"/>
      <c r="C106" s="99"/>
      <c r="D106" s="99"/>
      <c r="E106" s="99"/>
      <c r="F106" s="99"/>
      <c r="G106" s="99"/>
    </row>
    <row r="107" spans="1:7" ht="32.1" customHeight="1" x14ac:dyDescent="0.2">
      <c r="A107" s="38" t="s">
        <v>103</v>
      </c>
      <c r="B107" s="39" t="s">
        <v>738</v>
      </c>
      <c r="C107" s="39" t="s">
        <v>63</v>
      </c>
      <c r="D107" s="39"/>
      <c r="E107" s="39" t="s">
        <v>105</v>
      </c>
      <c r="F107" s="38"/>
      <c r="G107" s="38"/>
    </row>
    <row r="108" spans="1:7" ht="32.1" customHeight="1" x14ac:dyDescent="0.2">
      <c r="A108" s="38" t="s">
        <v>103</v>
      </c>
      <c r="B108" s="39" t="s">
        <v>739</v>
      </c>
      <c r="C108" s="39" t="s">
        <v>63</v>
      </c>
      <c r="D108" s="39"/>
      <c r="E108" s="39" t="s">
        <v>104</v>
      </c>
      <c r="F108" s="38"/>
      <c r="G108" s="40"/>
    </row>
    <row r="109" spans="1:7" ht="32.1" customHeight="1" x14ac:dyDescent="0.2">
      <c r="A109" s="38" t="s">
        <v>103</v>
      </c>
      <c r="B109" s="39" t="s">
        <v>740</v>
      </c>
      <c r="C109" s="39" t="s">
        <v>63</v>
      </c>
      <c r="D109" s="39"/>
      <c r="E109" s="39" t="s">
        <v>102</v>
      </c>
      <c r="F109" s="38"/>
      <c r="G109" s="40"/>
    </row>
    <row r="110" spans="1:7" ht="32.1" customHeight="1" x14ac:dyDescent="0.2">
      <c r="A110" s="38" t="s">
        <v>103</v>
      </c>
      <c r="B110" s="39" t="s">
        <v>741</v>
      </c>
      <c r="C110" s="39" t="s">
        <v>63</v>
      </c>
      <c r="D110" s="39"/>
      <c r="E110" s="39" t="s">
        <v>102</v>
      </c>
      <c r="F110" s="38"/>
      <c r="G110" s="40"/>
    </row>
    <row r="111" spans="1:7" ht="32.1" customHeight="1" x14ac:dyDescent="0.2">
      <c r="A111" s="38" t="s">
        <v>101</v>
      </c>
      <c r="B111" s="39" t="s">
        <v>742</v>
      </c>
      <c r="C111" s="39" t="s">
        <v>63</v>
      </c>
      <c r="D111" s="39"/>
      <c r="E111" s="38" t="s">
        <v>100</v>
      </c>
      <c r="F111" s="38"/>
      <c r="G111" s="40"/>
    </row>
    <row r="112" spans="1:7" ht="49.5" customHeight="1" x14ac:dyDescent="0.2">
      <c r="A112" s="40" t="s">
        <v>1261</v>
      </c>
      <c r="B112" s="40" t="s">
        <v>743</v>
      </c>
      <c r="C112" s="39" t="s">
        <v>99</v>
      </c>
      <c r="D112" s="40"/>
      <c r="E112" s="40" t="s">
        <v>566</v>
      </c>
      <c r="F112" s="40"/>
      <c r="G112" s="40"/>
    </row>
    <row r="113" spans="1:7" ht="32.1" customHeight="1" x14ac:dyDescent="0.2">
      <c r="A113" s="40" t="s">
        <v>98</v>
      </c>
      <c r="B113" s="40" t="s">
        <v>744</v>
      </c>
      <c r="C113" s="39" t="s">
        <v>63</v>
      </c>
      <c r="D113" s="40"/>
      <c r="E113" s="40"/>
      <c r="F113" s="40"/>
      <c r="G113" s="40"/>
    </row>
    <row r="114" spans="1:7" ht="32.1" customHeight="1" x14ac:dyDescent="0.2">
      <c r="A114" s="40" t="s">
        <v>97</v>
      </c>
      <c r="B114" s="40" t="s">
        <v>745</v>
      </c>
      <c r="C114" s="39" t="s">
        <v>89</v>
      </c>
      <c r="D114" s="40"/>
      <c r="E114" s="40" t="s">
        <v>569</v>
      </c>
      <c r="F114" s="40"/>
      <c r="G114" s="40"/>
    </row>
    <row r="115" spans="1:7" ht="32.1" customHeight="1" x14ac:dyDescent="0.2">
      <c r="A115" s="40" t="s">
        <v>95</v>
      </c>
      <c r="B115" s="40" t="s">
        <v>746</v>
      </c>
      <c r="C115" s="39" t="s">
        <v>89</v>
      </c>
      <c r="D115" s="40"/>
      <c r="E115" s="40" t="s">
        <v>577</v>
      </c>
      <c r="F115" s="40"/>
      <c r="G115" s="40"/>
    </row>
    <row r="116" spans="1:7" ht="32.1" customHeight="1" x14ac:dyDescent="0.2">
      <c r="A116" s="40" t="s">
        <v>94</v>
      </c>
      <c r="B116" s="40" t="s">
        <v>747</v>
      </c>
      <c r="C116" s="39" t="s">
        <v>89</v>
      </c>
      <c r="D116" s="40"/>
      <c r="E116" s="40"/>
      <c r="F116" s="40"/>
      <c r="G116" s="40"/>
    </row>
    <row r="117" spans="1:7" ht="32.1" customHeight="1" x14ac:dyDescent="0.2">
      <c r="A117" s="38" t="s">
        <v>93</v>
      </c>
      <c r="B117" s="39" t="s">
        <v>748</v>
      </c>
      <c r="C117" s="39" t="s">
        <v>89</v>
      </c>
      <c r="D117" s="39"/>
      <c r="E117" s="38"/>
      <c r="F117" s="40"/>
      <c r="G117" s="40"/>
    </row>
    <row r="118" spans="1:7" ht="32.1" customHeight="1" x14ac:dyDescent="0.2">
      <c r="A118" s="38" t="s">
        <v>92</v>
      </c>
      <c r="B118" s="39" t="s">
        <v>749</v>
      </c>
      <c r="C118" s="39" t="s">
        <v>49</v>
      </c>
      <c r="D118" s="39"/>
      <c r="E118" s="38" t="s">
        <v>91</v>
      </c>
      <c r="F118" s="38">
        <v>25647728</v>
      </c>
      <c r="G118" s="40" t="s">
        <v>563</v>
      </c>
    </row>
    <row r="119" spans="1:7" ht="32.1" customHeight="1" x14ac:dyDescent="0.2">
      <c r="A119" s="38" t="s">
        <v>92</v>
      </c>
      <c r="B119" s="39" t="s">
        <v>750</v>
      </c>
      <c r="C119" s="39" t="s">
        <v>49</v>
      </c>
      <c r="D119" s="39"/>
      <c r="E119" s="38" t="s">
        <v>91</v>
      </c>
      <c r="F119" s="38">
        <v>25647728</v>
      </c>
      <c r="G119" s="40" t="s">
        <v>563</v>
      </c>
    </row>
    <row r="120" spans="1:7" ht="32.1" customHeight="1" x14ac:dyDescent="0.2">
      <c r="A120" s="38" t="s">
        <v>92</v>
      </c>
      <c r="B120" s="39" t="s">
        <v>751</v>
      </c>
      <c r="C120" s="39" t="s">
        <v>49</v>
      </c>
      <c r="D120" s="39"/>
      <c r="E120" s="38" t="s">
        <v>91</v>
      </c>
      <c r="F120" s="38">
        <v>25647728</v>
      </c>
      <c r="G120" s="40" t="s">
        <v>563</v>
      </c>
    </row>
    <row r="121" spans="1:7" ht="32.1" customHeight="1" x14ac:dyDescent="0.2">
      <c r="A121" s="38" t="s">
        <v>92</v>
      </c>
      <c r="B121" s="39" t="s">
        <v>752</v>
      </c>
      <c r="C121" s="39" t="s">
        <v>49</v>
      </c>
      <c r="D121" s="39"/>
      <c r="E121" s="38"/>
      <c r="F121" s="38"/>
      <c r="G121" s="40"/>
    </row>
    <row r="122" spans="1:7" ht="52.5" customHeight="1" x14ac:dyDescent="0.2">
      <c r="A122" s="38" t="s">
        <v>90</v>
      </c>
      <c r="B122" s="39" t="s">
        <v>753</v>
      </c>
      <c r="C122" s="39" t="s">
        <v>89</v>
      </c>
      <c r="D122" s="39"/>
      <c r="E122" s="38" t="s">
        <v>576</v>
      </c>
      <c r="F122" s="40"/>
      <c r="G122" s="40"/>
    </row>
    <row r="123" spans="1:7" ht="32.1" customHeight="1" x14ac:dyDescent="0.2">
      <c r="A123" s="38" t="s">
        <v>87</v>
      </c>
      <c r="B123" s="39" t="s">
        <v>754</v>
      </c>
      <c r="C123" s="39" t="s">
        <v>49</v>
      </c>
      <c r="D123" s="39"/>
      <c r="E123" s="38"/>
      <c r="F123" s="40"/>
      <c r="G123" s="40"/>
    </row>
    <row r="124" spans="1:7" ht="54.75" customHeight="1" x14ac:dyDescent="0.2">
      <c r="A124" s="38" t="s">
        <v>87</v>
      </c>
      <c r="B124" s="39" t="s">
        <v>755</v>
      </c>
      <c r="C124" s="39" t="s">
        <v>49</v>
      </c>
      <c r="D124" s="39"/>
      <c r="E124" s="38"/>
      <c r="F124" s="40"/>
      <c r="G124" s="40" t="s">
        <v>88</v>
      </c>
    </row>
    <row r="125" spans="1:7" ht="32.1" customHeight="1" x14ac:dyDescent="0.2">
      <c r="A125" s="38" t="s">
        <v>87</v>
      </c>
      <c r="B125" s="39" t="s">
        <v>756</v>
      </c>
      <c r="C125" s="39" t="s">
        <v>49</v>
      </c>
      <c r="D125" s="39"/>
      <c r="E125" s="38"/>
      <c r="F125" s="40"/>
      <c r="G125" s="40"/>
    </row>
    <row r="126" spans="1:7" ht="32.1" customHeight="1" x14ac:dyDescent="0.2">
      <c r="A126" s="38" t="s">
        <v>87</v>
      </c>
      <c r="B126" s="39" t="s">
        <v>757</v>
      </c>
      <c r="C126" s="39" t="s">
        <v>49</v>
      </c>
      <c r="D126" s="39"/>
      <c r="E126" s="38"/>
      <c r="F126" s="40"/>
      <c r="G126" s="40"/>
    </row>
    <row r="127" spans="1:7" ht="32.1" customHeight="1" x14ac:dyDescent="0.2">
      <c r="A127" s="40" t="s">
        <v>86</v>
      </c>
      <c r="B127" s="40" t="s">
        <v>758</v>
      </c>
      <c r="C127" s="39" t="s">
        <v>49</v>
      </c>
      <c r="D127" s="40"/>
      <c r="E127" s="40"/>
      <c r="F127" s="40"/>
      <c r="G127" s="40"/>
    </row>
    <row r="128" spans="1:7" ht="32.1" customHeight="1" x14ac:dyDescent="0.2">
      <c r="A128" s="40" t="s">
        <v>85</v>
      </c>
      <c r="B128" s="40" t="s">
        <v>1017</v>
      </c>
      <c r="C128" s="39" t="s">
        <v>49</v>
      </c>
      <c r="D128" s="40"/>
      <c r="E128" s="40" t="s">
        <v>77</v>
      </c>
      <c r="F128" s="40"/>
      <c r="G128" s="40"/>
    </row>
    <row r="129" spans="1:7" ht="32.1" customHeight="1" x14ac:dyDescent="0.2">
      <c r="A129" s="38" t="s">
        <v>84</v>
      </c>
      <c r="B129" s="40" t="s">
        <v>759</v>
      </c>
      <c r="C129" s="40" t="s">
        <v>10</v>
      </c>
      <c r="D129" s="39"/>
      <c r="E129" s="38" t="s">
        <v>577</v>
      </c>
      <c r="F129" s="40"/>
      <c r="G129" s="40"/>
    </row>
    <row r="130" spans="1:7" ht="32.1" customHeight="1" x14ac:dyDescent="0.2">
      <c r="A130" s="38" t="s">
        <v>83</v>
      </c>
      <c r="B130" s="39" t="s">
        <v>760</v>
      </c>
      <c r="C130" s="39" t="s">
        <v>10</v>
      </c>
      <c r="D130" s="39"/>
      <c r="E130" s="38"/>
      <c r="F130" s="40"/>
      <c r="G130" s="40"/>
    </row>
    <row r="131" spans="1:7" ht="32.1" customHeight="1" x14ac:dyDescent="0.2">
      <c r="A131" s="40" t="s">
        <v>82</v>
      </c>
      <c r="B131" s="40" t="s">
        <v>761</v>
      </c>
      <c r="C131" s="40" t="s">
        <v>10</v>
      </c>
      <c r="D131" s="39"/>
      <c r="E131" s="38"/>
      <c r="F131" s="40"/>
      <c r="G131" s="40"/>
    </row>
    <row r="132" spans="1:7" ht="32.1" customHeight="1" x14ac:dyDescent="0.2">
      <c r="A132" s="38" t="s">
        <v>81</v>
      </c>
      <c r="B132" s="39" t="s">
        <v>1119</v>
      </c>
      <c r="C132" s="39" t="s">
        <v>10</v>
      </c>
      <c r="D132" s="39"/>
      <c r="E132" s="38"/>
      <c r="F132" s="40"/>
      <c r="G132" s="40"/>
    </row>
    <row r="133" spans="1:7" ht="32.1" customHeight="1" x14ac:dyDescent="0.2">
      <c r="A133" s="38" t="s">
        <v>80</v>
      </c>
      <c r="B133" s="39" t="s">
        <v>762</v>
      </c>
      <c r="C133" s="39" t="s">
        <v>10</v>
      </c>
      <c r="D133" s="39"/>
      <c r="E133" s="38"/>
      <c r="F133" s="40"/>
      <c r="G133" s="40"/>
    </row>
    <row r="134" spans="1:7" ht="32.1" customHeight="1" x14ac:dyDescent="0.2">
      <c r="A134" s="38" t="s">
        <v>80</v>
      </c>
      <c r="B134" s="39" t="s">
        <v>764</v>
      </c>
      <c r="C134" s="39" t="s">
        <v>10</v>
      </c>
      <c r="D134" s="39"/>
      <c r="E134" s="38"/>
      <c r="F134" s="40"/>
      <c r="G134" s="40"/>
    </row>
    <row r="135" spans="1:7" ht="32.1" customHeight="1" x14ac:dyDescent="0.2">
      <c r="A135" s="38" t="s">
        <v>80</v>
      </c>
      <c r="B135" s="39" t="s">
        <v>765</v>
      </c>
      <c r="C135" s="39" t="s">
        <v>10</v>
      </c>
      <c r="D135" s="39"/>
      <c r="E135" s="38"/>
      <c r="F135" s="40"/>
      <c r="G135" s="40"/>
    </row>
    <row r="136" spans="1:7" ht="32.1" customHeight="1" x14ac:dyDescent="0.2">
      <c r="A136" s="38" t="s">
        <v>80</v>
      </c>
      <c r="B136" s="39" t="s">
        <v>766</v>
      </c>
      <c r="C136" s="39" t="s">
        <v>10</v>
      </c>
      <c r="D136" s="39"/>
      <c r="E136" s="38"/>
      <c r="F136" s="40"/>
      <c r="G136" s="40"/>
    </row>
    <row r="137" spans="1:7" ht="32.1" customHeight="1" x14ac:dyDescent="0.2">
      <c r="A137" s="38" t="s">
        <v>79</v>
      </c>
      <c r="B137" s="39" t="s">
        <v>1349</v>
      </c>
      <c r="C137" s="39" t="s">
        <v>78</v>
      </c>
      <c r="D137" s="39"/>
      <c r="E137" s="38" t="s">
        <v>1353</v>
      </c>
      <c r="F137" s="40"/>
      <c r="G137" s="40"/>
    </row>
    <row r="138" spans="1:7" ht="32.1" customHeight="1" x14ac:dyDescent="0.2">
      <c r="A138" s="38" t="s">
        <v>79</v>
      </c>
      <c r="B138" s="39" t="s">
        <v>1350</v>
      </c>
      <c r="C138" s="39" t="s">
        <v>78</v>
      </c>
      <c r="D138" s="39"/>
      <c r="E138" s="38" t="s">
        <v>1353</v>
      </c>
      <c r="F138" s="40"/>
      <c r="G138" s="40"/>
    </row>
    <row r="139" spans="1:7" ht="32.1" customHeight="1" x14ac:dyDescent="0.2">
      <c r="A139" s="38" t="s">
        <v>79</v>
      </c>
      <c r="B139" s="39" t="s">
        <v>1351</v>
      </c>
      <c r="C139" s="39" t="s">
        <v>78</v>
      </c>
      <c r="D139" s="39"/>
      <c r="E139" s="38" t="s">
        <v>1353</v>
      </c>
      <c r="F139" s="40"/>
      <c r="G139" s="40"/>
    </row>
    <row r="140" spans="1:7" ht="32.1" customHeight="1" x14ac:dyDescent="0.2">
      <c r="A140" s="38" t="s">
        <v>79</v>
      </c>
      <c r="B140" s="39" t="s">
        <v>1352</v>
      </c>
      <c r="C140" s="39" t="s">
        <v>78</v>
      </c>
      <c r="D140" s="39"/>
      <c r="E140" s="38" t="s">
        <v>1353</v>
      </c>
      <c r="F140" s="40"/>
      <c r="G140" s="40"/>
    </row>
    <row r="141" spans="1:7" ht="32.1" customHeight="1" x14ac:dyDescent="0.2">
      <c r="A141" s="40" t="s">
        <v>1263</v>
      </c>
      <c r="B141" s="40" t="s">
        <v>763</v>
      </c>
      <c r="C141" s="40" t="s">
        <v>3</v>
      </c>
      <c r="D141" s="39"/>
      <c r="E141" s="40" t="s">
        <v>566</v>
      </c>
      <c r="F141" s="40"/>
      <c r="G141" s="40"/>
    </row>
    <row r="142" spans="1:7" x14ac:dyDescent="0.2">
      <c r="A142" s="41"/>
      <c r="B142" s="41"/>
      <c r="C142" s="41"/>
      <c r="D142" s="41"/>
      <c r="E142" s="42"/>
      <c r="F142" s="41"/>
      <c r="G142" s="41"/>
    </row>
    <row r="143" spans="1:7" x14ac:dyDescent="0.2">
      <c r="A143" s="98" t="s">
        <v>76</v>
      </c>
      <c r="B143" s="98"/>
      <c r="C143" s="98"/>
      <c r="D143" s="98"/>
      <c r="E143" s="98"/>
      <c r="F143" s="98"/>
      <c r="G143" s="98"/>
    </row>
    <row r="144" spans="1:7" ht="33.950000000000003" customHeight="1" x14ac:dyDescent="0.2">
      <c r="A144" s="43" t="s">
        <v>1259</v>
      </c>
      <c r="B144" s="44" t="s">
        <v>75</v>
      </c>
      <c r="C144" s="44" t="s">
        <v>63</v>
      </c>
      <c r="D144" s="44" t="s">
        <v>70</v>
      </c>
      <c r="E144" s="43" t="s">
        <v>69</v>
      </c>
      <c r="F144" s="43"/>
      <c r="G144" s="45"/>
    </row>
    <row r="145" spans="1:7" ht="33.950000000000003" customHeight="1" x14ac:dyDescent="0.2">
      <c r="A145" s="43" t="s">
        <v>1259</v>
      </c>
      <c r="B145" s="44" t="s">
        <v>74</v>
      </c>
      <c r="C145" s="44" t="s">
        <v>63</v>
      </c>
      <c r="D145" s="44" t="s">
        <v>70</v>
      </c>
      <c r="E145" s="43" t="s">
        <v>69</v>
      </c>
      <c r="F145" s="43"/>
      <c r="G145" s="45"/>
    </row>
    <row r="146" spans="1:7" ht="33.950000000000003" customHeight="1" x14ac:dyDescent="0.2">
      <c r="A146" s="43" t="s">
        <v>1259</v>
      </c>
      <c r="B146" s="44" t="s">
        <v>73</v>
      </c>
      <c r="C146" s="44" t="s">
        <v>63</v>
      </c>
      <c r="D146" s="44" t="s">
        <v>70</v>
      </c>
      <c r="E146" s="43" t="s">
        <v>69</v>
      </c>
      <c r="F146" s="43"/>
      <c r="G146" s="45"/>
    </row>
    <row r="147" spans="1:7" ht="33.950000000000003" customHeight="1" x14ac:dyDescent="0.2">
      <c r="A147" s="43" t="s">
        <v>1259</v>
      </c>
      <c r="B147" s="44" t="s">
        <v>72</v>
      </c>
      <c r="C147" s="44" t="s">
        <v>63</v>
      </c>
      <c r="D147" s="44" t="s">
        <v>70</v>
      </c>
      <c r="E147" s="43" t="s">
        <v>69</v>
      </c>
      <c r="F147" s="43"/>
      <c r="G147" s="45"/>
    </row>
    <row r="148" spans="1:7" ht="33.950000000000003" customHeight="1" x14ac:dyDescent="0.2">
      <c r="A148" s="43" t="s">
        <v>1259</v>
      </c>
      <c r="B148" s="44" t="s">
        <v>71</v>
      </c>
      <c r="C148" s="44" t="s">
        <v>63</v>
      </c>
      <c r="D148" s="44" t="s">
        <v>70</v>
      </c>
      <c r="E148" s="43" t="s">
        <v>69</v>
      </c>
      <c r="F148" s="43">
        <v>22546481</v>
      </c>
      <c r="G148" s="45"/>
    </row>
    <row r="149" spans="1:7" ht="32.1" customHeight="1" x14ac:dyDescent="0.2">
      <c r="A149" s="43" t="s">
        <v>68</v>
      </c>
      <c r="B149" s="44" t="s">
        <v>768</v>
      </c>
      <c r="C149" s="44" t="s">
        <v>63</v>
      </c>
      <c r="D149" s="44" t="s">
        <v>67</v>
      </c>
      <c r="E149" s="43" t="s">
        <v>66</v>
      </c>
      <c r="F149" s="43"/>
      <c r="G149" s="45"/>
    </row>
    <row r="150" spans="1:7" ht="32.1" customHeight="1" x14ac:dyDescent="0.2">
      <c r="A150" s="43" t="s">
        <v>68</v>
      </c>
      <c r="B150" s="44" t="s">
        <v>769</v>
      </c>
      <c r="C150" s="44" t="s">
        <v>63</v>
      </c>
      <c r="D150" s="44" t="s">
        <v>67</v>
      </c>
      <c r="E150" s="43" t="s">
        <v>66</v>
      </c>
      <c r="F150" s="43"/>
      <c r="G150" s="45"/>
    </row>
    <row r="151" spans="1:7" ht="57.75" customHeight="1" x14ac:dyDescent="0.2">
      <c r="A151" s="43" t="s">
        <v>65</v>
      </c>
      <c r="B151" s="44" t="s">
        <v>64</v>
      </c>
      <c r="C151" s="44" t="s">
        <v>63</v>
      </c>
      <c r="D151" s="44" t="s">
        <v>62</v>
      </c>
      <c r="E151" s="43" t="s">
        <v>61</v>
      </c>
      <c r="F151" s="43"/>
      <c r="G151" s="45"/>
    </row>
    <row r="152" spans="1:7" ht="57.75" customHeight="1" x14ac:dyDescent="0.2">
      <c r="A152" s="43" t="s">
        <v>1358</v>
      </c>
      <c r="B152" s="44" t="s">
        <v>1360</v>
      </c>
      <c r="C152" s="44" t="s">
        <v>63</v>
      </c>
      <c r="D152" s="44" t="s">
        <v>725</v>
      </c>
      <c r="E152" s="43" t="s">
        <v>1345</v>
      </c>
      <c r="F152" s="43"/>
      <c r="G152" s="45"/>
    </row>
    <row r="153" spans="1:7" ht="48" customHeight="1" x14ac:dyDescent="0.2">
      <c r="A153" s="43" t="s">
        <v>688</v>
      </c>
      <c r="B153" s="44" t="s">
        <v>771</v>
      </c>
      <c r="C153" s="44" t="s">
        <v>99</v>
      </c>
      <c r="D153" s="44" t="s">
        <v>689</v>
      </c>
      <c r="E153" s="46"/>
      <c r="F153" s="43"/>
      <c r="G153" s="45"/>
    </row>
    <row r="154" spans="1:7" ht="48" customHeight="1" x14ac:dyDescent="0.2">
      <c r="A154" s="43" t="s">
        <v>690</v>
      </c>
      <c r="B154" s="44" t="s">
        <v>770</v>
      </c>
      <c r="C154" s="44" t="s">
        <v>99</v>
      </c>
      <c r="D154" s="44" t="s">
        <v>242</v>
      </c>
      <c r="E154" s="46"/>
      <c r="F154" s="43"/>
      <c r="G154" s="45"/>
    </row>
    <row r="155" spans="1:7" ht="48" customHeight="1" x14ac:dyDescent="0.2">
      <c r="A155" s="43" t="s">
        <v>691</v>
      </c>
      <c r="B155" s="44" t="s">
        <v>692</v>
      </c>
      <c r="C155" s="44" t="s">
        <v>99</v>
      </c>
      <c r="D155" s="44" t="s">
        <v>693</v>
      </c>
      <c r="E155" s="44"/>
      <c r="F155" s="43"/>
      <c r="G155" s="45"/>
    </row>
    <row r="156" spans="1:7" ht="48" customHeight="1" x14ac:dyDescent="0.2">
      <c r="A156" s="43" t="s">
        <v>1340</v>
      </c>
      <c r="B156" s="44" t="s">
        <v>670</v>
      </c>
      <c r="C156" s="44" t="s">
        <v>99</v>
      </c>
      <c r="D156" s="44" t="s">
        <v>21</v>
      </c>
      <c r="E156" s="46"/>
      <c r="F156" s="43"/>
      <c r="G156" s="45"/>
    </row>
    <row r="157" spans="1:7" ht="48" customHeight="1" x14ac:dyDescent="0.2">
      <c r="A157" s="43" t="s">
        <v>20</v>
      </c>
      <c r="B157" s="44" t="s">
        <v>19</v>
      </c>
      <c r="C157" s="44" t="s">
        <v>99</v>
      </c>
      <c r="D157" s="44" t="s">
        <v>17</v>
      </c>
      <c r="E157" s="46" t="s">
        <v>16</v>
      </c>
      <c r="F157" s="46" t="s">
        <v>15</v>
      </c>
      <c r="G157" s="45"/>
    </row>
    <row r="158" spans="1:7" ht="32.1" customHeight="1" x14ac:dyDescent="0.2">
      <c r="A158" s="43" t="s">
        <v>1264</v>
      </c>
      <c r="B158" s="44" t="s">
        <v>60</v>
      </c>
      <c r="C158" s="44" t="s">
        <v>49</v>
      </c>
      <c r="D158" s="44" t="s">
        <v>56</v>
      </c>
      <c r="E158" s="43" t="s">
        <v>55</v>
      </c>
      <c r="F158" s="45"/>
      <c r="G158" s="45"/>
    </row>
    <row r="159" spans="1:7" ht="32.1" customHeight="1" x14ac:dyDescent="0.2">
      <c r="A159" s="43" t="s">
        <v>1264</v>
      </c>
      <c r="B159" s="44" t="s">
        <v>59</v>
      </c>
      <c r="C159" s="44" t="s">
        <v>49</v>
      </c>
      <c r="D159" s="44" t="s">
        <v>56</v>
      </c>
      <c r="E159" s="43" t="s">
        <v>55</v>
      </c>
      <c r="F159" s="45"/>
      <c r="G159" s="45"/>
    </row>
    <row r="160" spans="1:7" ht="32.1" customHeight="1" x14ac:dyDescent="0.2">
      <c r="A160" s="43" t="s">
        <v>1264</v>
      </c>
      <c r="B160" s="44" t="s">
        <v>58</v>
      </c>
      <c r="C160" s="44" t="s">
        <v>49</v>
      </c>
      <c r="D160" s="44" t="s">
        <v>56</v>
      </c>
      <c r="E160" s="43" t="s">
        <v>55</v>
      </c>
      <c r="F160" s="45"/>
      <c r="G160" s="45"/>
    </row>
    <row r="161" spans="1:9" ht="32.1" customHeight="1" x14ac:dyDescent="0.2">
      <c r="A161" s="43" t="s">
        <v>1264</v>
      </c>
      <c r="B161" s="44" t="s">
        <v>57</v>
      </c>
      <c r="C161" s="44" t="s">
        <v>49</v>
      </c>
      <c r="D161" s="44" t="s">
        <v>56</v>
      </c>
      <c r="E161" s="43" t="s">
        <v>55</v>
      </c>
      <c r="F161" s="45"/>
      <c r="G161" s="45"/>
    </row>
    <row r="162" spans="1:9" ht="32.1" customHeight="1" x14ac:dyDescent="0.2">
      <c r="A162" s="43" t="s">
        <v>703</v>
      </c>
      <c r="B162" s="44" t="s">
        <v>772</v>
      </c>
      <c r="C162" s="44" t="s">
        <v>49</v>
      </c>
      <c r="D162" s="44" t="s">
        <v>702</v>
      </c>
      <c r="E162" s="43" t="s">
        <v>704</v>
      </c>
      <c r="F162" s="45"/>
      <c r="G162" s="45"/>
      <c r="I162" s="15"/>
    </row>
    <row r="163" spans="1:9" ht="32.1" customHeight="1" x14ac:dyDescent="0.2">
      <c r="A163" s="43" t="s">
        <v>705</v>
      </c>
      <c r="B163" s="44" t="s">
        <v>773</v>
      </c>
      <c r="C163" s="44" t="s">
        <v>89</v>
      </c>
      <c r="D163" s="44" t="s">
        <v>706</v>
      </c>
      <c r="E163" s="43" t="s">
        <v>707</v>
      </c>
      <c r="F163" s="45"/>
      <c r="G163" s="45"/>
      <c r="I163" s="15"/>
    </row>
    <row r="164" spans="1:9" ht="32.1" customHeight="1" x14ac:dyDescent="0.2">
      <c r="A164" s="43" t="s">
        <v>715</v>
      </c>
      <c r="B164" s="44" t="s">
        <v>714</v>
      </c>
      <c r="C164" s="44" t="s">
        <v>89</v>
      </c>
      <c r="D164" s="44" t="s">
        <v>716</v>
      </c>
      <c r="E164" s="43" t="s">
        <v>721</v>
      </c>
      <c r="F164" s="45"/>
      <c r="G164" s="45"/>
      <c r="I164" s="15"/>
    </row>
    <row r="165" spans="1:9" ht="32.1" customHeight="1" x14ac:dyDescent="0.2">
      <c r="A165" s="43" t="s">
        <v>1300</v>
      </c>
      <c r="B165" s="44" t="s">
        <v>1303</v>
      </c>
      <c r="C165" s="44" t="s">
        <v>89</v>
      </c>
      <c r="D165" s="44" t="s">
        <v>1301</v>
      </c>
      <c r="E165" s="43" t="s">
        <v>1302</v>
      </c>
      <c r="F165" s="45"/>
      <c r="G165" s="45"/>
      <c r="I165" s="15"/>
    </row>
    <row r="166" spans="1:9" ht="32.1" customHeight="1" x14ac:dyDescent="0.2">
      <c r="A166" s="43" t="s">
        <v>1332</v>
      </c>
      <c r="B166" s="44" t="s">
        <v>774</v>
      </c>
      <c r="C166" s="44" t="s">
        <v>89</v>
      </c>
      <c r="D166" s="44" t="s">
        <v>702</v>
      </c>
      <c r="E166" s="43" t="s">
        <v>704</v>
      </c>
      <c r="F166" s="45"/>
      <c r="G166" s="45"/>
      <c r="I166" s="15"/>
    </row>
    <row r="167" spans="1:9" ht="32.1" customHeight="1" x14ac:dyDescent="0.2">
      <c r="A167" s="43" t="s">
        <v>708</v>
      </c>
      <c r="B167" s="44" t="s">
        <v>1020</v>
      </c>
      <c r="C167" s="44" t="s">
        <v>89</v>
      </c>
      <c r="D167" s="44" t="s">
        <v>709</v>
      </c>
      <c r="E167" s="43" t="s">
        <v>710</v>
      </c>
      <c r="F167" s="45"/>
      <c r="G167" s="45"/>
      <c r="I167" s="15"/>
    </row>
    <row r="168" spans="1:9" ht="32.1" customHeight="1" x14ac:dyDescent="0.2">
      <c r="A168" s="43" t="s">
        <v>711</v>
      </c>
      <c r="B168" s="44" t="s">
        <v>775</v>
      </c>
      <c r="C168" s="44" t="s">
        <v>89</v>
      </c>
      <c r="D168" s="44" t="s">
        <v>713</v>
      </c>
      <c r="E168" s="43" t="s">
        <v>712</v>
      </c>
      <c r="F168" s="45"/>
      <c r="G168" s="45"/>
      <c r="I168" s="15"/>
    </row>
    <row r="169" spans="1:9" ht="32.1" customHeight="1" x14ac:dyDescent="0.2">
      <c r="A169" s="43" t="s">
        <v>1374</v>
      </c>
      <c r="B169" s="44" t="s">
        <v>1375</v>
      </c>
      <c r="C169" s="44" t="s">
        <v>89</v>
      </c>
      <c r="D169" s="44" t="s">
        <v>1369</v>
      </c>
      <c r="E169" s="43"/>
      <c r="F169" s="45"/>
      <c r="G169" s="45"/>
      <c r="I169" s="15"/>
    </row>
    <row r="170" spans="1:9" ht="32.1" customHeight="1" x14ac:dyDescent="0.2">
      <c r="A170" s="43" t="s">
        <v>1372</v>
      </c>
      <c r="B170" s="44" t="s">
        <v>1370</v>
      </c>
      <c r="C170" s="44" t="s">
        <v>89</v>
      </c>
      <c r="D170" s="44" t="s">
        <v>1371</v>
      </c>
      <c r="E170" s="43"/>
      <c r="F170" s="45"/>
      <c r="G170" s="45"/>
      <c r="I170" s="15"/>
    </row>
    <row r="171" spans="1:9" ht="32.1" customHeight="1" x14ac:dyDescent="0.2">
      <c r="A171" s="43" t="s">
        <v>1373</v>
      </c>
      <c r="B171" s="44" t="s">
        <v>1376</v>
      </c>
      <c r="C171" s="44" t="s">
        <v>89</v>
      </c>
      <c r="D171" s="44" t="s">
        <v>1377</v>
      </c>
      <c r="E171" s="43"/>
      <c r="F171" s="45"/>
      <c r="G171" s="45"/>
      <c r="I171" s="15"/>
    </row>
    <row r="172" spans="1:9" ht="32.1" customHeight="1" x14ac:dyDescent="0.2">
      <c r="A172" s="43" t="s">
        <v>51</v>
      </c>
      <c r="B172" s="44" t="s">
        <v>54</v>
      </c>
      <c r="C172" s="44" t="s">
        <v>49</v>
      </c>
      <c r="D172" s="44" t="s">
        <v>48</v>
      </c>
      <c r="E172" s="43" t="s">
        <v>47</v>
      </c>
      <c r="F172" s="45"/>
      <c r="G172" s="45"/>
    </row>
    <row r="173" spans="1:9" ht="32.1" customHeight="1" x14ac:dyDescent="0.2">
      <c r="A173" s="43" t="s">
        <v>1331</v>
      </c>
      <c r="B173" s="44" t="s">
        <v>53</v>
      </c>
      <c r="C173" s="44" t="s">
        <v>49</v>
      </c>
      <c r="D173" s="44" t="s">
        <v>48</v>
      </c>
      <c r="E173" s="43" t="s">
        <v>47</v>
      </c>
      <c r="F173" s="45"/>
      <c r="G173" s="45"/>
    </row>
    <row r="174" spans="1:9" ht="32.1" customHeight="1" x14ac:dyDescent="0.2">
      <c r="A174" s="43" t="s">
        <v>1331</v>
      </c>
      <c r="B174" s="44" t="s">
        <v>52</v>
      </c>
      <c r="C174" s="44" t="s">
        <v>49</v>
      </c>
      <c r="D174" s="44" t="s">
        <v>48</v>
      </c>
      <c r="E174" s="43" t="s">
        <v>47</v>
      </c>
      <c r="F174" s="45"/>
      <c r="G174" s="45"/>
    </row>
    <row r="175" spans="1:9" ht="32.1" customHeight="1" x14ac:dyDescent="0.2">
      <c r="A175" s="43" t="s">
        <v>1331</v>
      </c>
      <c r="B175" s="44" t="s">
        <v>50</v>
      </c>
      <c r="C175" s="44" t="s">
        <v>49</v>
      </c>
      <c r="D175" s="44" t="s">
        <v>48</v>
      </c>
      <c r="E175" s="43" t="s">
        <v>47</v>
      </c>
      <c r="F175" s="45"/>
      <c r="G175" s="45"/>
    </row>
    <row r="176" spans="1:9" ht="32.1" customHeight="1" x14ac:dyDescent="0.2">
      <c r="A176" s="43" t="s">
        <v>723</v>
      </c>
      <c r="B176" s="44" t="s">
        <v>724</v>
      </c>
      <c r="C176" s="44" t="s">
        <v>49</v>
      </c>
      <c r="D176" s="44" t="s">
        <v>725</v>
      </c>
      <c r="E176" s="43" t="s">
        <v>787</v>
      </c>
      <c r="F176" s="45"/>
      <c r="G176" s="45"/>
    </row>
    <row r="177" spans="1:7" ht="32.1" customHeight="1" x14ac:dyDescent="0.2">
      <c r="A177" s="43" t="s">
        <v>728</v>
      </c>
      <c r="B177" s="44" t="s">
        <v>1308</v>
      </c>
      <c r="C177" s="44" t="s">
        <v>49</v>
      </c>
      <c r="D177" s="44" t="s">
        <v>729</v>
      </c>
      <c r="E177" s="43" t="s">
        <v>1298</v>
      </c>
      <c r="F177" s="45"/>
      <c r="G177" s="45"/>
    </row>
    <row r="178" spans="1:7" ht="32.1" customHeight="1" x14ac:dyDescent="0.2">
      <c r="A178" s="43" t="s">
        <v>1333</v>
      </c>
      <c r="B178" s="44" t="s">
        <v>1312</v>
      </c>
      <c r="C178" s="44" t="s">
        <v>89</v>
      </c>
      <c r="D178" s="44" t="s">
        <v>702</v>
      </c>
      <c r="E178" s="43" t="s">
        <v>704</v>
      </c>
      <c r="F178" s="45"/>
      <c r="G178" s="45"/>
    </row>
    <row r="179" spans="1:7" ht="32.1" customHeight="1" x14ac:dyDescent="0.2">
      <c r="A179" s="43" t="s">
        <v>1334</v>
      </c>
      <c r="B179" s="44" t="s">
        <v>1313</v>
      </c>
      <c r="C179" s="44" t="s">
        <v>89</v>
      </c>
      <c r="D179" s="44" t="s">
        <v>709</v>
      </c>
      <c r="E179" s="43" t="s">
        <v>710</v>
      </c>
      <c r="F179" s="45"/>
      <c r="G179" s="45"/>
    </row>
    <row r="180" spans="1:7" ht="32.1" customHeight="1" x14ac:dyDescent="0.2">
      <c r="A180" s="43" t="s">
        <v>1335</v>
      </c>
      <c r="B180" s="44" t="s">
        <v>1309</v>
      </c>
      <c r="C180" s="44" t="s">
        <v>89</v>
      </c>
      <c r="D180" s="44" t="s">
        <v>713</v>
      </c>
      <c r="E180" s="43" t="s">
        <v>712</v>
      </c>
      <c r="F180" s="45"/>
      <c r="G180" s="45"/>
    </row>
    <row r="181" spans="1:7" ht="32.1" customHeight="1" x14ac:dyDescent="0.2">
      <c r="A181" s="43" t="s">
        <v>1336</v>
      </c>
      <c r="B181" s="44" t="s">
        <v>1310</v>
      </c>
      <c r="C181" s="44" t="s">
        <v>89</v>
      </c>
      <c r="D181" s="44" t="s">
        <v>706</v>
      </c>
      <c r="E181" s="43" t="s">
        <v>707</v>
      </c>
      <c r="F181" s="45"/>
      <c r="G181" s="45"/>
    </row>
    <row r="182" spans="1:7" ht="40.5" customHeight="1" x14ac:dyDescent="0.2">
      <c r="A182" s="43" t="s">
        <v>1363</v>
      </c>
      <c r="B182" s="44" t="s">
        <v>1311</v>
      </c>
      <c r="C182" s="44" t="s">
        <v>89</v>
      </c>
      <c r="D182" s="44" t="s">
        <v>725</v>
      </c>
      <c r="E182" s="43" t="s">
        <v>1345</v>
      </c>
      <c r="F182" s="45"/>
      <c r="G182" s="45"/>
    </row>
    <row r="183" spans="1:7" s="15" customFormat="1" ht="32.1" customHeight="1" x14ac:dyDescent="0.2">
      <c r="A183" s="43" t="s">
        <v>591</v>
      </c>
      <c r="B183" s="44" t="s">
        <v>1389</v>
      </c>
      <c r="C183" s="44" t="s">
        <v>89</v>
      </c>
      <c r="D183" s="44" t="s">
        <v>0</v>
      </c>
      <c r="E183" s="43" t="s">
        <v>592</v>
      </c>
      <c r="F183" s="45"/>
      <c r="G183" s="45"/>
    </row>
    <row r="184" spans="1:7" s="15" customFormat="1" ht="32.1" customHeight="1" x14ac:dyDescent="0.2">
      <c r="A184" s="43" t="s">
        <v>1390</v>
      </c>
      <c r="B184" s="44" t="s">
        <v>1419</v>
      </c>
      <c r="C184" s="44" t="s">
        <v>89</v>
      </c>
      <c r="D184" s="44" t="s">
        <v>1391</v>
      </c>
      <c r="E184" s="43" t="s">
        <v>1395</v>
      </c>
      <c r="F184" s="45"/>
      <c r="G184" s="45"/>
    </row>
    <row r="185" spans="1:7" s="15" customFormat="1" ht="40.5" customHeight="1" x14ac:dyDescent="0.2">
      <c r="A185" s="43" t="s">
        <v>1392</v>
      </c>
      <c r="B185" s="44" t="s">
        <v>1417</v>
      </c>
      <c r="C185" s="44" t="s">
        <v>89</v>
      </c>
      <c r="D185" s="44" t="s">
        <v>1393</v>
      </c>
      <c r="E185" s="43" t="s">
        <v>1394</v>
      </c>
      <c r="F185" s="45"/>
      <c r="G185" s="45"/>
    </row>
    <row r="186" spans="1:7" ht="50.25" customHeight="1" x14ac:dyDescent="0.2">
      <c r="A186" s="43" t="s">
        <v>31</v>
      </c>
      <c r="B186" s="44" t="s">
        <v>33</v>
      </c>
      <c r="C186" s="44" t="s">
        <v>10</v>
      </c>
      <c r="D186" s="44" t="s">
        <v>29</v>
      </c>
      <c r="E186" s="43" t="s">
        <v>28</v>
      </c>
      <c r="F186" s="45">
        <v>16781735</v>
      </c>
      <c r="G186" s="45" t="s">
        <v>32</v>
      </c>
    </row>
    <row r="187" spans="1:7" ht="51" customHeight="1" x14ac:dyDescent="0.2">
      <c r="A187" s="43" t="s">
        <v>31</v>
      </c>
      <c r="B187" s="44" t="s">
        <v>30</v>
      </c>
      <c r="C187" s="44" t="s">
        <v>10</v>
      </c>
      <c r="D187" s="44" t="s">
        <v>29</v>
      </c>
      <c r="E187" s="43" t="s">
        <v>28</v>
      </c>
      <c r="F187" s="45"/>
      <c r="G187" s="45"/>
    </row>
    <row r="188" spans="1:7" ht="43.5" customHeight="1" x14ac:dyDescent="0.2">
      <c r="A188" s="43" t="s">
        <v>27</v>
      </c>
      <c r="B188" s="44" t="s">
        <v>26</v>
      </c>
      <c r="C188" s="44" t="s">
        <v>10</v>
      </c>
      <c r="D188" s="44"/>
      <c r="E188" s="43"/>
      <c r="F188" s="45"/>
      <c r="G188" s="45" t="s">
        <v>25</v>
      </c>
    </row>
    <row r="189" spans="1:7" ht="60.75" customHeight="1" x14ac:dyDescent="0.2">
      <c r="A189" s="43" t="s">
        <v>46</v>
      </c>
      <c r="B189" s="44" t="s">
        <v>45</v>
      </c>
      <c r="C189" s="44" t="s">
        <v>10</v>
      </c>
      <c r="D189" s="44" t="s">
        <v>44</v>
      </c>
      <c r="E189" s="44" t="s">
        <v>43</v>
      </c>
      <c r="F189" s="43" t="s">
        <v>42</v>
      </c>
      <c r="G189" s="45"/>
    </row>
    <row r="190" spans="1:7" ht="40.5" customHeight="1" x14ac:dyDescent="0.2">
      <c r="A190" s="43" t="s">
        <v>41</v>
      </c>
      <c r="B190" s="44" t="s">
        <v>40</v>
      </c>
      <c r="C190" s="44" t="s">
        <v>10</v>
      </c>
      <c r="D190" s="44" t="s">
        <v>39</v>
      </c>
      <c r="E190" s="44" t="s">
        <v>483</v>
      </c>
      <c r="F190" s="43" t="s">
        <v>38</v>
      </c>
      <c r="G190" s="45"/>
    </row>
    <row r="191" spans="1:7" ht="54" customHeight="1" x14ac:dyDescent="0.2">
      <c r="A191" s="46" t="s">
        <v>1338</v>
      </c>
      <c r="B191" s="46" t="s">
        <v>37</v>
      </c>
      <c r="C191" s="46" t="s">
        <v>10</v>
      </c>
      <c r="D191" s="46" t="s">
        <v>36</v>
      </c>
      <c r="E191" s="46" t="s">
        <v>1339</v>
      </c>
      <c r="F191" s="46" t="s">
        <v>35</v>
      </c>
      <c r="G191" s="46"/>
    </row>
    <row r="192" spans="1:7" ht="50.25" customHeight="1" x14ac:dyDescent="0.2">
      <c r="A192" s="46" t="s">
        <v>34</v>
      </c>
      <c r="B192" s="46" t="s">
        <v>776</v>
      </c>
      <c r="C192" s="46" t="s">
        <v>18</v>
      </c>
      <c r="D192" s="46" t="s">
        <v>17</v>
      </c>
      <c r="E192" s="46" t="s">
        <v>16</v>
      </c>
      <c r="F192" s="46" t="s">
        <v>15</v>
      </c>
      <c r="G192" s="46"/>
    </row>
    <row r="193" spans="1:7" ht="93" customHeight="1" x14ac:dyDescent="0.2">
      <c r="A193" s="46" t="s">
        <v>24</v>
      </c>
      <c r="B193" s="46" t="s">
        <v>23</v>
      </c>
      <c r="C193" s="46" t="s">
        <v>10</v>
      </c>
      <c r="D193" s="46"/>
      <c r="E193" s="46" t="s">
        <v>491</v>
      </c>
      <c r="F193" s="46" t="s">
        <v>22</v>
      </c>
      <c r="G193" s="46" t="s">
        <v>786</v>
      </c>
    </row>
    <row r="194" spans="1:7" ht="54.75" customHeight="1" x14ac:dyDescent="0.2">
      <c r="A194" s="46" t="s">
        <v>1340</v>
      </c>
      <c r="B194" s="46" t="s">
        <v>670</v>
      </c>
      <c r="C194" s="46" t="s">
        <v>10</v>
      </c>
      <c r="D194" s="46" t="s">
        <v>21</v>
      </c>
      <c r="E194" s="46"/>
      <c r="F194" s="46">
        <v>12824170</v>
      </c>
      <c r="G194" s="46"/>
    </row>
    <row r="195" spans="1:7" ht="55.5" customHeight="1" x14ac:dyDescent="0.2">
      <c r="A195" s="46" t="s">
        <v>676</v>
      </c>
      <c r="B195" s="46" t="s">
        <v>777</v>
      </c>
      <c r="C195" s="46" t="s">
        <v>10</v>
      </c>
      <c r="D195" s="46" t="s">
        <v>677</v>
      </c>
      <c r="E195" s="46" t="s">
        <v>669</v>
      </c>
      <c r="F195" s="46" t="s">
        <v>492</v>
      </c>
      <c r="G195" s="46"/>
    </row>
    <row r="196" spans="1:7" ht="55.5" customHeight="1" x14ac:dyDescent="0.2">
      <c r="A196" s="46" t="s">
        <v>678</v>
      </c>
      <c r="B196" s="46" t="s">
        <v>778</v>
      </c>
      <c r="C196" s="46" t="s">
        <v>10</v>
      </c>
      <c r="D196" s="46" t="s">
        <v>679</v>
      </c>
      <c r="E196" s="46" t="s">
        <v>681</v>
      </c>
      <c r="F196" s="46" t="s">
        <v>680</v>
      </c>
      <c r="G196" s="46"/>
    </row>
    <row r="197" spans="1:7" ht="55.5" customHeight="1" x14ac:dyDescent="0.2">
      <c r="A197" s="46" t="s">
        <v>671</v>
      </c>
      <c r="B197" s="46" t="s">
        <v>672</v>
      </c>
      <c r="C197" s="46" t="s">
        <v>10</v>
      </c>
      <c r="D197" s="46" t="s">
        <v>673</v>
      </c>
      <c r="E197" s="46" t="s">
        <v>484</v>
      </c>
      <c r="F197" s="46" t="s">
        <v>675</v>
      </c>
      <c r="G197" s="46"/>
    </row>
    <row r="198" spans="1:7" ht="55.5" customHeight="1" x14ac:dyDescent="0.2">
      <c r="A198" s="46" t="s">
        <v>1337</v>
      </c>
      <c r="B198" s="46" t="s">
        <v>674</v>
      </c>
      <c r="C198" s="46" t="s">
        <v>10</v>
      </c>
      <c r="D198" s="46" t="s">
        <v>36</v>
      </c>
      <c r="E198" s="46" t="s">
        <v>485</v>
      </c>
      <c r="F198" s="46" t="s">
        <v>675</v>
      </c>
      <c r="G198" s="46"/>
    </row>
    <row r="199" spans="1:7" ht="55.5" customHeight="1" x14ac:dyDescent="0.2">
      <c r="A199" s="46" t="s">
        <v>682</v>
      </c>
      <c r="B199" s="46" t="s">
        <v>779</v>
      </c>
      <c r="C199" s="46" t="s">
        <v>10</v>
      </c>
      <c r="D199" s="46" t="s">
        <v>683</v>
      </c>
      <c r="E199" s="46" t="s">
        <v>685</v>
      </c>
      <c r="F199" s="46" t="s">
        <v>684</v>
      </c>
      <c r="G199" s="46"/>
    </row>
    <row r="200" spans="1:7" ht="32.1" customHeight="1" x14ac:dyDescent="0.2">
      <c r="A200" s="43" t="s">
        <v>1295</v>
      </c>
      <c r="B200" s="44" t="s">
        <v>14</v>
      </c>
      <c r="C200" s="44" t="s">
        <v>10</v>
      </c>
      <c r="D200" s="44" t="s">
        <v>9</v>
      </c>
      <c r="E200" s="43" t="s">
        <v>8</v>
      </c>
      <c r="F200" s="45"/>
      <c r="G200" s="45"/>
    </row>
    <row r="201" spans="1:7" ht="32.1" customHeight="1" x14ac:dyDescent="0.2">
      <c r="A201" s="43" t="s">
        <v>1295</v>
      </c>
      <c r="B201" s="44" t="s">
        <v>13</v>
      </c>
      <c r="C201" s="44" t="s">
        <v>10</v>
      </c>
      <c r="D201" s="44" t="s">
        <v>9</v>
      </c>
      <c r="E201" s="43" t="s">
        <v>8</v>
      </c>
      <c r="F201" s="45"/>
      <c r="G201" s="45"/>
    </row>
    <row r="202" spans="1:7" ht="32.1" customHeight="1" x14ac:dyDescent="0.2">
      <c r="A202" s="43" t="s">
        <v>1295</v>
      </c>
      <c r="B202" s="44" t="s">
        <v>12</v>
      </c>
      <c r="C202" s="44" t="s">
        <v>10</v>
      </c>
      <c r="D202" s="44" t="s">
        <v>9</v>
      </c>
      <c r="E202" s="43" t="s">
        <v>8</v>
      </c>
      <c r="F202" s="45"/>
      <c r="G202" s="45"/>
    </row>
    <row r="203" spans="1:7" ht="32.1" customHeight="1" x14ac:dyDescent="0.2">
      <c r="A203" s="43" t="s">
        <v>1295</v>
      </c>
      <c r="B203" s="44" t="s">
        <v>11</v>
      </c>
      <c r="C203" s="44" t="s">
        <v>10</v>
      </c>
      <c r="D203" s="44" t="s">
        <v>9</v>
      </c>
      <c r="E203" s="43" t="s">
        <v>8</v>
      </c>
      <c r="F203" s="45"/>
      <c r="G203" s="45"/>
    </row>
    <row r="204" spans="1:7" ht="32.1" customHeight="1" x14ac:dyDescent="0.2">
      <c r="A204" s="43" t="s">
        <v>1297</v>
      </c>
      <c r="B204" s="44" t="s">
        <v>7</v>
      </c>
      <c r="C204" s="44" t="s">
        <v>3</v>
      </c>
      <c r="D204" s="44" t="s">
        <v>2</v>
      </c>
      <c r="E204" s="43" t="s">
        <v>580</v>
      </c>
      <c r="F204" s="45"/>
      <c r="G204" s="45"/>
    </row>
    <row r="205" spans="1:7" ht="32.1" customHeight="1" x14ac:dyDescent="0.2">
      <c r="A205" s="43" t="s">
        <v>1297</v>
      </c>
      <c r="B205" s="44" t="s">
        <v>6</v>
      </c>
      <c r="C205" s="44" t="s">
        <v>3</v>
      </c>
      <c r="D205" s="44" t="s">
        <v>2</v>
      </c>
      <c r="E205" s="43" t="s">
        <v>580</v>
      </c>
      <c r="F205" s="45"/>
      <c r="G205" s="45"/>
    </row>
    <row r="206" spans="1:7" ht="32.1" customHeight="1" x14ac:dyDescent="0.2">
      <c r="A206" s="43" t="s">
        <v>1297</v>
      </c>
      <c r="B206" s="44" t="s">
        <v>5</v>
      </c>
      <c r="C206" s="44" t="s">
        <v>3</v>
      </c>
      <c r="D206" s="44" t="s">
        <v>2</v>
      </c>
      <c r="E206" s="43" t="s">
        <v>580</v>
      </c>
      <c r="F206" s="45"/>
      <c r="G206" s="45"/>
    </row>
    <row r="207" spans="1:7" ht="32.1" customHeight="1" x14ac:dyDescent="0.2">
      <c r="A207" s="43" t="s">
        <v>1297</v>
      </c>
      <c r="B207" s="44" t="s">
        <v>4</v>
      </c>
      <c r="C207" s="44" t="s">
        <v>3</v>
      </c>
      <c r="D207" s="44" t="s">
        <v>2</v>
      </c>
      <c r="E207" s="43" t="s">
        <v>580</v>
      </c>
      <c r="F207" s="45"/>
      <c r="G207" s="45"/>
    </row>
    <row r="208" spans="1:7" ht="48" customHeight="1" x14ac:dyDescent="0.2">
      <c r="A208" s="43" t="s">
        <v>1358</v>
      </c>
      <c r="B208" s="44" t="s">
        <v>731</v>
      </c>
      <c r="C208" s="44" t="s">
        <v>3</v>
      </c>
      <c r="D208" s="44" t="s">
        <v>725</v>
      </c>
      <c r="E208" s="43" t="s">
        <v>1345</v>
      </c>
      <c r="F208" s="43"/>
      <c r="G208" s="45"/>
    </row>
    <row r="209" spans="1:7" ht="46.5" customHeight="1" x14ac:dyDescent="0.2">
      <c r="A209" s="43" t="s">
        <v>591</v>
      </c>
      <c r="B209" s="44" t="s">
        <v>1</v>
      </c>
      <c r="C209" s="44" t="s">
        <v>3</v>
      </c>
      <c r="D209" s="44" t="s">
        <v>0</v>
      </c>
      <c r="E209" s="43" t="s">
        <v>592</v>
      </c>
      <c r="F209" s="45"/>
      <c r="G209" s="45"/>
    </row>
    <row r="210" spans="1:7" x14ac:dyDescent="0.2">
      <c r="A210" s="41"/>
      <c r="B210" s="41"/>
      <c r="C210" s="41"/>
      <c r="D210" s="41"/>
      <c r="E210" s="42"/>
      <c r="F210" s="41"/>
      <c r="G210" s="41"/>
    </row>
  </sheetData>
  <mergeCells count="3">
    <mergeCell ref="A3:G3"/>
    <mergeCell ref="A143:G143"/>
    <mergeCell ref="A106:G10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7"/>
  <sheetViews>
    <sheetView topLeftCell="A162" zoomScale="90" zoomScaleNormal="90" zoomScalePageLayoutView="90" workbookViewId="0">
      <pane xSplit="1" topLeftCell="B1" activePane="topRight" state="frozen"/>
      <selection activeCell="G159" sqref="G159"/>
      <selection pane="topRight" activeCell="A4" sqref="A4:A171"/>
    </sheetView>
  </sheetViews>
  <sheetFormatPr defaultColWidth="8.85546875" defaultRowHeight="12.75" x14ac:dyDescent="0.2"/>
  <cols>
    <col min="1" max="1" width="14.7109375" style="13" customWidth="1"/>
    <col min="2" max="2" width="16.42578125" style="13" customWidth="1"/>
    <col min="3" max="3" width="30.85546875" style="13" customWidth="1"/>
    <col min="4" max="4" width="16.140625" style="21" customWidth="1"/>
    <col min="5" max="5" width="23.42578125" style="13" customWidth="1"/>
    <col min="6" max="6" width="25.7109375" style="10" customWidth="1"/>
    <col min="7" max="7" width="4.85546875" style="11" customWidth="1"/>
    <col min="8" max="16384" width="8.85546875" style="11"/>
  </cols>
  <sheetData>
    <row r="1" spans="1:6" x14ac:dyDescent="0.2">
      <c r="A1" s="100" t="s">
        <v>266</v>
      </c>
      <c r="B1" s="100" t="s">
        <v>267</v>
      </c>
      <c r="C1" s="100" t="s">
        <v>1222</v>
      </c>
      <c r="D1" s="100" t="s">
        <v>263</v>
      </c>
      <c r="E1" s="100" t="s">
        <v>260</v>
      </c>
      <c r="F1" s="100" t="s">
        <v>259</v>
      </c>
    </row>
    <row r="2" spans="1:6" ht="27" customHeight="1" x14ac:dyDescent="0.2">
      <c r="A2" s="100"/>
      <c r="B2" s="100"/>
      <c r="C2" s="100"/>
      <c r="D2" s="100"/>
      <c r="E2" s="100"/>
      <c r="F2" s="100"/>
    </row>
    <row r="3" spans="1:6" s="15" customFormat="1" ht="29.25" customHeight="1" x14ac:dyDescent="0.2">
      <c r="A3" s="100"/>
      <c r="B3" s="100"/>
      <c r="C3" s="100"/>
      <c r="D3" s="100"/>
      <c r="E3" s="100"/>
      <c r="F3" s="100"/>
    </row>
    <row r="4" spans="1:6" ht="51" x14ac:dyDescent="0.2">
      <c r="A4" s="3" t="s">
        <v>268</v>
      </c>
      <c r="B4" s="3" t="s">
        <v>269</v>
      </c>
      <c r="C4" s="22" t="s">
        <v>1227</v>
      </c>
      <c r="D4" s="3" t="s">
        <v>63</v>
      </c>
      <c r="E4" s="3" t="s">
        <v>270</v>
      </c>
      <c r="F4" s="1"/>
    </row>
    <row r="5" spans="1:6" ht="31.5" customHeight="1" x14ac:dyDescent="0.2">
      <c r="A5" s="3" t="s">
        <v>271</v>
      </c>
      <c r="B5" s="3" t="s">
        <v>272</v>
      </c>
      <c r="C5" s="22" t="s">
        <v>1227</v>
      </c>
      <c r="D5" s="3" t="s">
        <v>63</v>
      </c>
      <c r="E5" s="3" t="s">
        <v>273</v>
      </c>
      <c r="F5" s="1"/>
    </row>
    <row r="6" spans="1:6" ht="52.5" customHeight="1" x14ac:dyDescent="0.2">
      <c r="A6" s="3" t="s">
        <v>274</v>
      </c>
      <c r="B6" s="3" t="s">
        <v>275</v>
      </c>
      <c r="C6" s="22" t="s">
        <v>1227</v>
      </c>
      <c r="D6" s="3" t="s">
        <v>63</v>
      </c>
      <c r="E6" s="3" t="s">
        <v>599</v>
      </c>
      <c r="F6" s="1"/>
    </row>
    <row r="7" spans="1:6" ht="54" customHeight="1" x14ac:dyDescent="0.2">
      <c r="A7" s="3" t="s">
        <v>276</v>
      </c>
      <c r="B7" s="3" t="s">
        <v>277</v>
      </c>
      <c r="C7" s="22" t="s">
        <v>1227</v>
      </c>
      <c r="D7" s="3" t="s">
        <v>63</v>
      </c>
      <c r="E7" s="3" t="s">
        <v>600</v>
      </c>
      <c r="F7" s="1"/>
    </row>
    <row r="8" spans="1:6" ht="51" customHeight="1" x14ac:dyDescent="0.2">
      <c r="A8" s="3" t="s">
        <v>278</v>
      </c>
      <c r="B8" s="3" t="s">
        <v>279</v>
      </c>
      <c r="C8" s="22" t="s">
        <v>1227</v>
      </c>
      <c r="D8" s="3" t="s">
        <v>63</v>
      </c>
      <c r="E8" s="3" t="s">
        <v>601</v>
      </c>
      <c r="F8" s="1"/>
    </row>
    <row r="9" spans="1:6" ht="104.25" customHeight="1" x14ac:dyDescent="0.2">
      <c r="A9" s="3" t="s">
        <v>280</v>
      </c>
      <c r="B9" s="3" t="s">
        <v>281</v>
      </c>
      <c r="C9" s="22" t="s">
        <v>1227</v>
      </c>
      <c r="D9" s="3" t="s">
        <v>63</v>
      </c>
      <c r="E9" s="3" t="s">
        <v>602</v>
      </c>
      <c r="F9" s="1" t="s">
        <v>1257</v>
      </c>
    </row>
    <row r="10" spans="1:6" ht="104.25" customHeight="1" x14ac:dyDescent="0.2">
      <c r="A10" s="3" t="s">
        <v>290</v>
      </c>
      <c r="B10" s="3"/>
      <c r="C10" s="22" t="s">
        <v>1279</v>
      </c>
      <c r="D10" s="3" t="s">
        <v>63</v>
      </c>
      <c r="E10" s="3" t="s">
        <v>1343</v>
      </c>
      <c r="F10" s="1"/>
    </row>
    <row r="11" spans="1:6" ht="38.25" x14ac:dyDescent="0.2">
      <c r="A11" s="3" t="s">
        <v>282</v>
      </c>
      <c r="B11" s="3"/>
      <c r="C11" s="3" t="s">
        <v>1231</v>
      </c>
      <c r="D11" s="3" t="s">
        <v>63</v>
      </c>
      <c r="E11" s="3" t="s">
        <v>283</v>
      </c>
      <c r="F11" s="1"/>
    </row>
    <row r="12" spans="1:6" ht="25.5" x14ac:dyDescent="0.2">
      <c r="A12" s="3" t="s">
        <v>284</v>
      </c>
      <c r="B12" s="3" t="s">
        <v>1239</v>
      </c>
      <c r="C12" s="3" t="s">
        <v>1231</v>
      </c>
      <c r="D12" s="3" t="s">
        <v>63</v>
      </c>
      <c r="E12" s="3" t="s">
        <v>603</v>
      </c>
      <c r="F12" s="1"/>
    </row>
    <row r="13" spans="1:6" ht="25.5" x14ac:dyDescent="0.2">
      <c r="A13" s="3" t="s">
        <v>286</v>
      </c>
      <c r="B13" s="3"/>
      <c r="C13" s="3" t="s">
        <v>1231</v>
      </c>
      <c r="D13" s="3" t="s">
        <v>63</v>
      </c>
      <c r="E13" s="3" t="s">
        <v>287</v>
      </c>
      <c r="F13" s="1"/>
    </row>
    <row r="14" spans="1:6" ht="51" x14ac:dyDescent="0.2">
      <c r="A14" s="3" t="s">
        <v>288</v>
      </c>
      <c r="B14" s="3" t="s">
        <v>1238</v>
      </c>
      <c r="C14" s="3" t="s">
        <v>1231</v>
      </c>
      <c r="D14" s="3" t="s">
        <v>63</v>
      </c>
      <c r="E14" s="3" t="s">
        <v>604</v>
      </c>
      <c r="F14" s="1"/>
    </row>
    <row r="15" spans="1:6" ht="51" x14ac:dyDescent="0.2">
      <c r="A15" s="3" t="s">
        <v>289</v>
      </c>
      <c r="B15" s="3" t="s">
        <v>1237</v>
      </c>
      <c r="C15" s="3" t="s">
        <v>1231</v>
      </c>
      <c r="D15" s="3" t="s">
        <v>63</v>
      </c>
      <c r="E15" s="3" t="s">
        <v>605</v>
      </c>
      <c r="F15" s="1"/>
    </row>
    <row r="16" spans="1:6" ht="25.5" x14ac:dyDescent="0.2">
      <c r="A16" s="3" t="s">
        <v>294</v>
      </c>
      <c r="B16" s="3"/>
      <c r="C16" s="3" t="s">
        <v>1233</v>
      </c>
      <c r="D16" s="3" t="s">
        <v>63</v>
      </c>
      <c r="E16" s="3">
        <v>22578542</v>
      </c>
      <c r="F16" s="1"/>
    </row>
    <row r="17" spans="1:6" ht="25.5" x14ac:dyDescent="0.2">
      <c r="A17" s="3" t="s">
        <v>295</v>
      </c>
      <c r="B17" s="3"/>
      <c r="C17" s="3" t="s">
        <v>1233</v>
      </c>
      <c r="D17" s="3" t="s">
        <v>63</v>
      </c>
      <c r="E17" s="3" t="s">
        <v>285</v>
      </c>
      <c r="F17" s="1"/>
    </row>
    <row r="18" spans="1:6" ht="25.5" x14ac:dyDescent="0.2">
      <c r="A18" s="3" t="s">
        <v>296</v>
      </c>
      <c r="B18" s="3"/>
      <c r="C18" s="3" t="s">
        <v>1233</v>
      </c>
      <c r="D18" s="3" t="s">
        <v>63</v>
      </c>
      <c r="E18" s="3">
        <v>22578542</v>
      </c>
      <c r="F18" s="1"/>
    </row>
    <row r="19" spans="1:6" ht="25.5" x14ac:dyDescent="0.2">
      <c r="A19" s="3" t="s">
        <v>297</v>
      </c>
      <c r="B19" s="3"/>
      <c r="C19" s="3" t="s">
        <v>1233</v>
      </c>
      <c r="D19" s="3" t="s">
        <v>63</v>
      </c>
      <c r="E19" s="3" t="s">
        <v>298</v>
      </c>
      <c r="F19" s="1"/>
    </row>
    <row r="20" spans="1:6" ht="51" x14ac:dyDescent="0.2">
      <c r="A20" s="3" t="s">
        <v>299</v>
      </c>
      <c r="B20" s="3" t="s">
        <v>1240</v>
      </c>
      <c r="C20" s="3" t="s">
        <v>1233</v>
      </c>
      <c r="D20" s="3" t="s">
        <v>63</v>
      </c>
      <c r="E20" s="3" t="s">
        <v>732</v>
      </c>
      <c r="F20" s="1"/>
    </row>
    <row r="21" spans="1:6" ht="25.5" x14ac:dyDescent="0.2">
      <c r="A21" s="3" t="s">
        <v>300</v>
      </c>
      <c r="B21" s="3"/>
      <c r="C21" s="3" t="s">
        <v>1233</v>
      </c>
      <c r="D21" s="3" t="s">
        <v>63</v>
      </c>
      <c r="E21" s="3">
        <v>22578542</v>
      </c>
      <c r="F21" s="1"/>
    </row>
    <row r="22" spans="1:6" ht="51" x14ac:dyDescent="0.2">
      <c r="A22" s="3" t="s">
        <v>291</v>
      </c>
      <c r="B22" s="3" t="s">
        <v>1236</v>
      </c>
      <c r="C22" s="3" t="s">
        <v>1232</v>
      </c>
      <c r="D22" s="3" t="s">
        <v>63</v>
      </c>
      <c r="E22" s="3" t="s">
        <v>606</v>
      </c>
      <c r="F22" s="1"/>
    </row>
    <row r="23" spans="1:6" ht="38.25" x14ac:dyDescent="0.2">
      <c r="A23" s="3" t="s">
        <v>292</v>
      </c>
      <c r="B23" s="3"/>
      <c r="C23" s="3" t="s">
        <v>1232</v>
      </c>
      <c r="D23" s="3" t="s">
        <v>63</v>
      </c>
      <c r="E23" s="3" t="s">
        <v>283</v>
      </c>
      <c r="F23" s="1"/>
    </row>
    <row r="24" spans="1:6" ht="65.25" customHeight="1" x14ac:dyDescent="0.2">
      <c r="A24" s="3" t="s">
        <v>293</v>
      </c>
      <c r="B24" s="3" t="s">
        <v>1235</v>
      </c>
      <c r="C24" s="3" t="s">
        <v>1232</v>
      </c>
      <c r="D24" s="3" t="s">
        <v>63</v>
      </c>
      <c r="E24" s="3" t="s">
        <v>1344</v>
      </c>
      <c r="F24" s="1"/>
    </row>
    <row r="25" spans="1:6" ht="25.5" x14ac:dyDescent="0.2">
      <c r="A25" s="3" t="s">
        <v>301</v>
      </c>
      <c r="B25" s="3" t="s">
        <v>302</v>
      </c>
      <c r="C25" s="22" t="s">
        <v>1234</v>
      </c>
      <c r="D25" s="3" t="s">
        <v>63</v>
      </c>
      <c r="E25" s="3" t="s">
        <v>607</v>
      </c>
      <c r="F25" s="1"/>
    </row>
    <row r="26" spans="1:6" ht="25.5" x14ac:dyDescent="0.2">
      <c r="A26" s="3" t="s">
        <v>303</v>
      </c>
      <c r="B26" s="3" t="s">
        <v>304</v>
      </c>
      <c r="C26" s="22" t="s">
        <v>1234</v>
      </c>
      <c r="D26" s="3" t="s">
        <v>63</v>
      </c>
      <c r="E26" s="3" t="s">
        <v>305</v>
      </c>
      <c r="F26" s="1"/>
    </row>
    <row r="27" spans="1:6" ht="38.25" x14ac:dyDescent="0.2">
      <c r="A27" s="3" t="s">
        <v>306</v>
      </c>
      <c r="B27" s="3" t="s">
        <v>307</v>
      </c>
      <c r="C27" s="22" t="s">
        <v>1234</v>
      </c>
      <c r="D27" s="3" t="s">
        <v>63</v>
      </c>
      <c r="E27" s="3" t="s">
        <v>308</v>
      </c>
      <c r="F27" s="1"/>
    </row>
    <row r="28" spans="1:6" ht="51" x14ac:dyDescent="0.2">
      <c r="A28" s="3" t="s">
        <v>309</v>
      </c>
      <c r="B28" s="3" t="s">
        <v>310</v>
      </c>
      <c r="C28" s="22" t="s">
        <v>1234</v>
      </c>
      <c r="D28" s="3" t="s">
        <v>63</v>
      </c>
      <c r="E28" s="3" t="s">
        <v>608</v>
      </c>
      <c r="F28" s="1"/>
    </row>
    <row r="29" spans="1:6" ht="51" x14ac:dyDescent="0.2">
      <c r="A29" s="3" t="s">
        <v>311</v>
      </c>
      <c r="B29" s="3" t="s">
        <v>312</v>
      </c>
      <c r="C29" s="22" t="s">
        <v>1234</v>
      </c>
      <c r="D29" s="3" t="s">
        <v>63</v>
      </c>
      <c r="E29" s="3" t="s">
        <v>609</v>
      </c>
      <c r="F29" s="1"/>
    </row>
    <row r="30" spans="1:6" ht="38.25" x14ac:dyDescent="0.2">
      <c r="A30" s="3" t="s">
        <v>313</v>
      </c>
      <c r="B30" s="3"/>
      <c r="C30" s="3" t="s">
        <v>314</v>
      </c>
      <c r="D30" s="3" t="s">
        <v>99</v>
      </c>
      <c r="E30" s="3" t="s">
        <v>611</v>
      </c>
      <c r="F30" s="1"/>
    </row>
    <row r="31" spans="1:6" ht="54.75" customHeight="1" x14ac:dyDescent="0.2">
      <c r="A31" s="3" t="s">
        <v>315</v>
      </c>
      <c r="B31" s="3"/>
      <c r="C31" s="3" t="s">
        <v>314</v>
      </c>
      <c r="D31" s="3" t="s">
        <v>99</v>
      </c>
      <c r="E31" s="3" t="s">
        <v>273</v>
      </c>
      <c r="F31" s="1"/>
    </row>
    <row r="32" spans="1:6" ht="50.25" customHeight="1" x14ac:dyDescent="0.2">
      <c r="A32" s="3" t="s">
        <v>317</v>
      </c>
      <c r="B32" s="3"/>
      <c r="C32" s="3" t="s">
        <v>314</v>
      </c>
      <c r="D32" s="3" t="s">
        <v>99</v>
      </c>
      <c r="E32" s="3" t="s">
        <v>316</v>
      </c>
      <c r="F32" s="1"/>
    </row>
    <row r="33" spans="1:6" ht="38.25" x14ac:dyDescent="0.2">
      <c r="A33" s="3" t="s">
        <v>318</v>
      </c>
      <c r="B33" s="3" t="s">
        <v>319</v>
      </c>
      <c r="C33" s="3" t="s">
        <v>251</v>
      </c>
      <c r="D33" s="3" t="s">
        <v>63</v>
      </c>
      <c r="E33" s="3" t="s">
        <v>320</v>
      </c>
      <c r="F33" s="1"/>
    </row>
    <row r="34" spans="1:6" ht="51" x14ac:dyDescent="0.2">
      <c r="A34" s="3" t="s">
        <v>321</v>
      </c>
      <c r="B34" s="3" t="s">
        <v>322</v>
      </c>
      <c r="C34" s="3" t="s">
        <v>251</v>
      </c>
      <c r="D34" s="3" t="s">
        <v>63</v>
      </c>
      <c r="E34" s="3" t="s">
        <v>610</v>
      </c>
      <c r="F34" s="1"/>
    </row>
    <row r="35" spans="1:6" ht="25.5" x14ac:dyDescent="0.2">
      <c r="A35" s="3" t="s">
        <v>323</v>
      </c>
      <c r="B35" s="3" t="s">
        <v>324</v>
      </c>
      <c r="C35" s="3" t="s">
        <v>1242</v>
      </c>
      <c r="D35" s="3" t="s">
        <v>63</v>
      </c>
      <c r="E35" s="1" t="s">
        <v>597</v>
      </c>
      <c r="F35" s="1"/>
    </row>
    <row r="36" spans="1:6" ht="57" customHeight="1" x14ac:dyDescent="0.2">
      <c r="A36" s="3" t="s">
        <v>325</v>
      </c>
      <c r="B36" s="3" t="s">
        <v>326</v>
      </c>
      <c r="C36" s="3" t="s">
        <v>1242</v>
      </c>
      <c r="D36" s="3" t="s">
        <v>63</v>
      </c>
      <c r="E36" s="1" t="s">
        <v>1211</v>
      </c>
      <c r="F36" s="1"/>
    </row>
    <row r="37" spans="1:6" s="15" customFormat="1" ht="38.25" x14ac:dyDescent="0.2">
      <c r="A37" s="3" t="s">
        <v>327</v>
      </c>
      <c r="B37" s="3" t="s">
        <v>328</v>
      </c>
      <c r="C37" s="3" t="s">
        <v>1242</v>
      </c>
      <c r="D37" s="3" t="s">
        <v>63</v>
      </c>
      <c r="E37" s="1" t="s">
        <v>598</v>
      </c>
      <c r="F37" s="1"/>
    </row>
    <row r="38" spans="1:6" s="17" customFormat="1" ht="51" x14ac:dyDescent="0.2">
      <c r="A38" s="16" t="s">
        <v>329</v>
      </c>
      <c r="B38" s="16" t="s">
        <v>330</v>
      </c>
      <c r="C38" s="22" t="s">
        <v>1243</v>
      </c>
      <c r="D38" s="16" t="s">
        <v>49</v>
      </c>
      <c r="E38" s="3" t="s">
        <v>612</v>
      </c>
      <c r="F38" s="2"/>
    </row>
    <row r="39" spans="1:6" s="17" customFormat="1" ht="25.5" x14ac:dyDescent="0.2">
      <c r="A39" s="16" t="s">
        <v>331</v>
      </c>
      <c r="B39" s="16" t="s">
        <v>332</v>
      </c>
      <c r="C39" s="22" t="s">
        <v>1243</v>
      </c>
      <c r="D39" s="16" t="s">
        <v>49</v>
      </c>
      <c r="E39" s="3" t="s">
        <v>613</v>
      </c>
      <c r="F39" s="2"/>
    </row>
    <row r="40" spans="1:6" s="17" customFormat="1" ht="51" x14ac:dyDescent="0.2">
      <c r="A40" s="16" t="s">
        <v>333</v>
      </c>
      <c r="B40" s="16" t="s">
        <v>334</v>
      </c>
      <c r="C40" s="22" t="s">
        <v>1243</v>
      </c>
      <c r="D40" s="16" t="s">
        <v>49</v>
      </c>
      <c r="E40" s="3" t="s">
        <v>733</v>
      </c>
      <c r="F40" s="2"/>
    </row>
    <row r="41" spans="1:6" s="17" customFormat="1" ht="25.5" x14ac:dyDescent="0.2">
      <c r="A41" s="16" t="s">
        <v>335</v>
      </c>
      <c r="B41" s="16" t="s">
        <v>336</v>
      </c>
      <c r="C41" s="22" t="s">
        <v>1243</v>
      </c>
      <c r="D41" s="16" t="s">
        <v>49</v>
      </c>
      <c r="E41" s="3" t="s">
        <v>614</v>
      </c>
      <c r="F41" s="2"/>
    </row>
    <row r="42" spans="1:6" s="17" customFormat="1" ht="51" x14ac:dyDescent="0.2">
      <c r="A42" s="16" t="s">
        <v>337</v>
      </c>
      <c r="B42" s="16" t="s">
        <v>338</v>
      </c>
      <c r="C42" s="22" t="s">
        <v>1243</v>
      </c>
      <c r="D42" s="16" t="s">
        <v>49</v>
      </c>
      <c r="E42" s="3" t="s">
        <v>612</v>
      </c>
      <c r="F42" s="2"/>
    </row>
    <row r="43" spans="1:6" s="17" customFormat="1" ht="51" x14ac:dyDescent="0.2">
      <c r="A43" s="16" t="s">
        <v>339</v>
      </c>
      <c r="B43" s="16" t="s">
        <v>340</v>
      </c>
      <c r="C43" s="22" t="s">
        <v>1243</v>
      </c>
      <c r="D43" s="16" t="s">
        <v>49</v>
      </c>
      <c r="E43" s="3" t="s">
        <v>612</v>
      </c>
      <c r="F43" s="2"/>
    </row>
    <row r="44" spans="1:6" ht="57.75" customHeight="1" x14ac:dyDescent="0.2">
      <c r="A44" s="3" t="s">
        <v>341</v>
      </c>
      <c r="B44" s="3" t="s">
        <v>342</v>
      </c>
      <c r="C44" s="3" t="s">
        <v>1248</v>
      </c>
      <c r="D44" s="3" t="s">
        <v>89</v>
      </c>
      <c r="E44" s="3" t="s">
        <v>627</v>
      </c>
      <c r="F44" s="1"/>
    </row>
    <row r="45" spans="1:6" ht="47.25" customHeight="1" x14ac:dyDescent="0.2">
      <c r="A45" s="3" t="s">
        <v>625</v>
      </c>
      <c r="B45" s="3" t="s">
        <v>626</v>
      </c>
      <c r="C45" s="3" t="s">
        <v>1248</v>
      </c>
      <c r="D45" s="3" t="s">
        <v>89</v>
      </c>
      <c r="E45" s="3">
        <v>21980519</v>
      </c>
      <c r="F45" s="1"/>
    </row>
    <row r="46" spans="1:6" ht="39.75" customHeight="1" x14ac:dyDescent="0.2">
      <c r="A46" s="3" t="s">
        <v>345</v>
      </c>
      <c r="B46" s="3" t="s">
        <v>346</v>
      </c>
      <c r="C46" s="3" t="s">
        <v>1248</v>
      </c>
      <c r="D46" s="3" t="s">
        <v>89</v>
      </c>
      <c r="E46" s="3" t="s">
        <v>579</v>
      </c>
      <c r="F46" s="1"/>
    </row>
    <row r="47" spans="1:6" ht="59.25" customHeight="1" x14ac:dyDescent="0.2">
      <c r="A47" s="3" t="s">
        <v>347</v>
      </c>
      <c r="B47" s="3" t="s">
        <v>348</v>
      </c>
      <c r="C47" s="3" t="s">
        <v>1248</v>
      </c>
      <c r="D47" s="3" t="s">
        <v>89</v>
      </c>
      <c r="E47" s="3" t="s">
        <v>628</v>
      </c>
      <c r="F47" s="1"/>
    </row>
    <row r="48" spans="1:6" ht="22.5" customHeight="1" x14ac:dyDescent="0.2">
      <c r="A48" s="3" t="s">
        <v>349</v>
      </c>
      <c r="B48" s="3" t="s">
        <v>350</v>
      </c>
      <c r="C48" s="3" t="s">
        <v>1249</v>
      </c>
      <c r="D48" s="3" t="s">
        <v>49</v>
      </c>
      <c r="E48" s="3">
        <v>24224966</v>
      </c>
      <c r="F48" s="1"/>
    </row>
    <row r="49" spans="1:6" ht="29.25" customHeight="1" x14ac:dyDescent="0.2">
      <c r="A49" s="3" t="s">
        <v>351</v>
      </c>
      <c r="B49" s="3" t="s">
        <v>352</v>
      </c>
      <c r="C49" s="3" t="s">
        <v>1249</v>
      </c>
      <c r="D49" s="3" t="s">
        <v>49</v>
      </c>
      <c r="E49" s="3" t="s">
        <v>629</v>
      </c>
      <c r="F49" s="1"/>
    </row>
    <row r="50" spans="1:6" ht="21.75" customHeight="1" x14ac:dyDescent="0.2">
      <c r="A50" s="3" t="s">
        <v>201</v>
      </c>
      <c r="B50" s="3" t="s">
        <v>353</v>
      </c>
      <c r="C50" s="3" t="s">
        <v>1265</v>
      </c>
      <c r="D50" s="3" t="s">
        <v>49</v>
      </c>
      <c r="E50" s="3">
        <v>24224966</v>
      </c>
      <c r="F50" s="1"/>
    </row>
    <row r="51" spans="1:6" ht="35.25" customHeight="1" x14ac:dyDescent="0.2">
      <c r="A51" s="3" t="s">
        <v>354</v>
      </c>
      <c r="B51" s="3" t="s">
        <v>355</v>
      </c>
      <c r="C51" s="3" t="s">
        <v>1250</v>
      </c>
      <c r="D51" s="3" t="s">
        <v>89</v>
      </c>
      <c r="E51" s="3" t="s">
        <v>630</v>
      </c>
      <c r="F51" s="1"/>
    </row>
    <row r="52" spans="1:6" ht="32.25" customHeight="1" x14ac:dyDescent="0.2">
      <c r="A52" s="3" t="s">
        <v>356</v>
      </c>
      <c r="B52" s="3" t="s">
        <v>357</v>
      </c>
      <c r="C52" s="3" t="s">
        <v>1250</v>
      </c>
      <c r="D52" s="3" t="s">
        <v>89</v>
      </c>
      <c r="E52" s="3" t="s">
        <v>630</v>
      </c>
      <c r="F52" s="1"/>
    </row>
    <row r="53" spans="1:6" ht="33.75" customHeight="1" x14ac:dyDescent="0.2">
      <c r="A53" s="3" t="s">
        <v>633</v>
      </c>
      <c r="B53" s="3" t="s">
        <v>632</v>
      </c>
      <c r="C53" s="3" t="s">
        <v>126</v>
      </c>
      <c r="D53" s="3" t="s">
        <v>89</v>
      </c>
      <c r="E53" s="3">
        <v>16844780</v>
      </c>
      <c r="F53" s="1"/>
    </row>
    <row r="54" spans="1:6" ht="25.5" x14ac:dyDescent="0.2">
      <c r="A54" s="3" t="s">
        <v>358</v>
      </c>
      <c r="B54" s="3"/>
      <c r="C54" s="3" t="s">
        <v>126</v>
      </c>
      <c r="D54" s="3" t="s">
        <v>89</v>
      </c>
      <c r="E54" s="3" t="s">
        <v>634</v>
      </c>
      <c r="F54" s="1"/>
    </row>
    <row r="55" spans="1:6" ht="34.5" customHeight="1" x14ac:dyDescent="0.2">
      <c r="A55" s="3" t="s">
        <v>359</v>
      </c>
      <c r="B55" s="3" t="s">
        <v>360</v>
      </c>
      <c r="C55" s="3" t="s">
        <v>126</v>
      </c>
      <c r="D55" s="3" t="s">
        <v>89</v>
      </c>
      <c r="E55" s="3" t="s">
        <v>635</v>
      </c>
      <c r="F55" s="1"/>
    </row>
    <row r="56" spans="1:6" ht="32.25" customHeight="1" x14ac:dyDescent="0.2">
      <c r="A56" s="3" t="s">
        <v>361</v>
      </c>
      <c r="B56" s="3" t="s">
        <v>362</v>
      </c>
      <c r="C56" s="3" t="s">
        <v>126</v>
      </c>
      <c r="D56" s="3" t="s">
        <v>89</v>
      </c>
      <c r="E56" s="3">
        <v>16844780</v>
      </c>
      <c r="F56" s="1"/>
    </row>
    <row r="57" spans="1:6" ht="51" x14ac:dyDescent="0.2">
      <c r="A57" s="3" t="s">
        <v>363</v>
      </c>
      <c r="B57" s="3" t="s">
        <v>364</v>
      </c>
      <c r="C57" s="3" t="s">
        <v>169</v>
      </c>
      <c r="D57" s="3" t="s">
        <v>89</v>
      </c>
      <c r="E57" s="3" t="s">
        <v>638</v>
      </c>
      <c r="F57" s="1"/>
    </row>
    <row r="58" spans="1:6" ht="25.5" x14ac:dyDescent="0.2">
      <c r="A58" s="3" t="s">
        <v>365</v>
      </c>
      <c r="B58" s="3"/>
      <c r="C58" s="3" t="s">
        <v>169</v>
      </c>
      <c r="D58" s="3" t="s">
        <v>89</v>
      </c>
      <c r="E58" s="3" t="s">
        <v>640</v>
      </c>
      <c r="F58" s="1"/>
    </row>
    <row r="59" spans="1:6" ht="25.5" x14ac:dyDescent="0.2">
      <c r="A59" s="3" t="s">
        <v>366</v>
      </c>
      <c r="B59" s="3" t="s">
        <v>367</v>
      </c>
      <c r="C59" s="3" t="s">
        <v>169</v>
      </c>
      <c r="D59" s="3" t="s">
        <v>89</v>
      </c>
      <c r="E59" s="3" t="s">
        <v>273</v>
      </c>
      <c r="F59" s="1"/>
    </row>
    <row r="60" spans="1:6" ht="38.25" x14ac:dyDescent="0.2">
      <c r="A60" s="3" t="s">
        <v>368</v>
      </c>
      <c r="B60" s="3" t="s">
        <v>369</v>
      </c>
      <c r="C60" s="3" t="s">
        <v>169</v>
      </c>
      <c r="D60" s="3" t="s">
        <v>89</v>
      </c>
      <c r="E60" s="3" t="s">
        <v>639</v>
      </c>
      <c r="F60" s="1"/>
    </row>
    <row r="61" spans="1:6" ht="38.25" x14ac:dyDescent="0.2">
      <c r="A61" s="3" t="s">
        <v>370</v>
      </c>
      <c r="B61" s="3" t="s">
        <v>371</v>
      </c>
      <c r="C61" s="3" t="s">
        <v>169</v>
      </c>
      <c r="D61" s="3" t="s">
        <v>89</v>
      </c>
      <c r="E61" s="3" t="s">
        <v>637</v>
      </c>
      <c r="F61" s="1"/>
    </row>
    <row r="62" spans="1:6" ht="25.5" x14ac:dyDescent="0.2">
      <c r="A62" s="3" t="s">
        <v>372</v>
      </c>
      <c r="B62" s="3" t="s">
        <v>373</v>
      </c>
      <c r="C62" s="3" t="s">
        <v>169</v>
      </c>
      <c r="D62" s="3" t="s">
        <v>89</v>
      </c>
      <c r="E62" s="3" t="s">
        <v>273</v>
      </c>
      <c r="F62" s="1"/>
    </row>
    <row r="63" spans="1:6" ht="48" customHeight="1" x14ac:dyDescent="0.2">
      <c r="A63" s="3" t="s">
        <v>374</v>
      </c>
      <c r="B63" s="3" t="s">
        <v>375</v>
      </c>
      <c r="C63" s="3" t="s">
        <v>169</v>
      </c>
      <c r="D63" s="3" t="s">
        <v>89</v>
      </c>
      <c r="E63" s="3" t="s">
        <v>636</v>
      </c>
      <c r="F63" s="1"/>
    </row>
    <row r="64" spans="1:6" ht="25.5" x14ac:dyDescent="0.2">
      <c r="A64" s="3" t="s">
        <v>376</v>
      </c>
      <c r="B64" s="3" t="s">
        <v>377</v>
      </c>
      <c r="C64" s="3" t="s">
        <v>1253</v>
      </c>
      <c r="D64" s="3" t="s">
        <v>89</v>
      </c>
      <c r="E64" s="3" t="s">
        <v>622</v>
      </c>
      <c r="F64" s="1"/>
    </row>
    <row r="65" spans="1:6" ht="25.5" x14ac:dyDescent="0.2">
      <c r="A65" s="3" t="s">
        <v>378</v>
      </c>
      <c r="B65" s="3" t="s">
        <v>379</v>
      </c>
      <c r="C65" s="3" t="s">
        <v>1253</v>
      </c>
      <c r="D65" s="3" t="s">
        <v>89</v>
      </c>
      <c r="E65" s="3" t="s">
        <v>623</v>
      </c>
      <c r="F65" s="1"/>
    </row>
    <row r="66" spans="1:6" ht="26.25" customHeight="1" x14ac:dyDescent="0.2">
      <c r="A66" s="3" t="s">
        <v>1271</v>
      </c>
      <c r="B66" s="3"/>
      <c r="C66" s="3" t="s">
        <v>1270</v>
      </c>
      <c r="D66" s="49" t="s">
        <v>49</v>
      </c>
      <c r="E66" s="3"/>
      <c r="F66" s="1"/>
    </row>
    <row r="67" spans="1:6" ht="35.25" customHeight="1" x14ac:dyDescent="0.2">
      <c r="A67" s="49" t="s">
        <v>215</v>
      </c>
      <c r="B67" s="49" t="s">
        <v>380</v>
      </c>
      <c r="C67" s="32" t="s">
        <v>1254</v>
      </c>
      <c r="D67" s="49" t="s">
        <v>49</v>
      </c>
      <c r="E67" s="49" t="s">
        <v>641</v>
      </c>
      <c r="F67" s="50" t="s">
        <v>381</v>
      </c>
    </row>
    <row r="68" spans="1:6" ht="51" x14ac:dyDescent="0.2">
      <c r="A68" s="3" t="s">
        <v>218</v>
      </c>
      <c r="B68" s="3" t="s">
        <v>382</v>
      </c>
      <c r="C68" s="22" t="s">
        <v>1256</v>
      </c>
      <c r="D68" s="3" t="s">
        <v>49</v>
      </c>
      <c r="E68" s="3"/>
      <c r="F68" s="3" t="s">
        <v>1209</v>
      </c>
    </row>
    <row r="69" spans="1:6" ht="27.75" customHeight="1" x14ac:dyDescent="0.2">
      <c r="A69" s="3" t="s">
        <v>207</v>
      </c>
      <c r="B69" s="3" t="s">
        <v>383</v>
      </c>
      <c r="C69" s="3" t="s">
        <v>1268</v>
      </c>
      <c r="D69" s="3" t="s">
        <v>49</v>
      </c>
      <c r="E69" s="3" t="s">
        <v>273</v>
      </c>
      <c r="F69" s="1"/>
    </row>
    <row r="70" spans="1:6" ht="33" customHeight="1" x14ac:dyDescent="0.2">
      <c r="A70" s="3" t="s">
        <v>386</v>
      </c>
      <c r="B70" s="3" t="s">
        <v>387</v>
      </c>
      <c r="C70" s="3" t="s">
        <v>1277</v>
      </c>
      <c r="D70" s="3" t="s">
        <v>49</v>
      </c>
      <c r="E70" s="3" t="s">
        <v>273</v>
      </c>
      <c r="F70" s="1"/>
    </row>
    <row r="71" spans="1:6" ht="25.5" x14ac:dyDescent="0.2">
      <c r="A71" s="3" t="s">
        <v>388</v>
      </c>
      <c r="B71" s="3" t="s">
        <v>389</v>
      </c>
      <c r="C71" s="3" t="s">
        <v>1277</v>
      </c>
      <c r="D71" s="3" t="s">
        <v>49</v>
      </c>
      <c r="E71" s="3" t="s">
        <v>607</v>
      </c>
      <c r="F71" s="1"/>
    </row>
    <row r="72" spans="1:6" ht="42" customHeight="1" x14ac:dyDescent="0.2">
      <c r="A72" s="3" t="s">
        <v>390</v>
      </c>
      <c r="B72" s="3" t="s">
        <v>391</v>
      </c>
      <c r="C72" s="3" t="s">
        <v>1277</v>
      </c>
      <c r="D72" s="3" t="s">
        <v>49</v>
      </c>
      <c r="E72" s="3" t="s">
        <v>392</v>
      </c>
      <c r="F72" s="1"/>
    </row>
    <row r="73" spans="1:6" ht="25.5" customHeight="1" x14ac:dyDescent="0.2">
      <c r="A73" s="3" t="s">
        <v>384</v>
      </c>
      <c r="B73" s="3" t="s">
        <v>385</v>
      </c>
      <c r="C73" s="3" t="s">
        <v>1281</v>
      </c>
      <c r="D73" s="3" t="s">
        <v>49</v>
      </c>
      <c r="E73" s="3" t="s">
        <v>667</v>
      </c>
      <c r="F73" s="3"/>
    </row>
    <row r="74" spans="1:6" s="17" customFormat="1" ht="39" customHeight="1" x14ac:dyDescent="0.2">
      <c r="A74" s="16" t="s">
        <v>394</v>
      </c>
      <c r="B74" s="16" t="s">
        <v>395</v>
      </c>
      <c r="C74" s="3" t="s">
        <v>1281</v>
      </c>
      <c r="D74" s="16" t="s">
        <v>49</v>
      </c>
      <c r="E74" s="3" t="s">
        <v>393</v>
      </c>
      <c r="F74" s="1"/>
    </row>
    <row r="75" spans="1:6" s="17" customFormat="1" ht="27.75" customHeight="1" x14ac:dyDescent="0.2">
      <c r="A75" s="16" t="s">
        <v>162</v>
      </c>
      <c r="B75" s="16" t="s">
        <v>397</v>
      </c>
      <c r="C75" s="16" t="s">
        <v>164</v>
      </c>
      <c r="D75" s="16" t="s">
        <v>10</v>
      </c>
      <c r="E75" s="3" t="s">
        <v>652</v>
      </c>
      <c r="F75" s="2"/>
    </row>
    <row r="76" spans="1:6" s="17" customFormat="1" ht="30" customHeight="1" x14ac:dyDescent="0.2">
      <c r="A76" s="16" t="s">
        <v>158</v>
      </c>
      <c r="B76" s="16" t="s">
        <v>398</v>
      </c>
      <c r="C76" s="16" t="s">
        <v>161</v>
      </c>
      <c r="D76" s="16" t="s">
        <v>10</v>
      </c>
      <c r="E76" s="3" t="s">
        <v>653</v>
      </c>
      <c r="F76" s="2"/>
    </row>
    <row r="77" spans="1:6" s="17" customFormat="1" ht="25.5" x14ac:dyDescent="0.2">
      <c r="A77" s="16" t="s">
        <v>186</v>
      </c>
      <c r="B77" s="16" t="s">
        <v>399</v>
      </c>
      <c r="C77" s="16" t="s">
        <v>177</v>
      </c>
      <c r="D77" s="16" t="s">
        <v>10</v>
      </c>
      <c r="E77" s="3" t="s">
        <v>654</v>
      </c>
      <c r="F77" s="2"/>
    </row>
    <row r="78" spans="1:6" s="17" customFormat="1" ht="47.25" customHeight="1" x14ac:dyDescent="0.2">
      <c r="A78" s="16" t="s">
        <v>184</v>
      </c>
      <c r="B78" s="16" t="s">
        <v>400</v>
      </c>
      <c r="C78" s="16" t="s">
        <v>177</v>
      </c>
      <c r="D78" s="16" t="s">
        <v>10</v>
      </c>
      <c r="E78" s="3" t="s">
        <v>655</v>
      </c>
      <c r="F78" s="2"/>
    </row>
    <row r="79" spans="1:6" s="17" customFormat="1" ht="44.25" customHeight="1" x14ac:dyDescent="0.2">
      <c r="A79" s="16" t="s">
        <v>180</v>
      </c>
      <c r="B79" s="16" t="s">
        <v>401</v>
      </c>
      <c r="C79" s="16" t="s">
        <v>183</v>
      </c>
      <c r="D79" s="16" t="s">
        <v>10</v>
      </c>
      <c r="E79" s="3" t="s">
        <v>735</v>
      </c>
      <c r="F79" s="2"/>
    </row>
    <row r="80" spans="1:6" s="17" customFormat="1" ht="38.25" x14ac:dyDescent="0.2">
      <c r="A80" s="16" t="s">
        <v>154</v>
      </c>
      <c r="B80" s="16" t="s">
        <v>402</v>
      </c>
      <c r="C80" s="16" t="s">
        <v>157</v>
      </c>
      <c r="D80" s="16" t="s">
        <v>10</v>
      </c>
      <c r="E80" s="3" t="s">
        <v>656</v>
      </c>
      <c r="F80" s="2"/>
    </row>
    <row r="81" spans="1:6" ht="37.5" customHeight="1" x14ac:dyDescent="0.2">
      <c r="A81" s="3" t="s">
        <v>147</v>
      </c>
      <c r="B81" s="3" t="s">
        <v>403</v>
      </c>
      <c r="C81" s="3" t="s">
        <v>1283</v>
      </c>
      <c r="D81" s="3" t="s">
        <v>10</v>
      </c>
      <c r="E81" s="3" t="s">
        <v>659</v>
      </c>
      <c r="F81" s="1"/>
    </row>
    <row r="82" spans="1:6" ht="31.5" customHeight="1" x14ac:dyDescent="0.2">
      <c r="A82" s="3" t="s">
        <v>404</v>
      </c>
      <c r="B82" s="3" t="s">
        <v>405</v>
      </c>
      <c r="C82" s="3" t="s">
        <v>1285</v>
      </c>
      <c r="D82" s="3" t="s">
        <v>10</v>
      </c>
      <c r="E82" s="3" t="s">
        <v>660</v>
      </c>
      <c r="F82" s="1"/>
    </row>
    <row r="83" spans="1:6" ht="20.100000000000001" customHeight="1" x14ac:dyDescent="0.2">
      <c r="A83" s="3" t="s">
        <v>406</v>
      </c>
      <c r="B83" s="3"/>
      <c r="C83" s="3" t="s">
        <v>1285</v>
      </c>
      <c r="D83" s="3" t="s">
        <v>10</v>
      </c>
      <c r="E83" s="3">
        <v>20932514</v>
      </c>
      <c r="F83" s="1"/>
    </row>
    <row r="84" spans="1:6" ht="24" customHeight="1" x14ac:dyDescent="0.2">
      <c r="A84" s="3" t="s">
        <v>138</v>
      </c>
      <c r="B84" s="3" t="s">
        <v>407</v>
      </c>
      <c r="C84" s="22" t="s">
        <v>141</v>
      </c>
      <c r="D84" s="3" t="s">
        <v>10</v>
      </c>
      <c r="E84" s="3" t="s">
        <v>661</v>
      </c>
      <c r="F84" s="1"/>
    </row>
    <row r="85" spans="1:6" ht="24" customHeight="1" x14ac:dyDescent="0.2">
      <c r="A85" s="3" t="s">
        <v>343</v>
      </c>
      <c r="B85" s="3" t="s">
        <v>344</v>
      </c>
      <c r="C85" s="22" t="s">
        <v>141</v>
      </c>
      <c r="D85" s="3" t="s">
        <v>10</v>
      </c>
      <c r="E85" s="3">
        <v>24224966</v>
      </c>
      <c r="F85" s="1"/>
    </row>
    <row r="86" spans="1:6" ht="22.5" customHeight="1" x14ac:dyDescent="0.2">
      <c r="A86" s="3" t="s">
        <v>136</v>
      </c>
      <c r="B86" s="3" t="s">
        <v>408</v>
      </c>
      <c r="C86" s="22" t="s">
        <v>137</v>
      </c>
      <c r="D86" s="3" t="s">
        <v>10</v>
      </c>
      <c r="E86" s="3">
        <v>11425761</v>
      </c>
      <c r="F86" s="1"/>
    </row>
    <row r="87" spans="1:6" ht="29.25" customHeight="1" x14ac:dyDescent="0.2">
      <c r="A87" s="3" t="s">
        <v>131</v>
      </c>
      <c r="B87" s="3" t="s">
        <v>409</v>
      </c>
      <c r="C87" s="22" t="s">
        <v>1287</v>
      </c>
      <c r="D87" s="3" t="s">
        <v>10</v>
      </c>
      <c r="E87" s="3" t="s">
        <v>663</v>
      </c>
      <c r="F87" s="1"/>
    </row>
    <row r="88" spans="1:6" ht="29.25" customHeight="1" x14ac:dyDescent="0.2">
      <c r="A88" s="3" t="s">
        <v>666</v>
      </c>
      <c r="B88" s="3" t="s">
        <v>665</v>
      </c>
      <c r="C88" s="22" t="s">
        <v>1287</v>
      </c>
      <c r="D88" s="3" t="s">
        <v>10</v>
      </c>
      <c r="E88" s="3"/>
      <c r="F88" s="1"/>
    </row>
    <row r="89" spans="1:6" ht="34.5" customHeight="1" x14ac:dyDescent="0.2">
      <c r="A89" s="3" t="s">
        <v>127</v>
      </c>
      <c r="B89" s="3" t="s">
        <v>410</v>
      </c>
      <c r="C89" s="22" t="s">
        <v>130</v>
      </c>
      <c r="D89" s="3" t="s">
        <v>10</v>
      </c>
      <c r="E89" s="3" t="s">
        <v>662</v>
      </c>
      <c r="F89" s="1"/>
    </row>
    <row r="90" spans="1:6" s="18" customFormat="1" ht="38.25" customHeight="1" x14ac:dyDescent="0.2">
      <c r="A90" s="16" t="s">
        <v>119</v>
      </c>
      <c r="B90" s="16" t="s">
        <v>411</v>
      </c>
      <c r="C90" s="23" t="s">
        <v>1288</v>
      </c>
      <c r="D90" s="16" t="s">
        <v>3</v>
      </c>
      <c r="E90" s="3" t="s">
        <v>273</v>
      </c>
      <c r="F90" s="4"/>
    </row>
    <row r="91" spans="1:6" ht="30" customHeight="1" x14ac:dyDescent="0.2">
      <c r="A91" s="3" t="s">
        <v>583</v>
      </c>
      <c r="B91" s="3" t="s">
        <v>584</v>
      </c>
      <c r="C91" s="22" t="s">
        <v>1289</v>
      </c>
      <c r="D91" s="3" t="s">
        <v>3</v>
      </c>
      <c r="E91" s="3" t="s">
        <v>273</v>
      </c>
      <c r="F91" s="1"/>
    </row>
    <row r="92" spans="1:6" ht="30" customHeight="1" x14ac:dyDescent="0.2">
      <c r="A92" s="3" t="s">
        <v>412</v>
      </c>
      <c r="B92" s="3" t="s">
        <v>413</v>
      </c>
      <c r="C92" s="22" t="s">
        <v>1289</v>
      </c>
      <c r="D92" s="3" t="s">
        <v>3</v>
      </c>
      <c r="E92" s="3" t="s">
        <v>273</v>
      </c>
      <c r="F92" s="1"/>
    </row>
    <row r="93" spans="1:6" ht="33" customHeight="1" x14ac:dyDescent="0.2">
      <c r="A93" s="3" t="s">
        <v>414</v>
      </c>
      <c r="B93" s="3" t="s">
        <v>415</v>
      </c>
      <c r="C93" s="22" t="s">
        <v>1289</v>
      </c>
      <c r="D93" s="3" t="s">
        <v>3</v>
      </c>
      <c r="E93" s="3" t="s">
        <v>736</v>
      </c>
      <c r="F93" s="1"/>
    </row>
    <row r="94" spans="1:6" s="18" customFormat="1" ht="34.5" customHeight="1" x14ac:dyDescent="0.2">
      <c r="A94" s="16" t="s">
        <v>417</v>
      </c>
      <c r="B94" s="16" t="s">
        <v>418</v>
      </c>
      <c r="C94" s="22" t="s">
        <v>1289</v>
      </c>
      <c r="D94" s="16" t="s">
        <v>3</v>
      </c>
      <c r="E94" s="3" t="s">
        <v>416</v>
      </c>
      <c r="F94" s="4"/>
    </row>
    <row r="95" spans="1:6" s="18" customFormat="1" ht="34.5" customHeight="1" x14ac:dyDescent="0.2">
      <c r="A95" s="16" t="s">
        <v>585</v>
      </c>
      <c r="B95" s="16" t="s">
        <v>586</v>
      </c>
      <c r="C95" s="22" t="s">
        <v>1289</v>
      </c>
      <c r="D95" s="16" t="s">
        <v>3</v>
      </c>
      <c r="E95" s="3" t="s">
        <v>416</v>
      </c>
      <c r="F95" s="4"/>
    </row>
    <row r="96" spans="1:6" ht="41.25" customHeight="1" x14ac:dyDescent="0.2">
      <c r="A96" s="3" t="s">
        <v>114</v>
      </c>
      <c r="B96" s="3" t="s">
        <v>422</v>
      </c>
      <c r="C96" s="22" t="s">
        <v>1289</v>
      </c>
      <c r="D96" s="3" t="s">
        <v>3</v>
      </c>
      <c r="E96" s="3" t="s">
        <v>736</v>
      </c>
      <c r="F96" s="1"/>
    </row>
    <row r="97" spans="1:6" ht="33" customHeight="1" x14ac:dyDescent="0.2">
      <c r="A97" s="3" t="s">
        <v>419</v>
      </c>
      <c r="B97" s="3" t="s">
        <v>420</v>
      </c>
      <c r="C97" s="22" t="s">
        <v>1289</v>
      </c>
      <c r="D97" s="3" t="s">
        <v>3</v>
      </c>
      <c r="E97" s="3" t="s">
        <v>421</v>
      </c>
      <c r="F97" s="1"/>
    </row>
    <row r="98" spans="1:6" ht="33" customHeight="1" x14ac:dyDescent="0.2">
      <c r="A98" s="3" t="s">
        <v>700</v>
      </c>
      <c r="B98" s="3"/>
      <c r="C98" s="22" t="s">
        <v>1290</v>
      </c>
      <c r="D98" s="3" t="s">
        <v>3</v>
      </c>
      <c r="E98" s="3">
        <v>25201969</v>
      </c>
      <c r="F98" s="1"/>
    </row>
    <row r="99" spans="1:6" ht="38.25" customHeight="1" x14ac:dyDescent="0.2">
      <c r="A99" s="3" t="s">
        <v>581</v>
      </c>
      <c r="B99" s="3" t="s">
        <v>423</v>
      </c>
      <c r="C99" s="22" t="s">
        <v>1294</v>
      </c>
      <c r="D99" s="3" t="s">
        <v>3</v>
      </c>
      <c r="E99" s="3" t="s">
        <v>737</v>
      </c>
      <c r="F99" s="1"/>
    </row>
    <row r="100" spans="1:6" ht="33" customHeight="1" x14ac:dyDescent="0.2">
      <c r="A100" s="3" t="s">
        <v>424</v>
      </c>
      <c r="B100" s="3" t="s">
        <v>425</v>
      </c>
      <c r="C100" s="22" t="s">
        <v>1294</v>
      </c>
      <c r="D100" s="3" t="s">
        <v>3</v>
      </c>
      <c r="E100" s="3" t="s">
        <v>589</v>
      </c>
      <c r="F100" s="1"/>
    </row>
    <row r="101" spans="1:6" ht="33" customHeight="1" x14ac:dyDescent="0.2">
      <c r="A101" s="3" t="s">
        <v>426</v>
      </c>
      <c r="B101" s="3" t="s">
        <v>427</v>
      </c>
      <c r="C101" s="22" t="s">
        <v>1294</v>
      </c>
      <c r="D101" s="3" t="s">
        <v>3</v>
      </c>
      <c r="E101" s="3" t="s">
        <v>273</v>
      </c>
      <c r="F101" s="1"/>
    </row>
    <row r="102" spans="1:6" ht="33" customHeight="1" x14ac:dyDescent="0.2">
      <c r="A102" s="3" t="s">
        <v>428</v>
      </c>
      <c r="B102" s="3" t="s">
        <v>429</v>
      </c>
      <c r="C102" s="22" t="s">
        <v>1294</v>
      </c>
      <c r="D102" s="3" t="s">
        <v>3</v>
      </c>
      <c r="E102" s="3" t="s">
        <v>273</v>
      </c>
      <c r="F102" s="1"/>
    </row>
    <row r="103" spans="1:6" ht="29.25" customHeight="1" x14ac:dyDescent="0.2">
      <c r="A103" s="3" t="s">
        <v>430</v>
      </c>
      <c r="B103" s="3" t="s">
        <v>431</v>
      </c>
      <c r="C103" s="22" t="s">
        <v>1294</v>
      </c>
      <c r="D103" s="3" t="s">
        <v>3</v>
      </c>
      <c r="E103" s="3" t="s">
        <v>589</v>
      </c>
      <c r="F103" s="1"/>
    </row>
    <row r="104" spans="1:6" ht="33" customHeight="1" x14ac:dyDescent="0.2">
      <c r="A104" s="3" t="s">
        <v>432</v>
      </c>
      <c r="B104" s="3" t="s">
        <v>433</v>
      </c>
      <c r="C104" s="22" t="s">
        <v>1294</v>
      </c>
      <c r="D104" s="3" t="s">
        <v>3</v>
      </c>
      <c r="E104" s="3" t="s">
        <v>588</v>
      </c>
      <c r="F104" s="1"/>
    </row>
    <row r="105" spans="1:6" ht="29.25" customHeight="1" x14ac:dyDescent="0.2">
      <c r="A105" s="3" t="s">
        <v>434</v>
      </c>
      <c r="B105" s="3"/>
      <c r="C105" s="22" t="s">
        <v>108</v>
      </c>
      <c r="D105" s="3" t="s">
        <v>3</v>
      </c>
      <c r="E105" s="3" t="s">
        <v>435</v>
      </c>
      <c r="F105" s="1"/>
    </row>
    <row r="106" spans="1:6" ht="35.25" customHeight="1" x14ac:dyDescent="0.2">
      <c r="A106" s="3" t="s">
        <v>436</v>
      </c>
      <c r="B106" s="3"/>
      <c r="C106" s="22" t="s">
        <v>108</v>
      </c>
      <c r="D106" s="3" t="s">
        <v>3</v>
      </c>
      <c r="E106" s="3" t="s">
        <v>273</v>
      </c>
      <c r="F106" s="1"/>
    </row>
    <row r="107" spans="1:6" ht="77.25" customHeight="1" x14ac:dyDescent="0.2">
      <c r="A107" s="19" t="s">
        <v>102</v>
      </c>
      <c r="B107" s="19" t="s">
        <v>438</v>
      </c>
      <c r="C107" s="19" t="s">
        <v>439</v>
      </c>
      <c r="D107" s="19" t="s">
        <v>63</v>
      </c>
      <c r="E107" s="19" t="s">
        <v>440</v>
      </c>
      <c r="F107" s="5" t="s">
        <v>501</v>
      </c>
    </row>
    <row r="108" spans="1:6" ht="39" customHeight="1" x14ac:dyDescent="0.2">
      <c r="A108" s="19" t="s">
        <v>441</v>
      </c>
      <c r="B108" s="19"/>
      <c r="C108" s="19" t="s">
        <v>442</v>
      </c>
      <c r="D108" s="19" t="s">
        <v>63</v>
      </c>
      <c r="E108" s="19" t="s">
        <v>443</v>
      </c>
      <c r="F108" s="5"/>
    </row>
    <row r="109" spans="1:6" ht="109.5" customHeight="1" x14ac:dyDescent="0.2">
      <c r="A109" s="19" t="s">
        <v>91</v>
      </c>
      <c r="B109" s="19" t="s">
        <v>444</v>
      </c>
      <c r="C109" s="19" t="s">
        <v>445</v>
      </c>
      <c r="D109" s="19" t="s">
        <v>63</v>
      </c>
      <c r="E109" s="19" t="s">
        <v>1223</v>
      </c>
      <c r="F109" s="5" t="s">
        <v>502</v>
      </c>
    </row>
    <row r="110" spans="1:6" ht="25.5" x14ac:dyDescent="0.2">
      <c r="A110" s="19" t="s">
        <v>100</v>
      </c>
      <c r="B110" s="19" t="s">
        <v>446</v>
      </c>
      <c r="C110" s="19" t="s">
        <v>447</v>
      </c>
      <c r="D110" s="19" t="s">
        <v>63</v>
      </c>
      <c r="E110" s="19" t="s">
        <v>1347</v>
      </c>
      <c r="F110" s="5"/>
    </row>
    <row r="111" spans="1:6" ht="48.75" customHeight="1" x14ac:dyDescent="0.2">
      <c r="A111" s="19" t="s">
        <v>564</v>
      </c>
      <c r="B111" s="19" t="s">
        <v>565</v>
      </c>
      <c r="C111" s="19" t="s">
        <v>454</v>
      </c>
      <c r="D111" s="19" t="s">
        <v>99</v>
      </c>
      <c r="E111" s="19">
        <v>24581151</v>
      </c>
      <c r="F111" s="5"/>
    </row>
    <row r="112" spans="1:6" ht="38.25" x14ac:dyDescent="0.2">
      <c r="A112" s="19" t="s">
        <v>448</v>
      </c>
      <c r="B112" s="19" t="s">
        <v>449</v>
      </c>
      <c r="C112" s="19" t="s">
        <v>450</v>
      </c>
      <c r="D112" s="19" t="s">
        <v>694</v>
      </c>
      <c r="E112" s="19" t="s">
        <v>451</v>
      </c>
      <c r="F112" s="5"/>
    </row>
    <row r="113" spans="1:6" ht="50.25" customHeight="1" x14ac:dyDescent="0.2">
      <c r="A113" s="19" t="s">
        <v>452</v>
      </c>
      <c r="B113" s="19" t="s">
        <v>453</v>
      </c>
      <c r="C113" s="19" t="s">
        <v>450</v>
      </c>
      <c r="D113" s="19" t="s">
        <v>694</v>
      </c>
      <c r="E113" s="19" t="s">
        <v>455</v>
      </c>
      <c r="F113" s="5"/>
    </row>
    <row r="114" spans="1:6" ht="38.25" x14ac:dyDescent="0.2">
      <c r="A114" s="19" t="s">
        <v>456</v>
      </c>
      <c r="B114" s="19" t="s">
        <v>457</v>
      </c>
      <c r="C114" s="19" t="s">
        <v>454</v>
      </c>
      <c r="D114" s="19" t="s">
        <v>99</v>
      </c>
      <c r="E114" s="19" t="s">
        <v>458</v>
      </c>
      <c r="F114" s="5"/>
    </row>
    <row r="115" spans="1:6" ht="42.75" customHeight="1" x14ac:dyDescent="0.2">
      <c r="A115" s="19" t="s">
        <v>567</v>
      </c>
      <c r="B115" s="19" t="s">
        <v>571</v>
      </c>
      <c r="C115" s="19" t="s">
        <v>568</v>
      </c>
      <c r="D115" s="19" t="s">
        <v>89</v>
      </c>
      <c r="E115" s="19" t="s">
        <v>1348</v>
      </c>
      <c r="F115" s="5"/>
    </row>
    <row r="116" spans="1:6" ht="46.5" customHeight="1" x14ac:dyDescent="0.2">
      <c r="A116" s="19" t="s">
        <v>96</v>
      </c>
      <c r="B116" s="19" t="s">
        <v>459</v>
      </c>
      <c r="C116" s="19" t="s">
        <v>568</v>
      </c>
      <c r="D116" s="19" t="s">
        <v>89</v>
      </c>
      <c r="E116" s="19" t="s">
        <v>1262</v>
      </c>
      <c r="F116" s="5"/>
    </row>
    <row r="117" spans="1:6" ht="34.5" customHeight="1" x14ac:dyDescent="0.2">
      <c r="A117" s="19" t="s">
        <v>577</v>
      </c>
      <c r="B117" s="19" t="s">
        <v>578</v>
      </c>
      <c r="C117" s="19" t="s">
        <v>767</v>
      </c>
      <c r="D117" s="19" t="s">
        <v>89</v>
      </c>
      <c r="E117" s="19">
        <v>24502254</v>
      </c>
      <c r="F117" s="5"/>
    </row>
    <row r="118" spans="1:6" ht="34.5" customHeight="1" x14ac:dyDescent="0.2">
      <c r="A118" s="19" t="s">
        <v>460</v>
      </c>
      <c r="B118" s="19" t="s">
        <v>461</v>
      </c>
      <c r="C118" s="19" t="s">
        <v>462</v>
      </c>
      <c r="D118" s="19" t="s">
        <v>89</v>
      </c>
      <c r="E118" s="19" t="s">
        <v>570</v>
      </c>
      <c r="F118" s="5"/>
    </row>
    <row r="119" spans="1:6" ht="35.25" customHeight="1" x14ac:dyDescent="0.2">
      <c r="A119" s="19" t="s">
        <v>572</v>
      </c>
      <c r="B119" s="19"/>
      <c r="C119" s="19" t="s">
        <v>462</v>
      </c>
      <c r="D119" s="19" t="s">
        <v>89</v>
      </c>
      <c r="E119" s="19">
        <v>20714641</v>
      </c>
      <c r="F119" s="5"/>
    </row>
    <row r="120" spans="1:6" ht="33" customHeight="1" x14ac:dyDescent="0.2">
      <c r="A120" s="19" t="s">
        <v>575</v>
      </c>
      <c r="B120" s="19" t="s">
        <v>574</v>
      </c>
      <c r="C120" s="19" t="s">
        <v>462</v>
      </c>
      <c r="D120" s="19" t="s">
        <v>89</v>
      </c>
      <c r="E120" s="19">
        <v>24581151</v>
      </c>
      <c r="F120" s="5"/>
    </row>
    <row r="121" spans="1:6" ht="33" customHeight="1" x14ac:dyDescent="0.2">
      <c r="A121" s="19" t="s">
        <v>573</v>
      </c>
      <c r="B121" s="19"/>
      <c r="C121" s="19" t="s">
        <v>462</v>
      </c>
      <c r="D121" s="19" t="s">
        <v>89</v>
      </c>
      <c r="E121" s="19">
        <v>20714641</v>
      </c>
      <c r="F121" s="5"/>
    </row>
    <row r="122" spans="1:6" ht="33" customHeight="1" x14ac:dyDescent="0.2">
      <c r="A122" s="19" t="s">
        <v>77</v>
      </c>
      <c r="B122" s="19"/>
      <c r="C122" s="19" t="s">
        <v>463</v>
      </c>
      <c r="D122" s="19" t="s">
        <v>49</v>
      </c>
      <c r="E122" s="19" t="s">
        <v>579</v>
      </c>
      <c r="F122" s="5"/>
    </row>
    <row r="123" spans="1:6" ht="33" customHeight="1" x14ac:dyDescent="0.2">
      <c r="A123" s="19" t="s">
        <v>1354</v>
      </c>
      <c r="B123" s="19"/>
      <c r="C123" s="19" t="s">
        <v>1357</v>
      </c>
      <c r="D123" s="19" t="s">
        <v>3</v>
      </c>
      <c r="E123" s="19" t="s">
        <v>273</v>
      </c>
      <c r="F123" s="5"/>
    </row>
    <row r="124" spans="1:6" ht="33" customHeight="1" x14ac:dyDescent="0.2">
      <c r="A124" s="19" t="s">
        <v>1355</v>
      </c>
      <c r="B124" s="19"/>
      <c r="C124" s="19" t="s">
        <v>1357</v>
      </c>
      <c r="D124" s="19" t="s">
        <v>3</v>
      </c>
      <c r="E124" s="19" t="s">
        <v>273</v>
      </c>
      <c r="F124" s="5"/>
    </row>
    <row r="125" spans="1:6" ht="34.5" customHeight="1" x14ac:dyDescent="0.2">
      <c r="A125" s="19" t="s">
        <v>1356</v>
      </c>
      <c r="B125" s="19"/>
      <c r="C125" s="19" t="s">
        <v>1357</v>
      </c>
      <c r="D125" s="19" t="s">
        <v>3</v>
      </c>
      <c r="E125" s="19" t="s">
        <v>273</v>
      </c>
      <c r="F125" s="5"/>
    </row>
    <row r="126" spans="1:6" ht="38.25" x14ac:dyDescent="0.2">
      <c r="A126" s="7" t="s">
        <v>464</v>
      </c>
      <c r="B126" s="7" t="s">
        <v>465</v>
      </c>
      <c r="C126" s="7" t="s">
        <v>1260</v>
      </c>
      <c r="D126" s="7" t="s">
        <v>63</v>
      </c>
      <c r="E126" s="6" t="s">
        <v>466</v>
      </c>
      <c r="F126" s="6"/>
    </row>
    <row r="127" spans="1:6" ht="25.5" x14ac:dyDescent="0.2">
      <c r="A127" s="7" t="s">
        <v>467</v>
      </c>
      <c r="B127" s="7" t="s">
        <v>468</v>
      </c>
      <c r="C127" s="7" t="s">
        <v>1260</v>
      </c>
      <c r="D127" s="7" t="s">
        <v>63</v>
      </c>
      <c r="E127" s="6" t="s">
        <v>595</v>
      </c>
      <c r="F127" s="6"/>
    </row>
    <row r="128" spans="1:6" ht="25.5" x14ac:dyDescent="0.2">
      <c r="A128" s="7" t="s">
        <v>469</v>
      </c>
      <c r="B128" s="7" t="s">
        <v>470</v>
      </c>
      <c r="C128" s="7" t="s">
        <v>1260</v>
      </c>
      <c r="D128" s="7" t="s">
        <v>63</v>
      </c>
      <c r="E128" s="6" t="s">
        <v>471</v>
      </c>
      <c r="F128" s="6"/>
    </row>
    <row r="129" spans="1:6" ht="25.5" x14ac:dyDescent="0.2">
      <c r="A129" s="7" t="s">
        <v>472</v>
      </c>
      <c r="B129" s="7" t="s">
        <v>473</v>
      </c>
      <c r="C129" s="7" t="s">
        <v>1260</v>
      </c>
      <c r="D129" s="7" t="s">
        <v>63</v>
      </c>
      <c r="E129" s="6" t="s">
        <v>596</v>
      </c>
      <c r="F129" s="6"/>
    </row>
    <row r="130" spans="1:6" ht="65.25" customHeight="1" x14ac:dyDescent="0.2">
      <c r="A130" s="7" t="s">
        <v>66</v>
      </c>
      <c r="B130" s="7" t="s">
        <v>474</v>
      </c>
      <c r="C130" s="7" t="s">
        <v>68</v>
      </c>
      <c r="D130" s="7" t="s">
        <v>63</v>
      </c>
      <c r="E130" s="7" t="s">
        <v>1226</v>
      </c>
      <c r="F130" s="6"/>
    </row>
    <row r="131" spans="1:6" ht="36" customHeight="1" x14ac:dyDescent="0.2">
      <c r="A131" s="7" t="s">
        <v>61</v>
      </c>
      <c r="B131" s="7" t="s">
        <v>475</v>
      </c>
      <c r="C131" s="7" t="s">
        <v>65</v>
      </c>
      <c r="D131" s="7" t="s">
        <v>63</v>
      </c>
      <c r="E131" s="7" t="s">
        <v>273</v>
      </c>
      <c r="F131" s="6"/>
    </row>
    <row r="132" spans="1:6" ht="43.5" customHeight="1" x14ac:dyDescent="0.2">
      <c r="A132" s="7" t="s">
        <v>726</v>
      </c>
      <c r="B132" s="7"/>
      <c r="C132" s="7" t="s">
        <v>723</v>
      </c>
      <c r="D132" s="7" t="s">
        <v>99</v>
      </c>
      <c r="E132" s="7">
        <v>671283</v>
      </c>
      <c r="F132" s="6"/>
    </row>
    <row r="133" spans="1:6" ht="45" customHeight="1" x14ac:dyDescent="0.2">
      <c r="A133" s="7" t="s">
        <v>727</v>
      </c>
      <c r="B133" s="7"/>
      <c r="C133" s="7" t="s">
        <v>723</v>
      </c>
      <c r="D133" s="7" t="s">
        <v>99</v>
      </c>
      <c r="E133" s="7">
        <v>671283</v>
      </c>
      <c r="F133" s="6"/>
    </row>
    <row r="134" spans="1:6" ht="45" customHeight="1" x14ac:dyDescent="0.2">
      <c r="A134" s="7" t="s">
        <v>788</v>
      </c>
      <c r="B134" s="7"/>
      <c r="C134" s="7" t="s">
        <v>723</v>
      </c>
      <c r="D134" s="7" t="s">
        <v>99</v>
      </c>
      <c r="E134" s="7" t="s">
        <v>273</v>
      </c>
      <c r="F134" s="6"/>
    </row>
    <row r="135" spans="1:6" ht="45" customHeight="1" x14ac:dyDescent="0.2">
      <c r="A135" s="7" t="s">
        <v>789</v>
      </c>
      <c r="B135" s="7"/>
      <c r="C135" s="7" t="s">
        <v>723</v>
      </c>
      <c r="D135" s="7" t="s">
        <v>99</v>
      </c>
      <c r="E135" s="7" t="s">
        <v>273</v>
      </c>
      <c r="F135" s="6"/>
    </row>
    <row r="136" spans="1:6" ht="45" customHeight="1" x14ac:dyDescent="0.2">
      <c r="A136" s="7" t="s">
        <v>1346</v>
      </c>
      <c r="B136" s="7"/>
      <c r="C136" s="7" t="s">
        <v>723</v>
      </c>
      <c r="D136" s="7" t="s">
        <v>99</v>
      </c>
      <c r="E136" s="7" t="s">
        <v>1359</v>
      </c>
      <c r="F136" s="6"/>
    </row>
    <row r="137" spans="1:6" ht="42.95" customHeight="1" x14ac:dyDescent="0.2">
      <c r="A137" s="7" t="s">
        <v>16</v>
      </c>
      <c r="B137" s="7" t="s">
        <v>488</v>
      </c>
      <c r="C137" s="24" t="s">
        <v>489</v>
      </c>
      <c r="D137" s="7" t="s">
        <v>1388</v>
      </c>
      <c r="E137" s="7" t="s">
        <v>620</v>
      </c>
      <c r="F137" s="7"/>
    </row>
    <row r="138" spans="1:6" ht="33" customHeight="1" x14ac:dyDescent="0.2">
      <c r="A138" s="7" t="s">
        <v>476</v>
      </c>
      <c r="B138" s="7" t="s">
        <v>477</v>
      </c>
      <c r="C138" s="7" t="s">
        <v>1274</v>
      </c>
      <c r="D138" s="7" t="s">
        <v>49</v>
      </c>
      <c r="E138" s="7" t="s">
        <v>1224</v>
      </c>
      <c r="F138" s="6"/>
    </row>
    <row r="139" spans="1:6" ht="58.5" customHeight="1" x14ac:dyDescent="0.2">
      <c r="A139" s="7" t="s">
        <v>478</v>
      </c>
      <c r="B139" s="7" t="s">
        <v>479</v>
      </c>
      <c r="C139" s="7" t="s">
        <v>1274</v>
      </c>
      <c r="D139" s="7" t="s">
        <v>49</v>
      </c>
      <c r="E139" s="7" t="s">
        <v>1225</v>
      </c>
      <c r="F139" s="6"/>
    </row>
    <row r="140" spans="1:6" ht="42.95" customHeight="1" x14ac:dyDescent="0.2">
      <c r="A140" s="7" t="s">
        <v>704</v>
      </c>
      <c r="B140" s="7"/>
      <c r="C140" s="7" t="s">
        <v>1364</v>
      </c>
      <c r="D140" s="7" t="s">
        <v>89</v>
      </c>
      <c r="E140" s="7" t="s">
        <v>717</v>
      </c>
      <c r="F140" s="6"/>
    </row>
    <row r="141" spans="1:6" ht="42.95" customHeight="1" x14ac:dyDescent="0.2">
      <c r="A141" s="7" t="s">
        <v>707</v>
      </c>
      <c r="B141" s="7"/>
      <c r="C141" s="24" t="s">
        <v>1365</v>
      </c>
      <c r="D141" s="7" t="s">
        <v>89</v>
      </c>
      <c r="E141" s="7" t="s">
        <v>718</v>
      </c>
      <c r="F141" s="6"/>
    </row>
    <row r="142" spans="1:6" ht="42.95" customHeight="1" x14ac:dyDescent="0.2">
      <c r="A142" s="7" t="s">
        <v>721</v>
      </c>
      <c r="B142" s="7"/>
      <c r="C142" s="24" t="s">
        <v>715</v>
      </c>
      <c r="D142" s="7" t="s">
        <v>89</v>
      </c>
      <c r="E142" s="7" t="s">
        <v>722</v>
      </c>
      <c r="F142" s="6"/>
    </row>
    <row r="143" spans="1:6" ht="42.95" customHeight="1" x14ac:dyDescent="0.2">
      <c r="A143" s="7" t="s">
        <v>1302</v>
      </c>
      <c r="B143" s="7"/>
      <c r="C143" s="24" t="s">
        <v>1300</v>
      </c>
      <c r="D143" s="7" t="s">
        <v>89</v>
      </c>
      <c r="E143" s="7" t="s">
        <v>1366</v>
      </c>
      <c r="F143" s="6"/>
    </row>
    <row r="144" spans="1:6" ht="42.95" customHeight="1" x14ac:dyDescent="0.2">
      <c r="A144" s="7" t="s">
        <v>710</v>
      </c>
      <c r="B144" s="7"/>
      <c r="C144" s="24" t="s">
        <v>1367</v>
      </c>
      <c r="D144" s="7" t="s">
        <v>89</v>
      </c>
      <c r="E144" s="7" t="s">
        <v>719</v>
      </c>
      <c r="F144" s="6"/>
    </row>
    <row r="145" spans="1:6" ht="42.95" customHeight="1" x14ac:dyDescent="0.2">
      <c r="A145" s="7" t="s">
        <v>712</v>
      </c>
      <c r="B145" s="7"/>
      <c r="C145" s="7" t="s">
        <v>1368</v>
      </c>
      <c r="D145" s="7" t="s">
        <v>89</v>
      </c>
      <c r="E145" s="7" t="s">
        <v>720</v>
      </c>
      <c r="F145" s="6"/>
    </row>
    <row r="146" spans="1:6" ht="50.25" customHeight="1" x14ac:dyDescent="0.2">
      <c r="A146" s="7" t="s">
        <v>47</v>
      </c>
      <c r="B146" s="7" t="s">
        <v>480</v>
      </c>
      <c r="C146" s="7" t="s">
        <v>1275</v>
      </c>
      <c r="D146" s="7" t="s">
        <v>49</v>
      </c>
      <c r="E146" s="7" t="s">
        <v>642</v>
      </c>
      <c r="F146" s="6"/>
    </row>
    <row r="147" spans="1:6" ht="50.25" customHeight="1" x14ac:dyDescent="0.2">
      <c r="A147" s="7" t="s">
        <v>1299</v>
      </c>
      <c r="B147" s="7"/>
      <c r="C147" s="7" t="s">
        <v>728</v>
      </c>
      <c r="D147" s="7" t="s">
        <v>49</v>
      </c>
      <c r="E147" s="7" t="s">
        <v>1362</v>
      </c>
      <c r="F147" s="6"/>
    </row>
    <row r="148" spans="1:6" ht="50.25" customHeight="1" x14ac:dyDescent="0.2">
      <c r="A148" s="7" t="s">
        <v>730</v>
      </c>
      <c r="B148" s="7"/>
      <c r="C148" s="7" t="s">
        <v>728</v>
      </c>
      <c r="D148" s="7" t="s">
        <v>49</v>
      </c>
      <c r="E148" s="7" t="s">
        <v>1361</v>
      </c>
      <c r="F148" s="6"/>
    </row>
    <row r="149" spans="1:6" s="15" customFormat="1" ht="50.25" customHeight="1" x14ac:dyDescent="0.2">
      <c r="A149" s="7" t="s">
        <v>1395</v>
      </c>
      <c r="B149" s="7"/>
      <c r="C149" s="7" t="s">
        <v>1390</v>
      </c>
      <c r="D149" s="7" t="s">
        <v>89</v>
      </c>
      <c r="E149" s="7" t="s">
        <v>1418</v>
      </c>
      <c r="F149" s="6"/>
    </row>
    <row r="150" spans="1:6" s="15" customFormat="1" ht="50.25" customHeight="1" x14ac:dyDescent="0.2">
      <c r="A150" s="7" t="s">
        <v>1396</v>
      </c>
      <c r="B150" s="7"/>
      <c r="C150" s="7" t="s">
        <v>1392</v>
      </c>
      <c r="D150" s="7" t="s">
        <v>89</v>
      </c>
      <c r="E150" s="7" t="s">
        <v>1398</v>
      </c>
      <c r="F150" s="6"/>
    </row>
    <row r="151" spans="1:6" s="15" customFormat="1" ht="50.25" customHeight="1" x14ac:dyDescent="0.2">
      <c r="A151" s="7" t="s">
        <v>1397</v>
      </c>
      <c r="B151" s="7"/>
      <c r="C151" s="7" t="s">
        <v>1392</v>
      </c>
      <c r="D151" s="7" t="s">
        <v>89</v>
      </c>
      <c r="E151" s="7" t="s">
        <v>1398</v>
      </c>
      <c r="F151" s="6"/>
    </row>
    <row r="152" spans="1:6" ht="25.5" x14ac:dyDescent="0.2">
      <c r="A152" s="7" t="s">
        <v>28</v>
      </c>
      <c r="B152" s="7" t="s">
        <v>490</v>
      </c>
      <c r="C152" s="7" t="s">
        <v>31</v>
      </c>
      <c r="D152" s="7" t="s">
        <v>10</v>
      </c>
      <c r="E152" s="7">
        <v>24224966</v>
      </c>
      <c r="F152" s="6"/>
    </row>
    <row r="153" spans="1:6" ht="39.75" customHeight="1" x14ac:dyDescent="0.2">
      <c r="A153" s="7" t="s">
        <v>481</v>
      </c>
      <c r="B153" s="7"/>
      <c r="C153" s="24" t="s">
        <v>46</v>
      </c>
      <c r="D153" s="7" t="s">
        <v>10</v>
      </c>
      <c r="E153" s="7" t="s">
        <v>615</v>
      </c>
      <c r="F153" s="8"/>
    </row>
    <row r="154" spans="1:6" ht="31.5" customHeight="1" x14ac:dyDescent="0.2">
      <c r="A154" s="7" t="s">
        <v>482</v>
      </c>
      <c r="B154" s="7"/>
      <c r="C154" s="24" t="s">
        <v>46</v>
      </c>
      <c r="D154" s="7" t="s">
        <v>10</v>
      </c>
      <c r="E154" s="7" t="s">
        <v>616</v>
      </c>
      <c r="F154" s="6"/>
    </row>
    <row r="155" spans="1:6" ht="42.95" customHeight="1" x14ac:dyDescent="0.2">
      <c r="A155" s="7" t="s">
        <v>483</v>
      </c>
      <c r="B155" s="7"/>
      <c r="C155" s="24" t="s">
        <v>41</v>
      </c>
      <c r="D155" s="6" t="s">
        <v>10</v>
      </c>
      <c r="E155" s="7" t="s">
        <v>617</v>
      </c>
      <c r="F155" s="6"/>
    </row>
    <row r="156" spans="1:6" ht="42.95" customHeight="1" x14ac:dyDescent="0.2">
      <c r="A156" s="7" t="s">
        <v>486</v>
      </c>
      <c r="B156" s="7"/>
      <c r="C156" s="24" t="s">
        <v>1338</v>
      </c>
      <c r="D156" s="6" t="s">
        <v>10</v>
      </c>
      <c r="E156" s="7" t="s">
        <v>668</v>
      </c>
      <c r="F156" s="7"/>
    </row>
    <row r="157" spans="1:6" ht="42.95" customHeight="1" x14ac:dyDescent="0.2">
      <c r="A157" s="7" t="s">
        <v>487</v>
      </c>
      <c r="B157" s="7"/>
      <c r="C157" s="24" t="s">
        <v>1338</v>
      </c>
      <c r="D157" s="6" t="s">
        <v>10</v>
      </c>
      <c r="E157" s="7" t="s">
        <v>619</v>
      </c>
      <c r="F157" s="6"/>
    </row>
    <row r="158" spans="1:6" ht="66.75" customHeight="1" x14ac:dyDescent="0.2">
      <c r="A158" s="7" t="s">
        <v>491</v>
      </c>
      <c r="B158" s="7"/>
      <c r="C158" s="24" t="s">
        <v>24</v>
      </c>
      <c r="D158" s="6" t="s">
        <v>10</v>
      </c>
      <c r="E158" s="7" t="s">
        <v>22</v>
      </c>
      <c r="F158" s="6" t="s">
        <v>785</v>
      </c>
    </row>
    <row r="159" spans="1:6" ht="42.95" customHeight="1" x14ac:dyDescent="0.2">
      <c r="A159" s="7" t="s">
        <v>669</v>
      </c>
      <c r="B159" s="7"/>
      <c r="C159" s="6" t="s">
        <v>676</v>
      </c>
      <c r="D159" s="6" t="s">
        <v>10</v>
      </c>
      <c r="E159" s="7" t="s">
        <v>621</v>
      </c>
      <c r="F159" s="6"/>
    </row>
    <row r="160" spans="1:6" ht="42.95" customHeight="1" x14ac:dyDescent="0.2">
      <c r="A160" s="7" t="s">
        <v>681</v>
      </c>
      <c r="B160" s="7"/>
      <c r="C160" s="6" t="s">
        <v>678</v>
      </c>
      <c r="D160" s="6" t="s">
        <v>10</v>
      </c>
      <c r="E160" s="7" t="s">
        <v>492</v>
      </c>
      <c r="F160" s="6"/>
    </row>
    <row r="161" spans="1:6" ht="42.95" customHeight="1" x14ac:dyDescent="0.2">
      <c r="A161" s="7" t="s">
        <v>484</v>
      </c>
      <c r="B161" s="7"/>
      <c r="C161" s="24" t="s">
        <v>671</v>
      </c>
      <c r="D161" s="6" t="s">
        <v>10</v>
      </c>
      <c r="E161" s="7" t="s">
        <v>618</v>
      </c>
      <c r="F161" s="6"/>
    </row>
    <row r="162" spans="1:6" ht="42.95" customHeight="1" x14ac:dyDescent="0.2">
      <c r="A162" s="7" t="s">
        <v>485</v>
      </c>
      <c r="B162" s="7"/>
      <c r="C162" s="24" t="s">
        <v>1337</v>
      </c>
      <c r="D162" s="6" t="s">
        <v>10</v>
      </c>
      <c r="E162" s="7" t="s">
        <v>618</v>
      </c>
      <c r="F162" s="7"/>
    </row>
    <row r="163" spans="1:6" ht="34.5" customHeight="1" x14ac:dyDescent="0.2">
      <c r="A163" s="7" t="s">
        <v>686</v>
      </c>
      <c r="B163" s="7"/>
      <c r="C163" s="6" t="s">
        <v>682</v>
      </c>
      <c r="D163" s="6" t="s">
        <v>10</v>
      </c>
      <c r="E163" s="7" t="s">
        <v>684</v>
      </c>
      <c r="F163" s="6"/>
    </row>
    <row r="164" spans="1:6" ht="34.5" customHeight="1" x14ac:dyDescent="0.2">
      <c r="A164" s="7" t="s">
        <v>687</v>
      </c>
      <c r="B164" s="7"/>
      <c r="C164" s="6" t="s">
        <v>682</v>
      </c>
      <c r="D164" s="6" t="s">
        <v>10</v>
      </c>
      <c r="E164" s="7" t="s">
        <v>684</v>
      </c>
      <c r="F164" s="6"/>
    </row>
    <row r="165" spans="1:6" ht="38.25" customHeight="1" x14ac:dyDescent="0.2">
      <c r="A165" s="7" t="s">
        <v>493</v>
      </c>
      <c r="B165" s="7" t="s">
        <v>494</v>
      </c>
      <c r="C165" s="7" t="s">
        <v>1296</v>
      </c>
      <c r="D165" s="7" t="s">
        <v>10</v>
      </c>
      <c r="E165" s="7" t="s">
        <v>643</v>
      </c>
      <c r="F165" s="6"/>
    </row>
    <row r="166" spans="1:6" ht="35.25" customHeight="1" x14ac:dyDescent="0.2">
      <c r="A166" s="7" t="s">
        <v>495</v>
      </c>
      <c r="B166" s="7" t="s">
        <v>496</v>
      </c>
      <c r="C166" s="7" t="s">
        <v>1296</v>
      </c>
      <c r="D166" s="7" t="s">
        <v>10</v>
      </c>
      <c r="E166" s="7" t="s">
        <v>643</v>
      </c>
      <c r="F166" s="6"/>
    </row>
    <row r="167" spans="1:6" ht="36.75" customHeight="1" x14ac:dyDescent="0.2">
      <c r="A167" s="7" t="s">
        <v>497</v>
      </c>
      <c r="B167" s="7" t="s">
        <v>498</v>
      </c>
      <c r="C167" s="24" t="s">
        <v>1297</v>
      </c>
      <c r="D167" s="7" t="s">
        <v>3</v>
      </c>
      <c r="E167" s="7" t="s">
        <v>587</v>
      </c>
      <c r="F167" s="6"/>
    </row>
    <row r="168" spans="1:6" ht="36" customHeight="1" x14ac:dyDescent="0.2">
      <c r="A168" s="7" t="s">
        <v>499</v>
      </c>
      <c r="B168" s="7" t="s">
        <v>500</v>
      </c>
      <c r="C168" s="24" t="s">
        <v>1297</v>
      </c>
      <c r="D168" s="7" t="s">
        <v>3</v>
      </c>
      <c r="E168" s="7" t="s">
        <v>416</v>
      </c>
      <c r="F168" s="6"/>
    </row>
    <row r="169" spans="1:6" ht="30.75" customHeight="1" x14ac:dyDescent="0.2">
      <c r="A169" s="7" t="s">
        <v>593</v>
      </c>
      <c r="B169" s="7"/>
      <c r="C169" s="24" t="s">
        <v>591</v>
      </c>
      <c r="D169" s="7" t="s">
        <v>3</v>
      </c>
      <c r="E169" s="7" t="s">
        <v>780</v>
      </c>
      <c r="F169" s="6"/>
    </row>
    <row r="170" spans="1:6" ht="27.75" customHeight="1" x14ac:dyDescent="0.2">
      <c r="A170" s="7" t="s">
        <v>594</v>
      </c>
      <c r="B170" s="7"/>
      <c r="C170" s="24" t="s">
        <v>591</v>
      </c>
      <c r="D170" s="7" t="s">
        <v>3</v>
      </c>
      <c r="E170" s="7" t="s">
        <v>273</v>
      </c>
      <c r="F170" s="6"/>
    </row>
    <row r="171" spans="1:6" ht="32.25" customHeight="1" x14ac:dyDescent="0.2">
      <c r="A171" s="7" t="s">
        <v>437</v>
      </c>
      <c r="B171" s="7"/>
      <c r="C171" s="24" t="s">
        <v>591</v>
      </c>
      <c r="D171" s="7" t="s">
        <v>3</v>
      </c>
      <c r="E171" s="7" t="s">
        <v>396</v>
      </c>
      <c r="F171" s="6"/>
    </row>
    <row r="172" spans="1:6" x14ac:dyDescent="0.2">
      <c r="F172" s="9"/>
    </row>
    <row r="173" spans="1:6" x14ac:dyDescent="0.2">
      <c r="F173" s="9"/>
    </row>
    <row r="174" spans="1:6" x14ac:dyDescent="0.2">
      <c r="F174" s="9"/>
    </row>
    <row r="175" spans="1:6" x14ac:dyDescent="0.2">
      <c r="F175" s="9"/>
    </row>
    <row r="176" spans="1:6" x14ac:dyDescent="0.2">
      <c r="F176" s="9"/>
    </row>
    <row r="177" spans="4:9" x14ac:dyDescent="0.2">
      <c r="F177" s="9"/>
    </row>
    <row r="178" spans="4:9" x14ac:dyDescent="0.2">
      <c r="F178" s="9"/>
    </row>
    <row r="179" spans="4:9" s="13" customFormat="1" x14ac:dyDescent="0.2">
      <c r="D179" s="21"/>
      <c r="F179" s="9"/>
      <c r="G179" s="11"/>
      <c r="H179" s="11"/>
      <c r="I179" s="11"/>
    </row>
    <row r="180" spans="4:9" s="13" customFormat="1" x14ac:dyDescent="0.2">
      <c r="D180" s="21"/>
      <c r="F180" s="9"/>
      <c r="G180" s="11"/>
      <c r="H180" s="11"/>
      <c r="I180" s="11"/>
    </row>
    <row r="181" spans="4:9" s="13" customFormat="1" x14ac:dyDescent="0.2">
      <c r="D181" s="21"/>
      <c r="F181" s="9"/>
      <c r="G181" s="11"/>
      <c r="H181" s="11"/>
      <c r="I181" s="11"/>
    </row>
    <row r="182" spans="4:9" s="13" customFormat="1" x14ac:dyDescent="0.2">
      <c r="D182" s="21"/>
      <c r="F182" s="9"/>
      <c r="G182" s="11"/>
      <c r="H182" s="11"/>
      <c r="I182" s="11"/>
    </row>
    <row r="183" spans="4:9" s="13" customFormat="1" x14ac:dyDescent="0.2">
      <c r="D183" s="21"/>
      <c r="F183" s="9"/>
      <c r="G183" s="11"/>
      <c r="H183" s="11"/>
      <c r="I183" s="11"/>
    </row>
    <row r="184" spans="4:9" s="13" customFormat="1" x14ac:dyDescent="0.2">
      <c r="D184" s="21"/>
      <c r="F184" s="9"/>
      <c r="G184" s="11"/>
      <c r="H184" s="11"/>
      <c r="I184" s="11"/>
    </row>
    <row r="185" spans="4:9" s="13" customFormat="1" x14ac:dyDescent="0.2">
      <c r="D185" s="21"/>
      <c r="F185" s="9"/>
      <c r="G185" s="11"/>
      <c r="H185" s="11"/>
      <c r="I185" s="11"/>
    </row>
    <row r="186" spans="4:9" s="13" customFormat="1" x14ac:dyDescent="0.2">
      <c r="D186" s="21"/>
      <c r="F186" s="9"/>
      <c r="G186" s="11"/>
      <c r="H186" s="11"/>
      <c r="I186" s="11"/>
    </row>
    <row r="187" spans="4:9" s="13" customFormat="1" x14ac:dyDescent="0.2">
      <c r="D187" s="21"/>
      <c r="F187" s="9"/>
      <c r="G187" s="11"/>
      <c r="H187" s="11"/>
      <c r="I187" s="11"/>
    </row>
    <row r="188" spans="4:9" s="13" customFormat="1" x14ac:dyDescent="0.2">
      <c r="D188" s="21"/>
      <c r="F188" s="9"/>
      <c r="G188" s="11"/>
      <c r="H188" s="11"/>
      <c r="I188" s="11"/>
    </row>
    <row r="189" spans="4:9" s="13" customFormat="1" x14ac:dyDescent="0.2">
      <c r="D189" s="21"/>
      <c r="F189" s="9"/>
      <c r="G189" s="11"/>
      <c r="H189" s="11"/>
      <c r="I189" s="11"/>
    </row>
    <row r="190" spans="4:9" s="13" customFormat="1" x14ac:dyDescent="0.2">
      <c r="D190" s="21"/>
      <c r="F190" s="9"/>
      <c r="G190" s="11"/>
      <c r="H190" s="11"/>
      <c r="I190" s="11"/>
    </row>
    <row r="191" spans="4:9" s="13" customFormat="1" x14ac:dyDescent="0.2">
      <c r="D191" s="21"/>
      <c r="F191" s="9"/>
      <c r="G191" s="11"/>
      <c r="H191" s="11"/>
      <c r="I191" s="11"/>
    </row>
    <row r="192" spans="4:9" s="13" customFormat="1" x14ac:dyDescent="0.2">
      <c r="D192" s="21"/>
      <c r="F192" s="9"/>
      <c r="G192" s="11"/>
      <c r="H192" s="11"/>
      <c r="I192" s="11"/>
    </row>
    <row r="193" spans="4:9" s="13" customFormat="1" x14ac:dyDescent="0.2">
      <c r="D193" s="21"/>
      <c r="F193" s="9"/>
      <c r="G193" s="11"/>
      <c r="H193" s="11"/>
      <c r="I193" s="11"/>
    </row>
    <row r="194" spans="4:9" s="13" customFormat="1" x14ac:dyDescent="0.2">
      <c r="D194" s="21"/>
      <c r="F194" s="9"/>
      <c r="G194" s="11"/>
      <c r="H194" s="11"/>
      <c r="I194" s="11"/>
    </row>
    <row r="195" spans="4:9" s="13" customFormat="1" x14ac:dyDescent="0.2">
      <c r="D195" s="21"/>
      <c r="F195" s="9"/>
      <c r="G195" s="11"/>
      <c r="H195" s="11"/>
      <c r="I195" s="11"/>
    </row>
    <row r="196" spans="4:9" s="13" customFormat="1" x14ac:dyDescent="0.2">
      <c r="D196" s="21"/>
      <c r="F196" s="9"/>
      <c r="G196" s="11"/>
      <c r="H196" s="11"/>
      <c r="I196" s="11"/>
    </row>
    <row r="197" spans="4:9" s="13" customFormat="1" x14ac:dyDescent="0.2">
      <c r="D197" s="21"/>
      <c r="F197" s="9"/>
      <c r="G197" s="11"/>
      <c r="H197" s="11"/>
      <c r="I197" s="11"/>
    </row>
    <row r="198" spans="4:9" s="13" customFormat="1" x14ac:dyDescent="0.2">
      <c r="D198" s="21"/>
      <c r="F198" s="9"/>
      <c r="G198" s="11"/>
      <c r="H198" s="11"/>
      <c r="I198" s="11"/>
    </row>
    <row r="199" spans="4:9" s="13" customFormat="1" x14ac:dyDescent="0.2">
      <c r="D199" s="21"/>
      <c r="F199" s="9"/>
      <c r="G199" s="11"/>
      <c r="H199" s="11"/>
      <c r="I199" s="11"/>
    </row>
    <row r="200" spans="4:9" s="13" customFormat="1" x14ac:dyDescent="0.2">
      <c r="D200" s="21"/>
      <c r="F200" s="9"/>
      <c r="G200" s="11"/>
      <c r="H200" s="11"/>
      <c r="I200" s="11"/>
    </row>
    <row r="201" spans="4:9" s="13" customFormat="1" x14ac:dyDescent="0.2">
      <c r="D201" s="21"/>
      <c r="F201" s="9"/>
      <c r="G201" s="11"/>
      <c r="H201" s="11"/>
      <c r="I201" s="11"/>
    </row>
    <row r="202" spans="4:9" s="13" customFormat="1" x14ac:dyDescent="0.2">
      <c r="D202" s="21"/>
      <c r="F202" s="9"/>
      <c r="G202" s="11"/>
      <c r="H202" s="11"/>
      <c r="I202" s="11"/>
    </row>
    <row r="203" spans="4:9" s="13" customFormat="1" x14ac:dyDescent="0.2">
      <c r="D203" s="21"/>
      <c r="F203" s="9"/>
      <c r="G203" s="11"/>
      <c r="H203" s="11"/>
      <c r="I203" s="11"/>
    </row>
    <row r="204" spans="4:9" s="13" customFormat="1" x14ac:dyDescent="0.2">
      <c r="D204" s="21"/>
      <c r="F204" s="9"/>
      <c r="G204" s="11"/>
      <c r="H204" s="11"/>
      <c r="I204" s="11"/>
    </row>
    <row r="205" spans="4:9" s="13" customFormat="1" x14ac:dyDescent="0.2">
      <c r="D205" s="21"/>
      <c r="F205" s="9"/>
      <c r="G205" s="11"/>
      <c r="H205" s="11"/>
      <c r="I205" s="11"/>
    </row>
    <row r="206" spans="4:9" s="13" customFormat="1" x14ac:dyDescent="0.2">
      <c r="D206" s="21"/>
      <c r="F206" s="9"/>
      <c r="G206" s="11"/>
      <c r="H206" s="11"/>
      <c r="I206" s="11"/>
    </row>
    <row r="207" spans="4:9" s="13" customFormat="1" x14ac:dyDescent="0.2">
      <c r="D207" s="21"/>
      <c r="F207" s="9"/>
      <c r="G207" s="11"/>
      <c r="H207" s="11"/>
      <c r="I207" s="11"/>
    </row>
    <row r="208" spans="4:9" s="13" customFormat="1" x14ac:dyDescent="0.2">
      <c r="D208" s="21"/>
      <c r="F208" s="9"/>
      <c r="G208" s="11"/>
      <c r="H208" s="11"/>
      <c r="I208" s="11"/>
    </row>
    <row r="209" spans="4:9" s="13" customFormat="1" x14ac:dyDescent="0.2">
      <c r="D209" s="21"/>
      <c r="F209" s="9"/>
      <c r="G209" s="11"/>
      <c r="H209" s="11"/>
      <c r="I209" s="11"/>
    </row>
    <row r="210" spans="4:9" s="13" customFormat="1" x14ac:dyDescent="0.2">
      <c r="D210" s="21"/>
      <c r="F210" s="9"/>
      <c r="G210" s="11"/>
      <c r="H210" s="11"/>
      <c r="I210" s="11"/>
    </row>
    <row r="211" spans="4:9" s="13" customFormat="1" x14ac:dyDescent="0.2">
      <c r="D211" s="21"/>
      <c r="F211" s="9"/>
      <c r="G211" s="11"/>
      <c r="H211" s="11"/>
      <c r="I211" s="11"/>
    </row>
    <row r="212" spans="4:9" s="13" customFormat="1" x14ac:dyDescent="0.2">
      <c r="D212" s="21"/>
      <c r="F212" s="9"/>
      <c r="G212" s="11"/>
      <c r="H212" s="11"/>
      <c r="I212" s="11"/>
    </row>
    <row r="213" spans="4:9" s="13" customFormat="1" x14ac:dyDescent="0.2">
      <c r="D213" s="21"/>
      <c r="F213" s="9"/>
      <c r="G213" s="11"/>
      <c r="H213" s="11"/>
      <c r="I213" s="11"/>
    </row>
    <row r="214" spans="4:9" s="13" customFormat="1" x14ac:dyDescent="0.2">
      <c r="D214" s="21"/>
      <c r="F214" s="9"/>
      <c r="G214" s="11"/>
      <c r="H214" s="11"/>
      <c r="I214" s="11"/>
    </row>
    <row r="215" spans="4:9" s="13" customFormat="1" x14ac:dyDescent="0.2">
      <c r="D215" s="21"/>
      <c r="F215" s="9"/>
      <c r="G215" s="11"/>
      <c r="H215" s="11"/>
      <c r="I215" s="11"/>
    </row>
    <row r="216" spans="4:9" s="13" customFormat="1" x14ac:dyDescent="0.2">
      <c r="D216" s="21"/>
      <c r="F216" s="9"/>
      <c r="G216" s="11"/>
      <c r="H216" s="11"/>
      <c r="I216" s="11"/>
    </row>
    <row r="217" spans="4:9" s="13" customFormat="1" x14ac:dyDescent="0.2">
      <c r="D217" s="21"/>
      <c r="F217" s="9"/>
      <c r="G217" s="11"/>
      <c r="H217" s="11"/>
      <c r="I217" s="11"/>
    </row>
    <row r="218" spans="4:9" s="13" customFormat="1" x14ac:dyDescent="0.2">
      <c r="D218" s="21"/>
      <c r="F218" s="9"/>
      <c r="G218" s="11"/>
      <c r="H218" s="11"/>
      <c r="I218" s="11"/>
    </row>
    <row r="219" spans="4:9" s="13" customFormat="1" x14ac:dyDescent="0.2">
      <c r="D219" s="21"/>
      <c r="F219" s="9"/>
      <c r="G219" s="11"/>
      <c r="H219" s="11"/>
      <c r="I219" s="11"/>
    </row>
    <row r="220" spans="4:9" s="13" customFormat="1" x14ac:dyDescent="0.2">
      <c r="D220" s="21"/>
      <c r="F220" s="9"/>
      <c r="G220" s="11"/>
      <c r="H220" s="11"/>
      <c r="I220" s="11"/>
    </row>
    <row r="221" spans="4:9" s="13" customFormat="1" x14ac:dyDescent="0.2">
      <c r="D221" s="21"/>
      <c r="F221" s="9"/>
      <c r="G221" s="11"/>
      <c r="H221" s="11"/>
      <c r="I221" s="11"/>
    </row>
    <row r="222" spans="4:9" s="13" customFormat="1" x14ac:dyDescent="0.2">
      <c r="D222" s="21"/>
      <c r="F222" s="9"/>
      <c r="G222" s="11"/>
      <c r="H222" s="11"/>
      <c r="I222" s="11"/>
    </row>
    <row r="223" spans="4:9" s="13" customFormat="1" x14ac:dyDescent="0.2">
      <c r="D223" s="21"/>
      <c r="F223" s="9"/>
      <c r="G223" s="11"/>
      <c r="H223" s="11"/>
      <c r="I223" s="11"/>
    </row>
    <row r="224" spans="4:9" s="13" customFormat="1" x14ac:dyDescent="0.2">
      <c r="D224" s="21"/>
      <c r="F224" s="9"/>
      <c r="G224" s="11"/>
      <c r="H224" s="11"/>
      <c r="I224" s="11"/>
    </row>
    <row r="225" spans="4:9" s="13" customFormat="1" x14ac:dyDescent="0.2">
      <c r="D225" s="21"/>
      <c r="F225" s="9"/>
      <c r="G225" s="11"/>
      <c r="H225" s="11"/>
      <c r="I225" s="11"/>
    </row>
    <row r="226" spans="4:9" s="13" customFormat="1" x14ac:dyDescent="0.2">
      <c r="D226" s="21"/>
      <c r="F226" s="9"/>
      <c r="G226" s="11"/>
      <c r="H226" s="11"/>
      <c r="I226" s="11"/>
    </row>
    <row r="227" spans="4:9" s="13" customFormat="1" x14ac:dyDescent="0.2">
      <c r="D227" s="21"/>
      <c r="F227" s="9"/>
      <c r="G227" s="11"/>
      <c r="H227" s="11"/>
      <c r="I227" s="11"/>
    </row>
    <row r="228" spans="4:9" s="13" customFormat="1" x14ac:dyDescent="0.2">
      <c r="D228" s="21"/>
      <c r="F228" s="9"/>
      <c r="G228" s="11"/>
      <c r="H228" s="11"/>
      <c r="I228" s="11"/>
    </row>
    <row r="229" spans="4:9" s="13" customFormat="1" x14ac:dyDescent="0.2">
      <c r="D229" s="21"/>
      <c r="F229" s="9"/>
      <c r="G229" s="11"/>
      <c r="H229" s="11"/>
      <c r="I229" s="11"/>
    </row>
    <row r="230" spans="4:9" s="13" customFormat="1" x14ac:dyDescent="0.2">
      <c r="D230" s="21"/>
      <c r="F230" s="9"/>
      <c r="G230" s="11"/>
      <c r="H230" s="11"/>
      <c r="I230" s="11"/>
    </row>
    <row r="231" spans="4:9" s="13" customFormat="1" x14ac:dyDescent="0.2">
      <c r="D231" s="21"/>
      <c r="F231" s="9"/>
      <c r="G231" s="11"/>
      <c r="H231" s="11"/>
      <c r="I231" s="11"/>
    </row>
    <row r="232" spans="4:9" s="13" customFormat="1" x14ac:dyDescent="0.2">
      <c r="D232" s="21"/>
      <c r="F232" s="9"/>
      <c r="G232" s="11"/>
      <c r="H232" s="11"/>
      <c r="I232" s="11"/>
    </row>
    <row r="233" spans="4:9" s="13" customFormat="1" x14ac:dyDescent="0.2">
      <c r="D233" s="21"/>
      <c r="F233" s="9"/>
      <c r="G233" s="11"/>
      <c r="H233" s="11"/>
      <c r="I233" s="11"/>
    </row>
    <row r="234" spans="4:9" s="13" customFormat="1" x14ac:dyDescent="0.2">
      <c r="D234" s="21"/>
      <c r="F234" s="9"/>
      <c r="G234" s="11"/>
      <c r="H234" s="11"/>
      <c r="I234" s="11"/>
    </row>
    <row r="235" spans="4:9" s="13" customFormat="1" x14ac:dyDescent="0.2">
      <c r="D235" s="21"/>
      <c r="F235" s="9"/>
      <c r="G235" s="11"/>
      <c r="H235" s="11"/>
      <c r="I235" s="11"/>
    </row>
    <row r="236" spans="4:9" s="13" customFormat="1" x14ac:dyDescent="0.2">
      <c r="D236" s="21"/>
      <c r="F236" s="9"/>
      <c r="G236" s="11"/>
      <c r="H236" s="11"/>
      <c r="I236" s="11"/>
    </row>
    <row r="237" spans="4:9" s="13" customFormat="1" x14ac:dyDescent="0.2">
      <c r="D237" s="21"/>
      <c r="F237" s="9"/>
      <c r="G237" s="11"/>
      <c r="H237" s="11"/>
      <c r="I237" s="11"/>
    </row>
    <row r="238" spans="4:9" s="13" customFormat="1" x14ac:dyDescent="0.2">
      <c r="D238" s="21"/>
      <c r="F238" s="9"/>
      <c r="G238" s="11"/>
      <c r="H238" s="11"/>
      <c r="I238" s="11"/>
    </row>
    <row r="239" spans="4:9" s="13" customFormat="1" x14ac:dyDescent="0.2">
      <c r="D239" s="21"/>
      <c r="F239" s="9"/>
      <c r="G239" s="11"/>
      <c r="H239" s="11"/>
      <c r="I239" s="11"/>
    </row>
    <row r="240" spans="4:9" s="13" customFormat="1" x14ac:dyDescent="0.2">
      <c r="D240" s="21"/>
      <c r="F240" s="9"/>
      <c r="G240" s="11"/>
      <c r="H240" s="11"/>
      <c r="I240" s="11"/>
    </row>
    <row r="241" spans="4:9" s="13" customFormat="1" x14ac:dyDescent="0.2">
      <c r="D241" s="21"/>
      <c r="F241" s="9"/>
      <c r="G241" s="11"/>
      <c r="H241" s="11"/>
      <c r="I241" s="11"/>
    </row>
    <row r="242" spans="4:9" s="13" customFormat="1" x14ac:dyDescent="0.2">
      <c r="D242" s="21"/>
      <c r="F242" s="9"/>
      <c r="G242" s="11"/>
      <c r="H242" s="11"/>
      <c r="I242" s="11"/>
    </row>
    <row r="243" spans="4:9" s="13" customFormat="1" x14ac:dyDescent="0.2">
      <c r="D243" s="21"/>
      <c r="F243" s="9"/>
      <c r="G243" s="11"/>
      <c r="H243" s="11"/>
      <c r="I243" s="11"/>
    </row>
    <row r="244" spans="4:9" s="13" customFormat="1" x14ac:dyDescent="0.2">
      <c r="D244" s="21"/>
      <c r="F244" s="9"/>
      <c r="G244" s="11"/>
      <c r="H244" s="11"/>
      <c r="I244" s="11"/>
    </row>
    <row r="245" spans="4:9" s="13" customFormat="1" x14ac:dyDescent="0.2">
      <c r="D245" s="21"/>
      <c r="F245" s="9"/>
      <c r="G245" s="11"/>
      <c r="H245" s="11"/>
      <c r="I245" s="11"/>
    </row>
    <row r="246" spans="4:9" s="13" customFormat="1" x14ac:dyDescent="0.2">
      <c r="D246" s="21"/>
      <c r="F246" s="9"/>
      <c r="G246" s="11"/>
      <c r="H246" s="11"/>
      <c r="I246" s="11"/>
    </row>
    <row r="247" spans="4:9" s="13" customFormat="1" x14ac:dyDescent="0.2">
      <c r="D247" s="21"/>
      <c r="F247" s="9"/>
      <c r="G247" s="11"/>
      <c r="H247" s="11"/>
      <c r="I247" s="11"/>
    </row>
    <row r="248" spans="4:9" s="13" customFormat="1" x14ac:dyDescent="0.2">
      <c r="D248" s="21"/>
      <c r="F248" s="9"/>
      <c r="G248" s="11"/>
      <c r="H248" s="11"/>
      <c r="I248" s="11"/>
    </row>
    <row r="249" spans="4:9" s="13" customFormat="1" x14ac:dyDescent="0.2">
      <c r="D249" s="21"/>
      <c r="F249" s="9"/>
      <c r="G249" s="11"/>
      <c r="H249" s="11"/>
      <c r="I249" s="11"/>
    </row>
    <row r="250" spans="4:9" s="13" customFormat="1" x14ac:dyDescent="0.2">
      <c r="D250" s="21"/>
      <c r="F250" s="9"/>
      <c r="G250" s="11"/>
      <c r="H250" s="11"/>
      <c r="I250" s="11"/>
    </row>
    <row r="251" spans="4:9" s="13" customFormat="1" x14ac:dyDescent="0.2">
      <c r="D251" s="21"/>
      <c r="F251" s="9"/>
      <c r="G251" s="11"/>
      <c r="H251" s="11"/>
      <c r="I251" s="11"/>
    </row>
    <row r="252" spans="4:9" s="13" customFormat="1" x14ac:dyDescent="0.2">
      <c r="D252" s="21"/>
      <c r="F252" s="9"/>
      <c r="G252" s="11"/>
      <c r="H252" s="11"/>
      <c r="I252" s="11"/>
    </row>
    <row r="253" spans="4:9" s="13" customFormat="1" x14ac:dyDescent="0.2">
      <c r="D253" s="21"/>
      <c r="F253" s="9"/>
      <c r="G253" s="11"/>
      <c r="H253" s="11"/>
      <c r="I253" s="11"/>
    </row>
    <row r="254" spans="4:9" s="13" customFormat="1" x14ac:dyDescent="0.2">
      <c r="D254" s="21"/>
      <c r="F254" s="9"/>
      <c r="G254" s="11"/>
      <c r="H254" s="11"/>
      <c r="I254" s="11"/>
    </row>
    <row r="255" spans="4:9" s="13" customFormat="1" x14ac:dyDescent="0.2">
      <c r="D255" s="21"/>
      <c r="F255" s="9"/>
      <c r="G255" s="11"/>
      <c r="H255" s="11"/>
      <c r="I255" s="11"/>
    </row>
    <row r="256" spans="4:9" s="13" customFormat="1" x14ac:dyDescent="0.2">
      <c r="D256" s="21"/>
      <c r="F256" s="9"/>
      <c r="G256" s="11"/>
      <c r="H256" s="11"/>
      <c r="I256" s="11"/>
    </row>
    <row r="257" spans="4:9" s="13" customFormat="1" x14ac:dyDescent="0.2">
      <c r="D257" s="21"/>
      <c r="F257" s="9"/>
      <c r="G257" s="11"/>
      <c r="H257" s="11"/>
      <c r="I257" s="11"/>
    </row>
    <row r="258" spans="4:9" s="13" customFormat="1" x14ac:dyDescent="0.2">
      <c r="D258" s="21"/>
      <c r="F258" s="9"/>
      <c r="G258" s="11"/>
      <c r="H258" s="11"/>
      <c r="I258" s="11"/>
    </row>
    <row r="259" spans="4:9" s="13" customFormat="1" x14ac:dyDescent="0.2">
      <c r="D259" s="21"/>
      <c r="F259" s="9"/>
      <c r="G259" s="11"/>
      <c r="H259" s="11"/>
      <c r="I259" s="11"/>
    </row>
    <row r="260" spans="4:9" s="13" customFormat="1" x14ac:dyDescent="0.2">
      <c r="D260" s="21"/>
      <c r="F260" s="9"/>
      <c r="G260" s="11"/>
      <c r="H260" s="11"/>
      <c r="I260" s="11"/>
    </row>
    <row r="261" spans="4:9" s="13" customFormat="1" x14ac:dyDescent="0.2">
      <c r="D261" s="21"/>
      <c r="F261" s="9"/>
      <c r="G261" s="11"/>
      <c r="H261" s="11"/>
      <c r="I261" s="11"/>
    </row>
    <row r="262" spans="4:9" s="13" customFormat="1" x14ac:dyDescent="0.2">
      <c r="D262" s="21"/>
      <c r="F262" s="9"/>
      <c r="G262" s="11"/>
      <c r="H262" s="11"/>
      <c r="I262" s="11"/>
    </row>
    <row r="263" spans="4:9" s="13" customFormat="1" x14ac:dyDescent="0.2">
      <c r="D263" s="21"/>
      <c r="F263" s="9"/>
      <c r="G263" s="11"/>
      <c r="H263" s="11"/>
      <c r="I263" s="11"/>
    </row>
    <row r="264" spans="4:9" s="13" customFormat="1" x14ac:dyDescent="0.2">
      <c r="D264" s="21"/>
      <c r="F264" s="9"/>
      <c r="G264" s="11"/>
      <c r="H264" s="11"/>
      <c r="I264" s="11"/>
    </row>
    <row r="265" spans="4:9" s="13" customFormat="1" x14ac:dyDescent="0.2">
      <c r="D265" s="21"/>
      <c r="F265" s="9"/>
      <c r="G265" s="11"/>
      <c r="H265" s="11"/>
      <c r="I265" s="11"/>
    </row>
    <row r="266" spans="4:9" s="13" customFormat="1" x14ac:dyDescent="0.2">
      <c r="D266" s="21"/>
      <c r="F266" s="9"/>
      <c r="G266" s="11"/>
      <c r="H266" s="11"/>
      <c r="I266" s="11"/>
    </row>
    <row r="267" spans="4:9" s="13" customFormat="1" x14ac:dyDescent="0.2">
      <c r="D267" s="21"/>
      <c r="F267" s="9"/>
      <c r="G267" s="11"/>
      <c r="H267" s="11"/>
      <c r="I267" s="11"/>
    </row>
    <row r="268" spans="4:9" s="13" customFormat="1" x14ac:dyDescent="0.2">
      <c r="D268" s="21"/>
      <c r="F268" s="9"/>
      <c r="G268" s="11"/>
      <c r="H268" s="11"/>
      <c r="I268" s="11"/>
    </row>
    <row r="269" spans="4:9" s="13" customFormat="1" x14ac:dyDescent="0.2">
      <c r="D269" s="21"/>
      <c r="F269" s="9"/>
      <c r="G269" s="11"/>
      <c r="H269" s="11"/>
      <c r="I269" s="11"/>
    </row>
    <row r="270" spans="4:9" s="13" customFormat="1" x14ac:dyDescent="0.2">
      <c r="D270" s="21"/>
      <c r="F270" s="9"/>
      <c r="G270" s="11"/>
      <c r="H270" s="11"/>
      <c r="I270" s="11"/>
    </row>
    <row r="271" spans="4:9" s="13" customFormat="1" x14ac:dyDescent="0.2">
      <c r="D271" s="21"/>
      <c r="F271" s="9"/>
      <c r="G271" s="11"/>
      <c r="H271" s="11"/>
      <c r="I271" s="11"/>
    </row>
    <row r="272" spans="4:9" s="13" customFormat="1" x14ac:dyDescent="0.2">
      <c r="D272" s="21"/>
      <c r="F272" s="9"/>
      <c r="G272" s="11"/>
      <c r="H272" s="11"/>
      <c r="I272" s="11"/>
    </row>
    <row r="273" spans="4:9" s="13" customFormat="1" x14ac:dyDescent="0.2">
      <c r="D273" s="21"/>
      <c r="F273" s="9"/>
      <c r="G273" s="11"/>
      <c r="H273" s="11"/>
      <c r="I273" s="11"/>
    </row>
    <row r="274" spans="4:9" s="13" customFormat="1" x14ac:dyDescent="0.2">
      <c r="D274" s="21"/>
      <c r="F274" s="9"/>
      <c r="G274" s="11"/>
      <c r="H274" s="11"/>
      <c r="I274" s="11"/>
    </row>
    <row r="275" spans="4:9" s="13" customFormat="1" x14ac:dyDescent="0.2">
      <c r="D275" s="21"/>
      <c r="F275" s="9"/>
      <c r="G275" s="11"/>
      <c r="H275" s="11"/>
      <c r="I275" s="11"/>
    </row>
    <row r="276" spans="4:9" s="13" customFormat="1" x14ac:dyDescent="0.2">
      <c r="D276" s="21"/>
      <c r="F276" s="9"/>
      <c r="G276" s="11"/>
      <c r="H276" s="11"/>
      <c r="I276" s="11"/>
    </row>
    <row r="277" spans="4:9" s="13" customFormat="1" x14ac:dyDescent="0.2">
      <c r="D277" s="21"/>
      <c r="F277" s="9"/>
      <c r="G277" s="11"/>
      <c r="H277" s="11"/>
      <c r="I277" s="11"/>
    </row>
    <row r="278" spans="4:9" s="13" customFormat="1" x14ac:dyDescent="0.2">
      <c r="D278" s="21"/>
      <c r="F278" s="9"/>
      <c r="G278" s="11"/>
      <c r="H278" s="11"/>
      <c r="I278" s="11"/>
    </row>
    <row r="279" spans="4:9" s="13" customFormat="1" x14ac:dyDescent="0.2">
      <c r="D279" s="21"/>
      <c r="F279" s="9"/>
      <c r="G279" s="11"/>
      <c r="H279" s="11"/>
      <c r="I279" s="11"/>
    </row>
    <row r="280" spans="4:9" s="13" customFormat="1" x14ac:dyDescent="0.2">
      <c r="D280" s="21"/>
      <c r="F280" s="9"/>
      <c r="G280" s="11"/>
      <c r="H280" s="11"/>
      <c r="I280" s="11"/>
    </row>
    <row r="281" spans="4:9" s="13" customFormat="1" x14ac:dyDescent="0.2">
      <c r="D281" s="21"/>
      <c r="F281" s="9"/>
      <c r="G281" s="11"/>
      <c r="H281" s="11"/>
      <c r="I281" s="11"/>
    </row>
    <row r="282" spans="4:9" s="13" customFormat="1" x14ac:dyDescent="0.2">
      <c r="D282" s="21"/>
      <c r="F282" s="9"/>
      <c r="G282" s="11"/>
      <c r="H282" s="11"/>
      <c r="I282" s="11"/>
    </row>
    <row r="283" spans="4:9" s="13" customFormat="1" x14ac:dyDescent="0.2">
      <c r="D283" s="21"/>
      <c r="F283" s="9"/>
      <c r="G283" s="11"/>
      <c r="H283" s="11"/>
      <c r="I283" s="11"/>
    </row>
    <row r="284" spans="4:9" s="13" customFormat="1" x14ac:dyDescent="0.2">
      <c r="D284" s="21"/>
      <c r="F284" s="9"/>
      <c r="G284" s="11"/>
      <c r="H284" s="11"/>
      <c r="I284" s="11"/>
    </row>
    <row r="285" spans="4:9" s="13" customFormat="1" x14ac:dyDescent="0.2">
      <c r="D285" s="21"/>
      <c r="F285" s="9"/>
      <c r="G285" s="11"/>
      <c r="H285" s="11"/>
      <c r="I285" s="11"/>
    </row>
    <row r="286" spans="4:9" s="13" customFormat="1" x14ac:dyDescent="0.2">
      <c r="D286" s="21"/>
      <c r="F286" s="9"/>
      <c r="G286" s="11"/>
      <c r="H286" s="11"/>
      <c r="I286" s="11"/>
    </row>
    <row r="287" spans="4:9" s="13" customFormat="1" x14ac:dyDescent="0.2">
      <c r="D287" s="21"/>
      <c r="F287" s="9"/>
      <c r="G287" s="11"/>
      <c r="H287" s="11"/>
      <c r="I287" s="11"/>
    </row>
    <row r="288" spans="4:9" s="13" customFormat="1" x14ac:dyDescent="0.2">
      <c r="D288" s="21"/>
      <c r="F288" s="9"/>
      <c r="G288" s="11"/>
      <c r="H288" s="11"/>
      <c r="I288" s="11"/>
    </row>
    <row r="289" spans="4:9" s="13" customFormat="1" x14ac:dyDescent="0.2">
      <c r="D289" s="21"/>
      <c r="F289" s="9"/>
      <c r="G289" s="11"/>
      <c r="H289" s="11"/>
      <c r="I289" s="11"/>
    </row>
    <row r="290" spans="4:9" s="13" customFormat="1" x14ac:dyDescent="0.2">
      <c r="D290" s="21"/>
      <c r="F290" s="9"/>
      <c r="G290" s="11"/>
      <c r="H290" s="11"/>
      <c r="I290" s="11"/>
    </row>
    <row r="291" spans="4:9" s="13" customFormat="1" x14ac:dyDescent="0.2">
      <c r="D291" s="21"/>
      <c r="F291" s="9"/>
      <c r="G291" s="11"/>
      <c r="H291" s="11"/>
      <c r="I291" s="11"/>
    </row>
    <row r="292" spans="4:9" s="13" customFormat="1" x14ac:dyDescent="0.2">
      <c r="D292" s="21"/>
      <c r="F292" s="9"/>
      <c r="G292" s="11"/>
      <c r="H292" s="11"/>
      <c r="I292" s="11"/>
    </row>
    <row r="293" spans="4:9" s="13" customFormat="1" x14ac:dyDescent="0.2">
      <c r="D293" s="21"/>
      <c r="F293" s="9"/>
      <c r="G293" s="11"/>
      <c r="H293" s="11"/>
      <c r="I293" s="11"/>
    </row>
    <row r="294" spans="4:9" s="13" customFormat="1" x14ac:dyDescent="0.2">
      <c r="D294" s="21"/>
      <c r="F294" s="9"/>
      <c r="G294" s="11"/>
      <c r="H294" s="11"/>
      <c r="I294" s="11"/>
    </row>
    <row r="295" spans="4:9" s="13" customFormat="1" x14ac:dyDescent="0.2">
      <c r="D295" s="21"/>
      <c r="F295" s="9"/>
      <c r="G295" s="11"/>
      <c r="H295" s="11"/>
      <c r="I295" s="11"/>
    </row>
    <row r="296" spans="4:9" s="13" customFormat="1" x14ac:dyDescent="0.2">
      <c r="D296" s="21"/>
      <c r="F296" s="9"/>
      <c r="G296" s="11"/>
      <c r="H296" s="11"/>
      <c r="I296" s="11"/>
    </row>
    <row r="297" spans="4:9" s="13" customFormat="1" x14ac:dyDescent="0.2">
      <c r="D297" s="21"/>
      <c r="F297" s="9"/>
      <c r="G297" s="11"/>
      <c r="H297" s="11"/>
      <c r="I297" s="11"/>
    </row>
  </sheetData>
  <mergeCells count="6">
    <mergeCell ref="F1:F3"/>
    <mergeCell ref="A1:A3"/>
    <mergeCell ref="B1:B3"/>
    <mergeCell ref="C1:C3"/>
    <mergeCell ref="D1:D3"/>
    <mergeCell ref="E1:E3"/>
  </mergeCells>
  <pageMargins left="0.7" right="0.7" top="0.75" bottom="0.75" header="0.3" footer="0.3"/>
  <pageSetup paperSize="9" scale="26"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selection activeCell="G119" sqref="G119"/>
    </sheetView>
  </sheetViews>
  <sheetFormatPr defaultColWidth="8.85546875" defaultRowHeight="12.75" x14ac:dyDescent="0.2"/>
  <cols>
    <col min="1" max="1" width="38.42578125" style="13" customWidth="1"/>
    <col min="2" max="2" width="12.85546875" style="20" customWidth="1"/>
    <col min="3" max="3" width="40.42578125" style="21" customWidth="1"/>
    <col min="4" max="4" width="17.42578125" style="20" customWidth="1"/>
    <col min="5" max="5" width="13.140625" style="20" customWidth="1"/>
    <col min="6" max="6" width="11.28515625" style="20" customWidth="1"/>
    <col min="7" max="7" width="48.140625" style="21" customWidth="1"/>
    <col min="8" max="16384" width="8.85546875" style="11"/>
  </cols>
  <sheetData>
    <row r="1" spans="1:7" ht="33" customHeight="1" x14ac:dyDescent="0.2">
      <c r="A1" s="27" t="s">
        <v>1018</v>
      </c>
      <c r="B1" s="25" t="s">
        <v>874</v>
      </c>
      <c r="C1" s="25" t="s">
        <v>1019</v>
      </c>
      <c r="D1" s="25" t="s">
        <v>875</v>
      </c>
      <c r="E1" s="25" t="s">
        <v>876</v>
      </c>
      <c r="F1" s="25" t="s">
        <v>877</v>
      </c>
      <c r="G1" s="25" t="s">
        <v>259</v>
      </c>
    </row>
    <row r="2" spans="1:7" x14ac:dyDescent="0.2">
      <c r="A2" s="28" t="s">
        <v>524</v>
      </c>
      <c r="B2" s="26" t="s">
        <v>878</v>
      </c>
      <c r="C2" s="26" t="s">
        <v>959</v>
      </c>
      <c r="D2" s="29" t="s">
        <v>957</v>
      </c>
      <c r="E2" s="26" t="s">
        <v>960</v>
      </c>
      <c r="F2" s="26" t="s">
        <v>958</v>
      </c>
      <c r="G2" s="26"/>
    </row>
    <row r="3" spans="1:7" x14ac:dyDescent="0.2">
      <c r="A3" s="28" t="s">
        <v>523</v>
      </c>
      <c r="B3" s="26" t="s">
        <v>879</v>
      </c>
      <c r="C3" s="26" t="s">
        <v>959</v>
      </c>
      <c r="D3" s="29" t="s">
        <v>957</v>
      </c>
      <c r="E3" s="26" t="s">
        <v>960</v>
      </c>
      <c r="F3" s="26" t="s">
        <v>958</v>
      </c>
      <c r="G3" s="26"/>
    </row>
    <row r="4" spans="1:7" x14ac:dyDescent="0.2">
      <c r="A4" s="28" t="s">
        <v>797</v>
      </c>
      <c r="B4" s="26" t="s">
        <v>878</v>
      </c>
      <c r="C4" s="26" t="s">
        <v>962</v>
      </c>
      <c r="D4" s="26" t="s">
        <v>963</v>
      </c>
      <c r="E4" s="26" t="s">
        <v>964</v>
      </c>
      <c r="F4" s="26" t="s">
        <v>961</v>
      </c>
      <c r="G4" s="26"/>
    </row>
    <row r="5" spans="1:7" x14ac:dyDescent="0.2">
      <c r="A5" s="28" t="s">
        <v>562</v>
      </c>
      <c r="B5" s="26" t="s">
        <v>878</v>
      </c>
      <c r="C5" s="26" t="s">
        <v>1400</v>
      </c>
      <c r="D5" s="26" t="s">
        <v>895</v>
      </c>
      <c r="E5" s="26" t="s">
        <v>896</v>
      </c>
      <c r="F5" s="26" t="s">
        <v>894</v>
      </c>
      <c r="G5" s="26"/>
    </row>
    <row r="6" spans="1:7" x14ac:dyDescent="0.2">
      <c r="A6" s="28" t="s">
        <v>561</v>
      </c>
      <c r="B6" s="26" t="s">
        <v>879</v>
      </c>
      <c r="C6" s="26" t="s">
        <v>1400</v>
      </c>
      <c r="D6" s="26" t="s">
        <v>895</v>
      </c>
      <c r="E6" s="26" t="s">
        <v>896</v>
      </c>
      <c r="F6" s="26" t="s">
        <v>894</v>
      </c>
      <c r="G6" s="26"/>
    </row>
    <row r="7" spans="1:7" x14ac:dyDescent="0.2">
      <c r="A7" s="28" t="s">
        <v>1399</v>
      </c>
      <c r="B7" s="26" t="s">
        <v>878</v>
      </c>
      <c r="C7" s="26" t="s">
        <v>1401</v>
      </c>
      <c r="D7" s="26" t="s">
        <v>895</v>
      </c>
      <c r="E7" s="26" t="s">
        <v>1402</v>
      </c>
      <c r="F7" s="26" t="s">
        <v>1403</v>
      </c>
      <c r="G7" s="26"/>
    </row>
    <row r="8" spans="1:7" x14ac:dyDescent="0.2">
      <c r="A8" s="28" t="s">
        <v>1404</v>
      </c>
      <c r="B8" s="26" t="s">
        <v>878</v>
      </c>
      <c r="C8" s="26" t="s">
        <v>1405</v>
      </c>
      <c r="D8" s="26" t="s">
        <v>919</v>
      </c>
      <c r="E8" s="26" t="s">
        <v>1407</v>
      </c>
      <c r="F8" s="26" t="s">
        <v>1406</v>
      </c>
      <c r="G8" s="26"/>
    </row>
    <row r="9" spans="1:7" x14ac:dyDescent="0.2">
      <c r="A9" s="28" t="s">
        <v>802</v>
      </c>
      <c r="B9" s="26" t="s">
        <v>878</v>
      </c>
      <c r="C9" s="26" t="s">
        <v>966</v>
      </c>
      <c r="D9" s="26" t="s">
        <v>967</v>
      </c>
      <c r="E9" s="26" t="s">
        <v>968</v>
      </c>
      <c r="F9" s="26" t="s">
        <v>965</v>
      </c>
      <c r="G9" s="26"/>
    </row>
    <row r="10" spans="1:7" x14ac:dyDescent="0.2">
      <c r="A10" s="28" t="s">
        <v>514</v>
      </c>
      <c r="B10" s="26" t="s">
        <v>878</v>
      </c>
      <c r="C10" s="26" t="s">
        <v>893</v>
      </c>
      <c r="D10" s="26" t="s">
        <v>895</v>
      </c>
      <c r="E10" s="26" t="s">
        <v>896</v>
      </c>
      <c r="F10" s="26" t="s">
        <v>894</v>
      </c>
      <c r="G10" s="26"/>
    </row>
    <row r="11" spans="1:7" x14ac:dyDescent="0.2">
      <c r="A11" s="28" t="s">
        <v>513</v>
      </c>
      <c r="B11" s="26" t="s">
        <v>879</v>
      </c>
      <c r="C11" s="26" t="s">
        <v>893</v>
      </c>
      <c r="D11" s="26" t="s">
        <v>895</v>
      </c>
      <c r="E11" s="26" t="s">
        <v>896</v>
      </c>
      <c r="F11" s="26" t="s">
        <v>894</v>
      </c>
      <c r="G11" s="26"/>
    </row>
    <row r="12" spans="1:7" x14ac:dyDescent="0.2">
      <c r="A12" s="28" t="s">
        <v>804</v>
      </c>
      <c r="B12" s="26" t="s">
        <v>879</v>
      </c>
      <c r="C12" s="26" t="s">
        <v>1196</v>
      </c>
      <c r="D12" s="26" t="s">
        <v>1197</v>
      </c>
      <c r="E12" s="26"/>
      <c r="F12" s="26"/>
      <c r="G12" s="26"/>
    </row>
    <row r="13" spans="1:7" x14ac:dyDescent="0.2">
      <c r="A13" s="28" t="s">
        <v>512</v>
      </c>
      <c r="B13" s="26" t="s">
        <v>878</v>
      </c>
      <c r="C13" s="26" t="s">
        <v>902</v>
      </c>
      <c r="D13" s="26" t="s">
        <v>1132</v>
      </c>
      <c r="E13" s="26" t="s">
        <v>900</v>
      </c>
      <c r="F13" s="26"/>
      <c r="G13" s="26"/>
    </row>
    <row r="14" spans="1:7" x14ac:dyDescent="0.2">
      <c r="A14" s="28" t="s">
        <v>511</v>
      </c>
      <c r="B14" s="26" t="s">
        <v>879</v>
      </c>
      <c r="C14" s="26" t="s">
        <v>902</v>
      </c>
      <c r="D14" s="26" t="s">
        <v>1132</v>
      </c>
      <c r="E14" s="26" t="s">
        <v>900</v>
      </c>
      <c r="F14" s="26"/>
      <c r="G14" s="26"/>
    </row>
    <row r="15" spans="1:7" x14ac:dyDescent="0.2">
      <c r="A15" s="28" t="s">
        <v>806</v>
      </c>
      <c r="B15" s="26" t="s">
        <v>879</v>
      </c>
      <c r="C15" s="26" t="s">
        <v>901</v>
      </c>
      <c r="D15" s="26" t="s">
        <v>898</v>
      </c>
      <c r="E15" s="26" t="s">
        <v>897</v>
      </c>
      <c r="F15" s="26" t="s">
        <v>899</v>
      </c>
      <c r="G15" s="26"/>
    </row>
    <row r="16" spans="1:7" x14ac:dyDescent="0.2">
      <c r="A16" s="28" t="s">
        <v>504</v>
      </c>
      <c r="B16" s="26" t="s">
        <v>878</v>
      </c>
      <c r="C16" s="26" t="s">
        <v>791</v>
      </c>
      <c r="D16" s="26" t="s">
        <v>880</v>
      </c>
      <c r="E16" s="26" t="s">
        <v>881</v>
      </c>
      <c r="F16" s="26" t="s">
        <v>1198</v>
      </c>
      <c r="G16" s="26"/>
    </row>
    <row r="17" spans="1:7" x14ac:dyDescent="0.2">
      <c r="A17" s="28" t="s">
        <v>503</v>
      </c>
      <c r="B17" s="26" t="s">
        <v>879</v>
      </c>
      <c r="C17" s="26" t="s">
        <v>791</v>
      </c>
      <c r="D17" s="26" t="s">
        <v>880</v>
      </c>
      <c r="E17" s="26" t="s">
        <v>881</v>
      </c>
      <c r="F17" s="26" t="s">
        <v>1198</v>
      </c>
      <c r="G17" s="26"/>
    </row>
    <row r="18" spans="1:7" x14ac:dyDescent="0.2">
      <c r="A18" s="28" t="s">
        <v>510</v>
      </c>
      <c r="B18" s="26" t="s">
        <v>878</v>
      </c>
      <c r="C18" s="26" t="s">
        <v>891</v>
      </c>
      <c r="D18" s="29" t="s">
        <v>890</v>
      </c>
      <c r="E18" s="26" t="s">
        <v>892</v>
      </c>
      <c r="F18" s="26" t="s">
        <v>1199</v>
      </c>
      <c r="G18" s="26"/>
    </row>
    <row r="19" spans="1:7" x14ac:dyDescent="0.2">
      <c r="A19" s="28" t="s">
        <v>509</v>
      </c>
      <c r="B19" s="26" t="s">
        <v>879</v>
      </c>
      <c r="C19" s="26" t="s">
        <v>891</v>
      </c>
      <c r="D19" s="29" t="s">
        <v>890</v>
      </c>
      <c r="E19" s="26" t="s">
        <v>892</v>
      </c>
      <c r="F19" s="26" t="s">
        <v>1199</v>
      </c>
      <c r="G19" s="26"/>
    </row>
    <row r="20" spans="1:7" x14ac:dyDescent="0.2">
      <c r="A20" s="28" t="s">
        <v>508</v>
      </c>
      <c r="B20" s="26" t="s">
        <v>878</v>
      </c>
      <c r="C20" s="26" t="s">
        <v>888</v>
      </c>
      <c r="D20" s="26" t="s">
        <v>886</v>
      </c>
      <c r="E20" s="26" t="s">
        <v>889</v>
      </c>
      <c r="F20" s="26" t="s">
        <v>887</v>
      </c>
      <c r="G20" s="26"/>
    </row>
    <row r="21" spans="1:7" x14ac:dyDescent="0.2">
      <c r="A21" s="28" t="s">
        <v>507</v>
      </c>
      <c r="B21" s="26" t="s">
        <v>879</v>
      </c>
      <c r="C21" s="26" t="s">
        <v>888</v>
      </c>
      <c r="D21" s="26" t="s">
        <v>886</v>
      </c>
      <c r="E21" s="26" t="s">
        <v>889</v>
      </c>
      <c r="F21" s="26" t="s">
        <v>887</v>
      </c>
      <c r="G21" s="26"/>
    </row>
    <row r="22" spans="1:7" x14ac:dyDescent="0.2">
      <c r="A22" s="28" t="s">
        <v>506</v>
      </c>
      <c r="B22" s="26" t="s">
        <v>878</v>
      </c>
      <c r="C22" s="26" t="s">
        <v>883</v>
      </c>
      <c r="D22" s="26" t="s">
        <v>884</v>
      </c>
      <c r="E22" s="26" t="s">
        <v>882</v>
      </c>
      <c r="F22" s="26" t="s">
        <v>885</v>
      </c>
      <c r="G22" s="26"/>
    </row>
    <row r="23" spans="1:7" x14ac:dyDescent="0.2">
      <c r="A23" s="28" t="s">
        <v>505</v>
      </c>
      <c r="B23" s="26" t="s">
        <v>879</v>
      </c>
      <c r="C23" s="26" t="s">
        <v>883</v>
      </c>
      <c r="D23" s="26" t="s">
        <v>884</v>
      </c>
      <c r="E23" s="26" t="s">
        <v>882</v>
      </c>
      <c r="F23" s="26" t="s">
        <v>885</v>
      </c>
      <c r="G23" s="26"/>
    </row>
    <row r="24" spans="1:7" x14ac:dyDescent="0.2">
      <c r="A24" s="28" t="s">
        <v>1327</v>
      </c>
      <c r="B24" s="26" t="s">
        <v>878</v>
      </c>
      <c r="C24" s="26" t="s">
        <v>1328</v>
      </c>
      <c r="D24" s="26" t="s">
        <v>895</v>
      </c>
      <c r="E24" s="26" t="s">
        <v>1330</v>
      </c>
      <c r="F24" s="26" t="s">
        <v>1329</v>
      </c>
      <c r="G24" s="26"/>
    </row>
    <row r="25" spans="1:7" x14ac:dyDescent="0.2">
      <c r="A25" s="28" t="s">
        <v>903</v>
      </c>
      <c r="B25" s="26" t="s">
        <v>878</v>
      </c>
      <c r="C25" s="26" t="s">
        <v>948</v>
      </c>
      <c r="D25" s="26" t="s">
        <v>919</v>
      </c>
      <c r="E25" s="26" t="s">
        <v>950</v>
      </c>
      <c r="F25" s="26" t="s">
        <v>949</v>
      </c>
      <c r="G25" s="26"/>
    </row>
    <row r="26" spans="1:7" x14ac:dyDescent="0.2">
      <c r="A26" s="28" t="s">
        <v>807</v>
      </c>
      <c r="B26" s="26" t="s">
        <v>878</v>
      </c>
      <c r="C26" s="26" t="s">
        <v>951</v>
      </c>
      <c r="D26" s="26" t="s">
        <v>907</v>
      </c>
      <c r="E26" s="26" t="s">
        <v>953</v>
      </c>
      <c r="F26" s="26" t="s">
        <v>952</v>
      </c>
      <c r="G26" s="26"/>
    </row>
    <row r="27" spans="1:7" x14ac:dyDescent="0.2">
      <c r="A27" s="28" t="s">
        <v>808</v>
      </c>
      <c r="B27" s="26" t="s">
        <v>878</v>
      </c>
      <c r="C27" s="26" t="s">
        <v>955</v>
      </c>
      <c r="D27" s="26" t="s">
        <v>906</v>
      </c>
      <c r="E27" s="26" t="s">
        <v>954</v>
      </c>
      <c r="F27" s="26" t="s">
        <v>956</v>
      </c>
      <c r="G27" s="26"/>
    </row>
    <row r="28" spans="1:7" x14ac:dyDescent="0.2">
      <c r="A28" s="28" t="s">
        <v>522</v>
      </c>
      <c r="B28" s="26" t="s">
        <v>878</v>
      </c>
      <c r="C28" s="26" t="s">
        <v>928</v>
      </c>
      <c r="D28" s="26" t="s">
        <v>895</v>
      </c>
      <c r="E28" s="26" t="s">
        <v>931</v>
      </c>
      <c r="F28" s="26" t="s">
        <v>929</v>
      </c>
      <c r="G28" s="26"/>
    </row>
    <row r="29" spans="1:7" x14ac:dyDescent="0.2">
      <c r="A29" s="28" t="s">
        <v>521</v>
      </c>
      <c r="B29" s="26" t="s">
        <v>879</v>
      </c>
      <c r="C29" s="26" t="s">
        <v>928</v>
      </c>
      <c r="D29" s="26" t="s">
        <v>895</v>
      </c>
      <c r="E29" s="26" t="s">
        <v>931</v>
      </c>
      <c r="F29" s="26" t="s">
        <v>929</v>
      </c>
      <c r="G29" s="26"/>
    </row>
    <row r="30" spans="1:7" x14ac:dyDescent="0.2">
      <c r="A30" s="28" t="s">
        <v>809</v>
      </c>
      <c r="B30" s="26" t="s">
        <v>878</v>
      </c>
      <c r="C30" s="26" t="s">
        <v>926</v>
      </c>
      <c r="D30" s="26" t="s">
        <v>924</v>
      </c>
      <c r="E30" s="26" t="s">
        <v>932</v>
      </c>
      <c r="F30" s="26" t="s">
        <v>927</v>
      </c>
      <c r="G30" s="26"/>
    </row>
    <row r="31" spans="1:7" x14ac:dyDescent="0.2">
      <c r="A31" s="28" t="s">
        <v>810</v>
      </c>
      <c r="B31" s="26" t="s">
        <v>879</v>
      </c>
      <c r="C31" s="26" t="s">
        <v>926</v>
      </c>
      <c r="D31" s="26" t="s">
        <v>924</v>
      </c>
      <c r="E31" s="26" t="s">
        <v>932</v>
      </c>
      <c r="F31" s="26" t="s">
        <v>927</v>
      </c>
      <c r="G31" s="26"/>
    </row>
    <row r="32" spans="1:7" x14ac:dyDescent="0.2">
      <c r="A32" s="28" t="s">
        <v>516</v>
      </c>
      <c r="B32" s="26" t="s">
        <v>878</v>
      </c>
      <c r="C32" s="26" t="s">
        <v>908</v>
      </c>
      <c r="D32" s="26" t="s">
        <v>907</v>
      </c>
      <c r="E32" s="26" t="s">
        <v>933</v>
      </c>
      <c r="F32" s="26" t="s">
        <v>909</v>
      </c>
      <c r="G32" s="26"/>
    </row>
    <row r="33" spans="1:7" x14ac:dyDescent="0.2">
      <c r="A33" s="28" t="s">
        <v>515</v>
      </c>
      <c r="B33" s="26" t="s">
        <v>879</v>
      </c>
      <c r="C33" s="26" t="s">
        <v>908</v>
      </c>
      <c r="D33" s="26" t="s">
        <v>907</v>
      </c>
      <c r="E33" s="26" t="s">
        <v>933</v>
      </c>
      <c r="F33" s="26" t="s">
        <v>909</v>
      </c>
      <c r="G33" s="26"/>
    </row>
    <row r="34" spans="1:7" x14ac:dyDescent="0.2">
      <c r="A34" s="28" t="s">
        <v>811</v>
      </c>
      <c r="B34" s="26" t="s">
        <v>878</v>
      </c>
      <c r="C34" s="26" t="s">
        <v>904</v>
      </c>
      <c r="D34" s="26" t="s">
        <v>906</v>
      </c>
      <c r="E34" s="26" t="s">
        <v>934</v>
      </c>
      <c r="F34" s="26" t="s">
        <v>905</v>
      </c>
      <c r="G34" s="26"/>
    </row>
    <row r="35" spans="1:7" x14ac:dyDescent="0.2">
      <c r="A35" s="28" t="s">
        <v>812</v>
      </c>
      <c r="B35" s="26" t="s">
        <v>879</v>
      </c>
      <c r="C35" s="26" t="s">
        <v>904</v>
      </c>
      <c r="D35" s="26" t="s">
        <v>906</v>
      </c>
      <c r="E35" s="26" t="s">
        <v>934</v>
      </c>
      <c r="F35" s="26" t="s">
        <v>905</v>
      </c>
      <c r="G35" s="26"/>
    </row>
    <row r="36" spans="1:7" x14ac:dyDescent="0.2">
      <c r="A36" s="28" t="s">
        <v>813</v>
      </c>
      <c r="B36" s="26" t="s">
        <v>878</v>
      </c>
      <c r="C36" s="26" t="s">
        <v>918</v>
      </c>
      <c r="D36" s="26" t="s">
        <v>919</v>
      </c>
      <c r="E36" s="26" t="s">
        <v>935</v>
      </c>
      <c r="F36" s="26" t="s">
        <v>920</v>
      </c>
      <c r="G36" s="26"/>
    </row>
    <row r="37" spans="1:7" x14ac:dyDescent="0.2">
      <c r="A37" s="28" t="s">
        <v>814</v>
      </c>
      <c r="B37" s="26" t="s">
        <v>878</v>
      </c>
      <c r="C37" s="26" t="s">
        <v>921</v>
      </c>
      <c r="D37" s="26" t="s">
        <v>919</v>
      </c>
      <c r="E37" s="26" t="s">
        <v>936</v>
      </c>
      <c r="F37" s="26" t="s">
        <v>922</v>
      </c>
      <c r="G37" s="26"/>
    </row>
    <row r="38" spans="1:7" x14ac:dyDescent="0.2">
      <c r="A38" s="28" t="s">
        <v>520</v>
      </c>
      <c r="B38" s="26" t="s">
        <v>878</v>
      </c>
      <c r="C38" s="26" t="s">
        <v>923</v>
      </c>
      <c r="D38" s="26" t="s">
        <v>924</v>
      </c>
      <c r="E38" s="26" t="s">
        <v>937</v>
      </c>
      <c r="F38" s="26" t="s">
        <v>925</v>
      </c>
      <c r="G38" s="26"/>
    </row>
    <row r="39" spans="1:7" x14ac:dyDescent="0.2">
      <c r="A39" s="28" t="s">
        <v>519</v>
      </c>
      <c r="B39" s="26" t="s">
        <v>879</v>
      </c>
      <c r="C39" s="26" t="s">
        <v>923</v>
      </c>
      <c r="D39" s="26" t="s">
        <v>924</v>
      </c>
      <c r="E39" s="26" t="s">
        <v>937</v>
      </c>
      <c r="F39" s="26" t="s">
        <v>925</v>
      </c>
      <c r="G39" s="26"/>
    </row>
    <row r="40" spans="1:7" x14ac:dyDescent="0.2">
      <c r="A40" s="28" t="s">
        <v>815</v>
      </c>
      <c r="B40" s="26" t="s">
        <v>878</v>
      </c>
      <c r="C40" s="26" t="s">
        <v>943</v>
      </c>
      <c r="D40" s="26" t="s">
        <v>944</v>
      </c>
      <c r="E40" s="26" t="s">
        <v>942</v>
      </c>
      <c r="F40" s="26" t="s">
        <v>941</v>
      </c>
      <c r="G40" s="26"/>
    </row>
    <row r="41" spans="1:7" x14ac:dyDescent="0.2">
      <c r="A41" s="28" t="s">
        <v>816</v>
      </c>
      <c r="B41" s="26" t="s">
        <v>878</v>
      </c>
      <c r="C41" s="26" t="s">
        <v>946</v>
      </c>
      <c r="D41" s="26" t="s">
        <v>919</v>
      </c>
      <c r="E41" s="26" t="s">
        <v>947</v>
      </c>
      <c r="F41" s="26" t="s">
        <v>945</v>
      </c>
      <c r="G41" s="26"/>
    </row>
    <row r="42" spans="1:7" x14ac:dyDescent="0.2">
      <c r="A42" s="28" t="s">
        <v>544</v>
      </c>
      <c r="B42" s="26" t="s">
        <v>878</v>
      </c>
      <c r="C42" s="26" t="s">
        <v>917</v>
      </c>
      <c r="D42" s="26" t="s">
        <v>895</v>
      </c>
      <c r="E42" s="26" t="s">
        <v>938</v>
      </c>
      <c r="F42" s="26" t="s">
        <v>916</v>
      </c>
      <c r="G42" s="26"/>
    </row>
    <row r="43" spans="1:7" x14ac:dyDescent="0.2">
      <c r="A43" s="28" t="s">
        <v>543</v>
      </c>
      <c r="B43" s="26" t="s">
        <v>879</v>
      </c>
      <c r="C43" s="26" t="s">
        <v>917</v>
      </c>
      <c r="D43" s="26" t="s">
        <v>895</v>
      </c>
      <c r="E43" s="26" t="s">
        <v>938</v>
      </c>
      <c r="F43" s="26" t="s">
        <v>916</v>
      </c>
      <c r="G43" s="26"/>
    </row>
    <row r="44" spans="1:7" x14ac:dyDescent="0.2">
      <c r="A44" s="28" t="s">
        <v>1304</v>
      </c>
      <c r="B44" s="26" t="s">
        <v>878</v>
      </c>
      <c r="C44" s="26" t="s">
        <v>1305</v>
      </c>
      <c r="D44" s="26" t="s">
        <v>971</v>
      </c>
      <c r="E44" s="26" t="s">
        <v>1307</v>
      </c>
      <c r="F44" s="26" t="s">
        <v>1306</v>
      </c>
      <c r="G44" s="26"/>
    </row>
    <row r="45" spans="1:7" x14ac:dyDescent="0.2">
      <c r="A45" s="28" t="s">
        <v>1323</v>
      </c>
      <c r="B45" s="26" t="s">
        <v>878</v>
      </c>
      <c r="C45" s="26" t="s">
        <v>1324</v>
      </c>
      <c r="D45" s="26" t="s">
        <v>1318</v>
      </c>
      <c r="E45" s="26" t="s">
        <v>1326</v>
      </c>
      <c r="F45" s="26" t="s">
        <v>1325</v>
      </c>
      <c r="G45" s="26"/>
    </row>
    <row r="46" spans="1:7" x14ac:dyDescent="0.2">
      <c r="A46" s="28" t="s">
        <v>534</v>
      </c>
      <c r="B46" s="26" t="s">
        <v>878</v>
      </c>
      <c r="C46" s="26" t="s">
        <v>913</v>
      </c>
      <c r="D46" s="26" t="s">
        <v>914</v>
      </c>
      <c r="E46" s="26" t="s">
        <v>939</v>
      </c>
      <c r="F46" s="26" t="s">
        <v>915</v>
      </c>
      <c r="G46" s="26"/>
    </row>
    <row r="47" spans="1:7" x14ac:dyDescent="0.2">
      <c r="A47" s="28" t="s">
        <v>533</v>
      </c>
      <c r="B47" s="26" t="s">
        <v>879</v>
      </c>
      <c r="C47" s="26" t="s">
        <v>913</v>
      </c>
      <c r="D47" s="26" t="s">
        <v>914</v>
      </c>
      <c r="E47" s="26" t="s">
        <v>939</v>
      </c>
      <c r="F47" s="26" t="s">
        <v>915</v>
      </c>
      <c r="G47" s="26"/>
    </row>
    <row r="48" spans="1:7" x14ac:dyDescent="0.2">
      <c r="A48" s="28" t="s">
        <v>817</v>
      </c>
      <c r="B48" s="26" t="s">
        <v>878</v>
      </c>
      <c r="C48" s="26" t="s">
        <v>969</v>
      </c>
      <c r="D48" s="26" t="s">
        <v>971</v>
      </c>
      <c r="E48" s="26" t="s">
        <v>972</v>
      </c>
      <c r="F48" s="26" t="s">
        <v>970</v>
      </c>
      <c r="G48" s="26"/>
    </row>
    <row r="49" spans="1:7" x14ac:dyDescent="0.2">
      <c r="A49" s="28" t="s">
        <v>818</v>
      </c>
      <c r="B49" s="26" t="s">
        <v>878</v>
      </c>
      <c r="C49" s="26" t="s">
        <v>974</v>
      </c>
      <c r="D49" s="26" t="s">
        <v>914</v>
      </c>
      <c r="E49" s="26" t="s">
        <v>975</v>
      </c>
      <c r="F49" s="26" t="s">
        <v>973</v>
      </c>
      <c r="G49" s="26"/>
    </row>
    <row r="50" spans="1:7" ht="15.75" customHeight="1" x14ac:dyDescent="0.2">
      <c r="A50" s="28" t="s">
        <v>819</v>
      </c>
      <c r="B50" s="26" t="s">
        <v>879</v>
      </c>
      <c r="C50" s="26" t="s">
        <v>979</v>
      </c>
      <c r="D50" s="26" t="s">
        <v>977</v>
      </c>
      <c r="E50" s="26" t="s">
        <v>978</v>
      </c>
      <c r="F50" s="26" t="s">
        <v>976</v>
      </c>
      <c r="G50" s="26"/>
    </row>
    <row r="51" spans="1:7" x14ac:dyDescent="0.2">
      <c r="A51" s="28" t="s">
        <v>820</v>
      </c>
      <c r="B51" s="26" t="s">
        <v>879</v>
      </c>
      <c r="C51" s="26" t="s">
        <v>980</v>
      </c>
      <c r="D51" s="26" t="s">
        <v>982</v>
      </c>
      <c r="E51" s="26" t="s">
        <v>983</v>
      </c>
      <c r="F51" s="26" t="s">
        <v>981</v>
      </c>
      <c r="G51" s="26"/>
    </row>
    <row r="52" spans="1:7" x14ac:dyDescent="0.2">
      <c r="A52" s="28" t="s">
        <v>821</v>
      </c>
      <c r="B52" s="26" t="s">
        <v>879</v>
      </c>
      <c r="C52" s="26" t="s">
        <v>984</v>
      </c>
      <c r="D52" s="26" t="s">
        <v>986</v>
      </c>
      <c r="E52" s="26" t="s">
        <v>987</v>
      </c>
      <c r="F52" s="26" t="s">
        <v>985</v>
      </c>
      <c r="G52" s="26"/>
    </row>
    <row r="53" spans="1:7" x14ac:dyDescent="0.2">
      <c r="A53" s="28" t="s">
        <v>1314</v>
      </c>
      <c r="B53" s="26" t="s">
        <v>878</v>
      </c>
      <c r="C53" s="26" t="s">
        <v>1315</v>
      </c>
      <c r="D53" s="26" t="s">
        <v>1318</v>
      </c>
      <c r="E53" s="26" t="s">
        <v>1317</v>
      </c>
      <c r="F53" s="26" t="s">
        <v>1316</v>
      </c>
      <c r="G53" s="26"/>
    </row>
    <row r="54" spans="1:7" x14ac:dyDescent="0.2">
      <c r="A54" s="28" t="s">
        <v>546</v>
      </c>
      <c r="B54" s="26" t="s">
        <v>878</v>
      </c>
      <c r="C54" s="26" t="s">
        <v>990</v>
      </c>
      <c r="D54" s="26" t="s">
        <v>880</v>
      </c>
      <c r="E54" s="26" t="s">
        <v>988</v>
      </c>
      <c r="F54" s="26"/>
      <c r="G54" s="26"/>
    </row>
    <row r="55" spans="1:7" x14ac:dyDescent="0.2">
      <c r="A55" s="28" t="s">
        <v>545</v>
      </c>
      <c r="B55" s="26" t="s">
        <v>879</v>
      </c>
      <c r="C55" s="26" t="s">
        <v>990</v>
      </c>
      <c r="D55" s="26" t="s">
        <v>880</v>
      </c>
      <c r="E55" s="26" t="s">
        <v>988</v>
      </c>
      <c r="F55" s="26"/>
      <c r="G55" s="26"/>
    </row>
    <row r="56" spans="1:7" x14ac:dyDescent="0.2">
      <c r="A56" s="28" t="s">
        <v>552</v>
      </c>
      <c r="B56" s="26" t="s">
        <v>878</v>
      </c>
      <c r="C56" s="26" t="s">
        <v>992</v>
      </c>
      <c r="D56" s="29" t="s">
        <v>890</v>
      </c>
      <c r="E56" s="26" t="s">
        <v>995</v>
      </c>
      <c r="F56" s="26"/>
      <c r="G56" s="26"/>
    </row>
    <row r="57" spans="1:7" x14ac:dyDescent="0.2">
      <c r="A57" s="28" t="s">
        <v>551</v>
      </c>
      <c r="B57" s="26" t="s">
        <v>879</v>
      </c>
      <c r="C57" s="26" t="s">
        <v>992</v>
      </c>
      <c r="D57" s="29" t="s">
        <v>890</v>
      </c>
      <c r="E57" s="26" t="s">
        <v>995</v>
      </c>
      <c r="F57" s="26"/>
      <c r="G57" s="26"/>
    </row>
    <row r="58" spans="1:7" x14ac:dyDescent="0.2">
      <c r="A58" s="28" t="s">
        <v>550</v>
      </c>
      <c r="B58" s="26" t="s">
        <v>878</v>
      </c>
      <c r="C58" s="26" t="s">
        <v>993</v>
      </c>
      <c r="D58" s="26" t="s">
        <v>886</v>
      </c>
      <c r="E58" s="26" t="s">
        <v>994</v>
      </c>
      <c r="F58" s="26"/>
      <c r="G58" s="26"/>
    </row>
    <row r="59" spans="1:7" x14ac:dyDescent="0.2">
      <c r="A59" s="28" t="s">
        <v>549</v>
      </c>
      <c r="B59" s="26" t="s">
        <v>879</v>
      </c>
      <c r="C59" s="26" t="s">
        <v>993</v>
      </c>
      <c r="D59" s="26" t="s">
        <v>886</v>
      </c>
      <c r="E59" s="26" t="s">
        <v>994</v>
      </c>
      <c r="F59" s="26"/>
      <c r="G59" s="26"/>
    </row>
    <row r="60" spans="1:7" x14ac:dyDescent="0.2">
      <c r="A60" s="28" t="s">
        <v>548</v>
      </c>
      <c r="B60" s="26" t="s">
        <v>878</v>
      </c>
      <c r="C60" s="26" t="s">
        <v>989</v>
      </c>
      <c r="D60" s="26" t="s">
        <v>884</v>
      </c>
      <c r="E60" s="26" t="s">
        <v>991</v>
      </c>
      <c r="F60" s="26"/>
      <c r="G60" s="26"/>
    </row>
    <row r="61" spans="1:7" x14ac:dyDescent="0.2">
      <c r="A61" s="28" t="s">
        <v>547</v>
      </c>
      <c r="B61" s="26" t="s">
        <v>879</v>
      </c>
      <c r="C61" s="26" t="s">
        <v>989</v>
      </c>
      <c r="D61" s="26" t="s">
        <v>884</v>
      </c>
      <c r="E61" s="26" t="s">
        <v>991</v>
      </c>
      <c r="F61" s="26"/>
      <c r="G61" s="26"/>
    </row>
    <row r="62" spans="1:7" x14ac:dyDescent="0.2">
      <c r="A62" s="28" t="s">
        <v>825</v>
      </c>
      <c r="B62" s="26" t="s">
        <v>878</v>
      </c>
      <c r="C62" s="26" t="s">
        <v>1079</v>
      </c>
      <c r="D62" s="26" t="s">
        <v>1078</v>
      </c>
      <c r="E62" s="26" t="s">
        <v>1081</v>
      </c>
      <c r="F62" s="26" t="s">
        <v>1080</v>
      </c>
      <c r="G62" s="26"/>
    </row>
    <row r="63" spans="1:7" x14ac:dyDescent="0.2">
      <c r="A63" s="28" t="s">
        <v>826</v>
      </c>
      <c r="B63" s="26" t="s">
        <v>878</v>
      </c>
      <c r="C63" s="26" t="s">
        <v>1023</v>
      </c>
      <c r="D63" s="26" t="s">
        <v>1023</v>
      </c>
      <c r="E63" s="26" t="s">
        <v>1024</v>
      </c>
      <c r="F63" s="26" t="s">
        <v>1022</v>
      </c>
      <c r="G63" s="26"/>
    </row>
    <row r="64" spans="1:7" x14ac:dyDescent="0.2">
      <c r="A64" s="28" t="s">
        <v>827</v>
      </c>
      <c r="B64" s="26" t="s">
        <v>879</v>
      </c>
      <c r="C64" s="26" t="s">
        <v>1023</v>
      </c>
      <c r="D64" s="26" t="s">
        <v>1023</v>
      </c>
      <c r="E64" s="26" t="s">
        <v>1024</v>
      </c>
      <c r="F64" s="26" t="s">
        <v>1022</v>
      </c>
      <c r="G64" s="26"/>
    </row>
    <row r="65" spans="1:7" x14ac:dyDescent="0.2">
      <c r="A65" s="28" t="s">
        <v>828</v>
      </c>
      <c r="B65" s="26" t="s">
        <v>878</v>
      </c>
      <c r="C65" s="26" t="s">
        <v>1027</v>
      </c>
      <c r="D65" s="26" t="s">
        <v>1025</v>
      </c>
      <c r="E65" s="26" t="s">
        <v>1026</v>
      </c>
      <c r="F65" s="26" t="s">
        <v>1021</v>
      </c>
      <c r="G65" s="26"/>
    </row>
    <row r="66" spans="1:7" x14ac:dyDescent="0.2">
      <c r="A66" s="28" t="s">
        <v>829</v>
      </c>
      <c r="B66" s="26" t="s">
        <v>879</v>
      </c>
      <c r="C66" s="26" t="s">
        <v>1027</v>
      </c>
      <c r="D66" s="26" t="s">
        <v>1025</v>
      </c>
      <c r="E66" s="26" t="s">
        <v>1026</v>
      </c>
      <c r="F66" s="26" t="s">
        <v>1021</v>
      </c>
      <c r="G66" s="26"/>
    </row>
    <row r="67" spans="1:7" x14ac:dyDescent="0.2">
      <c r="A67" s="28" t="s">
        <v>518</v>
      </c>
      <c r="B67" s="26" t="s">
        <v>878</v>
      </c>
      <c r="C67" s="26" t="s">
        <v>1072</v>
      </c>
      <c r="D67" s="26" t="s">
        <v>914</v>
      </c>
      <c r="E67" s="26" t="s">
        <v>1073</v>
      </c>
      <c r="F67" s="26" t="s">
        <v>1071</v>
      </c>
      <c r="G67" s="26"/>
    </row>
    <row r="68" spans="1:7" x14ac:dyDescent="0.2">
      <c r="A68" s="28" t="s">
        <v>517</v>
      </c>
      <c r="B68" s="26" t="s">
        <v>879</v>
      </c>
      <c r="C68" s="26" t="s">
        <v>1072</v>
      </c>
      <c r="D68" s="26" t="s">
        <v>914</v>
      </c>
      <c r="E68" s="26" t="s">
        <v>1073</v>
      </c>
      <c r="F68" s="26" t="s">
        <v>1071</v>
      </c>
      <c r="G68" s="26"/>
    </row>
    <row r="69" spans="1:7" x14ac:dyDescent="0.2">
      <c r="A69" s="28" t="s">
        <v>831</v>
      </c>
      <c r="B69" s="26" t="s">
        <v>878</v>
      </c>
      <c r="C69" s="26" t="s">
        <v>1074</v>
      </c>
      <c r="D69" s="26" t="s">
        <v>1075</v>
      </c>
      <c r="E69" s="26" t="s">
        <v>1076</v>
      </c>
      <c r="F69" s="26" t="s">
        <v>1077</v>
      </c>
      <c r="G69" s="26"/>
    </row>
    <row r="70" spans="1:7" x14ac:dyDescent="0.2">
      <c r="A70" s="28" t="s">
        <v>1013</v>
      </c>
      <c r="B70" s="26" t="s">
        <v>878</v>
      </c>
      <c r="C70" s="26" t="s">
        <v>1014</v>
      </c>
      <c r="D70" s="26" t="s">
        <v>930</v>
      </c>
      <c r="E70" s="26" t="s">
        <v>1015</v>
      </c>
      <c r="F70" s="26" t="s">
        <v>1016</v>
      </c>
      <c r="G70" s="26"/>
    </row>
    <row r="71" spans="1:7" x14ac:dyDescent="0.2">
      <c r="A71" s="28" t="s">
        <v>832</v>
      </c>
      <c r="B71" s="26" t="s">
        <v>879</v>
      </c>
      <c r="C71" s="26" t="s">
        <v>1014</v>
      </c>
      <c r="D71" s="26" t="s">
        <v>930</v>
      </c>
      <c r="E71" s="26" t="s">
        <v>1015</v>
      </c>
      <c r="F71" s="26" t="s">
        <v>1016</v>
      </c>
      <c r="G71" s="26"/>
    </row>
    <row r="72" spans="1:7" x14ac:dyDescent="0.2">
      <c r="A72" s="28" t="s">
        <v>833</v>
      </c>
      <c r="B72" s="26" t="s">
        <v>878</v>
      </c>
      <c r="C72" s="26" t="s">
        <v>1082</v>
      </c>
      <c r="D72" s="26" t="s">
        <v>907</v>
      </c>
      <c r="E72" s="26" t="s">
        <v>1084</v>
      </c>
      <c r="F72" s="26" t="s">
        <v>1083</v>
      </c>
      <c r="G72" s="26"/>
    </row>
    <row r="73" spans="1:7" x14ac:dyDescent="0.2">
      <c r="A73" s="28" t="s">
        <v>834</v>
      </c>
      <c r="B73" s="26" t="s">
        <v>878</v>
      </c>
      <c r="C73" s="26" t="s">
        <v>1085</v>
      </c>
      <c r="D73" s="26" t="s">
        <v>944</v>
      </c>
      <c r="E73" s="26" t="s">
        <v>1087</v>
      </c>
      <c r="F73" s="26" t="s">
        <v>1086</v>
      </c>
      <c r="G73" s="26"/>
    </row>
    <row r="74" spans="1:7" x14ac:dyDescent="0.2">
      <c r="A74" s="28" t="s">
        <v>1378</v>
      </c>
      <c r="B74" s="26" t="s">
        <v>878</v>
      </c>
      <c r="C74" s="26" t="s">
        <v>1379</v>
      </c>
      <c r="D74" s="26" t="s">
        <v>1380</v>
      </c>
      <c r="E74" s="26" t="s">
        <v>1381</v>
      </c>
      <c r="F74" s="26" t="s">
        <v>1382</v>
      </c>
      <c r="G74" s="26"/>
    </row>
    <row r="75" spans="1:7" x14ac:dyDescent="0.2">
      <c r="A75" s="28" t="s">
        <v>835</v>
      </c>
      <c r="B75" s="26" t="s">
        <v>878</v>
      </c>
      <c r="C75" s="26" t="s">
        <v>1088</v>
      </c>
      <c r="D75" s="26" t="s">
        <v>1089</v>
      </c>
      <c r="E75" s="26" t="s">
        <v>1091</v>
      </c>
      <c r="F75" s="26" t="s">
        <v>1090</v>
      </c>
      <c r="G75" s="26"/>
    </row>
    <row r="76" spans="1:7" x14ac:dyDescent="0.2">
      <c r="A76" s="28" t="s">
        <v>836</v>
      </c>
      <c r="B76" s="26" t="s">
        <v>878</v>
      </c>
      <c r="C76" s="26" t="s">
        <v>1092</v>
      </c>
      <c r="D76" s="26" t="s">
        <v>944</v>
      </c>
      <c r="E76" s="26" t="s">
        <v>1094</v>
      </c>
      <c r="F76" s="26" t="s">
        <v>1093</v>
      </c>
      <c r="G76" s="26"/>
    </row>
    <row r="77" spans="1:7" x14ac:dyDescent="0.2">
      <c r="A77" s="28" t="s">
        <v>837</v>
      </c>
      <c r="B77" s="26" t="s">
        <v>878</v>
      </c>
      <c r="C77" s="26" t="s">
        <v>1095</v>
      </c>
      <c r="D77" s="26" t="s">
        <v>895</v>
      </c>
      <c r="E77" s="26" t="s">
        <v>1096</v>
      </c>
      <c r="F77" s="26" t="s">
        <v>1097</v>
      </c>
      <c r="G77" s="26"/>
    </row>
    <row r="78" spans="1:7" x14ac:dyDescent="0.2">
      <c r="A78" s="28" t="s">
        <v>838</v>
      </c>
      <c r="B78" s="26" t="s">
        <v>878</v>
      </c>
      <c r="C78" s="26" t="s">
        <v>1101</v>
      </c>
      <c r="D78" s="26" t="s">
        <v>1104</v>
      </c>
      <c r="E78" s="26" t="s">
        <v>1103</v>
      </c>
      <c r="F78" s="26" t="s">
        <v>1102</v>
      </c>
      <c r="G78" s="26"/>
    </row>
    <row r="79" spans="1:7" x14ac:dyDescent="0.2">
      <c r="A79" s="28" t="s">
        <v>839</v>
      </c>
      <c r="B79" s="26" t="s">
        <v>878</v>
      </c>
      <c r="C79" s="26" t="s">
        <v>1098</v>
      </c>
      <c r="D79" s="26" t="s">
        <v>930</v>
      </c>
      <c r="E79" s="26" t="s">
        <v>1100</v>
      </c>
      <c r="F79" s="26" t="s">
        <v>1099</v>
      </c>
      <c r="G79" s="26"/>
    </row>
    <row r="80" spans="1:7" x14ac:dyDescent="0.2">
      <c r="A80" s="28" t="s">
        <v>840</v>
      </c>
      <c r="B80" s="26" t="s">
        <v>879</v>
      </c>
      <c r="C80" s="26" t="s">
        <v>1098</v>
      </c>
      <c r="D80" s="26" t="s">
        <v>930</v>
      </c>
      <c r="E80" s="26" t="s">
        <v>1100</v>
      </c>
      <c r="F80" s="26" t="s">
        <v>1099</v>
      </c>
      <c r="G80" s="26"/>
    </row>
    <row r="81" spans="1:7" x14ac:dyDescent="0.2">
      <c r="A81" s="28" t="s">
        <v>1319</v>
      </c>
      <c r="B81" s="26" t="s">
        <v>878</v>
      </c>
      <c r="C81" s="26" t="s">
        <v>1320</v>
      </c>
      <c r="D81" s="26" t="s">
        <v>895</v>
      </c>
      <c r="E81" s="26" t="s">
        <v>1322</v>
      </c>
      <c r="F81" s="26" t="s">
        <v>1321</v>
      </c>
      <c r="G81" s="26"/>
    </row>
    <row r="82" spans="1:7" x14ac:dyDescent="0.2">
      <c r="A82" s="28" t="s">
        <v>841</v>
      </c>
      <c r="B82" s="26" t="s">
        <v>878</v>
      </c>
      <c r="C82" s="26" t="s">
        <v>1105</v>
      </c>
      <c r="D82" s="26" t="s">
        <v>914</v>
      </c>
      <c r="E82" s="26" t="s">
        <v>1107</v>
      </c>
      <c r="F82" s="26" t="s">
        <v>1106</v>
      </c>
      <c r="G82" s="26"/>
    </row>
    <row r="83" spans="1:7" x14ac:dyDescent="0.2">
      <c r="A83" s="28" t="s">
        <v>842</v>
      </c>
      <c r="B83" s="26" t="s">
        <v>879</v>
      </c>
      <c r="C83" s="26" t="s">
        <v>1058</v>
      </c>
      <c r="D83" s="26" t="s">
        <v>1132</v>
      </c>
      <c r="E83" s="26"/>
      <c r="F83" s="26"/>
      <c r="G83" s="26"/>
    </row>
    <row r="84" spans="1:7" x14ac:dyDescent="0.2">
      <c r="A84" s="28" t="s">
        <v>843</v>
      </c>
      <c r="B84" s="26" t="s">
        <v>879</v>
      </c>
      <c r="C84" s="26" t="s">
        <v>1059</v>
      </c>
      <c r="D84" s="26" t="s">
        <v>1133</v>
      </c>
      <c r="E84" s="26"/>
      <c r="F84" s="26"/>
      <c r="G84" s="26"/>
    </row>
    <row r="85" spans="1:7" x14ac:dyDescent="0.2">
      <c r="A85" s="28" t="s">
        <v>558</v>
      </c>
      <c r="B85" s="26" t="s">
        <v>878</v>
      </c>
      <c r="C85" s="26" t="s">
        <v>1055</v>
      </c>
      <c r="D85" s="29" t="s">
        <v>890</v>
      </c>
      <c r="E85" s="26" t="s">
        <v>1057</v>
      </c>
      <c r="F85" s="26"/>
      <c r="G85" s="26"/>
    </row>
    <row r="86" spans="1:7" x14ac:dyDescent="0.2">
      <c r="A86" s="28" t="s">
        <v>557</v>
      </c>
      <c r="B86" s="26" t="s">
        <v>879</v>
      </c>
      <c r="C86" s="26" t="s">
        <v>1055</v>
      </c>
      <c r="D86" s="29" t="s">
        <v>890</v>
      </c>
      <c r="E86" s="26" t="s">
        <v>1057</v>
      </c>
      <c r="F86" s="26"/>
      <c r="G86" s="26"/>
    </row>
    <row r="87" spans="1:7" x14ac:dyDescent="0.2">
      <c r="A87" s="28" t="s">
        <v>559</v>
      </c>
      <c r="B87" s="26" t="s">
        <v>878</v>
      </c>
      <c r="C87" s="26" t="s">
        <v>1048</v>
      </c>
      <c r="D87" s="26" t="s">
        <v>880</v>
      </c>
      <c r="E87" s="26" t="s">
        <v>1050</v>
      </c>
      <c r="F87" s="26" t="s">
        <v>1049</v>
      </c>
      <c r="G87" s="26"/>
    </row>
    <row r="88" spans="1:7" x14ac:dyDescent="0.2">
      <c r="A88" s="28" t="s">
        <v>560</v>
      </c>
      <c r="B88" s="26" t="s">
        <v>879</v>
      </c>
      <c r="C88" s="26" t="s">
        <v>1048</v>
      </c>
      <c r="D88" s="26" t="s">
        <v>880</v>
      </c>
      <c r="E88" s="26" t="s">
        <v>1050</v>
      </c>
      <c r="F88" s="26" t="s">
        <v>1049</v>
      </c>
      <c r="G88" s="26"/>
    </row>
    <row r="89" spans="1:7" x14ac:dyDescent="0.2">
      <c r="A89" s="28" t="s">
        <v>556</v>
      </c>
      <c r="B89" s="26" t="s">
        <v>878</v>
      </c>
      <c r="C89" s="26" t="s">
        <v>1054</v>
      </c>
      <c r="D89" s="26" t="s">
        <v>886</v>
      </c>
      <c r="E89" s="26" t="s">
        <v>1056</v>
      </c>
      <c r="F89" s="26"/>
      <c r="G89" s="26"/>
    </row>
    <row r="90" spans="1:7" x14ac:dyDescent="0.2">
      <c r="A90" s="28" t="s">
        <v>555</v>
      </c>
      <c r="B90" s="26" t="s">
        <v>879</v>
      </c>
      <c r="C90" s="26" t="s">
        <v>1054</v>
      </c>
      <c r="D90" s="26" t="s">
        <v>886</v>
      </c>
      <c r="E90" s="26" t="s">
        <v>1056</v>
      </c>
      <c r="F90" s="26"/>
      <c r="G90" s="26"/>
    </row>
    <row r="91" spans="1:7" x14ac:dyDescent="0.2">
      <c r="A91" s="28" t="s">
        <v>554</v>
      </c>
      <c r="B91" s="26" t="s">
        <v>878</v>
      </c>
      <c r="C91" s="26" t="s">
        <v>1051</v>
      </c>
      <c r="D91" s="26" t="s">
        <v>884</v>
      </c>
      <c r="E91" s="26" t="s">
        <v>1052</v>
      </c>
      <c r="F91" s="26" t="s">
        <v>1053</v>
      </c>
      <c r="G91" s="26"/>
    </row>
    <row r="92" spans="1:7" x14ac:dyDescent="0.2">
      <c r="A92" s="28" t="s">
        <v>553</v>
      </c>
      <c r="B92" s="26" t="s">
        <v>879</v>
      </c>
      <c r="C92" s="26" t="s">
        <v>1051</v>
      </c>
      <c r="D92" s="26" t="s">
        <v>884</v>
      </c>
      <c r="E92" s="26" t="s">
        <v>1052</v>
      </c>
      <c r="F92" s="26" t="s">
        <v>1053</v>
      </c>
      <c r="G92" s="26"/>
    </row>
    <row r="93" spans="1:7" x14ac:dyDescent="0.2">
      <c r="A93" s="28" t="s">
        <v>536</v>
      </c>
      <c r="B93" s="26" t="s">
        <v>878</v>
      </c>
      <c r="C93" s="26" t="s">
        <v>1006</v>
      </c>
      <c r="D93" s="26" t="s">
        <v>880</v>
      </c>
      <c r="E93" s="26" t="s">
        <v>1005</v>
      </c>
      <c r="F93" s="26" t="s">
        <v>1004</v>
      </c>
      <c r="G93" s="26"/>
    </row>
    <row r="94" spans="1:7" x14ac:dyDescent="0.2">
      <c r="A94" s="28" t="s">
        <v>535</v>
      </c>
      <c r="B94" s="26" t="s">
        <v>879</v>
      </c>
      <c r="C94" s="26" t="s">
        <v>1006</v>
      </c>
      <c r="D94" s="26" t="s">
        <v>880</v>
      </c>
      <c r="E94" s="26" t="s">
        <v>1005</v>
      </c>
      <c r="F94" s="26" t="s">
        <v>1004</v>
      </c>
      <c r="G94" s="26"/>
    </row>
    <row r="95" spans="1:7" x14ac:dyDescent="0.2">
      <c r="A95" s="28" t="s">
        <v>542</v>
      </c>
      <c r="B95" s="26" t="s">
        <v>878</v>
      </c>
      <c r="C95" s="26" t="s">
        <v>1009</v>
      </c>
      <c r="D95" s="29" t="s">
        <v>890</v>
      </c>
      <c r="E95" s="26" t="s">
        <v>1011</v>
      </c>
      <c r="F95" s="26"/>
      <c r="G95" s="26"/>
    </row>
    <row r="96" spans="1:7" x14ac:dyDescent="0.2">
      <c r="A96" s="28" t="s">
        <v>541</v>
      </c>
      <c r="B96" s="26" t="s">
        <v>879</v>
      </c>
      <c r="C96" s="26" t="s">
        <v>1009</v>
      </c>
      <c r="D96" s="29" t="s">
        <v>890</v>
      </c>
      <c r="E96" s="26" t="s">
        <v>1011</v>
      </c>
      <c r="F96" s="26"/>
      <c r="G96" s="26"/>
    </row>
    <row r="97" spans="1:7" x14ac:dyDescent="0.2">
      <c r="A97" s="28" t="s">
        <v>540</v>
      </c>
      <c r="B97" s="26" t="s">
        <v>878</v>
      </c>
      <c r="C97" s="26" t="s">
        <v>1010</v>
      </c>
      <c r="D97" s="26" t="s">
        <v>886</v>
      </c>
      <c r="E97" s="26" t="s">
        <v>1012</v>
      </c>
      <c r="F97" s="26"/>
      <c r="G97" s="26"/>
    </row>
    <row r="98" spans="1:7" x14ac:dyDescent="0.2">
      <c r="A98" s="28" t="s">
        <v>539</v>
      </c>
      <c r="B98" s="26" t="s">
        <v>879</v>
      </c>
      <c r="C98" s="26" t="s">
        <v>1010</v>
      </c>
      <c r="D98" s="26" t="s">
        <v>886</v>
      </c>
      <c r="E98" s="26" t="s">
        <v>1012</v>
      </c>
      <c r="F98" s="26"/>
      <c r="G98" s="26"/>
    </row>
    <row r="99" spans="1:7" x14ac:dyDescent="0.2">
      <c r="A99" s="28" t="s">
        <v>538</v>
      </c>
      <c r="B99" s="26" t="s">
        <v>878</v>
      </c>
      <c r="C99" s="26" t="s">
        <v>1008</v>
      </c>
      <c r="D99" s="26" t="s">
        <v>884</v>
      </c>
      <c r="E99" s="26" t="s">
        <v>1007</v>
      </c>
      <c r="F99" s="26"/>
      <c r="G99" s="26"/>
    </row>
    <row r="100" spans="1:7" x14ac:dyDescent="0.2">
      <c r="A100" s="28" t="s">
        <v>537</v>
      </c>
      <c r="B100" s="26" t="s">
        <v>879</v>
      </c>
      <c r="C100" s="26" t="s">
        <v>1008</v>
      </c>
      <c r="D100" s="26" t="s">
        <v>884</v>
      </c>
      <c r="E100" s="26" t="s">
        <v>1007</v>
      </c>
      <c r="F100" s="26"/>
      <c r="G100" s="26"/>
    </row>
    <row r="101" spans="1:7" x14ac:dyDescent="0.2">
      <c r="A101" s="28" t="s">
        <v>845</v>
      </c>
      <c r="B101" s="26" t="s">
        <v>879</v>
      </c>
      <c r="C101" s="26" t="s">
        <v>1114</v>
      </c>
      <c r="D101" s="26" t="s">
        <v>1115</v>
      </c>
      <c r="E101" s="26" t="s">
        <v>1116</v>
      </c>
      <c r="F101" s="26" t="s">
        <v>1117</v>
      </c>
      <c r="G101" s="26"/>
    </row>
    <row r="102" spans="1:7" x14ac:dyDescent="0.2">
      <c r="A102" s="28" t="s">
        <v>847</v>
      </c>
      <c r="B102" s="26" t="s">
        <v>878</v>
      </c>
      <c r="C102" s="26" t="s">
        <v>1041</v>
      </c>
      <c r="D102" s="26" t="s">
        <v>1042</v>
      </c>
      <c r="E102" s="26" t="s">
        <v>1043</v>
      </c>
      <c r="F102" s="26" t="s">
        <v>1032</v>
      </c>
      <c r="G102" s="26"/>
    </row>
    <row r="103" spans="1:7" x14ac:dyDescent="0.2">
      <c r="A103" s="28" t="s">
        <v>848</v>
      </c>
      <c r="B103" s="26" t="s">
        <v>878</v>
      </c>
      <c r="C103" s="26" t="s">
        <v>1040</v>
      </c>
      <c r="D103" s="26" t="s">
        <v>1045</v>
      </c>
      <c r="E103" s="26" t="s">
        <v>1044</v>
      </c>
      <c r="F103" s="26" t="s">
        <v>1033</v>
      </c>
      <c r="G103" s="26"/>
    </row>
    <row r="104" spans="1:7" x14ac:dyDescent="0.2">
      <c r="A104" s="28" t="s">
        <v>849</v>
      </c>
      <c r="B104" s="26" t="s">
        <v>878</v>
      </c>
      <c r="C104" s="26" t="s">
        <v>1039</v>
      </c>
      <c r="D104" s="26" t="s">
        <v>1038</v>
      </c>
      <c r="E104" s="26" t="s">
        <v>1047</v>
      </c>
      <c r="F104" s="26" t="s">
        <v>1036</v>
      </c>
      <c r="G104" s="26"/>
    </row>
    <row r="105" spans="1:7" x14ac:dyDescent="0.2">
      <c r="A105" s="28" t="s">
        <v>850</v>
      </c>
      <c r="B105" s="26" t="s">
        <v>878</v>
      </c>
      <c r="C105" s="26" t="s">
        <v>1034</v>
      </c>
      <c r="D105" s="26" t="s">
        <v>1037</v>
      </c>
      <c r="E105" s="26" t="s">
        <v>1046</v>
      </c>
      <c r="F105" s="26" t="s">
        <v>1035</v>
      </c>
      <c r="G105" s="26"/>
    </row>
    <row r="106" spans="1:7" x14ac:dyDescent="0.2">
      <c r="A106" s="28" t="s">
        <v>851</v>
      </c>
      <c r="B106" s="26" t="s">
        <v>879</v>
      </c>
      <c r="C106" s="26" t="s">
        <v>1031</v>
      </c>
      <c r="D106" s="26" t="s">
        <v>1028</v>
      </c>
      <c r="E106" s="26" t="s">
        <v>1030</v>
      </c>
      <c r="F106" s="26" t="s">
        <v>1029</v>
      </c>
      <c r="G106" s="26"/>
    </row>
    <row r="107" spans="1:7" x14ac:dyDescent="0.2">
      <c r="A107" s="28" t="s">
        <v>852</v>
      </c>
      <c r="B107" s="26" t="s">
        <v>878</v>
      </c>
      <c r="C107" s="26" t="s">
        <v>1063</v>
      </c>
      <c r="D107" s="26" t="s">
        <v>1064</v>
      </c>
      <c r="E107" s="26" t="s">
        <v>1066</v>
      </c>
      <c r="F107" s="26" t="s">
        <v>1065</v>
      </c>
      <c r="G107" s="26"/>
    </row>
    <row r="108" spans="1:7" x14ac:dyDescent="0.2">
      <c r="A108" s="28" t="s">
        <v>853</v>
      </c>
      <c r="B108" s="26" t="s">
        <v>878</v>
      </c>
      <c r="C108" s="26" t="s">
        <v>1069</v>
      </c>
      <c r="D108" s="26" t="s">
        <v>1068</v>
      </c>
      <c r="E108" s="26" t="s">
        <v>1070</v>
      </c>
      <c r="F108" s="26" t="s">
        <v>1067</v>
      </c>
      <c r="G108" s="26"/>
    </row>
    <row r="109" spans="1:7" x14ac:dyDescent="0.2">
      <c r="A109" s="28" t="s">
        <v>860</v>
      </c>
      <c r="B109" s="26" t="s">
        <v>878</v>
      </c>
      <c r="C109" s="26" t="s">
        <v>1108</v>
      </c>
      <c r="D109" s="26" t="s">
        <v>1075</v>
      </c>
      <c r="E109" s="26" t="s">
        <v>1110</v>
      </c>
      <c r="F109" s="26" t="s">
        <v>1109</v>
      </c>
      <c r="G109" s="26"/>
    </row>
    <row r="110" spans="1:7" x14ac:dyDescent="0.2">
      <c r="A110" s="28" t="s">
        <v>526</v>
      </c>
      <c r="B110" s="26" t="s">
        <v>878</v>
      </c>
      <c r="C110" s="26" t="s">
        <v>910</v>
      </c>
      <c r="D110" s="26" t="s">
        <v>911</v>
      </c>
      <c r="E110" s="26" t="s">
        <v>940</v>
      </c>
      <c r="F110" s="26" t="s">
        <v>912</v>
      </c>
      <c r="G110" s="26"/>
    </row>
    <row r="111" spans="1:7" x14ac:dyDescent="0.2">
      <c r="A111" s="28" t="s">
        <v>525</v>
      </c>
      <c r="B111" s="26" t="s">
        <v>879</v>
      </c>
      <c r="C111" s="26" t="s">
        <v>910</v>
      </c>
      <c r="D111" s="26" t="s">
        <v>911</v>
      </c>
      <c r="E111" s="26" t="s">
        <v>940</v>
      </c>
      <c r="F111" s="26" t="s">
        <v>912</v>
      </c>
      <c r="G111" s="26"/>
    </row>
    <row r="112" spans="1:7" x14ac:dyDescent="0.2">
      <c r="A112" s="28" t="s">
        <v>532</v>
      </c>
      <c r="B112" s="26" t="s">
        <v>878</v>
      </c>
      <c r="C112" s="26" t="s">
        <v>1003</v>
      </c>
      <c r="D112" s="26" t="s">
        <v>1002</v>
      </c>
      <c r="E112" s="26"/>
      <c r="F112" s="26"/>
      <c r="G112" s="26"/>
    </row>
    <row r="113" spans="1:7" x14ac:dyDescent="0.2">
      <c r="A113" s="28" t="s">
        <v>530</v>
      </c>
      <c r="B113" s="26" t="s">
        <v>879</v>
      </c>
      <c r="C113" s="26" t="s">
        <v>1003</v>
      </c>
      <c r="D113" s="26" t="s">
        <v>1002</v>
      </c>
      <c r="E113" s="26"/>
      <c r="F113" s="26"/>
      <c r="G113" s="26"/>
    </row>
    <row r="114" spans="1:7" x14ac:dyDescent="0.2">
      <c r="A114" s="28" t="s">
        <v>531</v>
      </c>
      <c r="B114" s="26" t="s">
        <v>878</v>
      </c>
      <c r="C114" s="26" t="s">
        <v>999</v>
      </c>
      <c r="D114" s="26" t="s">
        <v>1001</v>
      </c>
      <c r="E114" s="26" t="s">
        <v>1000</v>
      </c>
      <c r="F114" s="26"/>
      <c r="G114" s="26"/>
    </row>
    <row r="115" spans="1:7" x14ac:dyDescent="0.2">
      <c r="A115" s="28" t="s">
        <v>529</v>
      </c>
      <c r="B115" s="26" t="s">
        <v>879</v>
      </c>
      <c r="C115" s="26" t="s">
        <v>999</v>
      </c>
      <c r="D115" s="26" t="s">
        <v>1001</v>
      </c>
      <c r="E115" s="26" t="s">
        <v>1000</v>
      </c>
      <c r="F115" s="26"/>
      <c r="G115" s="26"/>
    </row>
    <row r="116" spans="1:7" x14ac:dyDescent="0.2">
      <c r="A116" s="28" t="s">
        <v>528</v>
      </c>
      <c r="B116" s="26" t="s">
        <v>878</v>
      </c>
      <c r="C116" s="26" t="s">
        <v>998</v>
      </c>
      <c r="D116" s="26" t="s">
        <v>997</v>
      </c>
      <c r="E116" s="26" t="s">
        <v>996</v>
      </c>
      <c r="F116" s="26"/>
      <c r="G116" s="26"/>
    </row>
    <row r="117" spans="1:7" x14ac:dyDescent="0.2">
      <c r="A117" s="28" t="s">
        <v>527</v>
      </c>
      <c r="B117" s="26" t="s">
        <v>879</v>
      </c>
      <c r="C117" s="26" t="s">
        <v>998</v>
      </c>
      <c r="D117" s="26" t="s">
        <v>997</v>
      </c>
      <c r="E117" s="26" t="s">
        <v>996</v>
      </c>
      <c r="F117" s="26"/>
      <c r="G117" s="26"/>
    </row>
    <row r="118" spans="1:7" x14ac:dyDescent="0.2">
      <c r="A118" s="28" t="s">
        <v>1409</v>
      </c>
      <c r="B118" s="26" t="s">
        <v>878</v>
      </c>
      <c r="C118" s="26" t="s">
        <v>1410</v>
      </c>
      <c r="D118" s="26" t="s">
        <v>1413</v>
      </c>
      <c r="E118" s="26" t="s">
        <v>1412</v>
      </c>
      <c r="F118" s="26" t="s">
        <v>1411</v>
      </c>
      <c r="G118" s="26"/>
    </row>
    <row r="119" spans="1:7" x14ac:dyDescent="0.2">
      <c r="A119" s="28" t="s">
        <v>1408</v>
      </c>
      <c r="B119" s="26" t="s">
        <v>878</v>
      </c>
      <c r="C119" s="26" t="s">
        <v>1414</v>
      </c>
      <c r="D119" s="26" t="s">
        <v>1413</v>
      </c>
      <c r="E119" s="26" t="s">
        <v>1415</v>
      </c>
      <c r="F119" s="26" t="s">
        <v>1416</v>
      </c>
      <c r="G119" s="26"/>
    </row>
    <row r="120" spans="1:7" ht="25.5" x14ac:dyDescent="0.2">
      <c r="A120" s="28" t="s">
        <v>856</v>
      </c>
      <c r="B120" s="26" t="s">
        <v>878</v>
      </c>
      <c r="C120" s="26" t="s">
        <v>1129</v>
      </c>
      <c r="D120" s="26" t="s">
        <v>1130</v>
      </c>
      <c r="E120" s="26" t="s">
        <v>1131</v>
      </c>
      <c r="F120" s="26" t="s">
        <v>1128</v>
      </c>
      <c r="G120" s="26"/>
    </row>
    <row r="121" spans="1:7" ht="25.5" x14ac:dyDescent="0.2">
      <c r="A121" s="28" t="s">
        <v>857</v>
      </c>
      <c r="B121" s="26" t="s">
        <v>879</v>
      </c>
      <c r="C121" s="26" t="s">
        <v>1129</v>
      </c>
      <c r="D121" s="26" t="s">
        <v>1130</v>
      </c>
      <c r="E121" s="26" t="s">
        <v>1131</v>
      </c>
      <c r="F121" s="26" t="s">
        <v>1128</v>
      </c>
      <c r="G121" s="26"/>
    </row>
    <row r="122" spans="1:7" x14ac:dyDescent="0.2">
      <c r="A122" s="28" t="s">
        <v>858</v>
      </c>
      <c r="B122" s="26" t="s">
        <v>878</v>
      </c>
      <c r="C122" s="26" t="s">
        <v>1191</v>
      </c>
      <c r="D122" s="26" t="s">
        <v>1192</v>
      </c>
      <c r="E122" s="26" t="s">
        <v>1193</v>
      </c>
      <c r="F122" s="26"/>
      <c r="G122" s="26"/>
    </row>
    <row r="123" spans="1:7" x14ac:dyDescent="0.2">
      <c r="A123" s="28" t="s">
        <v>792</v>
      </c>
      <c r="B123" s="26" t="s">
        <v>878</v>
      </c>
      <c r="C123" s="26" t="s">
        <v>1111</v>
      </c>
      <c r="D123" s="26" t="s">
        <v>906</v>
      </c>
      <c r="E123" s="26" t="s">
        <v>1113</v>
      </c>
      <c r="F123" s="26" t="s">
        <v>1112</v>
      </c>
      <c r="G123" s="26"/>
    </row>
    <row r="124" spans="1:7" x14ac:dyDescent="0.2">
      <c r="A124" s="28" t="s">
        <v>1383</v>
      </c>
      <c r="B124" s="26" t="s">
        <v>878</v>
      </c>
      <c r="C124" s="26" t="s">
        <v>1384</v>
      </c>
      <c r="D124" s="26" t="s">
        <v>1385</v>
      </c>
      <c r="E124" s="26" t="s">
        <v>1386</v>
      </c>
      <c r="F124" s="26" t="s">
        <v>1387</v>
      </c>
      <c r="G124" s="26"/>
    </row>
    <row r="125" spans="1:7" ht="25.5" x14ac:dyDescent="0.2">
      <c r="A125" s="28" t="s">
        <v>1120</v>
      </c>
      <c r="B125" s="26" t="s">
        <v>878</v>
      </c>
      <c r="C125" s="26" t="s">
        <v>1194</v>
      </c>
      <c r="D125" s="26"/>
      <c r="E125" s="26"/>
      <c r="F125" s="26"/>
      <c r="G125" s="26"/>
    </row>
    <row r="126" spans="1:7" ht="25.5" x14ac:dyDescent="0.2">
      <c r="A126" s="28" t="s">
        <v>793</v>
      </c>
      <c r="B126" s="26" t="s">
        <v>879</v>
      </c>
      <c r="C126" s="26" t="s">
        <v>1194</v>
      </c>
      <c r="D126" s="26"/>
      <c r="E126" s="26"/>
      <c r="F126" s="26"/>
      <c r="G126" s="26"/>
    </row>
    <row r="127" spans="1:7" ht="53.25" customHeight="1" x14ac:dyDescent="0.2">
      <c r="A127" s="28" t="s">
        <v>794</v>
      </c>
      <c r="B127" s="26" t="s">
        <v>879</v>
      </c>
      <c r="C127" s="26" t="s">
        <v>1195</v>
      </c>
      <c r="D127" s="26"/>
      <c r="E127" s="26"/>
      <c r="F127" s="26"/>
      <c r="G127" s="26"/>
    </row>
    <row r="128" spans="1:7" x14ac:dyDescent="0.2">
      <c r="A128" s="28" t="s">
        <v>795</v>
      </c>
      <c r="B128" s="26" t="s">
        <v>879</v>
      </c>
      <c r="C128" s="26" t="s">
        <v>1122</v>
      </c>
      <c r="D128" s="26" t="s">
        <v>880</v>
      </c>
      <c r="E128" s="26" t="s">
        <v>1121</v>
      </c>
      <c r="F128" s="26"/>
      <c r="G128" s="26"/>
    </row>
    <row r="129" spans="1:7" x14ac:dyDescent="0.2">
      <c r="A129" s="28" t="s">
        <v>1135</v>
      </c>
      <c r="B129" s="26" t="s">
        <v>879</v>
      </c>
      <c r="C129" s="26" t="s">
        <v>1134</v>
      </c>
      <c r="D129" s="26" t="s">
        <v>906</v>
      </c>
      <c r="E129" s="26"/>
      <c r="F129" s="26"/>
      <c r="G129" s="26"/>
    </row>
    <row r="130" spans="1:7" x14ac:dyDescent="0.2">
      <c r="A130" s="28" t="s">
        <v>1137</v>
      </c>
      <c r="B130" s="26" t="s">
        <v>879</v>
      </c>
      <c r="C130" s="26" t="s">
        <v>1139</v>
      </c>
      <c r="D130" s="26" t="s">
        <v>898</v>
      </c>
      <c r="E130" s="26"/>
      <c r="F130" s="26"/>
      <c r="G130" s="26"/>
    </row>
    <row r="131" spans="1:7" x14ac:dyDescent="0.2">
      <c r="A131" s="28" t="s">
        <v>796</v>
      </c>
      <c r="B131" s="26" t="s">
        <v>878</v>
      </c>
      <c r="C131" s="26" t="s">
        <v>1124</v>
      </c>
      <c r="D131" s="26" t="s">
        <v>1127</v>
      </c>
      <c r="E131" s="26" t="s">
        <v>1126</v>
      </c>
      <c r="F131" s="26" t="s">
        <v>1125</v>
      </c>
      <c r="G131" s="26"/>
    </row>
    <row r="132" spans="1:7" ht="25.5" x14ac:dyDescent="0.2">
      <c r="A132" s="28" t="s">
        <v>870</v>
      </c>
      <c r="B132" s="26" t="s">
        <v>879</v>
      </c>
      <c r="C132" s="26" t="s">
        <v>254</v>
      </c>
      <c r="D132" s="26" t="s">
        <v>1140</v>
      </c>
      <c r="E132" s="26" t="s">
        <v>1145</v>
      </c>
      <c r="F132" s="26" t="s">
        <v>1144</v>
      </c>
      <c r="G132" s="26" t="s">
        <v>1212</v>
      </c>
    </row>
    <row r="133" spans="1:7" ht="25.5" x14ac:dyDescent="0.2">
      <c r="A133" s="28" t="s">
        <v>805</v>
      </c>
      <c r="B133" s="26" t="s">
        <v>879</v>
      </c>
      <c r="C133" s="26"/>
      <c r="D133" s="26"/>
      <c r="E133" s="26"/>
      <c r="F133" s="26"/>
      <c r="G133" s="26" t="s">
        <v>1213</v>
      </c>
    </row>
    <row r="134" spans="1:7" ht="25.5" x14ac:dyDescent="0.2">
      <c r="A134" s="28" t="s">
        <v>866</v>
      </c>
      <c r="B134" s="26" t="s">
        <v>879</v>
      </c>
      <c r="C134" s="26"/>
      <c r="D134" s="26"/>
      <c r="E134" s="26"/>
      <c r="F134" s="26"/>
      <c r="G134" s="26" t="s">
        <v>1214</v>
      </c>
    </row>
    <row r="135" spans="1:7" ht="25.5" x14ac:dyDescent="0.2">
      <c r="A135" s="28" t="s">
        <v>867</v>
      </c>
      <c r="B135" s="26" t="s">
        <v>879</v>
      </c>
      <c r="C135" s="26"/>
      <c r="D135" s="26"/>
      <c r="E135" s="26"/>
      <c r="F135" s="26"/>
      <c r="G135" s="26" t="s">
        <v>1215</v>
      </c>
    </row>
    <row r="136" spans="1:7" ht="63.75" x14ac:dyDescent="0.2">
      <c r="A136" s="28" t="s">
        <v>872</v>
      </c>
      <c r="B136" s="26" t="s">
        <v>879</v>
      </c>
      <c r="C136" s="26" t="s">
        <v>49</v>
      </c>
      <c r="D136" s="26"/>
      <c r="E136" s="26" t="s">
        <v>1163</v>
      </c>
      <c r="F136" s="26"/>
      <c r="G136" s="26" t="s">
        <v>1164</v>
      </c>
    </row>
    <row r="137" spans="1:7" ht="28.5" customHeight="1" x14ac:dyDescent="0.2">
      <c r="A137" s="28" t="s">
        <v>859</v>
      </c>
      <c r="B137" s="26" t="s">
        <v>879</v>
      </c>
      <c r="C137" s="26" t="s">
        <v>1150</v>
      </c>
      <c r="D137" s="26" t="s">
        <v>1151</v>
      </c>
      <c r="E137" s="26" t="s">
        <v>1152</v>
      </c>
      <c r="F137" s="26" t="s">
        <v>1153</v>
      </c>
      <c r="G137" s="26" t="s">
        <v>1216</v>
      </c>
    </row>
    <row r="138" spans="1:7" ht="38.25" x14ac:dyDescent="0.2">
      <c r="A138" s="28" t="s">
        <v>863</v>
      </c>
      <c r="B138" s="26" t="s">
        <v>879</v>
      </c>
      <c r="C138" s="26" t="s">
        <v>644</v>
      </c>
      <c r="D138" s="26"/>
      <c r="E138" s="26" t="s">
        <v>1154</v>
      </c>
      <c r="F138" s="26" t="s">
        <v>1155</v>
      </c>
      <c r="G138" s="30" t="s">
        <v>1217</v>
      </c>
    </row>
    <row r="139" spans="1:7" ht="25.5" x14ac:dyDescent="0.2">
      <c r="A139" s="28" t="s">
        <v>844</v>
      </c>
      <c r="B139" s="26" t="s">
        <v>879</v>
      </c>
      <c r="C139" s="26" t="s">
        <v>1156</v>
      </c>
      <c r="D139" s="26" t="s">
        <v>1140</v>
      </c>
      <c r="E139" s="26" t="s">
        <v>1158</v>
      </c>
      <c r="F139" s="26" t="s">
        <v>1157</v>
      </c>
      <c r="G139" s="26" t="s">
        <v>1218</v>
      </c>
    </row>
    <row r="140" spans="1:7" ht="35.25" customHeight="1" x14ac:dyDescent="0.2">
      <c r="A140" s="28" t="s">
        <v>822</v>
      </c>
      <c r="B140" s="26" t="s">
        <v>879</v>
      </c>
      <c r="C140" s="26" t="s">
        <v>645</v>
      </c>
      <c r="D140" s="26"/>
      <c r="E140" s="26" t="s">
        <v>1159</v>
      </c>
      <c r="F140" s="26"/>
      <c r="G140" s="26" t="s">
        <v>1206</v>
      </c>
    </row>
    <row r="141" spans="1:7" ht="25.5" x14ac:dyDescent="0.2">
      <c r="A141" s="28" t="s">
        <v>824</v>
      </c>
      <c r="B141" s="26" t="s">
        <v>879</v>
      </c>
      <c r="C141" s="26" t="s">
        <v>646</v>
      </c>
      <c r="D141" s="26"/>
      <c r="E141" s="26" t="s">
        <v>1160</v>
      </c>
      <c r="F141" s="26" t="s">
        <v>1161</v>
      </c>
      <c r="G141" s="26" t="s">
        <v>1162</v>
      </c>
    </row>
    <row r="142" spans="1:7" ht="35.25" customHeight="1" x14ac:dyDescent="0.2">
      <c r="A142" s="28" t="s">
        <v>846</v>
      </c>
      <c r="B142" s="26" t="s">
        <v>879</v>
      </c>
      <c r="C142" s="26" t="s">
        <v>647</v>
      </c>
      <c r="D142" s="26"/>
      <c r="E142" s="26"/>
      <c r="F142" s="26"/>
      <c r="G142" s="26" t="s">
        <v>1219</v>
      </c>
    </row>
    <row r="143" spans="1:7" ht="44.25" customHeight="1" x14ac:dyDescent="0.2">
      <c r="A143" s="28" t="s">
        <v>803</v>
      </c>
      <c r="B143" s="26" t="s">
        <v>879</v>
      </c>
      <c r="C143" s="26"/>
      <c r="D143" s="26"/>
      <c r="E143" s="26"/>
      <c r="F143" s="26"/>
      <c r="G143" s="26" t="s">
        <v>1220</v>
      </c>
    </row>
    <row r="144" spans="1:7" ht="53.25" customHeight="1" x14ac:dyDescent="0.2">
      <c r="A144" s="28" t="s">
        <v>864</v>
      </c>
      <c r="B144" s="26" t="s">
        <v>879</v>
      </c>
      <c r="C144" s="26"/>
      <c r="D144" s="26"/>
      <c r="E144" s="26"/>
      <c r="F144" s="26"/>
      <c r="G144" s="26" t="s">
        <v>1208</v>
      </c>
    </row>
    <row r="145" spans="1:7" ht="55.5" customHeight="1" x14ac:dyDescent="0.2">
      <c r="A145" s="28" t="s">
        <v>865</v>
      </c>
      <c r="B145" s="26" t="s">
        <v>879</v>
      </c>
      <c r="C145" s="26"/>
      <c r="D145" s="26"/>
      <c r="E145" s="26"/>
      <c r="F145" s="26"/>
      <c r="G145" s="26" t="s">
        <v>1221</v>
      </c>
    </row>
    <row r="146" spans="1:7" ht="52.5" customHeight="1" x14ac:dyDescent="0.2">
      <c r="A146" s="28" t="s">
        <v>868</v>
      </c>
      <c r="B146" s="26" t="s">
        <v>879</v>
      </c>
      <c r="C146" s="26" t="s">
        <v>10</v>
      </c>
      <c r="D146" s="26"/>
      <c r="E146" s="26" t="s">
        <v>1166</v>
      </c>
      <c r="F146" s="26"/>
      <c r="G146" s="26" t="s">
        <v>1182</v>
      </c>
    </row>
    <row r="147" spans="1:7" ht="25.5" x14ac:dyDescent="0.2">
      <c r="A147" s="28" t="s">
        <v>830</v>
      </c>
      <c r="B147" s="26" t="s">
        <v>879</v>
      </c>
      <c r="C147" s="26" t="s">
        <v>648</v>
      </c>
      <c r="D147" s="26"/>
      <c r="E147" s="26" t="s">
        <v>1167</v>
      </c>
      <c r="F147" s="26"/>
      <c r="G147" s="26" t="s">
        <v>1184</v>
      </c>
    </row>
    <row r="148" spans="1:7" ht="51" x14ac:dyDescent="0.2">
      <c r="A148" s="28" t="s">
        <v>861</v>
      </c>
      <c r="B148" s="26" t="s">
        <v>879</v>
      </c>
      <c r="C148" s="26" t="s">
        <v>649</v>
      </c>
      <c r="D148" s="26"/>
      <c r="E148" s="26" t="s">
        <v>1179</v>
      </c>
      <c r="F148" s="26"/>
      <c r="G148" s="26" t="s">
        <v>1205</v>
      </c>
    </row>
    <row r="149" spans="1:7" ht="56.25" customHeight="1" x14ac:dyDescent="0.2">
      <c r="A149" s="28" t="s">
        <v>854</v>
      </c>
      <c r="B149" s="26" t="s">
        <v>879</v>
      </c>
      <c r="C149" s="26" t="s">
        <v>1181</v>
      </c>
      <c r="D149" s="26"/>
      <c r="E149" s="26" t="s">
        <v>1180</v>
      </c>
      <c r="F149" s="26"/>
      <c r="G149" s="26" t="s">
        <v>1183</v>
      </c>
    </row>
    <row r="150" spans="1:7" ht="33" customHeight="1" x14ac:dyDescent="0.2">
      <c r="A150" s="28" t="s">
        <v>823</v>
      </c>
      <c r="B150" s="26" t="s">
        <v>879</v>
      </c>
      <c r="C150" s="26" t="s">
        <v>1187</v>
      </c>
      <c r="D150" s="26"/>
      <c r="E150" s="26"/>
      <c r="F150" s="26"/>
      <c r="G150" s="26" t="s">
        <v>1204</v>
      </c>
    </row>
    <row r="151" spans="1:7" ht="48.75" customHeight="1" x14ac:dyDescent="0.2">
      <c r="A151" s="28" t="s">
        <v>862</v>
      </c>
      <c r="B151" s="26" t="s">
        <v>879</v>
      </c>
      <c r="C151" s="26" t="s">
        <v>1188</v>
      </c>
      <c r="D151" s="26"/>
      <c r="E151" s="26"/>
      <c r="F151" s="26"/>
      <c r="G151" s="26" t="s">
        <v>1203</v>
      </c>
    </row>
    <row r="152" spans="1:7" ht="36" customHeight="1" x14ac:dyDescent="0.2">
      <c r="A152" s="28" t="s">
        <v>855</v>
      </c>
      <c r="B152" s="26" t="s">
        <v>879</v>
      </c>
      <c r="C152" s="26" t="s">
        <v>1189</v>
      </c>
      <c r="D152" s="26"/>
      <c r="E152" s="26"/>
      <c r="F152" s="26"/>
      <c r="G152" s="26" t="s">
        <v>1190</v>
      </c>
    </row>
    <row r="153" spans="1:7" ht="47.25" customHeight="1" x14ac:dyDescent="0.2">
      <c r="A153" s="28" t="s">
        <v>801</v>
      </c>
      <c r="B153" s="26" t="s">
        <v>879</v>
      </c>
      <c r="C153" s="26" t="s">
        <v>1178</v>
      </c>
      <c r="D153" s="26"/>
      <c r="E153" s="26" t="s">
        <v>1177</v>
      </c>
      <c r="F153" s="26" t="s">
        <v>1176</v>
      </c>
      <c r="G153" s="26" t="s">
        <v>1207</v>
      </c>
    </row>
    <row r="154" spans="1:7" ht="38.25" x14ac:dyDescent="0.2">
      <c r="A154" s="28" t="s">
        <v>800</v>
      </c>
      <c r="B154" s="26" t="s">
        <v>879</v>
      </c>
      <c r="C154" s="26" t="s">
        <v>1171</v>
      </c>
      <c r="D154" s="26" t="s">
        <v>1168</v>
      </c>
      <c r="E154" s="26" t="s">
        <v>1170</v>
      </c>
      <c r="F154" s="26" t="s">
        <v>1169</v>
      </c>
      <c r="G154" s="26" t="s">
        <v>1185</v>
      </c>
    </row>
    <row r="155" spans="1:7" ht="25.5" x14ac:dyDescent="0.2">
      <c r="A155" s="28" t="s">
        <v>871</v>
      </c>
      <c r="B155" s="26" t="s">
        <v>879</v>
      </c>
      <c r="C155" s="26" t="s">
        <v>1174</v>
      </c>
      <c r="D155" s="26" t="s">
        <v>1173</v>
      </c>
      <c r="E155" s="26" t="s">
        <v>1172</v>
      </c>
      <c r="F155" s="26" t="s">
        <v>1175</v>
      </c>
      <c r="G155" s="26" t="s">
        <v>1186</v>
      </c>
    </row>
    <row r="156" spans="1:7" ht="25.5" x14ac:dyDescent="0.2">
      <c r="A156" s="28" t="s">
        <v>873</v>
      </c>
      <c r="B156" s="26" t="s">
        <v>879</v>
      </c>
      <c r="C156" s="26" t="s">
        <v>3</v>
      </c>
      <c r="D156" s="26" t="s">
        <v>1146</v>
      </c>
      <c r="E156" s="26" t="s">
        <v>1148</v>
      </c>
      <c r="F156" s="26" t="s">
        <v>1147</v>
      </c>
      <c r="G156" s="26" t="s">
        <v>1165</v>
      </c>
    </row>
    <row r="157" spans="1:7" ht="38.25" x14ac:dyDescent="0.2">
      <c r="A157" s="28" t="s">
        <v>798</v>
      </c>
      <c r="B157" s="26" t="s">
        <v>879</v>
      </c>
      <c r="C157" s="26" t="s">
        <v>651</v>
      </c>
      <c r="D157" s="26"/>
      <c r="E157" s="26" t="s">
        <v>1149</v>
      </c>
      <c r="F157" s="26"/>
      <c r="G157" s="26" t="s">
        <v>1200</v>
      </c>
    </row>
    <row r="158" spans="1:7" ht="34.5" customHeight="1" x14ac:dyDescent="0.2">
      <c r="A158" s="28" t="s">
        <v>799</v>
      </c>
      <c r="B158" s="26" t="s">
        <v>879</v>
      </c>
      <c r="C158" s="26" t="s">
        <v>650</v>
      </c>
      <c r="D158" s="26" t="s">
        <v>1140</v>
      </c>
      <c r="E158" s="26" t="s">
        <v>1142</v>
      </c>
      <c r="F158" s="26" t="s">
        <v>1141</v>
      </c>
      <c r="G158" s="26" t="s">
        <v>1201</v>
      </c>
    </row>
    <row r="159" spans="1:7" ht="33" customHeight="1" x14ac:dyDescent="0.2">
      <c r="A159" s="28" t="s">
        <v>869</v>
      </c>
      <c r="B159" s="26" t="s">
        <v>879</v>
      </c>
      <c r="C159" s="26" t="s">
        <v>1143</v>
      </c>
      <c r="D159" s="26" t="s">
        <v>1140</v>
      </c>
      <c r="E159" s="26" t="s">
        <v>1142</v>
      </c>
      <c r="F159" s="26" t="s">
        <v>1141</v>
      </c>
      <c r="G159" s="26" t="s">
        <v>1201</v>
      </c>
    </row>
    <row r="160" spans="1:7" ht="38.25" customHeight="1" x14ac:dyDescent="0.2">
      <c r="A160" s="28" t="s">
        <v>1123</v>
      </c>
      <c r="B160" s="26" t="s">
        <v>879</v>
      </c>
      <c r="C160" s="26"/>
      <c r="D160" s="26"/>
      <c r="E160" s="26"/>
      <c r="F160" s="26"/>
      <c r="G160" s="26" t="s">
        <v>1202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opLeftCell="A149" workbookViewId="0">
      <selection activeCell="H27" sqref="H27"/>
    </sheetView>
  </sheetViews>
  <sheetFormatPr defaultColWidth="8.85546875" defaultRowHeight="15" x14ac:dyDescent="0.25"/>
  <cols>
    <col min="1" max="1" width="14.7109375" style="13" customWidth="1"/>
    <col min="2" max="5" width="5.7109375" style="13" customWidth="1"/>
    <col min="6" max="6" width="68.7109375" style="21" customWidth="1"/>
    <col min="7" max="7" width="18.42578125" style="13" customWidth="1"/>
  </cols>
  <sheetData>
    <row r="1" spans="1:7" ht="31.5" customHeight="1" x14ac:dyDescent="0.25">
      <c r="A1" s="100" t="s">
        <v>266</v>
      </c>
      <c r="B1" s="103" t="s">
        <v>254</v>
      </c>
      <c r="C1" s="103" t="s">
        <v>49</v>
      </c>
      <c r="D1" s="103" t="s">
        <v>10</v>
      </c>
      <c r="E1" s="103" t="s">
        <v>3</v>
      </c>
      <c r="F1" s="100" t="s">
        <v>1222</v>
      </c>
      <c r="G1" s="100" t="s">
        <v>267</v>
      </c>
    </row>
    <row r="2" spans="1:7" ht="33" customHeight="1" x14ac:dyDescent="0.25">
      <c r="A2" s="100"/>
      <c r="B2" s="104"/>
      <c r="C2" s="104"/>
      <c r="D2" s="104"/>
      <c r="E2" s="104"/>
      <c r="F2" s="100"/>
      <c r="G2" s="100"/>
    </row>
    <row r="3" spans="1:7" ht="33" customHeight="1" x14ac:dyDescent="0.25">
      <c r="A3" s="100"/>
      <c r="B3" s="105"/>
      <c r="C3" s="105"/>
      <c r="D3" s="105"/>
      <c r="E3" s="105"/>
      <c r="F3" s="100"/>
      <c r="G3" s="100"/>
    </row>
    <row r="4" spans="1:7" ht="15" customHeight="1" x14ac:dyDescent="0.25">
      <c r="A4" s="3" t="s">
        <v>268</v>
      </c>
      <c r="B4" s="52">
        <v>1</v>
      </c>
      <c r="C4" s="52">
        <v>1</v>
      </c>
      <c r="D4" s="52"/>
      <c r="E4" s="52"/>
      <c r="F4" s="106" t="s">
        <v>1227</v>
      </c>
      <c r="G4" s="3" t="s">
        <v>269</v>
      </c>
    </row>
    <row r="5" spans="1:7" ht="15" customHeight="1" x14ac:dyDescent="0.25">
      <c r="A5" s="3" t="s">
        <v>271</v>
      </c>
      <c r="B5" s="52">
        <v>1</v>
      </c>
      <c r="C5" s="52">
        <v>1</v>
      </c>
      <c r="D5" s="52"/>
      <c r="E5" s="52"/>
      <c r="F5" s="107"/>
      <c r="G5" s="3" t="s">
        <v>272</v>
      </c>
    </row>
    <row r="6" spans="1:7" ht="15" customHeight="1" x14ac:dyDescent="0.25">
      <c r="A6" s="3" t="s">
        <v>274</v>
      </c>
      <c r="B6" s="52">
        <v>1</v>
      </c>
      <c r="C6" s="52">
        <v>1</v>
      </c>
      <c r="D6" s="52"/>
      <c r="E6" s="52"/>
      <c r="F6" s="107"/>
      <c r="G6" s="3" t="s">
        <v>275</v>
      </c>
    </row>
    <row r="7" spans="1:7" ht="15" customHeight="1" x14ac:dyDescent="0.25">
      <c r="A7" s="3" t="s">
        <v>276</v>
      </c>
      <c r="B7" s="52">
        <v>1</v>
      </c>
      <c r="C7" s="52">
        <v>1</v>
      </c>
      <c r="D7" s="52"/>
      <c r="E7" s="52"/>
      <c r="F7" s="107"/>
      <c r="G7" s="3" t="s">
        <v>277</v>
      </c>
    </row>
    <row r="8" spans="1:7" ht="15" customHeight="1" x14ac:dyDescent="0.25">
      <c r="A8" s="3" t="s">
        <v>278</v>
      </c>
      <c r="B8" s="52">
        <v>1</v>
      </c>
      <c r="C8" s="52">
        <v>1</v>
      </c>
      <c r="D8" s="52"/>
      <c r="E8" s="52"/>
      <c r="F8" s="107"/>
      <c r="G8" s="3" t="s">
        <v>279</v>
      </c>
    </row>
    <row r="9" spans="1:7" ht="15" customHeight="1" x14ac:dyDescent="0.25">
      <c r="A9" s="3" t="s">
        <v>280</v>
      </c>
      <c r="B9" s="52">
        <v>1</v>
      </c>
      <c r="C9" s="52">
        <v>1</v>
      </c>
      <c r="D9" s="52"/>
      <c r="E9" s="52"/>
      <c r="F9" s="108"/>
      <c r="G9" s="3" t="s">
        <v>281</v>
      </c>
    </row>
    <row r="10" spans="1:7" ht="15" customHeight="1" x14ac:dyDescent="0.25">
      <c r="A10" s="3" t="s">
        <v>290</v>
      </c>
      <c r="B10" s="52">
        <v>1</v>
      </c>
      <c r="C10" s="52">
        <v>1</v>
      </c>
      <c r="D10" s="52"/>
      <c r="E10" s="52"/>
      <c r="F10" s="53" t="s">
        <v>1279</v>
      </c>
      <c r="G10" s="3"/>
    </row>
    <row r="11" spans="1:7" ht="15" customHeight="1" x14ac:dyDescent="0.25">
      <c r="A11" s="3" t="s">
        <v>282</v>
      </c>
      <c r="B11" s="52">
        <v>1</v>
      </c>
      <c r="C11" s="52">
        <v>1</v>
      </c>
      <c r="D11" s="52"/>
      <c r="E11" s="52"/>
      <c r="F11" s="101" t="s">
        <v>1231</v>
      </c>
      <c r="G11" s="3"/>
    </row>
    <row r="12" spans="1:7" ht="15" customHeight="1" x14ac:dyDescent="0.25">
      <c r="A12" s="3" t="s">
        <v>284</v>
      </c>
      <c r="B12" s="52">
        <v>1</v>
      </c>
      <c r="C12" s="52">
        <v>1</v>
      </c>
      <c r="D12" s="52"/>
      <c r="E12" s="52"/>
      <c r="F12" s="111"/>
      <c r="G12" s="3" t="s">
        <v>1239</v>
      </c>
    </row>
    <row r="13" spans="1:7" ht="15" customHeight="1" x14ac:dyDescent="0.25">
      <c r="A13" s="3" t="s">
        <v>286</v>
      </c>
      <c r="B13" s="52">
        <v>1</v>
      </c>
      <c r="C13" s="52">
        <v>1</v>
      </c>
      <c r="D13" s="52"/>
      <c r="E13" s="52"/>
      <c r="F13" s="111"/>
      <c r="G13" s="3"/>
    </row>
    <row r="14" spans="1:7" ht="15" customHeight="1" x14ac:dyDescent="0.25">
      <c r="A14" s="3" t="s">
        <v>288</v>
      </c>
      <c r="B14" s="52">
        <v>1</v>
      </c>
      <c r="C14" s="52">
        <v>1</v>
      </c>
      <c r="D14" s="52"/>
      <c r="E14" s="52"/>
      <c r="F14" s="111"/>
      <c r="G14" s="3" t="s">
        <v>1238</v>
      </c>
    </row>
    <row r="15" spans="1:7" ht="15" customHeight="1" x14ac:dyDescent="0.25">
      <c r="A15" s="3" t="s">
        <v>289</v>
      </c>
      <c r="B15" s="52">
        <v>1</v>
      </c>
      <c r="C15" s="52">
        <v>1</v>
      </c>
      <c r="D15" s="52"/>
      <c r="E15" s="52"/>
      <c r="F15" s="102"/>
      <c r="G15" s="3" t="s">
        <v>1237</v>
      </c>
    </row>
    <row r="16" spans="1:7" ht="15" customHeight="1" x14ac:dyDescent="0.25">
      <c r="A16" s="3" t="s">
        <v>294</v>
      </c>
      <c r="B16" s="52">
        <v>1</v>
      </c>
      <c r="C16" s="52">
        <v>1</v>
      </c>
      <c r="D16" s="52"/>
      <c r="E16" s="52"/>
      <c r="F16" s="101" t="s">
        <v>1233</v>
      </c>
      <c r="G16" s="3"/>
    </row>
    <row r="17" spans="1:7" ht="15" customHeight="1" x14ac:dyDescent="0.25">
      <c r="A17" s="3" t="s">
        <v>295</v>
      </c>
      <c r="B17" s="52">
        <v>1</v>
      </c>
      <c r="C17" s="52">
        <v>1</v>
      </c>
      <c r="D17" s="52"/>
      <c r="E17" s="52"/>
      <c r="F17" s="111"/>
      <c r="G17" s="3"/>
    </row>
    <row r="18" spans="1:7" ht="15" customHeight="1" x14ac:dyDescent="0.25">
      <c r="A18" s="3" t="s">
        <v>296</v>
      </c>
      <c r="B18" s="52">
        <v>1</v>
      </c>
      <c r="C18" s="52">
        <v>1</v>
      </c>
      <c r="D18" s="52"/>
      <c r="E18" s="52"/>
      <c r="F18" s="111"/>
      <c r="G18" s="3"/>
    </row>
    <row r="19" spans="1:7" ht="15" customHeight="1" x14ac:dyDescent="0.25">
      <c r="A19" s="3" t="s">
        <v>297</v>
      </c>
      <c r="B19" s="52">
        <v>1</v>
      </c>
      <c r="C19" s="52">
        <v>1</v>
      </c>
      <c r="D19" s="52"/>
      <c r="E19" s="52"/>
      <c r="F19" s="111"/>
      <c r="G19" s="3"/>
    </row>
    <row r="20" spans="1:7" ht="15" customHeight="1" x14ac:dyDescent="0.25">
      <c r="A20" s="3" t="s">
        <v>299</v>
      </c>
      <c r="B20" s="52">
        <v>1</v>
      </c>
      <c r="C20" s="52">
        <v>1</v>
      </c>
      <c r="D20" s="52"/>
      <c r="E20" s="52"/>
      <c r="F20" s="111"/>
      <c r="G20" s="3" t="s">
        <v>1240</v>
      </c>
    </row>
    <row r="21" spans="1:7" ht="15" customHeight="1" x14ac:dyDescent="0.25">
      <c r="A21" s="3" t="s">
        <v>300</v>
      </c>
      <c r="B21" s="52">
        <v>1</v>
      </c>
      <c r="C21" s="52">
        <v>1</v>
      </c>
      <c r="D21" s="52"/>
      <c r="E21" s="52"/>
      <c r="F21" s="102"/>
      <c r="G21" s="3"/>
    </row>
    <row r="22" spans="1:7" ht="15" customHeight="1" x14ac:dyDescent="0.25">
      <c r="A22" s="3" t="s">
        <v>291</v>
      </c>
      <c r="B22" s="52">
        <v>1</v>
      </c>
      <c r="C22" s="52">
        <v>1</v>
      </c>
      <c r="D22" s="52"/>
      <c r="E22" s="52"/>
      <c r="F22" s="101" t="s">
        <v>1232</v>
      </c>
      <c r="G22" s="3" t="s">
        <v>1236</v>
      </c>
    </row>
    <row r="23" spans="1:7" ht="15" customHeight="1" x14ac:dyDescent="0.25">
      <c r="A23" s="3" t="s">
        <v>292</v>
      </c>
      <c r="B23" s="52">
        <v>1</v>
      </c>
      <c r="C23" s="52">
        <v>1</v>
      </c>
      <c r="D23" s="52"/>
      <c r="E23" s="52"/>
      <c r="F23" s="111"/>
      <c r="G23" s="3"/>
    </row>
    <row r="24" spans="1:7" ht="15" customHeight="1" x14ac:dyDescent="0.25">
      <c r="A24" s="3" t="s">
        <v>293</v>
      </c>
      <c r="B24" s="52">
        <v>1</v>
      </c>
      <c r="C24" s="52">
        <v>1</v>
      </c>
      <c r="D24" s="52"/>
      <c r="E24" s="52"/>
      <c r="F24" s="102"/>
      <c r="G24" s="3" t="s">
        <v>1235</v>
      </c>
    </row>
    <row r="25" spans="1:7" ht="15" customHeight="1" x14ac:dyDescent="0.25">
      <c r="A25" s="3" t="s">
        <v>301</v>
      </c>
      <c r="B25" s="52">
        <v>1</v>
      </c>
      <c r="C25" s="52">
        <v>1</v>
      </c>
      <c r="D25" s="52"/>
      <c r="E25" s="52"/>
      <c r="F25" s="106" t="s">
        <v>1234</v>
      </c>
      <c r="G25" s="3" t="s">
        <v>302</v>
      </c>
    </row>
    <row r="26" spans="1:7" ht="15" customHeight="1" x14ac:dyDescent="0.25">
      <c r="A26" s="3" t="s">
        <v>303</v>
      </c>
      <c r="B26" s="52">
        <v>1</v>
      </c>
      <c r="C26" s="52">
        <v>1</v>
      </c>
      <c r="D26" s="52"/>
      <c r="E26" s="52"/>
      <c r="F26" s="107"/>
      <c r="G26" s="3" t="s">
        <v>304</v>
      </c>
    </row>
    <row r="27" spans="1:7" ht="15" customHeight="1" x14ac:dyDescent="0.25">
      <c r="A27" s="3" t="s">
        <v>306</v>
      </c>
      <c r="B27" s="52">
        <v>1</v>
      </c>
      <c r="C27" s="52">
        <v>1</v>
      </c>
      <c r="D27" s="52"/>
      <c r="E27" s="52"/>
      <c r="F27" s="107"/>
      <c r="G27" s="3" t="s">
        <v>307</v>
      </c>
    </row>
    <row r="28" spans="1:7" ht="15" customHeight="1" x14ac:dyDescent="0.25">
      <c r="A28" s="3" t="s">
        <v>309</v>
      </c>
      <c r="B28" s="52">
        <v>1</v>
      </c>
      <c r="C28" s="52">
        <v>1</v>
      </c>
      <c r="D28" s="52"/>
      <c r="E28" s="52"/>
      <c r="F28" s="107"/>
      <c r="G28" s="3" t="s">
        <v>310</v>
      </c>
    </row>
    <row r="29" spans="1:7" ht="15" customHeight="1" x14ac:dyDescent="0.25">
      <c r="A29" s="3" t="s">
        <v>311</v>
      </c>
      <c r="B29" s="52">
        <v>1</v>
      </c>
      <c r="C29" s="52">
        <v>1</v>
      </c>
      <c r="D29" s="52"/>
      <c r="E29" s="52"/>
      <c r="F29" s="108"/>
      <c r="G29" s="3" t="s">
        <v>312</v>
      </c>
    </row>
    <row r="30" spans="1:7" ht="15" customHeight="1" x14ac:dyDescent="0.25">
      <c r="A30" s="3" t="s">
        <v>313</v>
      </c>
      <c r="B30" s="52">
        <v>1</v>
      </c>
      <c r="C30" s="52">
        <v>1</v>
      </c>
      <c r="D30" s="52"/>
      <c r="E30" s="52">
        <v>1</v>
      </c>
      <c r="F30" s="101" t="s">
        <v>314</v>
      </c>
      <c r="G30" s="3"/>
    </row>
    <row r="31" spans="1:7" ht="15" customHeight="1" x14ac:dyDescent="0.25">
      <c r="A31" s="3" t="s">
        <v>315</v>
      </c>
      <c r="B31" s="52">
        <v>1</v>
      </c>
      <c r="C31" s="52">
        <v>1</v>
      </c>
      <c r="D31" s="52"/>
      <c r="E31" s="52">
        <v>1</v>
      </c>
      <c r="F31" s="111"/>
      <c r="G31" s="3"/>
    </row>
    <row r="32" spans="1:7" ht="15" customHeight="1" x14ac:dyDescent="0.25">
      <c r="A32" s="3" t="s">
        <v>317</v>
      </c>
      <c r="B32" s="52">
        <v>1</v>
      </c>
      <c r="C32" s="52">
        <v>1</v>
      </c>
      <c r="D32" s="52"/>
      <c r="E32" s="52">
        <v>1</v>
      </c>
      <c r="F32" s="102"/>
      <c r="G32" s="3"/>
    </row>
    <row r="33" spans="1:7" ht="15" customHeight="1" x14ac:dyDescent="0.25">
      <c r="A33" s="3" t="s">
        <v>318</v>
      </c>
      <c r="B33" s="52">
        <v>1</v>
      </c>
      <c r="C33" s="52">
        <v>1</v>
      </c>
      <c r="D33" s="52"/>
      <c r="E33" s="52"/>
      <c r="F33" s="101" t="s">
        <v>251</v>
      </c>
      <c r="G33" s="3" t="s">
        <v>319</v>
      </c>
    </row>
    <row r="34" spans="1:7" ht="15" customHeight="1" x14ac:dyDescent="0.25">
      <c r="A34" s="3" t="s">
        <v>321</v>
      </c>
      <c r="B34" s="52">
        <v>1</v>
      </c>
      <c r="C34" s="52">
        <v>1</v>
      </c>
      <c r="D34" s="52"/>
      <c r="E34" s="52"/>
      <c r="F34" s="102"/>
      <c r="G34" s="3" t="s">
        <v>322</v>
      </c>
    </row>
    <row r="35" spans="1:7" ht="15" customHeight="1" x14ac:dyDescent="0.25">
      <c r="A35" s="3" t="s">
        <v>323</v>
      </c>
      <c r="B35" s="52">
        <v>1</v>
      </c>
      <c r="C35" s="52">
        <v>1</v>
      </c>
      <c r="D35" s="52"/>
      <c r="E35" s="52"/>
      <c r="F35" s="101" t="s">
        <v>1242</v>
      </c>
      <c r="G35" s="3" t="s">
        <v>324</v>
      </c>
    </row>
    <row r="36" spans="1:7" ht="15" customHeight="1" x14ac:dyDescent="0.25">
      <c r="A36" s="3" t="s">
        <v>325</v>
      </c>
      <c r="B36" s="52">
        <v>1</v>
      </c>
      <c r="C36" s="52">
        <v>1</v>
      </c>
      <c r="D36" s="52"/>
      <c r="E36" s="52"/>
      <c r="F36" s="111"/>
      <c r="G36" s="3" t="s">
        <v>326</v>
      </c>
    </row>
    <row r="37" spans="1:7" ht="15" customHeight="1" x14ac:dyDescent="0.25">
      <c r="A37" s="3" t="s">
        <v>327</v>
      </c>
      <c r="B37" s="52">
        <v>1</v>
      </c>
      <c r="C37" s="52">
        <v>1</v>
      </c>
      <c r="D37" s="52"/>
      <c r="E37" s="52"/>
      <c r="F37" s="102"/>
      <c r="G37" s="3" t="s">
        <v>328</v>
      </c>
    </row>
    <row r="38" spans="1:7" ht="15" customHeight="1" x14ac:dyDescent="0.25">
      <c r="A38" s="16" t="s">
        <v>329</v>
      </c>
      <c r="B38" s="48"/>
      <c r="C38" s="48">
        <v>1</v>
      </c>
      <c r="D38" s="48"/>
      <c r="E38" s="48"/>
      <c r="F38" s="106" t="s">
        <v>1243</v>
      </c>
      <c r="G38" s="16" t="s">
        <v>330</v>
      </c>
    </row>
    <row r="39" spans="1:7" ht="15" customHeight="1" x14ac:dyDescent="0.25">
      <c r="A39" s="16" t="s">
        <v>331</v>
      </c>
      <c r="B39" s="48"/>
      <c r="C39" s="48">
        <v>1</v>
      </c>
      <c r="D39" s="48"/>
      <c r="E39" s="48"/>
      <c r="F39" s="107"/>
      <c r="G39" s="16" t="s">
        <v>332</v>
      </c>
    </row>
    <row r="40" spans="1:7" ht="15" customHeight="1" x14ac:dyDescent="0.25">
      <c r="A40" s="16" t="s">
        <v>333</v>
      </c>
      <c r="B40" s="48"/>
      <c r="C40" s="48">
        <v>1</v>
      </c>
      <c r="D40" s="48"/>
      <c r="E40" s="48"/>
      <c r="F40" s="107"/>
      <c r="G40" s="16" t="s">
        <v>334</v>
      </c>
    </row>
    <row r="41" spans="1:7" ht="15" customHeight="1" x14ac:dyDescent="0.25">
      <c r="A41" s="16" t="s">
        <v>335</v>
      </c>
      <c r="B41" s="48"/>
      <c r="C41" s="48">
        <v>1</v>
      </c>
      <c r="D41" s="48"/>
      <c r="E41" s="48"/>
      <c r="F41" s="107"/>
      <c r="G41" s="16" t="s">
        <v>336</v>
      </c>
    </row>
    <row r="42" spans="1:7" ht="15" customHeight="1" x14ac:dyDescent="0.25">
      <c r="A42" s="16" t="s">
        <v>337</v>
      </c>
      <c r="B42" s="48"/>
      <c r="C42" s="48">
        <v>1</v>
      </c>
      <c r="D42" s="48"/>
      <c r="E42" s="48"/>
      <c r="F42" s="107"/>
      <c r="G42" s="16" t="s">
        <v>338</v>
      </c>
    </row>
    <row r="43" spans="1:7" ht="15" customHeight="1" x14ac:dyDescent="0.25">
      <c r="A43" s="16" t="s">
        <v>339</v>
      </c>
      <c r="B43" s="48"/>
      <c r="C43" s="48">
        <v>1</v>
      </c>
      <c r="D43" s="48"/>
      <c r="E43" s="48"/>
      <c r="F43" s="108"/>
      <c r="G43" s="16" t="s">
        <v>340</v>
      </c>
    </row>
    <row r="44" spans="1:7" ht="15" customHeight="1" x14ac:dyDescent="0.25">
      <c r="A44" s="3" t="s">
        <v>341</v>
      </c>
      <c r="B44" s="52"/>
      <c r="C44" s="52">
        <v>1</v>
      </c>
      <c r="D44" s="52">
        <v>1</v>
      </c>
      <c r="E44" s="52"/>
      <c r="F44" s="101" t="s">
        <v>1248</v>
      </c>
      <c r="G44" s="3" t="s">
        <v>342</v>
      </c>
    </row>
    <row r="45" spans="1:7" ht="15" customHeight="1" x14ac:dyDescent="0.25">
      <c r="A45" s="3" t="s">
        <v>625</v>
      </c>
      <c r="B45" s="52"/>
      <c r="C45" s="52">
        <v>1</v>
      </c>
      <c r="D45" s="52">
        <v>1</v>
      </c>
      <c r="E45" s="52"/>
      <c r="F45" s="111"/>
      <c r="G45" s="3" t="s">
        <v>626</v>
      </c>
    </row>
    <row r="46" spans="1:7" ht="15" customHeight="1" x14ac:dyDescent="0.25">
      <c r="A46" s="3" t="s">
        <v>345</v>
      </c>
      <c r="B46" s="52"/>
      <c r="C46" s="52">
        <v>1</v>
      </c>
      <c r="D46" s="52">
        <v>1</v>
      </c>
      <c r="E46" s="52"/>
      <c r="F46" s="111"/>
      <c r="G46" s="3" t="s">
        <v>346</v>
      </c>
    </row>
    <row r="47" spans="1:7" ht="15" customHeight="1" x14ac:dyDescent="0.25">
      <c r="A47" s="3" t="s">
        <v>347</v>
      </c>
      <c r="B47" s="52"/>
      <c r="C47" s="52">
        <v>1</v>
      </c>
      <c r="D47" s="52">
        <v>1</v>
      </c>
      <c r="E47" s="52"/>
      <c r="F47" s="102"/>
      <c r="G47" s="3" t="s">
        <v>348</v>
      </c>
    </row>
    <row r="48" spans="1:7" ht="15" customHeight="1" x14ac:dyDescent="0.25">
      <c r="A48" s="3" t="s">
        <v>349</v>
      </c>
      <c r="B48" s="52"/>
      <c r="C48" s="52">
        <v>1</v>
      </c>
      <c r="D48" s="52"/>
      <c r="E48" s="52"/>
      <c r="F48" s="101" t="s">
        <v>1249</v>
      </c>
      <c r="G48" s="3" t="s">
        <v>350</v>
      </c>
    </row>
    <row r="49" spans="1:7" ht="15" customHeight="1" x14ac:dyDescent="0.25">
      <c r="A49" s="3" t="s">
        <v>351</v>
      </c>
      <c r="B49" s="52"/>
      <c r="C49" s="52">
        <v>1</v>
      </c>
      <c r="D49" s="52"/>
      <c r="E49" s="52"/>
      <c r="F49" s="102"/>
      <c r="G49" s="3" t="s">
        <v>352</v>
      </c>
    </row>
    <row r="50" spans="1:7" ht="15" customHeight="1" x14ac:dyDescent="0.25">
      <c r="A50" s="3" t="s">
        <v>201</v>
      </c>
      <c r="B50" s="52"/>
      <c r="C50" s="52">
        <v>1</v>
      </c>
      <c r="D50" s="52"/>
      <c r="E50" s="52"/>
      <c r="F50" s="54" t="s">
        <v>1265</v>
      </c>
      <c r="G50" s="3" t="s">
        <v>353</v>
      </c>
    </row>
    <row r="51" spans="1:7" ht="15" customHeight="1" x14ac:dyDescent="0.25">
      <c r="A51" s="3" t="s">
        <v>354</v>
      </c>
      <c r="B51" s="52"/>
      <c r="C51" s="52">
        <v>1</v>
      </c>
      <c r="D51" s="52">
        <v>1</v>
      </c>
      <c r="E51" s="52"/>
      <c r="F51" s="101" t="s">
        <v>1250</v>
      </c>
      <c r="G51" s="3" t="s">
        <v>355</v>
      </c>
    </row>
    <row r="52" spans="1:7" ht="15" customHeight="1" x14ac:dyDescent="0.25">
      <c r="A52" s="3" t="s">
        <v>356</v>
      </c>
      <c r="B52" s="52"/>
      <c r="C52" s="52">
        <v>1</v>
      </c>
      <c r="D52" s="52">
        <v>1</v>
      </c>
      <c r="E52" s="52"/>
      <c r="F52" s="102"/>
      <c r="G52" s="3" t="s">
        <v>357</v>
      </c>
    </row>
    <row r="53" spans="1:7" ht="15" customHeight="1" x14ac:dyDescent="0.25">
      <c r="A53" s="3" t="s">
        <v>633</v>
      </c>
      <c r="B53" s="52"/>
      <c r="C53" s="52">
        <v>1</v>
      </c>
      <c r="D53" s="52">
        <v>1</v>
      </c>
      <c r="E53" s="52"/>
      <c r="F53" s="101" t="s">
        <v>126</v>
      </c>
      <c r="G53" s="3" t="s">
        <v>632</v>
      </c>
    </row>
    <row r="54" spans="1:7" ht="15" customHeight="1" x14ac:dyDescent="0.25">
      <c r="A54" s="3" t="s">
        <v>358</v>
      </c>
      <c r="B54" s="52"/>
      <c r="C54" s="52">
        <v>1</v>
      </c>
      <c r="D54" s="52">
        <v>1</v>
      </c>
      <c r="E54" s="52"/>
      <c r="F54" s="111"/>
      <c r="G54" s="3"/>
    </row>
    <row r="55" spans="1:7" ht="15" customHeight="1" x14ac:dyDescent="0.25">
      <c r="A55" s="3" t="s">
        <v>359</v>
      </c>
      <c r="B55" s="52"/>
      <c r="C55" s="52">
        <v>1</v>
      </c>
      <c r="D55" s="52">
        <v>1</v>
      </c>
      <c r="E55" s="52"/>
      <c r="F55" s="111"/>
      <c r="G55" s="3" t="s">
        <v>360</v>
      </c>
    </row>
    <row r="56" spans="1:7" ht="15" customHeight="1" x14ac:dyDescent="0.25">
      <c r="A56" s="3" t="s">
        <v>361</v>
      </c>
      <c r="B56" s="52"/>
      <c r="C56" s="52">
        <v>1</v>
      </c>
      <c r="D56" s="52">
        <v>1</v>
      </c>
      <c r="E56" s="52"/>
      <c r="F56" s="102"/>
      <c r="G56" s="3" t="s">
        <v>362</v>
      </c>
    </row>
    <row r="57" spans="1:7" ht="15" customHeight="1" x14ac:dyDescent="0.25">
      <c r="A57" s="3" t="s">
        <v>363</v>
      </c>
      <c r="B57" s="52"/>
      <c r="C57" s="52">
        <v>1</v>
      </c>
      <c r="D57" s="52">
        <v>1</v>
      </c>
      <c r="E57" s="52"/>
      <c r="F57" s="101" t="s">
        <v>169</v>
      </c>
      <c r="G57" s="3" t="s">
        <v>364</v>
      </c>
    </row>
    <row r="58" spans="1:7" ht="15" customHeight="1" x14ac:dyDescent="0.25">
      <c r="A58" s="3" t="s">
        <v>365</v>
      </c>
      <c r="B58" s="52"/>
      <c r="C58" s="52">
        <v>1</v>
      </c>
      <c r="D58" s="52">
        <v>1</v>
      </c>
      <c r="E58" s="52"/>
      <c r="F58" s="111"/>
      <c r="G58" s="3"/>
    </row>
    <row r="59" spans="1:7" ht="15" customHeight="1" x14ac:dyDescent="0.25">
      <c r="A59" s="3" t="s">
        <v>366</v>
      </c>
      <c r="B59" s="52"/>
      <c r="C59" s="52">
        <v>1</v>
      </c>
      <c r="D59" s="52">
        <v>1</v>
      </c>
      <c r="E59" s="52"/>
      <c r="F59" s="111"/>
      <c r="G59" s="3" t="s">
        <v>367</v>
      </c>
    </row>
    <row r="60" spans="1:7" ht="15" customHeight="1" x14ac:dyDescent="0.25">
      <c r="A60" s="3" t="s">
        <v>368</v>
      </c>
      <c r="B60" s="52"/>
      <c r="C60" s="52">
        <v>1</v>
      </c>
      <c r="D60" s="52">
        <v>1</v>
      </c>
      <c r="E60" s="52"/>
      <c r="F60" s="111"/>
      <c r="G60" s="3" t="s">
        <v>369</v>
      </c>
    </row>
    <row r="61" spans="1:7" ht="15" customHeight="1" x14ac:dyDescent="0.25">
      <c r="A61" s="3" t="s">
        <v>370</v>
      </c>
      <c r="B61" s="52"/>
      <c r="C61" s="52">
        <v>1</v>
      </c>
      <c r="D61" s="52">
        <v>1</v>
      </c>
      <c r="E61" s="52"/>
      <c r="F61" s="111"/>
      <c r="G61" s="3" t="s">
        <v>371</v>
      </c>
    </row>
    <row r="62" spans="1:7" ht="15" customHeight="1" x14ac:dyDescent="0.25">
      <c r="A62" s="3" t="s">
        <v>372</v>
      </c>
      <c r="B62" s="52"/>
      <c r="C62" s="52">
        <v>1</v>
      </c>
      <c r="D62" s="52">
        <v>1</v>
      </c>
      <c r="E62" s="52"/>
      <c r="F62" s="111"/>
      <c r="G62" s="3" t="s">
        <v>373</v>
      </c>
    </row>
    <row r="63" spans="1:7" ht="15" customHeight="1" x14ac:dyDescent="0.25">
      <c r="A63" s="3" t="s">
        <v>374</v>
      </c>
      <c r="B63" s="52"/>
      <c r="C63" s="52">
        <v>1</v>
      </c>
      <c r="D63" s="52">
        <v>1</v>
      </c>
      <c r="E63" s="52"/>
      <c r="F63" s="102"/>
      <c r="G63" s="3" t="s">
        <v>375</v>
      </c>
    </row>
    <row r="64" spans="1:7" ht="15" customHeight="1" x14ac:dyDescent="0.25">
      <c r="A64" s="3" t="s">
        <v>376</v>
      </c>
      <c r="B64" s="52"/>
      <c r="C64" s="52">
        <v>1</v>
      </c>
      <c r="D64" s="52">
        <v>1</v>
      </c>
      <c r="E64" s="52"/>
      <c r="F64" s="101" t="s">
        <v>1253</v>
      </c>
      <c r="G64" s="3" t="s">
        <v>377</v>
      </c>
    </row>
    <row r="65" spans="1:7" ht="15" customHeight="1" x14ac:dyDescent="0.25">
      <c r="A65" s="3" t="s">
        <v>378</v>
      </c>
      <c r="B65" s="52"/>
      <c r="C65" s="52">
        <v>1</v>
      </c>
      <c r="D65" s="52">
        <v>1</v>
      </c>
      <c r="E65" s="52"/>
      <c r="F65" s="102"/>
      <c r="G65" s="3" t="s">
        <v>379</v>
      </c>
    </row>
    <row r="66" spans="1:7" ht="15" customHeight="1" x14ac:dyDescent="0.25">
      <c r="A66" s="3" t="s">
        <v>1271</v>
      </c>
      <c r="B66" s="52"/>
      <c r="C66" s="52">
        <v>1</v>
      </c>
      <c r="D66" s="52"/>
      <c r="E66" s="52"/>
      <c r="F66" s="54" t="s">
        <v>1270</v>
      </c>
      <c r="G66" s="3"/>
    </row>
    <row r="67" spans="1:7" ht="15" customHeight="1" x14ac:dyDescent="0.25">
      <c r="A67" s="49" t="s">
        <v>215</v>
      </c>
      <c r="B67" s="51"/>
      <c r="C67" s="51">
        <v>1</v>
      </c>
      <c r="D67" s="51"/>
      <c r="E67" s="51"/>
      <c r="F67" s="55" t="s">
        <v>1254</v>
      </c>
      <c r="G67" s="49" t="s">
        <v>380</v>
      </c>
    </row>
    <row r="68" spans="1:7" ht="15" customHeight="1" x14ac:dyDescent="0.25">
      <c r="A68" s="3" t="s">
        <v>218</v>
      </c>
      <c r="B68" s="52"/>
      <c r="C68" s="52">
        <v>1</v>
      </c>
      <c r="D68" s="52"/>
      <c r="E68" s="52"/>
      <c r="F68" s="53" t="s">
        <v>1256</v>
      </c>
      <c r="G68" s="3" t="s">
        <v>382</v>
      </c>
    </row>
    <row r="69" spans="1:7" ht="15" customHeight="1" x14ac:dyDescent="0.25">
      <c r="A69" s="3" t="s">
        <v>207</v>
      </c>
      <c r="B69" s="52"/>
      <c r="C69" s="52">
        <v>1</v>
      </c>
      <c r="D69" s="52"/>
      <c r="E69" s="52"/>
      <c r="F69" s="54" t="s">
        <v>1268</v>
      </c>
      <c r="G69" s="3" t="s">
        <v>383</v>
      </c>
    </row>
    <row r="70" spans="1:7" ht="15" customHeight="1" x14ac:dyDescent="0.25">
      <c r="A70" s="3" t="s">
        <v>386</v>
      </c>
      <c r="B70" s="52"/>
      <c r="C70" s="52">
        <v>1</v>
      </c>
      <c r="D70" s="52"/>
      <c r="E70" s="52"/>
      <c r="F70" s="101" t="s">
        <v>1277</v>
      </c>
      <c r="G70" s="3" t="s">
        <v>387</v>
      </c>
    </row>
    <row r="71" spans="1:7" ht="15" customHeight="1" x14ac:dyDescent="0.25">
      <c r="A71" s="3" t="s">
        <v>388</v>
      </c>
      <c r="B71" s="52"/>
      <c r="C71" s="52">
        <v>1</v>
      </c>
      <c r="D71" s="52"/>
      <c r="E71" s="52"/>
      <c r="F71" s="111"/>
      <c r="G71" s="3" t="s">
        <v>389</v>
      </c>
    </row>
    <row r="72" spans="1:7" ht="15" customHeight="1" x14ac:dyDescent="0.25">
      <c r="A72" s="3" t="s">
        <v>390</v>
      </c>
      <c r="B72" s="52"/>
      <c r="C72" s="52">
        <v>1</v>
      </c>
      <c r="D72" s="52"/>
      <c r="E72" s="52"/>
      <c r="F72" s="102"/>
      <c r="G72" s="3" t="s">
        <v>391</v>
      </c>
    </row>
    <row r="73" spans="1:7" ht="15" customHeight="1" x14ac:dyDescent="0.25">
      <c r="A73" s="3" t="s">
        <v>384</v>
      </c>
      <c r="B73" s="52"/>
      <c r="C73" s="52">
        <v>1</v>
      </c>
      <c r="D73" s="52"/>
      <c r="E73" s="52"/>
      <c r="F73" s="101" t="s">
        <v>1281</v>
      </c>
      <c r="G73" s="3" t="s">
        <v>385</v>
      </c>
    </row>
    <row r="74" spans="1:7" ht="15" customHeight="1" x14ac:dyDescent="0.25">
      <c r="A74" s="16" t="s">
        <v>394</v>
      </c>
      <c r="B74" s="48"/>
      <c r="C74" s="48">
        <v>1</v>
      </c>
      <c r="D74" s="48"/>
      <c r="E74" s="48"/>
      <c r="F74" s="102"/>
      <c r="G74" s="16" t="s">
        <v>395</v>
      </c>
    </row>
    <row r="75" spans="1:7" ht="15" customHeight="1" x14ac:dyDescent="0.25">
      <c r="A75" s="16" t="s">
        <v>162</v>
      </c>
      <c r="B75" s="48"/>
      <c r="C75" s="48"/>
      <c r="D75" s="48">
        <v>1</v>
      </c>
      <c r="E75" s="48"/>
      <c r="F75" s="56" t="s">
        <v>164</v>
      </c>
      <c r="G75" s="16" t="s">
        <v>397</v>
      </c>
    </row>
    <row r="76" spans="1:7" ht="15" customHeight="1" x14ac:dyDescent="0.25">
      <c r="A76" s="16" t="s">
        <v>158</v>
      </c>
      <c r="B76" s="48"/>
      <c r="C76" s="48"/>
      <c r="D76" s="48">
        <v>1</v>
      </c>
      <c r="E76" s="48"/>
      <c r="F76" s="56" t="s">
        <v>161</v>
      </c>
      <c r="G76" s="16" t="s">
        <v>398</v>
      </c>
    </row>
    <row r="77" spans="1:7" ht="15" customHeight="1" x14ac:dyDescent="0.25">
      <c r="A77" s="16" t="s">
        <v>186</v>
      </c>
      <c r="B77" s="48"/>
      <c r="C77" s="48"/>
      <c r="D77" s="48">
        <v>1</v>
      </c>
      <c r="E77" s="48"/>
      <c r="F77" s="112" t="s">
        <v>177</v>
      </c>
      <c r="G77" s="16" t="s">
        <v>399</v>
      </c>
    </row>
    <row r="78" spans="1:7" ht="15" customHeight="1" x14ac:dyDescent="0.25">
      <c r="A78" s="16" t="s">
        <v>184</v>
      </c>
      <c r="B78" s="48"/>
      <c r="C78" s="48"/>
      <c r="D78" s="48">
        <v>1</v>
      </c>
      <c r="E78" s="48"/>
      <c r="F78" s="113"/>
      <c r="G78" s="16" t="s">
        <v>400</v>
      </c>
    </row>
    <row r="79" spans="1:7" ht="15" customHeight="1" x14ac:dyDescent="0.25">
      <c r="A79" s="16" t="s">
        <v>180</v>
      </c>
      <c r="B79" s="48"/>
      <c r="C79" s="48"/>
      <c r="D79" s="48">
        <v>1</v>
      </c>
      <c r="E79" s="48"/>
      <c r="F79" s="56" t="s">
        <v>183</v>
      </c>
      <c r="G79" s="16" t="s">
        <v>401</v>
      </c>
    </row>
    <row r="80" spans="1:7" ht="15" customHeight="1" x14ac:dyDescent="0.25">
      <c r="A80" s="16" t="s">
        <v>154</v>
      </c>
      <c r="B80" s="48"/>
      <c r="C80" s="48"/>
      <c r="D80" s="48">
        <v>1</v>
      </c>
      <c r="E80" s="48"/>
      <c r="F80" s="56" t="s">
        <v>157</v>
      </c>
      <c r="G80" s="16" t="s">
        <v>402</v>
      </c>
    </row>
    <row r="81" spans="1:7" ht="15" customHeight="1" x14ac:dyDescent="0.25">
      <c r="A81" s="3" t="s">
        <v>147</v>
      </c>
      <c r="B81" s="52"/>
      <c r="C81" s="52"/>
      <c r="D81" s="48">
        <v>1</v>
      </c>
      <c r="E81" s="52"/>
      <c r="F81" s="54" t="s">
        <v>1283</v>
      </c>
      <c r="G81" s="3" t="s">
        <v>403</v>
      </c>
    </row>
    <row r="82" spans="1:7" ht="15" customHeight="1" x14ac:dyDescent="0.25">
      <c r="A82" s="3" t="s">
        <v>404</v>
      </c>
      <c r="B82" s="52"/>
      <c r="C82" s="52"/>
      <c r="D82" s="48">
        <v>1</v>
      </c>
      <c r="E82" s="52"/>
      <c r="F82" s="101" t="s">
        <v>1285</v>
      </c>
      <c r="G82" s="3" t="s">
        <v>405</v>
      </c>
    </row>
    <row r="83" spans="1:7" ht="15" customHeight="1" x14ac:dyDescent="0.25">
      <c r="A83" s="3" t="s">
        <v>406</v>
      </c>
      <c r="B83" s="52"/>
      <c r="C83" s="52"/>
      <c r="D83" s="48">
        <v>1</v>
      </c>
      <c r="E83" s="52"/>
      <c r="F83" s="102"/>
      <c r="G83" s="3"/>
    </row>
    <row r="84" spans="1:7" ht="15" customHeight="1" x14ac:dyDescent="0.25">
      <c r="A84" s="3" t="s">
        <v>138</v>
      </c>
      <c r="B84" s="52"/>
      <c r="C84" s="52"/>
      <c r="D84" s="48">
        <v>1</v>
      </c>
      <c r="E84" s="52"/>
      <c r="F84" s="53" t="s">
        <v>141</v>
      </c>
      <c r="G84" s="3" t="s">
        <v>407</v>
      </c>
    </row>
    <row r="85" spans="1:7" ht="15" customHeight="1" x14ac:dyDescent="0.25">
      <c r="A85" s="3" t="s">
        <v>343</v>
      </c>
      <c r="B85" s="52"/>
      <c r="C85" s="52"/>
      <c r="D85" s="48">
        <v>1</v>
      </c>
      <c r="E85" s="52"/>
      <c r="F85" s="53" t="s">
        <v>141</v>
      </c>
      <c r="G85" s="3" t="s">
        <v>344</v>
      </c>
    </row>
    <row r="86" spans="1:7" ht="15" customHeight="1" x14ac:dyDescent="0.25">
      <c r="A86" s="3" t="s">
        <v>136</v>
      </c>
      <c r="B86" s="52"/>
      <c r="C86" s="52"/>
      <c r="D86" s="48">
        <v>1</v>
      </c>
      <c r="E86" s="52"/>
      <c r="F86" s="53" t="s">
        <v>137</v>
      </c>
      <c r="G86" s="3" t="s">
        <v>408</v>
      </c>
    </row>
    <row r="87" spans="1:7" ht="15" customHeight="1" x14ac:dyDescent="0.25">
      <c r="A87" s="3" t="s">
        <v>131</v>
      </c>
      <c r="B87" s="52"/>
      <c r="C87" s="52"/>
      <c r="D87" s="48">
        <v>1</v>
      </c>
      <c r="E87" s="52"/>
      <c r="F87" s="106" t="s">
        <v>1287</v>
      </c>
      <c r="G87" s="3" t="s">
        <v>409</v>
      </c>
    </row>
    <row r="88" spans="1:7" ht="15" customHeight="1" x14ac:dyDescent="0.25">
      <c r="A88" s="3" t="s">
        <v>666</v>
      </c>
      <c r="B88" s="52"/>
      <c r="C88" s="52"/>
      <c r="D88" s="48">
        <v>1</v>
      </c>
      <c r="E88" s="52"/>
      <c r="F88" s="108"/>
      <c r="G88" s="3" t="s">
        <v>665</v>
      </c>
    </row>
    <row r="89" spans="1:7" ht="15" customHeight="1" x14ac:dyDescent="0.25">
      <c r="A89" s="3" t="s">
        <v>127</v>
      </c>
      <c r="B89" s="52"/>
      <c r="C89" s="52"/>
      <c r="D89" s="48">
        <v>1</v>
      </c>
      <c r="E89" s="52"/>
      <c r="F89" s="53" t="s">
        <v>130</v>
      </c>
      <c r="G89" s="3" t="s">
        <v>410</v>
      </c>
    </row>
    <row r="90" spans="1:7" ht="15" customHeight="1" x14ac:dyDescent="0.25">
      <c r="A90" s="16" t="s">
        <v>119</v>
      </c>
      <c r="B90" s="48"/>
      <c r="C90" s="48"/>
      <c r="D90" s="48"/>
      <c r="E90" s="48">
        <v>1</v>
      </c>
      <c r="F90" s="57" t="s">
        <v>1288</v>
      </c>
      <c r="G90" s="16" t="s">
        <v>411</v>
      </c>
    </row>
    <row r="91" spans="1:7" ht="15" customHeight="1" x14ac:dyDescent="0.25">
      <c r="A91" s="3" t="s">
        <v>583</v>
      </c>
      <c r="B91" s="52"/>
      <c r="C91" s="52"/>
      <c r="D91" s="52"/>
      <c r="E91" s="48">
        <v>1</v>
      </c>
      <c r="F91" s="106" t="s">
        <v>1289</v>
      </c>
      <c r="G91" s="3" t="s">
        <v>584</v>
      </c>
    </row>
    <row r="92" spans="1:7" ht="15" customHeight="1" x14ac:dyDescent="0.25">
      <c r="A92" s="3" t="s">
        <v>412</v>
      </c>
      <c r="B92" s="52"/>
      <c r="C92" s="52"/>
      <c r="D92" s="52"/>
      <c r="E92" s="48">
        <v>1</v>
      </c>
      <c r="F92" s="107"/>
      <c r="G92" s="3" t="s">
        <v>413</v>
      </c>
    </row>
    <row r="93" spans="1:7" ht="15" customHeight="1" x14ac:dyDescent="0.25">
      <c r="A93" s="3" t="s">
        <v>414</v>
      </c>
      <c r="B93" s="52"/>
      <c r="C93" s="52"/>
      <c r="D93" s="52"/>
      <c r="E93" s="48">
        <v>1</v>
      </c>
      <c r="F93" s="107"/>
      <c r="G93" s="3" t="s">
        <v>415</v>
      </c>
    </row>
    <row r="94" spans="1:7" ht="15" customHeight="1" x14ac:dyDescent="0.25">
      <c r="A94" s="16" t="s">
        <v>417</v>
      </c>
      <c r="B94" s="48"/>
      <c r="C94" s="48"/>
      <c r="D94" s="48"/>
      <c r="E94" s="48">
        <v>1</v>
      </c>
      <c r="F94" s="107"/>
      <c r="G94" s="16" t="s">
        <v>418</v>
      </c>
    </row>
    <row r="95" spans="1:7" ht="15" customHeight="1" x14ac:dyDescent="0.25">
      <c r="A95" s="16" t="s">
        <v>585</v>
      </c>
      <c r="B95" s="48"/>
      <c r="C95" s="48"/>
      <c r="D95" s="48"/>
      <c r="E95" s="48">
        <v>1</v>
      </c>
      <c r="F95" s="107"/>
      <c r="G95" s="16" t="s">
        <v>586</v>
      </c>
    </row>
    <row r="96" spans="1:7" ht="15" customHeight="1" x14ac:dyDescent="0.25">
      <c r="A96" s="3" t="s">
        <v>114</v>
      </c>
      <c r="B96" s="52"/>
      <c r="C96" s="52"/>
      <c r="D96" s="52"/>
      <c r="E96" s="48">
        <v>1</v>
      </c>
      <c r="F96" s="107"/>
      <c r="G96" s="3" t="s">
        <v>422</v>
      </c>
    </row>
    <row r="97" spans="1:7" ht="15" customHeight="1" x14ac:dyDescent="0.25">
      <c r="A97" s="3" t="s">
        <v>419</v>
      </c>
      <c r="B97" s="52"/>
      <c r="C97" s="52"/>
      <c r="D97" s="52"/>
      <c r="E97" s="48">
        <v>1</v>
      </c>
      <c r="F97" s="108"/>
      <c r="G97" s="3" t="s">
        <v>420</v>
      </c>
    </row>
    <row r="98" spans="1:7" ht="15" customHeight="1" x14ac:dyDescent="0.25">
      <c r="A98" s="3" t="s">
        <v>700</v>
      </c>
      <c r="B98" s="52"/>
      <c r="C98" s="52"/>
      <c r="D98" s="52"/>
      <c r="E98" s="48">
        <v>1</v>
      </c>
      <c r="F98" s="53" t="s">
        <v>1290</v>
      </c>
      <c r="G98" s="3"/>
    </row>
    <row r="99" spans="1:7" ht="15" customHeight="1" x14ac:dyDescent="0.25">
      <c r="A99" s="3" t="s">
        <v>581</v>
      </c>
      <c r="B99" s="52"/>
      <c r="C99" s="52"/>
      <c r="D99" s="52"/>
      <c r="E99" s="48">
        <v>1</v>
      </c>
      <c r="F99" s="106" t="s">
        <v>1294</v>
      </c>
      <c r="G99" s="3" t="s">
        <v>423</v>
      </c>
    </row>
    <row r="100" spans="1:7" ht="15" customHeight="1" x14ac:dyDescent="0.25">
      <c r="A100" s="3" t="s">
        <v>424</v>
      </c>
      <c r="B100" s="52"/>
      <c r="C100" s="52"/>
      <c r="D100" s="52"/>
      <c r="E100" s="48">
        <v>1</v>
      </c>
      <c r="F100" s="107"/>
      <c r="G100" s="3" t="s">
        <v>425</v>
      </c>
    </row>
    <row r="101" spans="1:7" ht="15" customHeight="1" x14ac:dyDescent="0.25">
      <c r="A101" s="3" t="s">
        <v>426</v>
      </c>
      <c r="B101" s="52"/>
      <c r="C101" s="52"/>
      <c r="D101" s="52"/>
      <c r="E101" s="48">
        <v>1</v>
      </c>
      <c r="F101" s="107"/>
      <c r="G101" s="3" t="s">
        <v>427</v>
      </c>
    </row>
    <row r="102" spans="1:7" ht="15" customHeight="1" x14ac:dyDescent="0.25">
      <c r="A102" s="3" t="s">
        <v>428</v>
      </c>
      <c r="B102" s="52"/>
      <c r="C102" s="52"/>
      <c r="D102" s="52"/>
      <c r="E102" s="48">
        <v>1</v>
      </c>
      <c r="F102" s="107"/>
      <c r="G102" s="3" t="s">
        <v>429</v>
      </c>
    </row>
    <row r="103" spans="1:7" ht="15" customHeight="1" x14ac:dyDescent="0.25">
      <c r="A103" s="3" t="s">
        <v>430</v>
      </c>
      <c r="B103" s="52"/>
      <c r="C103" s="52"/>
      <c r="D103" s="52"/>
      <c r="E103" s="48">
        <v>1</v>
      </c>
      <c r="F103" s="107"/>
      <c r="G103" s="3" t="s">
        <v>431</v>
      </c>
    </row>
    <row r="104" spans="1:7" ht="15" customHeight="1" x14ac:dyDescent="0.25">
      <c r="A104" s="3" t="s">
        <v>432</v>
      </c>
      <c r="B104" s="52"/>
      <c r="C104" s="52"/>
      <c r="D104" s="52"/>
      <c r="E104" s="48">
        <v>1</v>
      </c>
      <c r="F104" s="108"/>
      <c r="G104" s="3" t="s">
        <v>433</v>
      </c>
    </row>
    <row r="105" spans="1:7" ht="15" customHeight="1" x14ac:dyDescent="0.25">
      <c r="A105" s="3" t="s">
        <v>434</v>
      </c>
      <c r="B105" s="52"/>
      <c r="C105" s="52"/>
      <c r="D105" s="52"/>
      <c r="E105" s="48">
        <v>1</v>
      </c>
      <c r="F105" s="109" t="s">
        <v>108</v>
      </c>
      <c r="G105" s="3"/>
    </row>
    <row r="106" spans="1:7" ht="15" customHeight="1" x14ac:dyDescent="0.25">
      <c r="A106" s="3" t="s">
        <v>436</v>
      </c>
      <c r="B106" s="52"/>
      <c r="C106" s="52"/>
      <c r="D106" s="52"/>
      <c r="E106" s="48">
        <v>1</v>
      </c>
      <c r="F106" s="110"/>
      <c r="G106" s="3"/>
    </row>
    <row r="107" spans="1:7" ht="15" customHeight="1" x14ac:dyDescent="0.25">
      <c r="A107" s="19" t="s">
        <v>102</v>
      </c>
      <c r="B107" s="52">
        <v>1</v>
      </c>
      <c r="C107" s="52">
        <v>1</v>
      </c>
      <c r="D107" s="52"/>
      <c r="E107" s="52"/>
      <c r="F107" s="54" t="s">
        <v>439</v>
      </c>
      <c r="G107" s="19" t="s">
        <v>438</v>
      </c>
    </row>
    <row r="108" spans="1:7" ht="15" customHeight="1" x14ac:dyDescent="0.25">
      <c r="A108" s="19" t="s">
        <v>441</v>
      </c>
      <c r="B108" s="52">
        <v>1</v>
      </c>
      <c r="C108" s="52">
        <v>1</v>
      </c>
      <c r="D108" s="52"/>
      <c r="E108" s="52"/>
      <c r="F108" s="54" t="s">
        <v>442</v>
      </c>
      <c r="G108" s="19"/>
    </row>
    <row r="109" spans="1:7" ht="15" customHeight="1" x14ac:dyDescent="0.25">
      <c r="A109" s="19" t="s">
        <v>91</v>
      </c>
      <c r="B109" s="52">
        <v>1</v>
      </c>
      <c r="C109" s="52">
        <v>1</v>
      </c>
      <c r="D109" s="52"/>
      <c r="E109" s="52"/>
      <c r="F109" s="54" t="s">
        <v>445</v>
      </c>
      <c r="G109" s="19" t="s">
        <v>444</v>
      </c>
    </row>
    <row r="110" spans="1:7" ht="15" customHeight="1" x14ac:dyDescent="0.25">
      <c r="A110" s="19" t="s">
        <v>100</v>
      </c>
      <c r="B110" s="52">
        <v>1</v>
      </c>
      <c r="C110" s="52">
        <v>1</v>
      </c>
      <c r="D110" s="52"/>
      <c r="E110" s="52"/>
      <c r="F110" s="54" t="s">
        <v>447</v>
      </c>
      <c r="G110" s="19" t="s">
        <v>446</v>
      </c>
    </row>
    <row r="111" spans="1:7" ht="15" customHeight="1" x14ac:dyDescent="0.25">
      <c r="A111" s="19" t="s">
        <v>564</v>
      </c>
      <c r="B111" s="52">
        <v>1</v>
      </c>
      <c r="C111" s="52">
        <v>1</v>
      </c>
      <c r="D111" s="52"/>
      <c r="E111" s="52">
        <v>1</v>
      </c>
      <c r="F111" s="54" t="s">
        <v>454</v>
      </c>
      <c r="G111" s="19" t="s">
        <v>565</v>
      </c>
    </row>
    <row r="112" spans="1:7" ht="15" customHeight="1" x14ac:dyDescent="0.25">
      <c r="A112" s="19" t="s">
        <v>448</v>
      </c>
      <c r="B112" s="52">
        <v>1</v>
      </c>
      <c r="C112" s="52">
        <v>1</v>
      </c>
      <c r="D112" s="52">
        <v>1</v>
      </c>
      <c r="E112" s="52">
        <v>1</v>
      </c>
      <c r="F112" s="54" t="s">
        <v>450</v>
      </c>
      <c r="G112" s="19" t="s">
        <v>449</v>
      </c>
    </row>
    <row r="113" spans="1:7" ht="15" customHeight="1" x14ac:dyDescent="0.25">
      <c r="A113" s="19" t="s">
        <v>452</v>
      </c>
      <c r="B113" s="52">
        <v>1</v>
      </c>
      <c r="C113" s="52">
        <v>1</v>
      </c>
      <c r="D113" s="52">
        <v>1</v>
      </c>
      <c r="E113" s="52">
        <v>1</v>
      </c>
      <c r="F113" s="54" t="s">
        <v>450</v>
      </c>
      <c r="G113" s="19" t="s">
        <v>453</v>
      </c>
    </row>
    <row r="114" spans="1:7" ht="15" customHeight="1" x14ac:dyDescent="0.25">
      <c r="A114" s="19" t="s">
        <v>456</v>
      </c>
      <c r="B114" s="52">
        <v>1</v>
      </c>
      <c r="C114" s="52">
        <v>1</v>
      </c>
      <c r="D114" s="52"/>
      <c r="E114" s="52">
        <v>1</v>
      </c>
      <c r="F114" s="54" t="s">
        <v>454</v>
      </c>
      <c r="G114" s="19" t="s">
        <v>457</v>
      </c>
    </row>
    <row r="115" spans="1:7" ht="15" customHeight="1" x14ac:dyDescent="0.25">
      <c r="A115" s="19" t="s">
        <v>567</v>
      </c>
      <c r="B115" s="52"/>
      <c r="C115" s="52">
        <v>1</v>
      </c>
      <c r="D115" s="52">
        <v>1</v>
      </c>
      <c r="E115" s="52"/>
      <c r="F115" s="54" t="s">
        <v>568</v>
      </c>
      <c r="G115" s="19" t="s">
        <v>571</v>
      </c>
    </row>
    <row r="116" spans="1:7" ht="15" customHeight="1" x14ac:dyDescent="0.25">
      <c r="A116" s="19" t="s">
        <v>96</v>
      </c>
      <c r="B116" s="52"/>
      <c r="C116" s="52">
        <v>1</v>
      </c>
      <c r="D116" s="52">
        <v>1</v>
      </c>
      <c r="E116" s="52"/>
      <c r="F116" s="54" t="s">
        <v>568</v>
      </c>
      <c r="G116" s="19" t="s">
        <v>459</v>
      </c>
    </row>
    <row r="117" spans="1:7" ht="15" customHeight="1" x14ac:dyDescent="0.25">
      <c r="A117" s="19" t="s">
        <v>577</v>
      </c>
      <c r="B117" s="52"/>
      <c r="C117" s="52">
        <v>1</v>
      </c>
      <c r="D117" s="52">
        <v>1</v>
      </c>
      <c r="E117" s="52"/>
      <c r="F117" s="54" t="s">
        <v>767</v>
      </c>
      <c r="G117" s="19" t="s">
        <v>578</v>
      </c>
    </row>
    <row r="118" spans="1:7" ht="15" customHeight="1" x14ac:dyDescent="0.25">
      <c r="A118" s="19" t="s">
        <v>460</v>
      </c>
      <c r="B118" s="52"/>
      <c r="C118" s="52">
        <v>1</v>
      </c>
      <c r="D118" s="52">
        <v>1</v>
      </c>
      <c r="E118" s="52"/>
      <c r="F118" s="54" t="s">
        <v>462</v>
      </c>
      <c r="G118" s="19" t="s">
        <v>461</v>
      </c>
    </row>
    <row r="119" spans="1:7" ht="15" customHeight="1" x14ac:dyDescent="0.25">
      <c r="A119" s="19" t="s">
        <v>572</v>
      </c>
      <c r="B119" s="52"/>
      <c r="C119" s="52">
        <v>1</v>
      </c>
      <c r="D119" s="52">
        <v>1</v>
      </c>
      <c r="E119" s="52"/>
      <c r="F119" s="54" t="s">
        <v>462</v>
      </c>
      <c r="G119" s="19"/>
    </row>
    <row r="120" spans="1:7" ht="15" customHeight="1" x14ac:dyDescent="0.25">
      <c r="A120" s="19" t="s">
        <v>575</v>
      </c>
      <c r="B120" s="52"/>
      <c r="C120" s="52">
        <v>1</v>
      </c>
      <c r="D120" s="52">
        <v>1</v>
      </c>
      <c r="E120" s="52"/>
      <c r="F120" s="54" t="s">
        <v>462</v>
      </c>
      <c r="G120" s="19" t="s">
        <v>574</v>
      </c>
    </row>
    <row r="121" spans="1:7" ht="15" customHeight="1" x14ac:dyDescent="0.25">
      <c r="A121" s="19" t="s">
        <v>573</v>
      </c>
      <c r="B121" s="52"/>
      <c r="C121" s="52">
        <v>1</v>
      </c>
      <c r="D121" s="52">
        <v>1</v>
      </c>
      <c r="E121" s="52"/>
      <c r="F121" s="54" t="s">
        <v>462</v>
      </c>
      <c r="G121" s="19"/>
    </row>
    <row r="122" spans="1:7" ht="15" customHeight="1" x14ac:dyDescent="0.25">
      <c r="A122" s="19" t="s">
        <v>77</v>
      </c>
      <c r="B122" s="52"/>
      <c r="C122" s="52">
        <v>1</v>
      </c>
      <c r="D122" s="52"/>
      <c r="E122" s="52"/>
      <c r="F122" s="54" t="s">
        <v>463</v>
      </c>
      <c r="G122" s="19"/>
    </row>
    <row r="123" spans="1:7" ht="15" customHeight="1" x14ac:dyDescent="0.25">
      <c r="A123" s="19" t="s">
        <v>1354</v>
      </c>
      <c r="B123" s="52"/>
      <c r="C123" s="52"/>
      <c r="D123" s="52"/>
      <c r="E123" s="52">
        <v>1</v>
      </c>
      <c r="F123" s="54" t="s">
        <v>1357</v>
      </c>
      <c r="G123" s="19"/>
    </row>
    <row r="124" spans="1:7" ht="15" customHeight="1" x14ac:dyDescent="0.25">
      <c r="A124" s="19" t="s">
        <v>1355</v>
      </c>
      <c r="B124" s="52"/>
      <c r="C124" s="52"/>
      <c r="D124" s="52"/>
      <c r="E124" s="52">
        <v>1</v>
      </c>
      <c r="F124" s="54" t="s">
        <v>1357</v>
      </c>
      <c r="G124" s="19"/>
    </row>
    <row r="125" spans="1:7" ht="15" customHeight="1" x14ac:dyDescent="0.25">
      <c r="A125" s="19" t="s">
        <v>1356</v>
      </c>
      <c r="B125" s="52"/>
      <c r="C125" s="52"/>
      <c r="D125" s="52"/>
      <c r="E125" s="52">
        <v>1</v>
      </c>
      <c r="F125" s="54" t="s">
        <v>1357</v>
      </c>
      <c r="G125" s="19"/>
    </row>
    <row r="126" spans="1:7" ht="15" customHeight="1" x14ac:dyDescent="0.25">
      <c r="A126" s="7" t="s">
        <v>464</v>
      </c>
      <c r="B126" s="52">
        <v>1</v>
      </c>
      <c r="C126" s="52">
        <v>1</v>
      </c>
      <c r="D126" s="52"/>
      <c r="E126" s="52"/>
      <c r="F126" s="101" t="s">
        <v>1260</v>
      </c>
      <c r="G126" s="7" t="s">
        <v>465</v>
      </c>
    </row>
    <row r="127" spans="1:7" ht="15" customHeight="1" x14ac:dyDescent="0.25">
      <c r="A127" s="7" t="s">
        <v>467</v>
      </c>
      <c r="B127" s="52">
        <v>1</v>
      </c>
      <c r="C127" s="52">
        <v>1</v>
      </c>
      <c r="D127" s="52"/>
      <c r="E127" s="52"/>
      <c r="F127" s="111"/>
      <c r="G127" s="7" t="s">
        <v>468</v>
      </c>
    </row>
    <row r="128" spans="1:7" ht="15" customHeight="1" x14ac:dyDescent="0.25">
      <c r="A128" s="7" t="s">
        <v>469</v>
      </c>
      <c r="B128" s="52">
        <v>1</v>
      </c>
      <c r="C128" s="52">
        <v>1</v>
      </c>
      <c r="D128" s="52"/>
      <c r="E128" s="52"/>
      <c r="F128" s="111"/>
      <c r="G128" s="7" t="s">
        <v>470</v>
      </c>
    </row>
    <row r="129" spans="1:7" ht="15" customHeight="1" x14ac:dyDescent="0.25">
      <c r="A129" s="7" t="s">
        <v>472</v>
      </c>
      <c r="B129" s="52">
        <v>1</v>
      </c>
      <c r="C129" s="52">
        <v>1</v>
      </c>
      <c r="D129" s="52"/>
      <c r="E129" s="52"/>
      <c r="F129" s="102"/>
      <c r="G129" s="7" t="s">
        <v>473</v>
      </c>
    </row>
    <row r="130" spans="1:7" ht="15" customHeight="1" x14ac:dyDescent="0.25">
      <c r="A130" s="7" t="s">
        <v>66</v>
      </c>
      <c r="B130" s="52">
        <v>1</v>
      </c>
      <c r="C130" s="52">
        <v>1</v>
      </c>
      <c r="D130" s="52"/>
      <c r="E130" s="52"/>
      <c r="F130" s="54" t="s">
        <v>68</v>
      </c>
      <c r="G130" s="7" t="s">
        <v>474</v>
      </c>
    </row>
    <row r="131" spans="1:7" ht="15" customHeight="1" x14ac:dyDescent="0.25">
      <c r="A131" s="7" t="s">
        <v>61</v>
      </c>
      <c r="B131" s="52">
        <v>1</v>
      </c>
      <c r="C131" s="52">
        <v>1</v>
      </c>
      <c r="D131" s="52"/>
      <c r="E131" s="52"/>
      <c r="F131" s="54" t="s">
        <v>65</v>
      </c>
      <c r="G131" s="7" t="s">
        <v>475</v>
      </c>
    </row>
    <row r="132" spans="1:7" ht="15" customHeight="1" x14ac:dyDescent="0.25">
      <c r="A132" s="7" t="s">
        <v>726</v>
      </c>
      <c r="B132" s="52">
        <v>1</v>
      </c>
      <c r="C132" s="52">
        <v>1</v>
      </c>
      <c r="D132" s="52"/>
      <c r="E132" s="52">
        <v>1</v>
      </c>
      <c r="F132" s="101" t="s">
        <v>723</v>
      </c>
      <c r="G132" s="7"/>
    </row>
    <row r="133" spans="1:7" ht="15" customHeight="1" x14ac:dyDescent="0.25">
      <c r="A133" s="7" t="s">
        <v>727</v>
      </c>
      <c r="B133" s="52">
        <v>1</v>
      </c>
      <c r="C133" s="52">
        <v>1</v>
      </c>
      <c r="D133" s="52"/>
      <c r="E133" s="52">
        <v>1</v>
      </c>
      <c r="F133" s="111"/>
      <c r="G133" s="7"/>
    </row>
    <row r="134" spans="1:7" ht="15" customHeight="1" x14ac:dyDescent="0.25">
      <c r="A134" s="7" t="s">
        <v>788</v>
      </c>
      <c r="B134" s="52">
        <v>1</v>
      </c>
      <c r="C134" s="52">
        <v>1</v>
      </c>
      <c r="D134" s="52"/>
      <c r="E134" s="52">
        <v>1</v>
      </c>
      <c r="F134" s="111"/>
      <c r="G134" s="7"/>
    </row>
    <row r="135" spans="1:7" ht="15" customHeight="1" x14ac:dyDescent="0.25">
      <c r="A135" s="7" t="s">
        <v>789</v>
      </c>
      <c r="B135" s="52">
        <v>1</v>
      </c>
      <c r="C135" s="52">
        <v>1</v>
      </c>
      <c r="D135" s="52"/>
      <c r="E135" s="52">
        <v>1</v>
      </c>
      <c r="F135" s="111"/>
      <c r="G135" s="7"/>
    </row>
    <row r="136" spans="1:7" ht="15" customHeight="1" x14ac:dyDescent="0.25">
      <c r="A136" s="7" t="s">
        <v>1346</v>
      </c>
      <c r="B136" s="52">
        <v>1</v>
      </c>
      <c r="C136" s="52">
        <v>1</v>
      </c>
      <c r="D136" s="52"/>
      <c r="E136" s="52">
        <v>1</v>
      </c>
      <c r="F136" s="102"/>
      <c r="G136" s="7"/>
    </row>
    <row r="137" spans="1:7" ht="15" customHeight="1" x14ac:dyDescent="0.25">
      <c r="A137" s="7" t="s">
        <v>16</v>
      </c>
      <c r="B137" s="52">
        <v>1</v>
      </c>
      <c r="C137" s="52">
        <v>1</v>
      </c>
      <c r="D137" s="52"/>
      <c r="E137" s="52">
        <v>1</v>
      </c>
      <c r="F137" s="53" t="s">
        <v>489</v>
      </c>
      <c r="G137" s="7" t="s">
        <v>488</v>
      </c>
    </row>
    <row r="138" spans="1:7" ht="15" customHeight="1" x14ac:dyDescent="0.25">
      <c r="A138" s="7" t="s">
        <v>476</v>
      </c>
      <c r="B138" s="52"/>
      <c r="C138" s="52">
        <v>1</v>
      </c>
      <c r="D138" s="52"/>
      <c r="E138" s="52"/>
      <c r="F138" s="101" t="s">
        <v>1274</v>
      </c>
      <c r="G138" s="7" t="s">
        <v>477</v>
      </c>
    </row>
    <row r="139" spans="1:7" ht="15" customHeight="1" x14ac:dyDescent="0.25">
      <c r="A139" s="7" t="s">
        <v>478</v>
      </c>
      <c r="B139" s="52"/>
      <c r="C139" s="52">
        <v>1</v>
      </c>
      <c r="D139" s="52"/>
      <c r="E139" s="52"/>
      <c r="F139" s="102"/>
      <c r="G139" s="7" t="s">
        <v>479</v>
      </c>
    </row>
    <row r="140" spans="1:7" ht="15" customHeight="1" x14ac:dyDescent="0.25">
      <c r="A140" s="7" t="s">
        <v>704</v>
      </c>
      <c r="B140" s="52"/>
      <c r="C140" s="52">
        <v>1</v>
      </c>
      <c r="D140" s="52">
        <v>1</v>
      </c>
      <c r="E140" s="52"/>
      <c r="F140" s="54" t="s">
        <v>1364</v>
      </c>
      <c r="G140" s="7"/>
    </row>
    <row r="141" spans="1:7" ht="15" customHeight="1" x14ac:dyDescent="0.25">
      <c r="A141" s="7" t="s">
        <v>707</v>
      </c>
      <c r="B141" s="52"/>
      <c r="C141" s="52">
        <v>1</v>
      </c>
      <c r="D141" s="52">
        <v>1</v>
      </c>
      <c r="E141" s="52"/>
      <c r="F141" s="53" t="s">
        <v>1365</v>
      </c>
      <c r="G141" s="7"/>
    </row>
    <row r="142" spans="1:7" ht="15" customHeight="1" x14ac:dyDescent="0.25">
      <c r="A142" s="7" t="s">
        <v>721</v>
      </c>
      <c r="B142" s="52"/>
      <c r="C142" s="52">
        <v>1</v>
      </c>
      <c r="D142" s="52">
        <v>1</v>
      </c>
      <c r="E142" s="52"/>
      <c r="F142" s="53" t="s">
        <v>715</v>
      </c>
      <c r="G142" s="7"/>
    </row>
    <row r="143" spans="1:7" ht="15" customHeight="1" x14ac:dyDescent="0.25">
      <c r="A143" s="7" t="s">
        <v>1302</v>
      </c>
      <c r="B143" s="52"/>
      <c r="C143" s="52">
        <v>1</v>
      </c>
      <c r="D143" s="52">
        <v>1</v>
      </c>
      <c r="E143" s="52"/>
      <c r="F143" s="53" t="s">
        <v>1300</v>
      </c>
      <c r="G143" s="7"/>
    </row>
    <row r="144" spans="1:7" ht="15" customHeight="1" x14ac:dyDescent="0.25">
      <c r="A144" s="7" t="s">
        <v>710</v>
      </c>
      <c r="B144" s="52"/>
      <c r="C144" s="52">
        <v>1</v>
      </c>
      <c r="D144" s="52">
        <v>1</v>
      </c>
      <c r="E144" s="52"/>
      <c r="F144" s="53" t="s">
        <v>1367</v>
      </c>
      <c r="G144" s="7"/>
    </row>
    <row r="145" spans="1:7" ht="15" customHeight="1" x14ac:dyDescent="0.25">
      <c r="A145" s="7" t="s">
        <v>712</v>
      </c>
      <c r="B145" s="52"/>
      <c r="C145" s="52">
        <v>1</v>
      </c>
      <c r="D145" s="52">
        <v>1</v>
      </c>
      <c r="E145" s="52"/>
      <c r="F145" s="54" t="s">
        <v>1368</v>
      </c>
      <c r="G145" s="7"/>
    </row>
    <row r="146" spans="1:7" ht="15" customHeight="1" x14ac:dyDescent="0.25">
      <c r="A146" s="7" t="s">
        <v>47</v>
      </c>
      <c r="B146" s="52"/>
      <c r="C146" s="52">
        <v>1</v>
      </c>
      <c r="D146" s="52"/>
      <c r="E146" s="52"/>
      <c r="F146" s="54" t="s">
        <v>1275</v>
      </c>
      <c r="G146" s="7" t="s">
        <v>480</v>
      </c>
    </row>
    <row r="147" spans="1:7" ht="15" customHeight="1" x14ac:dyDescent="0.25">
      <c r="A147" s="7" t="s">
        <v>1299</v>
      </c>
      <c r="B147" s="52"/>
      <c r="C147" s="52">
        <v>1</v>
      </c>
      <c r="D147" s="52"/>
      <c r="E147" s="52"/>
      <c r="F147" s="101" t="s">
        <v>728</v>
      </c>
      <c r="G147" s="7"/>
    </row>
    <row r="148" spans="1:7" ht="15" customHeight="1" x14ac:dyDescent="0.25">
      <c r="A148" s="7" t="s">
        <v>730</v>
      </c>
      <c r="B148" s="52"/>
      <c r="C148" s="52">
        <v>1</v>
      </c>
      <c r="D148" s="52"/>
      <c r="E148" s="52"/>
      <c r="F148" s="102"/>
      <c r="G148" s="7"/>
    </row>
    <row r="149" spans="1:7" ht="15" customHeight="1" x14ac:dyDescent="0.25">
      <c r="A149" s="7" t="s">
        <v>1395</v>
      </c>
      <c r="B149" s="52"/>
      <c r="C149" s="52">
        <v>1</v>
      </c>
      <c r="D149" s="52">
        <v>1</v>
      </c>
      <c r="E149" s="52"/>
      <c r="F149" s="54" t="s">
        <v>1390</v>
      </c>
      <c r="G149" s="7"/>
    </row>
    <row r="150" spans="1:7" ht="15" customHeight="1" x14ac:dyDescent="0.25">
      <c r="A150" s="7" t="s">
        <v>1396</v>
      </c>
      <c r="B150" s="52"/>
      <c r="C150" s="52">
        <v>1</v>
      </c>
      <c r="D150" s="52">
        <v>1</v>
      </c>
      <c r="E150" s="52"/>
      <c r="F150" s="54" t="s">
        <v>1392</v>
      </c>
      <c r="G150" s="7"/>
    </row>
    <row r="151" spans="1:7" ht="15" customHeight="1" x14ac:dyDescent="0.25">
      <c r="A151" s="7" t="s">
        <v>1397</v>
      </c>
      <c r="B151" s="52"/>
      <c r="C151" s="52">
        <v>1</v>
      </c>
      <c r="D151" s="52">
        <v>1</v>
      </c>
      <c r="E151" s="52"/>
      <c r="F151" s="54" t="s">
        <v>1392</v>
      </c>
      <c r="G151" s="7"/>
    </row>
    <row r="152" spans="1:7" ht="15" customHeight="1" x14ac:dyDescent="0.25">
      <c r="A152" s="7" t="s">
        <v>28</v>
      </c>
      <c r="B152" s="52"/>
      <c r="C152" s="52"/>
      <c r="D152" s="52">
        <v>1</v>
      </c>
      <c r="E152" s="52"/>
      <c r="F152" s="54" t="s">
        <v>31</v>
      </c>
      <c r="G152" s="7" t="s">
        <v>490</v>
      </c>
    </row>
    <row r="153" spans="1:7" ht="15" customHeight="1" x14ac:dyDescent="0.25">
      <c r="A153" s="7" t="s">
        <v>481</v>
      </c>
      <c r="B153" s="52"/>
      <c r="C153" s="52"/>
      <c r="D153" s="52">
        <v>1</v>
      </c>
      <c r="E153" s="52"/>
      <c r="F153" s="106" t="s">
        <v>46</v>
      </c>
      <c r="G153" s="7"/>
    </row>
    <row r="154" spans="1:7" ht="15" customHeight="1" x14ac:dyDescent="0.25">
      <c r="A154" s="7" t="s">
        <v>482</v>
      </c>
      <c r="B154" s="52"/>
      <c r="C154" s="52"/>
      <c r="D154" s="52">
        <v>1</v>
      </c>
      <c r="E154" s="52"/>
      <c r="F154" s="108"/>
      <c r="G154" s="7"/>
    </row>
    <row r="155" spans="1:7" ht="15" customHeight="1" x14ac:dyDescent="0.25">
      <c r="A155" s="7" t="s">
        <v>483</v>
      </c>
      <c r="B155" s="52"/>
      <c r="C155" s="52"/>
      <c r="D155" s="52">
        <v>1</v>
      </c>
      <c r="E155" s="52"/>
      <c r="F155" s="53" t="s">
        <v>41</v>
      </c>
      <c r="G155" s="7"/>
    </row>
    <row r="156" spans="1:7" ht="15" customHeight="1" x14ac:dyDescent="0.25">
      <c r="A156" s="7" t="s">
        <v>486</v>
      </c>
      <c r="B156" s="52"/>
      <c r="C156" s="52"/>
      <c r="D156" s="52">
        <v>1</v>
      </c>
      <c r="E156" s="52"/>
      <c r="F156" s="53" t="s">
        <v>1338</v>
      </c>
      <c r="G156" s="7"/>
    </row>
    <row r="157" spans="1:7" ht="15" customHeight="1" x14ac:dyDescent="0.25">
      <c r="A157" s="7" t="s">
        <v>487</v>
      </c>
      <c r="B157" s="52"/>
      <c r="C157" s="52"/>
      <c r="D157" s="52">
        <v>1</v>
      </c>
      <c r="E157" s="52"/>
      <c r="F157" s="53" t="s">
        <v>1338</v>
      </c>
      <c r="G157" s="7"/>
    </row>
    <row r="158" spans="1:7" ht="15" customHeight="1" x14ac:dyDescent="0.25">
      <c r="A158" s="7" t="s">
        <v>491</v>
      </c>
      <c r="B158" s="52"/>
      <c r="C158" s="52"/>
      <c r="D158" s="52">
        <v>1</v>
      </c>
      <c r="E158" s="52"/>
      <c r="F158" s="53" t="s">
        <v>24</v>
      </c>
      <c r="G158" s="7"/>
    </row>
    <row r="159" spans="1:7" ht="15" customHeight="1" x14ac:dyDescent="0.25">
      <c r="A159" s="7" t="s">
        <v>669</v>
      </c>
      <c r="B159" s="52"/>
      <c r="C159" s="52"/>
      <c r="D159" s="52">
        <v>1</v>
      </c>
      <c r="E159" s="52"/>
      <c r="F159" s="58" t="s">
        <v>676</v>
      </c>
      <c r="G159" s="7"/>
    </row>
    <row r="160" spans="1:7" ht="15" customHeight="1" x14ac:dyDescent="0.25">
      <c r="A160" s="7" t="s">
        <v>681</v>
      </c>
      <c r="B160" s="52"/>
      <c r="C160" s="52"/>
      <c r="D160" s="52">
        <v>1</v>
      </c>
      <c r="E160" s="52"/>
      <c r="F160" s="58" t="s">
        <v>678</v>
      </c>
      <c r="G160" s="7"/>
    </row>
    <row r="161" spans="1:7" ht="15" customHeight="1" x14ac:dyDescent="0.25">
      <c r="A161" s="7" t="s">
        <v>484</v>
      </c>
      <c r="B161" s="52"/>
      <c r="C161" s="52"/>
      <c r="D161" s="52">
        <v>1</v>
      </c>
      <c r="E161" s="52"/>
      <c r="F161" s="53" t="s">
        <v>671</v>
      </c>
      <c r="G161" s="7"/>
    </row>
    <row r="162" spans="1:7" ht="15" customHeight="1" x14ac:dyDescent="0.25">
      <c r="A162" s="7" t="s">
        <v>485</v>
      </c>
      <c r="B162" s="52"/>
      <c r="C162" s="52"/>
      <c r="D162" s="52">
        <v>1</v>
      </c>
      <c r="E162" s="52"/>
      <c r="F162" s="53" t="s">
        <v>1337</v>
      </c>
      <c r="G162" s="7"/>
    </row>
    <row r="163" spans="1:7" ht="15" customHeight="1" x14ac:dyDescent="0.25">
      <c r="A163" s="7" t="s">
        <v>686</v>
      </c>
      <c r="B163" s="52"/>
      <c r="C163" s="52"/>
      <c r="D163" s="52">
        <v>1</v>
      </c>
      <c r="E163" s="52"/>
      <c r="F163" s="114" t="s">
        <v>682</v>
      </c>
      <c r="G163" s="7"/>
    </row>
    <row r="164" spans="1:7" ht="15" customHeight="1" x14ac:dyDescent="0.25">
      <c r="A164" s="7" t="s">
        <v>687</v>
      </c>
      <c r="B164" s="52"/>
      <c r="C164" s="52"/>
      <c r="D164" s="52">
        <v>1</v>
      </c>
      <c r="E164" s="52"/>
      <c r="F164" s="115"/>
      <c r="G164" s="7"/>
    </row>
    <row r="165" spans="1:7" ht="15" customHeight="1" x14ac:dyDescent="0.25">
      <c r="A165" s="7" t="s">
        <v>493</v>
      </c>
      <c r="B165" s="52"/>
      <c r="C165" s="52"/>
      <c r="D165" s="52">
        <v>1</v>
      </c>
      <c r="E165" s="52"/>
      <c r="F165" s="101" t="s">
        <v>1296</v>
      </c>
      <c r="G165" s="7" t="s">
        <v>494</v>
      </c>
    </row>
    <row r="166" spans="1:7" ht="15" customHeight="1" x14ac:dyDescent="0.25">
      <c r="A166" s="7" t="s">
        <v>495</v>
      </c>
      <c r="B166" s="52"/>
      <c r="C166" s="52"/>
      <c r="D166" s="52">
        <v>1</v>
      </c>
      <c r="E166" s="52"/>
      <c r="F166" s="102"/>
      <c r="G166" s="7" t="s">
        <v>496</v>
      </c>
    </row>
    <row r="167" spans="1:7" ht="15" customHeight="1" x14ac:dyDescent="0.25">
      <c r="A167" s="7" t="s">
        <v>497</v>
      </c>
      <c r="B167" s="52"/>
      <c r="C167" s="52"/>
      <c r="D167" s="52"/>
      <c r="E167" s="52">
        <v>1</v>
      </c>
      <c r="F167" s="106" t="s">
        <v>1297</v>
      </c>
      <c r="G167" s="7" t="s">
        <v>498</v>
      </c>
    </row>
    <row r="168" spans="1:7" ht="15" customHeight="1" x14ac:dyDescent="0.25">
      <c r="A168" s="7" t="s">
        <v>499</v>
      </c>
      <c r="B168" s="52"/>
      <c r="C168" s="52"/>
      <c r="D168" s="52"/>
      <c r="E168" s="52">
        <v>1</v>
      </c>
      <c r="F168" s="108"/>
      <c r="G168" s="7" t="s">
        <v>500</v>
      </c>
    </row>
    <row r="169" spans="1:7" ht="15" customHeight="1" x14ac:dyDescent="0.25">
      <c r="A169" s="7" t="s">
        <v>593</v>
      </c>
      <c r="B169" s="52"/>
      <c r="C169" s="52"/>
      <c r="D169" s="52"/>
      <c r="E169" s="52">
        <v>1</v>
      </c>
      <c r="F169" s="106" t="s">
        <v>591</v>
      </c>
      <c r="G169" s="7"/>
    </row>
    <row r="170" spans="1:7" ht="15" customHeight="1" x14ac:dyDescent="0.25">
      <c r="A170" s="7" t="s">
        <v>594</v>
      </c>
      <c r="B170" s="52"/>
      <c r="C170" s="52"/>
      <c r="D170" s="52"/>
      <c r="E170" s="52">
        <v>1</v>
      </c>
      <c r="F170" s="107"/>
      <c r="G170" s="7"/>
    </row>
    <row r="171" spans="1:7" ht="15" customHeight="1" x14ac:dyDescent="0.25">
      <c r="A171" s="7" t="s">
        <v>437</v>
      </c>
      <c r="B171" s="52"/>
      <c r="C171" s="52"/>
      <c r="D171" s="52"/>
      <c r="E171" s="52">
        <v>1</v>
      </c>
      <c r="F171" s="108"/>
      <c r="G171" s="7"/>
    </row>
  </sheetData>
  <mergeCells count="39">
    <mergeCell ref="F35:F37"/>
    <mergeCell ref="A1:A3"/>
    <mergeCell ref="G1:G3"/>
    <mergeCell ref="F1:F3"/>
    <mergeCell ref="F4:F9"/>
    <mergeCell ref="F11:F15"/>
    <mergeCell ref="F16:F21"/>
    <mergeCell ref="F22:F24"/>
    <mergeCell ref="F25:F29"/>
    <mergeCell ref="F30:F32"/>
    <mergeCell ref="F33:F34"/>
    <mergeCell ref="F87:F88"/>
    <mergeCell ref="F38:F43"/>
    <mergeCell ref="F44:F47"/>
    <mergeCell ref="F48:F49"/>
    <mergeCell ref="F51:F52"/>
    <mergeCell ref="F53:F56"/>
    <mergeCell ref="F57:F63"/>
    <mergeCell ref="F169:F171"/>
    <mergeCell ref="F167:F168"/>
    <mergeCell ref="F165:F166"/>
    <mergeCell ref="F163:F164"/>
    <mergeCell ref="F153:F154"/>
    <mergeCell ref="F147:F148"/>
    <mergeCell ref="B1:B3"/>
    <mergeCell ref="C1:C3"/>
    <mergeCell ref="D1:D3"/>
    <mergeCell ref="E1:E3"/>
    <mergeCell ref="F99:F104"/>
    <mergeCell ref="F105:F106"/>
    <mergeCell ref="F126:F129"/>
    <mergeCell ref="F132:F136"/>
    <mergeCell ref="F138:F139"/>
    <mergeCell ref="F64:F65"/>
    <mergeCell ref="F70:F72"/>
    <mergeCell ref="F82:F83"/>
    <mergeCell ref="F77:F78"/>
    <mergeCell ref="F73:F74"/>
    <mergeCell ref="F91:F97"/>
  </mergeCells>
  <conditionalFormatting sqref="B4:E106">
    <cfRule type="cellIs" dxfId="439" priority="3" operator="equal">
      <formula>1</formula>
    </cfRule>
  </conditionalFormatting>
  <conditionalFormatting sqref="B107:E125">
    <cfRule type="cellIs" dxfId="438" priority="2" operator="equal">
      <formula>1</formula>
    </cfRule>
  </conditionalFormatting>
  <conditionalFormatting sqref="B126:E171">
    <cfRule type="cellIs" dxfId="437" priority="1" operator="equal">
      <formula>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1"/>
  <sheetViews>
    <sheetView workbookViewId="0">
      <selection activeCell="F3" sqref="F3"/>
    </sheetView>
  </sheetViews>
  <sheetFormatPr defaultColWidth="8.85546875" defaultRowHeight="15" x14ac:dyDescent="0.25"/>
  <cols>
    <col min="1" max="1" width="12.28515625" customWidth="1"/>
    <col min="2" max="2" width="10.42578125" style="89" customWidth="1"/>
    <col min="3" max="3" width="44" customWidth="1"/>
    <col min="4" max="4" width="11.42578125" customWidth="1"/>
    <col min="6" max="6" width="22" customWidth="1"/>
    <col min="7" max="7" width="20" customWidth="1"/>
    <col min="8" max="8" width="13" customWidth="1"/>
    <col min="11" max="11" width="15" customWidth="1"/>
    <col min="12" max="12" width="17.42578125" customWidth="1"/>
    <col min="13" max="13" width="11.42578125" customWidth="1"/>
    <col min="14" max="44" width="8.7109375" customWidth="1"/>
    <col min="45" max="45" width="15.28515625" customWidth="1"/>
    <col min="46" max="46" width="14.28515625" customWidth="1"/>
    <col min="47" max="47" width="20.7109375" customWidth="1"/>
    <col min="48" max="48" width="11.7109375" customWidth="1"/>
    <col min="49" max="49" width="15.42578125" customWidth="1"/>
    <col min="50" max="50" width="16.42578125" customWidth="1"/>
    <col min="51" max="51" width="11.7109375" customWidth="1"/>
    <col min="52" max="52" width="30.85546875" customWidth="1"/>
    <col min="53" max="53" width="22.7109375" customWidth="1"/>
  </cols>
  <sheetData>
    <row r="1" spans="1:53" x14ac:dyDescent="0.25">
      <c r="A1" s="116" t="s">
        <v>266</v>
      </c>
      <c r="B1" s="116" t="s">
        <v>267</v>
      </c>
      <c r="C1" s="116" t="s">
        <v>1222</v>
      </c>
      <c r="D1" s="119" t="s">
        <v>1985</v>
      </c>
      <c r="E1" s="120"/>
      <c r="F1" s="120"/>
      <c r="G1" s="120"/>
      <c r="H1" s="120"/>
      <c r="I1" s="120"/>
      <c r="J1" s="120"/>
      <c r="K1" s="120"/>
      <c r="L1" s="121"/>
      <c r="M1" s="125" t="s">
        <v>1986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7"/>
      <c r="AS1" s="128" t="s">
        <v>1987</v>
      </c>
      <c r="AT1" s="129"/>
      <c r="AU1" s="130"/>
      <c r="AV1" s="128" t="s">
        <v>1988</v>
      </c>
      <c r="AW1" s="129"/>
      <c r="AX1" s="130"/>
      <c r="AY1" s="128" t="s">
        <v>1989</v>
      </c>
      <c r="AZ1" s="129"/>
      <c r="BA1" s="130"/>
    </row>
    <row r="2" spans="1:53" ht="15" customHeight="1" x14ac:dyDescent="0.25">
      <c r="A2" s="117"/>
      <c r="B2" s="117"/>
      <c r="C2" s="117"/>
      <c r="D2" s="122"/>
      <c r="E2" s="123"/>
      <c r="F2" s="123"/>
      <c r="G2" s="123"/>
      <c r="H2" s="123"/>
      <c r="I2" s="123"/>
      <c r="J2" s="123"/>
      <c r="K2" s="123"/>
      <c r="L2" s="124"/>
      <c r="M2" s="116" t="s">
        <v>1990</v>
      </c>
      <c r="N2" s="134" t="s">
        <v>1991</v>
      </c>
      <c r="O2" s="135"/>
      <c r="P2" s="135"/>
      <c r="Q2" s="135"/>
      <c r="R2" s="135"/>
      <c r="S2" s="135"/>
      <c r="T2" s="135"/>
      <c r="U2" s="135"/>
      <c r="V2" s="135"/>
      <c r="W2" s="136"/>
      <c r="X2" s="134" t="s">
        <v>1992</v>
      </c>
      <c r="Y2" s="135"/>
      <c r="Z2" s="135"/>
      <c r="AA2" s="135"/>
      <c r="AB2" s="135"/>
      <c r="AC2" s="135"/>
      <c r="AD2" s="135"/>
      <c r="AE2" s="135"/>
      <c r="AF2" s="135"/>
      <c r="AG2" s="136"/>
      <c r="AH2" s="134" t="s">
        <v>1993</v>
      </c>
      <c r="AI2" s="135"/>
      <c r="AJ2" s="135"/>
      <c r="AK2" s="135"/>
      <c r="AL2" s="135"/>
      <c r="AM2" s="135"/>
      <c r="AN2" s="135"/>
      <c r="AO2" s="135"/>
      <c r="AP2" s="135"/>
      <c r="AQ2" s="135"/>
      <c r="AR2" s="136"/>
      <c r="AS2" s="131"/>
      <c r="AT2" s="132"/>
      <c r="AU2" s="133"/>
      <c r="AV2" s="131"/>
      <c r="AW2" s="132"/>
      <c r="AX2" s="133"/>
      <c r="AY2" s="131"/>
      <c r="AZ2" s="132"/>
      <c r="BA2" s="133"/>
    </row>
    <row r="3" spans="1:53" ht="38.25" x14ac:dyDescent="0.25">
      <c r="A3" s="118"/>
      <c r="B3" s="118"/>
      <c r="C3" s="118"/>
      <c r="D3" s="81" t="s">
        <v>1994</v>
      </c>
      <c r="E3" s="82" t="s">
        <v>1995</v>
      </c>
      <c r="F3" s="25" t="s">
        <v>1996</v>
      </c>
      <c r="G3" s="25" t="s">
        <v>1997</v>
      </c>
      <c r="H3" s="25" t="s">
        <v>1998</v>
      </c>
      <c r="I3" s="82" t="s">
        <v>1999</v>
      </c>
      <c r="J3" s="25" t="s">
        <v>2000</v>
      </c>
      <c r="K3" s="25" t="s">
        <v>2001</v>
      </c>
      <c r="L3" s="25" t="s">
        <v>2002</v>
      </c>
      <c r="M3" s="118"/>
      <c r="N3" s="83" t="s">
        <v>2003</v>
      </c>
      <c r="O3" s="83" t="s">
        <v>2004</v>
      </c>
      <c r="P3" s="83" t="s">
        <v>2005</v>
      </c>
      <c r="Q3" s="83" t="s">
        <v>1963</v>
      </c>
      <c r="R3" s="83" t="s">
        <v>2006</v>
      </c>
      <c r="S3" s="83" t="s">
        <v>1974</v>
      </c>
      <c r="T3" s="83" t="s">
        <v>2007</v>
      </c>
      <c r="U3" s="83" t="s">
        <v>10</v>
      </c>
      <c r="V3" s="83" t="s">
        <v>2008</v>
      </c>
      <c r="W3" s="83" t="s">
        <v>3</v>
      </c>
      <c r="X3" s="83" t="s">
        <v>2003</v>
      </c>
      <c r="Y3" s="83" t="s">
        <v>2004</v>
      </c>
      <c r="Z3" s="83" t="s">
        <v>2005</v>
      </c>
      <c r="AA3" s="83" t="s">
        <v>1963</v>
      </c>
      <c r="AB3" s="83" t="s">
        <v>2006</v>
      </c>
      <c r="AC3" s="83" t="s">
        <v>1974</v>
      </c>
      <c r="AD3" s="83" t="s">
        <v>2007</v>
      </c>
      <c r="AE3" s="83" t="s">
        <v>10</v>
      </c>
      <c r="AF3" s="83" t="s">
        <v>2008</v>
      </c>
      <c r="AG3" s="83" t="s">
        <v>3</v>
      </c>
      <c r="AH3" s="83" t="s">
        <v>2009</v>
      </c>
      <c r="AI3" s="83" t="s">
        <v>2003</v>
      </c>
      <c r="AJ3" s="83" t="s">
        <v>2004</v>
      </c>
      <c r="AK3" s="83" t="s">
        <v>2005</v>
      </c>
      <c r="AL3" s="83" t="s">
        <v>1963</v>
      </c>
      <c r="AM3" s="83" t="s">
        <v>2006</v>
      </c>
      <c r="AN3" s="83" t="s">
        <v>1974</v>
      </c>
      <c r="AO3" s="83" t="s">
        <v>2007</v>
      </c>
      <c r="AP3" s="83" t="s">
        <v>10</v>
      </c>
      <c r="AQ3" s="83" t="s">
        <v>2008</v>
      </c>
      <c r="AR3" s="83" t="s">
        <v>3</v>
      </c>
      <c r="AS3" s="82" t="s">
        <v>1994</v>
      </c>
      <c r="AT3" s="82" t="s">
        <v>2010</v>
      </c>
      <c r="AU3" s="82" t="s">
        <v>2011</v>
      </c>
      <c r="AV3" s="82" t="s">
        <v>1994</v>
      </c>
      <c r="AW3" s="82" t="s">
        <v>2012</v>
      </c>
      <c r="AX3" s="82" t="s">
        <v>260</v>
      </c>
      <c r="AY3" s="82" t="s">
        <v>1994</v>
      </c>
      <c r="AZ3" s="82" t="s">
        <v>2013</v>
      </c>
      <c r="BA3" s="82" t="s">
        <v>260</v>
      </c>
    </row>
    <row r="4" spans="1:53" ht="25.5" x14ac:dyDescent="0.25">
      <c r="A4" s="3" t="s">
        <v>268</v>
      </c>
      <c r="B4" s="3" t="s">
        <v>269</v>
      </c>
      <c r="C4" s="22" t="s">
        <v>1227</v>
      </c>
      <c r="D4" s="61">
        <v>1</v>
      </c>
      <c r="E4" s="61" t="s">
        <v>2014</v>
      </c>
      <c r="F4" s="26" t="s">
        <v>2015</v>
      </c>
      <c r="G4" s="26" t="s">
        <v>2016</v>
      </c>
      <c r="H4" s="26"/>
      <c r="I4" s="61" t="s">
        <v>2017</v>
      </c>
      <c r="J4" s="26" t="s">
        <v>2017</v>
      </c>
      <c r="K4" s="26" t="s">
        <v>879</v>
      </c>
      <c r="L4" s="26" t="s">
        <v>879</v>
      </c>
      <c r="M4" s="54">
        <v>1</v>
      </c>
      <c r="N4" s="61">
        <v>0</v>
      </c>
      <c r="O4" s="61">
        <v>0</v>
      </c>
      <c r="P4" s="61">
        <v>1</v>
      </c>
      <c r="Q4" s="61">
        <v>1</v>
      </c>
      <c r="R4" s="61">
        <v>1</v>
      </c>
      <c r="S4" s="61">
        <v>1</v>
      </c>
      <c r="T4" s="61">
        <v>1</v>
      </c>
      <c r="U4" s="61">
        <v>1</v>
      </c>
      <c r="V4" s="61">
        <v>0</v>
      </c>
      <c r="W4" s="61">
        <v>0</v>
      </c>
      <c r="X4" s="61">
        <v>0.36923324400000002</v>
      </c>
      <c r="Y4" s="61">
        <v>1.123955829</v>
      </c>
      <c r="Z4" s="61">
        <v>2205.7769520000002</v>
      </c>
      <c r="AA4" s="61">
        <v>14.57557671</v>
      </c>
      <c r="AB4" s="61">
        <v>5.274019891</v>
      </c>
      <c r="AC4" s="61">
        <v>8.7695118010000002</v>
      </c>
      <c r="AD4" s="61">
        <v>2632.2521109999998</v>
      </c>
      <c r="AE4" s="61">
        <v>8.3157724480000006</v>
      </c>
      <c r="AF4" s="61">
        <v>1.305460767</v>
      </c>
      <c r="AG4" s="61">
        <v>0.18989683600000001</v>
      </c>
      <c r="AH4" s="61">
        <v>2.102146667</v>
      </c>
      <c r="AI4" s="61">
        <v>0.776182433</v>
      </c>
      <c r="AJ4" s="61">
        <v>2.3627199999999999</v>
      </c>
      <c r="AK4" s="61">
        <v>4636.8666670000002</v>
      </c>
      <c r="AL4" s="61">
        <v>30.64</v>
      </c>
      <c r="AM4" s="61">
        <v>11.08676333</v>
      </c>
      <c r="AN4" s="61">
        <v>18.434799999999999</v>
      </c>
      <c r="AO4" s="61">
        <v>5533.38</v>
      </c>
      <c r="AP4" s="61">
        <v>17.480973330000001</v>
      </c>
      <c r="AQ4" s="61">
        <v>2.7442700000000002</v>
      </c>
      <c r="AR4" s="61">
        <v>0.39919100000000002</v>
      </c>
      <c r="AS4" s="56">
        <v>1</v>
      </c>
      <c r="AT4" s="61" t="s">
        <v>2018</v>
      </c>
      <c r="AU4" s="56"/>
      <c r="AV4" s="54">
        <v>1</v>
      </c>
      <c r="AW4" s="54" t="s">
        <v>2005</v>
      </c>
      <c r="AX4" s="61">
        <v>20018766</v>
      </c>
      <c r="AY4" s="54">
        <v>1</v>
      </c>
      <c r="AZ4" s="84" t="s">
        <v>2019</v>
      </c>
      <c r="BA4" s="54">
        <v>20826217</v>
      </c>
    </row>
    <row r="5" spans="1:53" ht="25.5" x14ac:dyDescent="0.25">
      <c r="A5" s="3" t="s">
        <v>271</v>
      </c>
      <c r="B5" s="3" t="s">
        <v>272</v>
      </c>
      <c r="C5" s="22" t="s">
        <v>1227</v>
      </c>
      <c r="D5" s="61">
        <v>0</v>
      </c>
      <c r="E5" s="61" t="s">
        <v>2020</v>
      </c>
      <c r="F5" s="26" t="s">
        <v>2021</v>
      </c>
      <c r="G5" s="26" t="s">
        <v>2022</v>
      </c>
      <c r="H5" s="26"/>
      <c r="I5" s="61" t="s">
        <v>2023</v>
      </c>
      <c r="J5" s="26" t="s">
        <v>2023</v>
      </c>
      <c r="K5" s="26" t="s">
        <v>2024</v>
      </c>
      <c r="L5" s="26" t="s">
        <v>2025</v>
      </c>
      <c r="M5" s="54">
        <v>0</v>
      </c>
      <c r="N5" s="61">
        <v>0</v>
      </c>
      <c r="O5" s="61">
        <v>0</v>
      </c>
      <c r="P5" s="61">
        <v>0</v>
      </c>
      <c r="Q5" s="61">
        <v>0</v>
      </c>
      <c r="R5" s="61">
        <v>0</v>
      </c>
      <c r="S5" s="61">
        <v>0</v>
      </c>
      <c r="T5" s="61">
        <v>0</v>
      </c>
      <c r="U5" s="61">
        <v>0</v>
      </c>
      <c r="V5" s="61">
        <v>0</v>
      </c>
      <c r="W5" s="61">
        <v>0</v>
      </c>
      <c r="X5" s="61">
        <v>0</v>
      </c>
      <c r="Y5" s="61">
        <v>0</v>
      </c>
      <c r="Z5" s="61">
        <v>0.331577291</v>
      </c>
      <c r="AA5" s="61">
        <v>0</v>
      </c>
      <c r="AB5" s="61">
        <v>1.043973117</v>
      </c>
      <c r="AC5" s="61">
        <v>0.77895355399999999</v>
      </c>
      <c r="AD5" s="61">
        <v>0</v>
      </c>
      <c r="AE5" s="61">
        <v>0</v>
      </c>
      <c r="AF5" s="61">
        <v>0.40971838199999999</v>
      </c>
      <c r="AG5" s="61">
        <v>0</v>
      </c>
      <c r="AH5" s="61">
        <v>2.40503E-2</v>
      </c>
      <c r="AI5" s="61">
        <v>0</v>
      </c>
      <c r="AJ5" s="61">
        <v>0</v>
      </c>
      <c r="AK5" s="61">
        <v>7.9745330000000007E-3</v>
      </c>
      <c r="AL5" s="61">
        <v>0</v>
      </c>
      <c r="AM5" s="61">
        <v>2.5107866999999999E-2</v>
      </c>
      <c r="AN5" s="61">
        <v>1.8734067E-2</v>
      </c>
      <c r="AO5" s="61">
        <v>0</v>
      </c>
      <c r="AP5" s="61">
        <v>0</v>
      </c>
      <c r="AQ5" s="61">
        <v>9.8538500000000008E-3</v>
      </c>
      <c r="AR5" s="61">
        <v>0</v>
      </c>
      <c r="AS5" s="56">
        <v>0</v>
      </c>
      <c r="AT5" s="61"/>
      <c r="AU5" s="56"/>
      <c r="AV5" s="54">
        <v>0</v>
      </c>
      <c r="AW5" s="54"/>
      <c r="AX5" s="54"/>
      <c r="AY5" s="54">
        <v>0</v>
      </c>
      <c r="AZ5" s="54"/>
      <c r="BA5" s="54"/>
    </row>
    <row r="6" spans="1:53" ht="25.5" x14ac:dyDescent="0.25">
      <c r="A6" s="3" t="s">
        <v>274</v>
      </c>
      <c r="B6" s="3" t="s">
        <v>275</v>
      </c>
      <c r="C6" s="22" t="s">
        <v>1227</v>
      </c>
      <c r="D6" s="61">
        <v>1</v>
      </c>
      <c r="E6" s="61" t="s">
        <v>2020</v>
      </c>
      <c r="F6" s="26" t="s">
        <v>2026</v>
      </c>
      <c r="G6" s="26" t="s">
        <v>2022</v>
      </c>
      <c r="H6" s="26"/>
      <c r="I6" s="61" t="s">
        <v>2017</v>
      </c>
      <c r="J6" s="26" t="s">
        <v>2017</v>
      </c>
      <c r="K6" s="26" t="s">
        <v>879</v>
      </c>
      <c r="L6" s="26" t="s">
        <v>879</v>
      </c>
      <c r="M6" s="54">
        <v>1</v>
      </c>
      <c r="N6" s="61">
        <v>0</v>
      </c>
      <c r="O6" s="61">
        <v>-1</v>
      </c>
      <c r="P6" s="61">
        <v>1</v>
      </c>
      <c r="Q6" s="61">
        <v>0</v>
      </c>
      <c r="R6" s="61">
        <v>0</v>
      </c>
      <c r="S6" s="61">
        <v>0</v>
      </c>
      <c r="T6" s="61">
        <v>1</v>
      </c>
      <c r="U6" s="61">
        <v>0</v>
      </c>
      <c r="V6" s="61">
        <v>0</v>
      </c>
      <c r="W6" s="61">
        <v>-1</v>
      </c>
      <c r="X6" s="61">
        <v>0.266223196</v>
      </c>
      <c r="Y6" s="61">
        <v>0.281846343</v>
      </c>
      <c r="Z6" s="61">
        <v>34.596485000000001</v>
      </c>
      <c r="AA6" s="61">
        <v>1.3395562969999999</v>
      </c>
      <c r="AB6" s="61">
        <v>1.1937423709999999</v>
      </c>
      <c r="AC6" s="61">
        <v>1.116477642</v>
      </c>
      <c r="AD6" s="61">
        <v>12.57376399</v>
      </c>
      <c r="AE6" s="61">
        <v>0.35522827200000001</v>
      </c>
      <c r="AF6" s="61">
        <v>0.54801690599999997</v>
      </c>
      <c r="AG6" s="61">
        <v>0.215211341</v>
      </c>
      <c r="AH6" s="61">
        <v>5.2565166669999996</v>
      </c>
      <c r="AI6" s="61">
        <v>1.399406667</v>
      </c>
      <c r="AJ6" s="61">
        <v>1.48153</v>
      </c>
      <c r="AK6" s="61">
        <v>181.857</v>
      </c>
      <c r="AL6" s="61">
        <v>7.0414000000000003</v>
      </c>
      <c r="AM6" s="61">
        <v>6.2749266669999999</v>
      </c>
      <c r="AN6" s="61">
        <v>5.8687833329999997</v>
      </c>
      <c r="AO6" s="61">
        <v>66.094200000000001</v>
      </c>
      <c r="AP6" s="61">
        <v>1.8672633329999999</v>
      </c>
      <c r="AQ6" s="61">
        <v>2.8806600000000002</v>
      </c>
      <c r="AR6" s="61">
        <v>1.131262</v>
      </c>
      <c r="AS6" s="56">
        <v>1</v>
      </c>
      <c r="AT6" s="61" t="s">
        <v>2018</v>
      </c>
      <c r="AU6" s="56"/>
      <c r="AV6" s="54">
        <v>0</v>
      </c>
      <c r="AW6" s="54"/>
      <c r="AX6" s="54"/>
      <c r="AY6" s="54">
        <v>1</v>
      </c>
      <c r="AZ6" s="54" t="s">
        <v>2027</v>
      </c>
      <c r="BA6" s="54">
        <v>16844780</v>
      </c>
    </row>
    <row r="7" spans="1:53" ht="25.5" x14ac:dyDescent="0.25">
      <c r="A7" s="3" t="s">
        <v>276</v>
      </c>
      <c r="B7" s="3" t="s">
        <v>277</v>
      </c>
      <c r="C7" s="22" t="s">
        <v>1227</v>
      </c>
      <c r="D7" s="61">
        <v>1</v>
      </c>
      <c r="E7" s="61" t="s">
        <v>2020</v>
      </c>
      <c r="F7" s="26" t="s">
        <v>2028</v>
      </c>
      <c r="G7" s="26" t="s">
        <v>2022</v>
      </c>
      <c r="H7" s="26"/>
      <c r="I7" s="61" t="s">
        <v>2017</v>
      </c>
      <c r="J7" s="26" t="s">
        <v>2017</v>
      </c>
      <c r="K7" s="26" t="s">
        <v>879</v>
      </c>
      <c r="L7" s="26" t="s">
        <v>879</v>
      </c>
      <c r="M7" s="54">
        <v>1</v>
      </c>
      <c r="N7" s="61">
        <v>0</v>
      </c>
      <c r="O7" s="61">
        <v>0</v>
      </c>
      <c r="P7" s="61">
        <v>1</v>
      </c>
      <c r="Q7" s="61">
        <v>1</v>
      </c>
      <c r="R7" s="61">
        <v>1</v>
      </c>
      <c r="S7" s="61">
        <v>0</v>
      </c>
      <c r="T7" s="61">
        <v>1</v>
      </c>
      <c r="U7" s="61">
        <v>1</v>
      </c>
      <c r="V7" s="61">
        <v>1</v>
      </c>
      <c r="W7" s="61">
        <v>0</v>
      </c>
      <c r="X7" s="61">
        <v>0.25781024400000002</v>
      </c>
      <c r="Y7" s="61">
        <v>0.89555242599999996</v>
      </c>
      <c r="Z7" s="61">
        <v>358.13611500000002</v>
      </c>
      <c r="AA7" s="61">
        <v>3.3465873500000001</v>
      </c>
      <c r="AB7" s="61">
        <v>2.739903623</v>
      </c>
      <c r="AC7" s="61">
        <v>1.285492257</v>
      </c>
      <c r="AD7" s="61">
        <v>730.01864450000005</v>
      </c>
      <c r="AE7" s="61">
        <v>3.534172409</v>
      </c>
      <c r="AF7" s="61">
        <v>2.2050011330000001</v>
      </c>
      <c r="AG7" s="61">
        <v>0.29355751099999999</v>
      </c>
      <c r="AH7" s="61">
        <v>4.5017800000000001</v>
      </c>
      <c r="AI7" s="61">
        <v>1.1606050000000001</v>
      </c>
      <c r="AJ7" s="61">
        <v>4.0315799999999999</v>
      </c>
      <c r="AK7" s="61">
        <v>1612.25</v>
      </c>
      <c r="AL7" s="61">
        <v>15.0656</v>
      </c>
      <c r="AM7" s="61">
        <v>12.334443329999999</v>
      </c>
      <c r="AN7" s="61">
        <v>5.7870033330000004</v>
      </c>
      <c r="AO7" s="61">
        <v>3286.3833330000002</v>
      </c>
      <c r="AP7" s="61">
        <v>15.910066670000001</v>
      </c>
      <c r="AQ7" s="61">
        <v>9.9264299999999999</v>
      </c>
      <c r="AR7" s="61">
        <v>1.321531333</v>
      </c>
      <c r="AS7" s="56">
        <v>1</v>
      </c>
      <c r="AT7" s="61" t="s">
        <v>2018</v>
      </c>
      <c r="AU7" s="56"/>
      <c r="AV7" s="54">
        <v>0</v>
      </c>
      <c r="AW7" s="54"/>
      <c r="AX7" s="54"/>
      <c r="AY7" s="54">
        <v>1</v>
      </c>
      <c r="AZ7" s="54" t="s">
        <v>2027</v>
      </c>
      <c r="BA7" s="54">
        <v>16844780</v>
      </c>
    </row>
    <row r="8" spans="1:53" ht="25.5" x14ac:dyDescent="0.25">
      <c r="A8" s="3" t="s">
        <v>278</v>
      </c>
      <c r="B8" s="3" t="s">
        <v>279</v>
      </c>
      <c r="C8" s="22" t="s">
        <v>1227</v>
      </c>
      <c r="D8" s="61">
        <v>1</v>
      </c>
      <c r="E8" s="61" t="s">
        <v>2029</v>
      </c>
      <c r="F8" s="26" t="s">
        <v>2030</v>
      </c>
      <c r="G8" s="26" t="s">
        <v>2031</v>
      </c>
      <c r="H8" s="26"/>
      <c r="I8" s="61" t="s">
        <v>2017</v>
      </c>
      <c r="J8" s="26" t="s">
        <v>2017</v>
      </c>
      <c r="K8" s="26" t="s">
        <v>879</v>
      </c>
      <c r="L8" s="26" t="s">
        <v>879</v>
      </c>
      <c r="M8" s="54">
        <v>1</v>
      </c>
      <c r="N8" s="61">
        <v>-1</v>
      </c>
      <c r="O8" s="61">
        <v>0</v>
      </c>
      <c r="P8" s="61">
        <v>1</v>
      </c>
      <c r="Q8" s="61">
        <v>0</v>
      </c>
      <c r="R8" s="61">
        <v>0</v>
      </c>
      <c r="S8" s="61">
        <v>0</v>
      </c>
      <c r="T8" s="61">
        <v>1</v>
      </c>
      <c r="U8" s="61">
        <v>0</v>
      </c>
      <c r="V8" s="61">
        <v>-1</v>
      </c>
      <c r="W8" s="61">
        <v>-1</v>
      </c>
      <c r="X8" s="61">
        <v>0.149585629</v>
      </c>
      <c r="Y8" s="61">
        <v>0.24907273999999999</v>
      </c>
      <c r="Z8" s="61">
        <v>11.341005109999999</v>
      </c>
      <c r="AA8" s="61">
        <v>0.43779492199999998</v>
      </c>
      <c r="AB8" s="61">
        <v>0.89388304299999999</v>
      </c>
      <c r="AC8" s="61">
        <v>0.67517733400000002</v>
      </c>
      <c r="AD8" s="61">
        <v>10.171777799999999</v>
      </c>
      <c r="AE8" s="61">
        <v>0.387581648</v>
      </c>
      <c r="AF8" s="61">
        <v>0.30396058100000001</v>
      </c>
      <c r="AG8" s="61">
        <v>0.114095454</v>
      </c>
      <c r="AH8" s="61">
        <v>7.8834400000000002</v>
      </c>
      <c r="AI8" s="61">
        <v>1.179249333</v>
      </c>
      <c r="AJ8" s="61">
        <v>1.9635499999999999</v>
      </c>
      <c r="AK8" s="61">
        <v>89.406133330000003</v>
      </c>
      <c r="AL8" s="61">
        <v>3.45133</v>
      </c>
      <c r="AM8" s="61">
        <v>7.0468733329999997</v>
      </c>
      <c r="AN8" s="61">
        <v>5.3227200000000003</v>
      </c>
      <c r="AO8" s="61">
        <v>80.188599999999994</v>
      </c>
      <c r="AP8" s="61">
        <v>3.0554766670000002</v>
      </c>
      <c r="AQ8" s="61">
        <v>2.396255</v>
      </c>
      <c r="AR8" s="61">
        <v>0.89946466700000005</v>
      </c>
      <c r="AS8" s="56">
        <v>1</v>
      </c>
      <c r="AT8" s="61" t="s">
        <v>2018</v>
      </c>
      <c r="AU8" s="56"/>
      <c r="AV8" s="54">
        <v>0</v>
      </c>
      <c r="AW8" s="54"/>
      <c r="AX8" s="54"/>
      <c r="AY8" s="54">
        <v>1</v>
      </c>
      <c r="AZ8" s="54" t="s">
        <v>2032</v>
      </c>
      <c r="BA8" s="54">
        <v>12591897</v>
      </c>
    </row>
    <row r="9" spans="1:53" ht="38.25" x14ac:dyDescent="0.25">
      <c r="A9" s="3" t="s">
        <v>280</v>
      </c>
      <c r="B9" s="3" t="s">
        <v>281</v>
      </c>
      <c r="C9" s="22" t="s">
        <v>1227</v>
      </c>
      <c r="D9" s="61">
        <v>1</v>
      </c>
      <c r="E9" s="61" t="s">
        <v>2033</v>
      </c>
      <c r="F9" s="26" t="s">
        <v>2034</v>
      </c>
      <c r="G9" s="26" t="s">
        <v>2034</v>
      </c>
      <c r="H9" s="26"/>
      <c r="I9" s="61" t="s">
        <v>2017</v>
      </c>
      <c r="J9" s="26" t="s">
        <v>2017</v>
      </c>
      <c r="K9" s="26" t="s">
        <v>879</v>
      </c>
      <c r="L9" s="26" t="s">
        <v>879</v>
      </c>
      <c r="M9" s="54">
        <v>1</v>
      </c>
      <c r="N9" s="61">
        <v>-1</v>
      </c>
      <c r="O9" s="61">
        <v>0</v>
      </c>
      <c r="P9" s="61">
        <v>1</v>
      </c>
      <c r="Q9" s="61">
        <v>0</v>
      </c>
      <c r="R9" s="61">
        <v>0</v>
      </c>
      <c r="S9" s="61">
        <v>0</v>
      </c>
      <c r="T9" s="61">
        <v>1</v>
      </c>
      <c r="U9" s="61">
        <v>0</v>
      </c>
      <c r="V9" s="61">
        <v>0</v>
      </c>
      <c r="W9" s="61">
        <v>0</v>
      </c>
      <c r="X9" s="61">
        <v>0.13696647000000001</v>
      </c>
      <c r="Y9" s="61">
        <v>0.33968965899999998</v>
      </c>
      <c r="Z9" s="61">
        <v>44.223079169999998</v>
      </c>
      <c r="AA9" s="61">
        <v>0.54085453000000006</v>
      </c>
      <c r="AB9" s="61">
        <v>1.278779406</v>
      </c>
      <c r="AC9" s="61">
        <v>0.90655560400000001</v>
      </c>
      <c r="AD9" s="61">
        <v>51.168025239999999</v>
      </c>
      <c r="AE9" s="61">
        <v>0.44733193799999998</v>
      </c>
      <c r="AF9" s="61">
        <v>0.51000042800000001</v>
      </c>
      <c r="AG9" s="61">
        <v>0.27075279699999999</v>
      </c>
      <c r="AH9" s="61">
        <v>15.43117333</v>
      </c>
      <c r="AI9" s="61">
        <v>2.113553333</v>
      </c>
      <c r="AJ9" s="61">
        <v>5.2418100000000001</v>
      </c>
      <c r="AK9" s="61">
        <v>682.41399999999999</v>
      </c>
      <c r="AL9" s="61">
        <v>8.3460199999999993</v>
      </c>
      <c r="AM9" s="61">
        <v>19.733066669999999</v>
      </c>
      <c r="AN9" s="61">
        <v>13.989216669999999</v>
      </c>
      <c r="AO9" s="61">
        <v>789.5826667</v>
      </c>
      <c r="AP9" s="61">
        <v>6.902856667</v>
      </c>
      <c r="AQ9" s="61">
        <v>7.8699050000000002</v>
      </c>
      <c r="AR9" s="61">
        <v>4.1780333330000001</v>
      </c>
      <c r="AS9" s="56">
        <v>1</v>
      </c>
      <c r="AT9" s="61" t="s">
        <v>2018</v>
      </c>
      <c r="AU9" s="56"/>
      <c r="AV9" s="54">
        <v>0</v>
      </c>
      <c r="AW9" s="54"/>
      <c r="AX9" s="54"/>
      <c r="AY9" s="54">
        <v>1</v>
      </c>
      <c r="AZ9" s="54" t="s">
        <v>2035</v>
      </c>
      <c r="BA9" s="54">
        <v>11916668</v>
      </c>
    </row>
    <row r="10" spans="1:53" x14ac:dyDescent="0.25">
      <c r="A10" s="3" t="s">
        <v>290</v>
      </c>
      <c r="B10" s="3"/>
      <c r="C10" s="22" t="s">
        <v>1279</v>
      </c>
      <c r="D10" s="61">
        <v>1</v>
      </c>
      <c r="E10" s="61" t="s">
        <v>2036</v>
      </c>
      <c r="F10" s="26" t="s">
        <v>2037</v>
      </c>
      <c r="G10" s="26" t="s">
        <v>2037</v>
      </c>
      <c r="H10" s="26"/>
      <c r="I10" s="61" t="s">
        <v>2017</v>
      </c>
      <c r="J10" s="26" t="s">
        <v>2017</v>
      </c>
      <c r="K10" s="26" t="s">
        <v>879</v>
      </c>
      <c r="L10" s="26" t="s">
        <v>879</v>
      </c>
      <c r="M10" s="54">
        <v>1</v>
      </c>
      <c r="N10" s="61">
        <v>1</v>
      </c>
      <c r="O10" s="61">
        <v>1</v>
      </c>
      <c r="P10" s="61">
        <v>1</v>
      </c>
      <c r="Q10" s="61">
        <v>1</v>
      </c>
      <c r="R10" s="61">
        <v>1</v>
      </c>
      <c r="S10" s="61">
        <v>0</v>
      </c>
      <c r="T10" s="61">
        <v>1</v>
      </c>
      <c r="U10" s="61">
        <v>1</v>
      </c>
      <c r="V10" s="61">
        <v>1</v>
      </c>
      <c r="W10" s="61">
        <v>0</v>
      </c>
      <c r="X10" s="61">
        <v>3.0688094869999998</v>
      </c>
      <c r="Y10" s="61">
        <v>8.8827672290000006</v>
      </c>
      <c r="Z10" s="61">
        <v>287.72362140000001</v>
      </c>
      <c r="AA10" s="61">
        <v>2.1737319830000001</v>
      </c>
      <c r="AB10" s="61">
        <v>2.9137814460000002</v>
      </c>
      <c r="AC10" s="61">
        <v>1.108087944</v>
      </c>
      <c r="AD10" s="61">
        <v>710.47413570000003</v>
      </c>
      <c r="AE10" s="61">
        <v>6.1494163200000003</v>
      </c>
      <c r="AF10" s="61">
        <v>5.306753434</v>
      </c>
      <c r="AG10" s="61">
        <v>1.3779096559999999</v>
      </c>
      <c r="AH10" s="61">
        <v>1.8586100000000001</v>
      </c>
      <c r="AI10" s="61">
        <v>5.7037199999999997</v>
      </c>
      <c r="AJ10" s="61">
        <v>16.509599999999999</v>
      </c>
      <c r="AK10" s="61">
        <v>534.76599999999996</v>
      </c>
      <c r="AL10" s="61">
        <v>4.0401199999999999</v>
      </c>
      <c r="AM10" s="61">
        <v>5.4155833329999998</v>
      </c>
      <c r="AN10" s="61">
        <v>2.0595033329999999</v>
      </c>
      <c r="AO10" s="61">
        <v>1320.4943330000001</v>
      </c>
      <c r="AP10" s="61">
        <v>11.42936667</v>
      </c>
      <c r="AQ10" s="61">
        <v>9.8631849999999996</v>
      </c>
      <c r="AR10" s="61">
        <v>2.5609966669999999</v>
      </c>
      <c r="AS10" s="56">
        <v>1</v>
      </c>
      <c r="AT10" s="61" t="s">
        <v>2018</v>
      </c>
      <c r="AU10" s="56"/>
      <c r="AV10" s="54">
        <v>0</v>
      </c>
      <c r="AW10" s="54"/>
      <c r="AX10" s="54"/>
      <c r="AY10" s="54">
        <v>0</v>
      </c>
      <c r="AZ10" s="54"/>
      <c r="BA10" s="54"/>
    </row>
    <row r="11" spans="1:53" ht="25.5" x14ac:dyDescent="0.25">
      <c r="A11" s="3" t="s">
        <v>282</v>
      </c>
      <c r="B11" s="3"/>
      <c r="C11" s="3" t="s">
        <v>1231</v>
      </c>
      <c r="D11" s="61">
        <v>0</v>
      </c>
      <c r="E11" s="61" t="s">
        <v>2038</v>
      </c>
      <c r="F11" s="26" t="s">
        <v>2039</v>
      </c>
      <c r="G11" s="26" t="s">
        <v>2037</v>
      </c>
      <c r="H11" s="26"/>
      <c r="I11" s="61" t="s">
        <v>2017</v>
      </c>
      <c r="J11" s="26" t="s">
        <v>2017</v>
      </c>
      <c r="K11" s="26" t="s">
        <v>879</v>
      </c>
      <c r="L11" s="26" t="s">
        <v>879</v>
      </c>
      <c r="M11" s="54">
        <v>1</v>
      </c>
      <c r="N11" s="61">
        <v>0</v>
      </c>
      <c r="O11" s="61">
        <v>1</v>
      </c>
      <c r="P11" s="61">
        <v>1</v>
      </c>
      <c r="Q11" s="61">
        <v>1</v>
      </c>
      <c r="R11" s="61">
        <v>1</v>
      </c>
      <c r="S11" s="61">
        <v>0</v>
      </c>
      <c r="T11" s="61">
        <v>1</v>
      </c>
      <c r="U11" s="61">
        <v>1</v>
      </c>
      <c r="V11" s="61">
        <v>1</v>
      </c>
      <c r="W11" s="61">
        <v>0</v>
      </c>
      <c r="X11" s="61">
        <v>0.52518596299999998</v>
      </c>
      <c r="Y11" s="61">
        <v>1.744837059</v>
      </c>
      <c r="Z11" s="61">
        <v>909.253151</v>
      </c>
      <c r="AA11" s="61">
        <v>4.546280264</v>
      </c>
      <c r="AB11" s="61">
        <v>3.7375984629999999</v>
      </c>
      <c r="AC11" s="61">
        <v>2.0858539450000002</v>
      </c>
      <c r="AD11" s="61">
        <v>1272.10835</v>
      </c>
      <c r="AE11" s="61">
        <v>2.6383313500000001</v>
      </c>
      <c r="AF11" s="61">
        <v>2.9164957779999998</v>
      </c>
      <c r="AG11" s="61">
        <v>0.17392670499999999</v>
      </c>
      <c r="AH11" s="61">
        <v>2.0676199999999998</v>
      </c>
      <c r="AI11" s="61">
        <v>1.085885</v>
      </c>
      <c r="AJ11" s="61">
        <v>3.6076600000000001</v>
      </c>
      <c r="AK11" s="61">
        <v>1879.99</v>
      </c>
      <c r="AL11" s="61">
        <v>9.3999799999999993</v>
      </c>
      <c r="AM11" s="61">
        <v>7.7279333330000002</v>
      </c>
      <c r="AN11" s="61">
        <v>4.3127533329999999</v>
      </c>
      <c r="AO11" s="61">
        <v>2630.2366670000001</v>
      </c>
      <c r="AP11" s="61">
        <v>5.4550666669999996</v>
      </c>
      <c r="AQ11" s="61">
        <v>6.0302049999999996</v>
      </c>
      <c r="AR11" s="61">
        <v>0.35961433300000001</v>
      </c>
      <c r="AS11" s="56">
        <v>0</v>
      </c>
      <c r="AT11" s="61"/>
      <c r="AU11" s="56"/>
      <c r="AV11" s="54">
        <v>0</v>
      </c>
      <c r="AW11" s="54"/>
      <c r="AX11" s="54"/>
      <c r="AY11" s="54">
        <v>0</v>
      </c>
      <c r="AZ11" s="54"/>
      <c r="BA11" s="54"/>
    </row>
    <row r="12" spans="1:53" ht="25.5" x14ac:dyDescent="0.25">
      <c r="A12" s="3" t="s">
        <v>284</v>
      </c>
      <c r="B12" s="3" t="s">
        <v>1239</v>
      </c>
      <c r="C12" s="3" t="s">
        <v>1231</v>
      </c>
      <c r="D12" s="61">
        <v>1</v>
      </c>
      <c r="E12" s="61" t="s">
        <v>2038</v>
      </c>
      <c r="F12" s="26" t="s">
        <v>2040</v>
      </c>
      <c r="G12" s="26" t="s">
        <v>2041</v>
      </c>
      <c r="H12" s="26"/>
      <c r="I12" s="61" t="s">
        <v>2017</v>
      </c>
      <c r="J12" s="26" t="s">
        <v>2017</v>
      </c>
      <c r="K12" s="26" t="s">
        <v>879</v>
      </c>
      <c r="L12" s="26" t="s">
        <v>879</v>
      </c>
      <c r="M12" s="54">
        <v>0</v>
      </c>
      <c r="N12" s="61">
        <v>-1</v>
      </c>
      <c r="O12" s="61">
        <v>-1</v>
      </c>
      <c r="P12" s="61">
        <v>0</v>
      </c>
      <c r="Q12" s="61">
        <v>-1</v>
      </c>
      <c r="R12" s="61">
        <v>0</v>
      </c>
      <c r="S12" s="61">
        <v>0</v>
      </c>
      <c r="T12" s="61">
        <v>0</v>
      </c>
      <c r="U12" s="61">
        <v>-1</v>
      </c>
      <c r="V12" s="61">
        <v>-1</v>
      </c>
      <c r="W12" s="61">
        <v>-1</v>
      </c>
      <c r="X12" s="61">
        <v>1.1094260999999999E-2</v>
      </c>
      <c r="Y12" s="61">
        <v>0.12245521099999999</v>
      </c>
      <c r="Z12" s="61">
        <v>0.38459135</v>
      </c>
      <c r="AA12" s="61">
        <v>5.9537227999999998E-2</v>
      </c>
      <c r="AB12" s="61">
        <v>0.73696422399999995</v>
      </c>
      <c r="AC12" s="61">
        <v>0.58110549499999997</v>
      </c>
      <c r="AD12" s="61">
        <v>0.27663036000000002</v>
      </c>
      <c r="AE12" s="61">
        <v>0.217955011</v>
      </c>
      <c r="AF12" s="61">
        <v>0.20706803100000001</v>
      </c>
      <c r="AG12" s="61">
        <v>0.155268343</v>
      </c>
      <c r="AH12" s="61">
        <v>2.8100233330000002</v>
      </c>
      <c r="AI12" s="61">
        <v>3.1175133000000001E-2</v>
      </c>
      <c r="AJ12" s="61">
        <v>0.34410200000000002</v>
      </c>
      <c r="AK12" s="61">
        <v>1.080710667</v>
      </c>
      <c r="AL12" s="61">
        <v>0.16730100000000001</v>
      </c>
      <c r="AM12" s="61">
        <v>2.0708866669999999</v>
      </c>
      <c r="AN12" s="61">
        <v>1.6329199999999999</v>
      </c>
      <c r="AO12" s="61">
        <v>0.77733776700000001</v>
      </c>
      <c r="AP12" s="61">
        <v>0.61245866699999996</v>
      </c>
      <c r="AQ12" s="61">
        <v>0.58186599999999999</v>
      </c>
      <c r="AR12" s="61">
        <v>0.43630766700000001</v>
      </c>
      <c r="AS12" s="56">
        <v>0</v>
      </c>
      <c r="AT12" s="61"/>
      <c r="AU12" s="56"/>
      <c r="AV12" s="54">
        <v>0</v>
      </c>
      <c r="AW12" s="84"/>
      <c r="AX12" s="54"/>
      <c r="AY12" s="54">
        <v>1</v>
      </c>
      <c r="AZ12" s="84" t="s">
        <v>2019</v>
      </c>
      <c r="BA12" s="54">
        <v>23102010</v>
      </c>
    </row>
    <row r="13" spans="1:53" ht="38.25" x14ac:dyDescent="0.25">
      <c r="A13" s="3" t="s">
        <v>286</v>
      </c>
      <c r="B13" s="3"/>
      <c r="C13" s="3" t="s">
        <v>1231</v>
      </c>
      <c r="D13" s="61">
        <v>1</v>
      </c>
      <c r="E13" s="61" t="s">
        <v>2038</v>
      </c>
      <c r="F13" s="26" t="s">
        <v>2042</v>
      </c>
      <c r="G13" s="26" t="s">
        <v>2042</v>
      </c>
      <c r="H13" s="26"/>
      <c r="I13" s="61" t="s">
        <v>2017</v>
      </c>
      <c r="J13" s="26" t="s">
        <v>2017</v>
      </c>
      <c r="K13" s="26" t="s">
        <v>879</v>
      </c>
      <c r="L13" s="26" t="s">
        <v>2025</v>
      </c>
      <c r="M13" s="54">
        <v>1</v>
      </c>
      <c r="N13" s="61">
        <v>1</v>
      </c>
      <c r="O13" s="61">
        <v>1</v>
      </c>
      <c r="P13" s="61">
        <v>1</v>
      </c>
      <c r="Q13" s="61">
        <v>1</v>
      </c>
      <c r="R13" s="61">
        <v>0</v>
      </c>
      <c r="S13" s="61">
        <v>0</v>
      </c>
      <c r="T13" s="61">
        <v>1</v>
      </c>
      <c r="U13" s="61">
        <v>1</v>
      </c>
      <c r="V13" s="61">
        <v>1</v>
      </c>
      <c r="W13" s="61">
        <v>1</v>
      </c>
      <c r="X13" s="61">
        <v>5.9902045859999999</v>
      </c>
      <c r="Y13" s="61">
        <v>3.8603950870000001</v>
      </c>
      <c r="Z13" s="61">
        <v>22.773506269999999</v>
      </c>
      <c r="AA13" s="61">
        <v>2.5037574380000001</v>
      </c>
      <c r="AB13" s="61">
        <v>0.95829766900000002</v>
      </c>
      <c r="AC13" s="61">
        <v>0.96430691800000001</v>
      </c>
      <c r="AD13" s="61">
        <v>65.590104109999999</v>
      </c>
      <c r="AE13" s="61">
        <v>16.266045170000002</v>
      </c>
      <c r="AF13" s="61">
        <v>18.11342144</v>
      </c>
      <c r="AG13" s="61">
        <v>1.7619341559999999</v>
      </c>
      <c r="AH13" s="61">
        <v>2.2626233330000001</v>
      </c>
      <c r="AI13" s="61">
        <v>13.55357667</v>
      </c>
      <c r="AJ13" s="61">
        <v>8.7346199999999996</v>
      </c>
      <c r="AK13" s="61">
        <v>51.527866670000002</v>
      </c>
      <c r="AL13" s="61">
        <v>5.6650600000000004</v>
      </c>
      <c r="AM13" s="61">
        <v>2.1682666670000001</v>
      </c>
      <c r="AN13" s="61">
        <v>2.1818633329999999</v>
      </c>
      <c r="AO13" s="61">
        <v>148.4057</v>
      </c>
      <c r="AP13" s="61">
        <v>36.80393333</v>
      </c>
      <c r="AQ13" s="61">
        <v>40.983849999999997</v>
      </c>
      <c r="AR13" s="61">
        <v>3.9865933330000001</v>
      </c>
      <c r="AS13" s="56">
        <v>0</v>
      </c>
      <c r="AT13" s="61"/>
      <c r="AU13" s="56"/>
      <c r="AV13" s="54">
        <v>0</v>
      </c>
      <c r="AW13" s="54"/>
      <c r="AX13" s="54"/>
      <c r="AY13" s="54">
        <v>0</v>
      </c>
      <c r="AZ13" s="54"/>
      <c r="BA13" s="54"/>
    </row>
    <row r="14" spans="1:53" ht="25.5" x14ac:dyDescent="0.25">
      <c r="A14" s="3" t="s">
        <v>288</v>
      </c>
      <c r="B14" s="3" t="s">
        <v>1238</v>
      </c>
      <c r="C14" s="3" t="s">
        <v>1231</v>
      </c>
      <c r="D14" s="61">
        <v>1</v>
      </c>
      <c r="E14" s="61" t="s">
        <v>2038</v>
      </c>
      <c r="F14" s="26" t="s">
        <v>2043</v>
      </c>
      <c r="G14" s="26" t="s">
        <v>2041</v>
      </c>
      <c r="H14" s="26"/>
      <c r="I14" s="61" t="s">
        <v>2017</v>
      </c>
      <c r="J14" s="26" t="s">
        <v>2017</v>
      </c>
      <c r="K14" s="26" t="s">
        <v>879</v>
      </c>
      <c r="L14" s="26" t="s">
        <v>879</v>
      </c>
      <c r="M14" s="54">
        <v>1</v>
      </c>
      <c r="N14" s="61">
        <v>-1</v>
      </c>
      <c r="O14" s="61">
        <v>-1</v>
      </c>
      <c r="P14" s="61">
        <v>1</v>
      </c>
      <c r="Q14" s="61">
        <v>-1</v>
      </c>
      <c r="R14" s="61">
        <v>0</v>
      </c>
      <c r="S14" s="61">
        <v>0</v>
      </c>
      <c r="T14" s="61">
        <v>1</v>
      </c>
      <c r="U14" s="61">
        <v>-1</v>
      </c>
      <c r="V14" s="61">
        <v>-1</v>
      </c>
      <c r="W14" s="61">
        <v>-1</v>
      </c>
      <c r="X14" s="61">
        <v>2.0237204000000002E-2</v>
      </c>
      <c r="Y14" s="61">
        <v>0.159326208</v>
      </c>
      <c r="Z14" s="61">
        <v>30.57844291</v>
      </c>
      <c r="AA14" s="61">
        <v>0.24535484299999999</v>
      </c>
      <c r="AB14" s="61">
        <v>0.81090793900000002</v>
      </c>
      <c r="AC14" s="61">
        <v>0.39852583699999999</v>
      </c>
      <c r="AD14" s="61">
        <v>17.902206979999999</v>
      </c>
      <c r="AE14" s="61">
        <v>0.315636625</v>
      </c>
      <c r="AF14" s="61">
        <v>0.30804120400000001</v>
      </c>
      <c r="AG14" s="61">
        <v>0.11704487299999999</v>
      </c>
      <c r="AH14" s="61">
        <v>30.089400000000001</v>
      </c>
      <c r="AI14" s="61">
        <v>0.60892533299999996</v>
      </c>
      <c r="AJ14" s="61">
        <v>4.7940300000000002</v>
      </c>
      <c r="AK14" s="61">
        <v>920.08699999999999</v>
      </c>
      <c r="AL14" s="61">
        <v>7.3825799999999999</v>
      </c>
      <c r="AM14" s="61">
        <v>24.39973333</v>
      </c>
      <c r="AN14" s="61">
        <v>11.991403330000001</v>
      </c>
      <c r="AO14" s="61">
        <v>538.66666669999995</v>
      </c>
      <c r="AP14" s="61">
        <v>9.4973166669999998</v>
      </c>
      <c r="AQ14" s="61">
        <v>9.2687749999999998</v>
      </c>
      <c r="AR14" s="61">
        <v>3.5218099999999999</v>
      </c>
      <c r="AS14" s="56">
        <v>0</v>
      </c>
      <c r="AT14" s="61"/>
      <c r="AU14" s="56"/>
      <c r="AV14" s="54">
        <v>0</v>
      </c>
      <c r="AW14" s="84"/>
      <c r="AX14" s="54"/>
      <c r="AY14" s="54">
        <v>1</v>
      </c>
      <c r="AZ14" s="84" t="s">
        <v>2019</v>
      </c>
      <c r="BA14" s="54">
        <v>23102010</v>
      </c>
    </row>
    <row r="15" spans="1:53" ht="25.5" x14ac:dyDescent="0.25">
      <c r="A15" s="3" t="s">
        <v>289</v>
      </c>
      <c r="B15" s="3" t="s">
        <v>1237</v>
      </c>
      <c r="C15" s="3" t="s">
        <v>1231</v>
      </c>
      <c r="D15" s="61">
        <v>1</v>
      </c>
      <c r="E15" s="61" t="s">
        <v>2038</v>
      </c>
      <c r="F15" s="26" t="s">
        <v>2044</v>
      </c>
      <c r="G15" s="26" t="s">
        <v>2041</v>
      </c>
      <c r="H15" s="26"/>
      <c r="I15" s="61" t="s">
        <v>2017</v>
      </c>
      <c r="J15" s="26" t="s">
        <v>2017</v>
      </c>
      <c r="K15" s="26" t="s">
        <v>879</v>
      </c>
      <c r="L15" s="26" t="s">
        <v>879</v>
      </c>
      <c r="M15" s="54">
        <v>1</v>
      </c>
      <c r="N15" s="61">
        <v>0</v>
      </c>
      <c r="O15" s="61">
        <v>0</v>
      </c>
      <c r="P15" s="61">
        <v>1</v>
      </c>
      <c r="Q15" s="61">
        <v>1</v>
      </c>
      <c r="R15" s="61">
        <v>0</v>
      </c>
      <c r="S15" s="61">
        <v>0</v>
      </c>
      <c r="T15" s="61">
        <v>1</v>
      </c>
      <c r="U15" s="61">
        <v>0</v>
      </c>
      <c r="V15" s="61">
        <v>1</v>
      </c>
      <c r="W15" s="61">
        <v>0</v>
      </c>
      <c r="X15" s="61">
        <v>0.32710974599999998</v>
      </c>
      <c r="Y15" s="61">
        <v>1.248936321</v>
      </c>
      <c r="Z15" s="61">
        <v>775.938626</v>
      </c>
      <c r="AA15" s="61">
        <v>5.899689671</v>
      </c>
      <c r="AB15" s="61">
        <v>1.795005315</v>
      </c>
      <c r="AC15" s="61">
        <v>2.1844943959999998</v>
      </c>
      <c r="AD15" s="61">
        <v>540.02401329999998</v>
      </c>
      <c r="AE15" s="61">
        <v>1.6365909489999999</v>
      </c>
      <c r="AF15" s="61">
        <v>2.0126085460000001</v>
      </c>
      <c r="AG15" s="61">
        <v>0.44858609599999999</v>
      </c>
      <c r="AH15" s="61">
        <v>5.2804133330000003</v>
      </c>
      <c r="AI15" s="61">
        <v>1.7272746670000001</v>
      </c>
      <c r="AJ15" s="61">
        <v>6.5949</v>
      </c>
      <c r="AK15" s="61">
        <v>4097.2766670000001</v>
      </c>
      <c r="AL15" s="61">
        <v>31.152799999999999</v>
      </c>
      <c r="AM15" s="61">
        <v>9.47837</v>
      </c>
      <c r="AN15" s="61">
        <v>11.535033329999999</v>
      </c>
      <c r="AO15" s="61">
        <v>2851.55</v>
      </c>
      <c r="AP15" s="61">
        <v>8.641876667</v>
      </c>
      <c r="AQ15" s="61">
        <v>10.627405</v>
      </c>
      <c r="AR15" s="61">
        <v>2.3687200000000002</v>
      </c>
      <c r="AS15" s="56">
        <v>1</v>
      </c>
      <c r="AT15" s="61" t="s">
        <v>2018</v>
      </c>
      <c r="AU15" s="56" t="s">
        <v>2018</v>
      </c>
      <c r="AV15" s="54">
        <v>0</v>
      </c>
      <c r="AW15" s="84"/>
      <c r="AX15" s="54"/>
      <c r="AY15" s="54">
        <v>1</v>
      </c>
      <c r="AZ15" s="84" t="s">
        <v>2019</v>
      </c>
      <c r="BA15" s="54" t="s">
        <v>2045</v>
      </c>
    </row>
    <row r="16" spans="1:53" ht="25.5" x14ac:dyDescent="0.25">
      <c r="A16" s="3" t="s">
        <v>294</v>
      </c>
      <c r="B16" s="3"/>
      <c r="C16" s="3" t="s">
        <v>1233</v>
      </c>
      <c r="D16" s="61">
        <v>1</v>
      </c>
      <c r="E16" s="61" t="s">
        <v>2038</v>
      </c>
      <c r="F16" s="26" t="s">
        <v>2046</v>
      </c>
      <c r="G16" s="26" t="s">
        <v>2037</v>
      </c>
      <c r="H16" s="26"/>
      <c r="I16" s="61" t="s">
        <v>2017</v>
      </c>
      <c r="J16" s="26" t="s">
        <v>2017</v>
      </c>
      <c r="K16" s="26" t="s">
        <v>879</v>
      </c>
      <c r="L16" s="26" t="s">
        <v>879</v>
      </c>
      <c r="M16" s="54">
        <v>0</v>
      </c>
      <c r="N16" s="61">
        <v>-1</v>
      </c>
      <c r="O16" s="61">
        <v>-1</v>
      </c>
      <c r="P16" s="61">
        <v>0</v>
      </c>
      <c r="Q16" s="61">
        <v>0</v>
      </c>
      <c r="R16" s="61">
        <v>0</v>
      </c>
      <c r="S16" s="61">
        <v>0</v>
      </c>
      <c r="T16" s="61">
        <v>0</v>
      </c>
      <c r="U16" s="61">
        <v>0</v>
      </c>
      <c r="V16" s="61">
        <v>0</v>
      </c>
      <c r="W16" s="61">
        <v>0</v>
      </c>
      <c r="X16" s="61">
        <v>3.3603643000000002E-2</v>
      </c>
      <c r="Y16" s="61">
        <v>0.140677044</v>
      </c>
      <c r="Z16" s="61">
        <v>0.89271071400000002</v>
      </c>
      <c r="AA16" s="61">
        <v>0.34734951600000002</v>
      </c>
      <c r="AB16" s="61">
        <v>1.8224257100000001</v>
      </c>
      <c r="AC16" s="61">
        <v>0.95472316000000002</v>
      </c>
      <c r="AD16" s="61">
        <v>0.29545553499999999</v>
      </c>
      <c r="AE16" s="61">
        <v>0.41324629899999998</v>
      </c>
      <c r="AF16" s="61">
        <v>0.27465610400000001</v>
      </c>
      <c r="AG16" s="61">
        <v>0.20934155099999999</v>
      </c>
      <c r="AH16" s="61">
        <v>1.4699199999999999</v>
      </c>
      <c r="AI16" s="61">
        <v>4.9394667000000003E-2</v>
      </c>
      <c r="AJ16" s="61">
        <v>0.206784</v>
      </c>
      <c r="AK16" s="61">
        <v>1.3122133330000001</v>
      </c>
      <c r="AL16" s="61">
        <v>0.51057600000000003</v>
      </c>
      <c r="AM16" s="61">
        <v>2.67882</v>
      </c>
      <c r="AN16" s="61">
        <v>1.403366667</v>
      </c>
      <c r="AO16" s="61">
        <v>0.43429600000000002</v>
      </c>
      <c r="AP16" s="61">
        <v>0.60743899999999995</v>
      </c>
      <c r="AQ16" s="61">
        <v>0.40372249999999998</v>
      </c>
      <c r="AR16" s="61">
        <v>0.30771533299999998</v>
      </c>
      <c r="AS16" s="56">
        <v>0</v>
      </c>
      <c r="AT16" s="61"/>
      <c r="AU16" s="56"/>
      <c r="AV16" s="54">
        <v>0</v>
      </c>
      <c r="AW16" s="54"/>
      <c r="AX16" s="54"/>
      <c r="AY16" s="54">
        <v>0</v>
      </c>
      <c r="AZ16" s="54"/>
      <c r="BA16" s="54"/>
    </row>
    <row r="17" spans="1:53" ht="25.5" x14ac:dyDescent="0.25">
      <c r="A17" s="3" t="s">
        <v>295</v>
      </c>
      <c r="B17" s="3"/>
      <c r="C17" s="3" t="s">
        <v>1233</v>
      </c>
      <c r="D17" s="61">
        <v>1</v>
      </c>
      <c r="E17" s="61" t="s">
        <v>2038</v>
      </c>
      <c r="F17" s="26" t="s">
        <v>2047</v>
      </c>
      <c r="G17" s="26" t="s">
        <v>2048</v>
      </c>
      <c r="H17" s="26"/>
      <c r="I17" s="61" t="s">
        <v>2017</v>
      </c>
      <c r="J17" s="26" t="s">
        <v>2017</v>
      </c>
      <c r="K17" s="26" t="s">
        <v>879</v>
      </c>
      <c r="L17" s="26" t="s">
        <v>879</v>
      </c>
      <c r="M17" s="54">
        <v>1</v>
      </c>
      <c r="N17" s="61">
        <v>1</v>
      </c>
      <c r="O17" s="61">
        <v>1</v>
      </c>
      <c r="P17" s="61">
        <v>0</v>
      </c>
      <c r="Q17" s="61">
        <v>0</v>
      </c>
      <c r="R17" s="61">
        <v>0</v>
      </c>
      <c r="S17" s="61">
        <v>0</v>
      </c>
      <c r="T17" s="61">
        <v>1</v>
      </c>
      <c r="U17" s="61">
        <v>1</v>
      </c>
      <c r="V17" s="61">
        <v>1</v>
      </c>
      <c r="W17" s="61">
        <v>0</v>
      </c>
      <c r="X17" s="61">
        <v>1.3497549959999999</v>
      </c>
      <c r="Y17" s="61">
        <v>4.6367435459999999</v>
      </c>
      <c r="Z17" s="61">
        <v>1.7551377159999999</v>
      </c>
      <c r="AA17" s="61">
        <v>0.86720875399999997</v>
      </c>
      <c r="AB17" s="61">
        <v>1.2454495299999999</v>
      </c>
      <c r="AC17" s="61">
        <v>0.84230298599999998</v>
      </c>
      <c r="AD17" s="61">
        <v>10.76547051</v>
      </c>
      <c r="AE17" s="61">
        <v>2.446049886</v>
      </c>
      <c r="AF17" s="61">
        <v>2.528149548</v>
      </c>
      <c r="AG17" s="61">
        <v>0.72850134899999996</v>
      </c>
      <c r="AH17" s="61">
        <v>12.20386667</v>
      </c>
      <c r="AI17" s="61">
        <v>16.47223</v>
      </c>
      <c r="AJ17" s="61">
        <v>56.586199999999998</v>
      </c>
      <c r="AK17" s="61">
        <v>21.419466669999998</v>
      </c>
      <c r="AL17" s="61">
        <v>10.583299999999999</v>
      </c>
      <c r="AM17" s="61">
        <v>15.199299999999999</v>
      </c>
      <c r="AN17" s="61">
        <v>10.279353329999999</v>
      </c>
      <c r="AO17" s="61">
        <v>131.3803667</v>
      </c>
      <c r="AP17" s="61">
        <v>29.851266670000001</v>
      </c>
      <c r="AQ17" s="61">
        <v>30.853200000000001</v>
      </c>
      <c r="AR17" s="61">
        <v>8.8905333330000005</v>
      </c>
      <c r="AS17" s="56">
        <v>0</v>
      </c>
      <c r="AT17" s="61"/>
      <c r="AU17" s="56"/>
      <c r="AV17" s="54">
        <v>0</v>
      </c>
      <c r="AW17" s="54"/>
      <c r="AX17" s="54"/>
      <c r="AY17" s="54">
        <v>0</v>
      </c>
      <c r="AZ17" s="54"/>
      <c r="BA17" s="54"/>
    </row>
    <row r="18" spans="1:53" ht="25.5" x14ac:dyDescent="0.25">
      <c r="A18" s="3" t="s">
        <v>296</v>
      </c>
      <c r="B18" s="3"/>
      <c r="C18" s="3" t="s">
        <v>1233</v>
      </c>
      <c r="D18" s="61">
        <v>1</v>
      </c>
      <c r="E18" s="61" t="s">
        <v>2038</v>
      </c>
      <c r="F18" s="26" t="s">
        <v>2049</v>
      </c>
      <c r="G18" s="26" t="s">
        <v>2048</v>
      </c>
      <c r="H18" s="26"/>
      <c r="I18" s="61" t="s">
        <v>2017</v>
      </c>
      <c r="J18" s="26" t="s">
        <v>2017</v>
      </c>
      <c r="K18" s="26" t="s">
        <v>879</v>
      </c>
      <c r="L18" s="26" t="s">
        <v>2025</v>
      </c>
      <c r="M18" s="54">
        <v>0</v>
      </c>
      <c r="N18" s="61">
        <v>-1</v>
      </c>
      <c r="O18" s="61">
        <v>-1</v>
      </c>
      <c r="P18" s="61">
        <v>0</v>
      </c>
      <c r="Q18" s="61">
        <v>0</v>
      </c>
      <c r="R18" s="61">
        <v>0</v>
      </c>
      <c r="S18" s="61">
        <v>0</v>
      </c>
      <c r="T18" s="61">
        <v>0</v>
      </c>
      <c r="U18" s="61">
        <v>0</v>
      </c>
      <c r="V18" s="61">
        <v>-1</v>
      </c>
      <c r="W18" s="61">
        <v>0</v>
      </c>
      <c r="X18" s="61">
        <v>0.11533415499999999</v>
      </c>
      <c r="Y18" s="61">
        <v>0.21325359999999999</v>
      </c>
      <c r="Z18" s="61">
        <v>0.68244724000000001</v>
      </c>
      <c r="AA18" s="61">
        <v>0.479336027</v>
      </c>
      <c r="AB18" s="61">
        <v>0.47374281299999998</v>
      </c>
      <c r="AC18" s="61">
        <v>0.42376434400000002</v>
      </c>
      <c r="AD18" s="61">
        <v>0.33169147199999999</v>
      </c>
      <c r="AE18" s="61">
        <v>0.26790423299999999</v>
      </c>
      <c r="AF18" s="61">
        <v>0.229114284</v>
      </c>
      <c r="AG18" s="61">
        <v>0.178345116</v>
      </c>
      <c r="AH18" s="61">
        <v>2.1518933329999999</v>
      </c>
      <c r="AI18" s="61">
        <v>0.24818680000000001</v>
      </c>
      <c r="AJ18" s="61">
        <v>0.458899</v>
      </c>
      <c r="AK18" s="61">
        <v>1.4685536669999999</v>
      </c>
      <c r="AL18" s="61">
        <v>1.03148</v>
      </c>
      <c r="AM18" s="61">
        <v>1.019444</v>
      </c>
      <c r="AN18" s="61">
        <v>0.91189566700000002</v>
      </c>
      <c r="AO18" s="61">
        <v>0.71376466699999996</v>
      </c>
      <c r="AP18" s="61">
        <v>0.57650133299999995</v>
      </c>
      <c r="AQ18" s="61">
        <v>0.49302950000000001</v>
      </c>
      <c r="AR18" s="61">
        <v>0.38377966699999999</v>
      </c>
      <c r="AS18" s="56">
        <v>0</v>
      </c>
      <c r="AT18" s="61"/>
      <c r="AU18" s="56"/>
      <c r="AV18" s="54">
        <v>0</v>
      </c>
      <c r="AW18" s="54"/>
      <c r="AX18" s="54"/>
      <c r="AY18" s="54">
        <v>0</v>
      </c>
      <c r="AZ18" s="54"/>
      <c r="BA18" s="54"/>
    </row>
    <row r="19" spans="1:53" ht="25.5" x14ac:dyDescent="0.25">
      <c r="A19" s="3" t="s">
        <v>297</v>
      </c>
      <c r="B19" s="3"/>
      <c r="C19" s="3" t="s">
        <v>1233</v>
      </c>
      <c r="D19" s="61">
        <v>1</v>
      </c>
      <c r="E19" s="61" t="s">
        <v>2038</v>
      </c>
      <c r="F19" s="26" t="s">
        <v>2050</v>
      </c>
      <c r="G19" s="26" t="s">
        <v>2051</v>
      </c>
      <c r="H19" s="26"/>
      <c r="I19" s="61" t="s">
        <v>2017</v>
      </c>
      <c r="J19" s="26" t="s">
        <v>2017</v>
      </c>
      <c r="K19" s="26" t="s">
        <v>879</v>
      </c>
      <c r="L19" s="26" t="s">
        <v>879</v>
      </c>
      <c r="M19" s="54">
        <v>1</v>
      </c>
      <c r="N19" s="61">
        <v>1</v>
      </c>
      <c r="O19" s="61">
        <v>1</v>
      </c>
      <c r="P19" s="61">
        <v>1</v>
      </c>
      <c r="Q19" s="61">
        <v>1</v>
      </c>
      <c r="R19" s="61">
        <v>0</v>
      </c>
      <c r="S19" s="61">
        <v>1</v>
      </c>
      <c r="T19" s="61">
        <v>1</v>
      </c>
      <c r="U19" s="61">
        <v>1</v>
      </c>
      <c r="V19" s="61">
        <v>1</v>
      </c>
      <c r="W19" s="61">
        <v>0</v>
      </c>
      <c r="X19" s="61">
        <v>2.4653751530000001</v>
      </c>
      <c r="Y19" s="61">
        <v>2.9490319139999999</v>
      </c>
      <c r="Z19" s="61">
        <v>12.605823880000001</v>
      </c>
      <c r="AA19" s="61">
        <v>3.728613958</v>
      </c>
      <c r="AB19" s="61">
        <v>2.2447341019999998</v>
      </c>
      <c r="AC19" s="61">
        <v>4.9493123060000004</v>
      </c>
      <c r="AD19" s="61">
        <v>18.038433309999998</v>
      </c>
      <c r="AE19" s="61">
        <v>11.82647834</v>
      </c>
      <c r="AF19" s="61">
        <v>16.866501360000001</v>
      </c>
      <c r="AG19" s="61">
        <v>0.860443654</v>
      </c>
      <c r="AH19" s="61">
        <v>2.7342599999999999</v>
      </c>
      <c r="AI19" s="61">
        <v>6.740976667</v>
      </c>
      <c r="AJ19" s="61">
        <v>8.0634200000000007</v>
      </c>
      <c r="AK19" s="61">
        <v>34.467599999999997</v>
      </c>
      <c r="AL19" s="61">
        <v>10.195</v>
      </c>
      <c r="AM19" s="61">
        <v>6.1376866669999997</v>
      </c>
      <c r="AN19" s="61">
        <v>13.53270667</v>
      </c>
      <c r="AO19" s="61">
        <v>49.321766670000002</v>
      </c>
      <c r="AP19" s="61">
        <v>32.33666667</v>
      </c>
      <c r="AQ19" s="61">
        <v>46.117400000000004</v>
      </c>
      <c r="AR19" s="61">
        <v>2.3526766669999999</v>
      </c>
      <c r="AS19" s="56">
        <v>0</v>
      </c>
      <c r="AT19" s="61"/>
      <c r="AU19" s="56"/>
      <c r="AV19" s="54">
        <v>0</v>
      </c>
      <c r="AW19" s="54"/>
      <c r="AX19" s="54"/>
      <c r="AY19" s="54">
        <v>0</v>
      </c>
      <c r="AZ19" s="54"/>
      <c r="BA19" s="54"/>
    </row>
    <row r="20" spans="1:53" ht="25.5" x14ac:dyDescent="0.25">
      <c r="A20" s="3" t="s">
        <v>299</v>
      </c>
      <c r="B20" s="3" t="s">
        <v>1240</v>
      </c>
      <c r="C20" s="3" t="s">
        <v>1233</v>
      </c>
      <c r="D20" s="61">
        <v>1</v>
      </c>
      <c r="E20" s="61" t="s">
        <v>2038</v>
      </c>
      <c r="F20" s="26" t="s">
        <v>2051</v>
      </c>
      <c r="G20" s="26" t="s">
        <v>2051</v>
      </c>
      <c r="H20" s="26"/>
      <c r="I20" s="61" t="s">
        <v>2017</v>
      </c>
      <c r="J20" s="26" t="s">
        <v>2017</v>
      </c>
      <c r="K20" s="26" t="s">
        <v>879</v>
      </c>
      <c r="L20" s="26" t="s">
        <v>879</v>
      </c>
      <c r="M20" s="54">
        <v>1</v>
      </c>
      <c r="N20" s="61">
        <v>-1</v>
      </c>
      <c r="O20" s="61">
        <v>0</v>
      </c>
      <c r="P20" s="61">
        <v>1</v>
      </c>
      <c r="Q20" s="61">
        <v>1</v>
      </c>
      <c r="R20" s="61">
        <v>1</v>
      </c>
      <c r="S20" s="61">
        <v>0</v>
      </c>
      <c r="T20" s="61">
        <v>1</v>
      </c>
      <c r="U20" s="61">
        <v>1</v>
      </c>
      <c r="V20" s="61">
        <v>1</v>
      </c>
      <c r="W20" s="61">
        <v>0</v>
      </c>
      <c r="X20" s="61">
        <v>0.108433798</v>
      </c>
      <c r="Y20" s="61">
        <v>0.54221304599999998</v>
      </c>
      <c r="Z20" s="61">
        <v>340.87750540000002</v>
      </c>
      <c r="AA20" s="61">
        <v>2.7646808649999999</v>
      </c>
      <c r="AB20" s="61">
        <v>2.7238496169999999</v>
      </c>
      <c r="AC20" s="61">
        <v>2.6212330960000001</v>
      </c>
      <c r="AD20" s="61">
        <v>325.19312129999997</v>
      </c>
      <c r="AE20" s="61">
        <v>2.296550334</v>
      </c>
      <c r="AF20" s="61">
        <v>1.967721753</v>
      </c>
      <c r="AG20" s="61">
        <v>0.29052735400000002</v>
      </c>
      <c r="AH20" s="61">
        <v>3.9344866669999998</v>
      </c>
      <c r="AI20" s="61">
        <v>0.426631333</v>
      </c>
      <c r="AJ20" s="61">
        <v>2.1333299999999999</v>
      </c>
      <c r="AK20" s="61">
        <v>1341.1780000000001</v>
      </c>
      <c r="AL20" s="61">
        <v>10.877599999999999</v>
      </c>
      <c r="AM20" s="61">
        <v>10.716950000000001</v>
      </c>
      <c r="AN20" s="61">
        <v>10.31320667</v>
      </c>
      <c r="AO20" s="61">
        <v>1279.4680000000001</v>
      </c>
      <c r="AP20" s="61">
        <v>9.0357466669999997</v>
      </c>
      <c r="AQ20" s="61">
        <v>7.7419750000000001</v>
      </c>
      <c r="AR20" s="61">
        <v>1.143076</v>
      </c>
      <c r="AS20" s="56">
        <v>1</v>
      </c>
      <c r="AT20" s="61" t="s">
        <v>2018</v>
      </c>
      <c r="AU20" s="56"/>
      <c r="AV20" s="54">
        <v>0</v>
      </c>
      <c r="AW20" s="84"/>
      <c r="AX20" s="54"/>
      <c r="AY20" s="54">
        <v>1</v>
      </c>
      <c r="AZ20" s="84" t="s">
        <v>2019</v>
      </c>
      <c r="BA20" s="54" t="s">
        <v>2052</v>
      </c>
    </row>
    <row r="21" spans="1:53" x14ac:dyDescent="0.25">
      <c r="A21" s="3" t="s">
        <v>300</v>
      </c>
      <c r="B21" s="3"/>
      <c r="C21" s="3" t="s">
        <v>1233</v>
      </c>
      <c r="D21" s="61">
        <v>1</v>
      </c>
      <c r="E21" s="61" t="s">
        <v>2038</v>
      </c>
      <c r="F21" s="26" t="s">
        <v>2053</v>
      </c>
      <c r="G21" s="26" t="s">
        <v>2053</v>
      </c>
      <c r="H21" s="26"/>
      <c r="I21" s="61" t="s">
        <v>2017</v>
      </c>
      <c r="J21" s="26" t="s">
        <v>2017</v>
      </c>
      <c r="K21" s="26" t="s">
        <v>879</v>
      </c>
      <c r="L21" s="26" t="s">
        <v>879</v>
      </c>
      <c r="M21" s="54">
        <v>0</v>
      </c>
      <c r="N21" s="61">
        <v>1</v>
      </c>
      <c r="O21" s="61">
        <v>1</v>
      </c>
      <c r="P21" s="61">
        <v>0</v>
      </c>
      <c r="Q21" s="61">
        <v>0</v>
      </c>
      <c r="R21" s="61">
        <v>0</v>
      </c>
      <c r="S21" s="61">
        <v>0</v>
      </c>
      <c r="T21" s="61">
        <v>0</v>
      </c>
      <c r="U21" s="61">
        <v>1</v>
      </c>
      <c r="V21" s="61">
        <v>1</v>
      </c>
      <c r="W21" s="61">
        <v>0</v>
      </c>
      <c r="X21" s="61">
        <v>2.4143652150000001</v>
      </c>
      <c r="Y21" s="61">
        <v>2.8966547989999998</v>
      </c>
      <c r="Z21" s="61">
        <v>1.422052807</v>
      </c>
      <c r="AA21" s="61">
        <v>1.3196760430000001</v>
      </c>
      <c r="AB21" s="61">
        <v>1.613382001</v>
      </c>
      <c r="AC21" s="61">
        <v>0.972698065</v>
      </c>
      <c r="AD21" s="61">
        <v>1.6770911749999999</v>
      </c>
      <c r="AE21" s="61">
        <v>2.1353735070000002</v>
      </c>
      <c r="AF21" s="61">
        <v>1.7828694490000001</v>
      </c>
      <c r="AG21" s="61">
        <v>1.185634386</v>
      </c>
      <c r="AH21" s="61">
        <v>16.693566669999999</v>
      </c>
      <c r="AI21" s="61">
        <v>40.30436667</v>
      </c>
      <c r="AJ21" s="61">
        <v>48.355499999999999</v>
      </c>
      <c r="AK21" s="61">
        <v>23.739133330000001</v>
      </c>
      <c r="AL21" s="61">
        <v>22.030100000000001</v>
      </c>
      <c r="AM21" s="61">
        <v>26.9331</v>
      </c>
      <c r="AN21" s="61">
        <v>16.2378</v>
      </c>
      <c r="AO21" s="61">
        <v>27.996633330000002</v>
      </c>
      <c r="AP21" s="61">
        <v>35.646999999999998</v>
      </c>
      <c r="AQ21" s="61">
        <v>29.762450000000001</v>
      </c>
      <c r="AR21" s="61">
        <v>19.79246667</v>
      </c>
      <c r="AS21" s="56">
        <v>0</v>
      </c>
      <c r="AT21" s="61"/>
      <c r="AU21" s="56"/>
      <c r="AV21" s="54">
        <v>0</v>
      </c>
      <c r="AW21" s="54"/>
      <c r="AX21" s="54"/>
      <c r="AY21" s="54">
        <v>0</v>
      </c>
      <c r="AZ21" s="54"/>
      <c r="BA21" s="54"/>
    </row>
    <row r="22" spans="1:53" ht="25.5" x14ac:dyDescent="0.25">
      <c r="A22" s="3" t="s">
        <v>291</v>
      </c>
      <c r="B22" s="3" t="s">
        <v>1236</v>
      </c>
      <c r="C22" s="3" t="s">
        <v>1232</v>
      </c>
      <c r="D22" s="61">
        <v>1</v>
      </c>
      <c r="E22" s="61" t="s">
        <v>2038</v>
      </c>
      <c r="F22" s="26" t="s">
        <v>2054</v>
      </c>
      <c r="G22" s="26" t="s">
        <v>2041</v>
      </c>
      <c r="H22" s="26"/>
      <c r="I22" s="61" t="s">
        <v>2017</v>
      </c>
      <c r="J22" s="26" t="s">
        <v>2017</v>
      </c>
      <c r="K22" s="26" t="s">
        <v>879</v>
      </c>
      <c r="L22" s="26" t="s">
        <v>879</v>
      </c>
      <c r="M22" s="54">
        <v>1</v>
      </c>
      <c r="N22" s="61">
        <v>0</v>
      </c>
      <c r="O22" s="61">
        <v>1</v>
      </c>
      <c r="P22" s="61">
        <v>1</v>
      </c>
      <c r="Q22" s="61">
        <v>1</v>
      </c>
      <c r="R22" s="61">
        <v>1</v>
      </c>
      <c r="S22" s="61">
        <v>0</v>
      </c>
      <c r="T22" s="61">
        <v>1</v>
      </c>
      <c r="U22" s="61">
        <v>0</v>
      </c>
      <c r="V22" s="61">
        <v>0</v>
      </c>
      <c r="W22" s="61">
        <v>0</v>
      </c>
      <c r="X22" s="61">
        <v>1.2938476969999999</v>
      </c>
      <c r="Y22" s="61">
        <v>11.679309569999999</v>
      </c>
      <c r="Z22" s="61">
        <v>10466.63862</v>
      </c>
      <c r="AA22" s="61">
        <v>2.996087546</v>
      </c>
      <c r="AB22" s="61">
        <v>10.4925465</v>
      </c>
      <c r="AC22" s="61">
        <v>3.7655355109999999</v>
      </c>
      <c r="AD22" s="61">
        <v>7527.1909249999999</v>
      </c>
      <c r="AE22" s="61">
        <v>0.31671381999999998</v>
      </c>
      <c r="AF22" s="61">
        <v>0.15692972899999999</v>
      </c>
      <c r="AG22" s="61">
        <v>0.71904912300000001</v>
      </c>
      <c r="AH22" s="61">
        <v>0.47387133300000001</v>
      </c>
      <c r="AI22" s="61">
        <v>0.61311733300000004</v>
      </c>
      <c r="AJ22" s="61">
        <v>5.5344899999999999</v>
      </c>
      <c r="AK22" s="61">
        <v>4959.84</v>
      </c>
      <c r="AL22" s="61">
        <v>1.4197599999999999</v>
      </c>
      <c r="AM22" s="61">
        <v>4.9721169999999999</v>
      </c>
      <c r="AN22" s="61">
        <v>1.784379333</v>
      </c>
      <c r="AO22" s="61">
        <v>3566.92</v>
      </c>
      <c r="AP22" s="61">
        <v>0.15008160000000001</v>
      </c>
      <c r="AQ22" s="61">
        <v>7.43645E-2</v>
      </c>
      <c r="AR22" s="61">
        <v>0.340736767</v>
      </c>
      <c r="AS22" s="56">
        <v>1</v>
      </c>
      <c r="AT22" s="61" t="s">
        <v>2018</v>
      </c>
      <c r="AU22" s="56" t="s">
        <v>2018</v>
      </c>
      <c r="AV22" s="54">
        <v>0</v>
      </c>
      <c r="AW22" s="84"/>
      <c r="AX22" s="54"/>
      <c r="AY22" s="54">
        <v>1</v>
      </c>
      <c r="AZ22" s="84" t="s">
        <v>2019</v>
      </c>
      <c r="BA22" s="54" t="s">
        <v>2052</v>
      </c>
    </row>
    <row r="23" spans="1:53" ht="25.5" x14ac:dyDescent="0.25">
      <c r="A23" s="3" t="s">
        <v>292</v>
      </c>
      <c r="B23" s="3"/>
      <c r="C23" s="3" t="s">
        <v>1232</v>
      </c>
      <c r="D23" s="61">
        <v>1</v>
      </c>
      <c r="E23" s="61" t="s">
        <v>2038</v>
      </c>
      <c r="F23" s="26" t="s">
        <v>2055</v>
      </c>
      <c r="G23" s="26" t="s">
        <v>2041</v>
      </c>
      <c r="H23" s="26"/>
      <c r="I23" s="61" t="s">
        <v>2017</v>
      </c>
      <c r="J23" s="26" t="s">
        <v>2017</v>
      </c>
      <c r="K23" s="26" t="s">
        <v>879</v>
      </c>
      <c r="L23" s="26" t="s">
        <v>879</v>
      </c>
      <c r="M23" s="54">
        <v>1</v>
      </c>
      <c r="N23" s="61">
        <v>-1</v>
      </c>
      <c r="O23" s="61">
        <v>-1</v>
      </c>
      <c r="P23" s="61">
        <v>1</v>
      </c>
      <c r="Q23" s="61">
        <v>1</v>
      </c>
      <c r="R23" s="61">
        <v>0</v>
      </c>
      <c r="S23" s="61">
        <v>1</v>
      </c>
      <c r="T23" s="61">
        <v>1</v>
      </c>
      <c r="U23" s="61">
        <v>0</v>
      </c>
      <c r="V23" s="61">
        <v>0</v>
      </c>
      <c r="W23" s="61">
        <v>-1</v>
      </c>
      <c r="X23" s="61">
        <v>8.0588568999999999E-2</v>
      </c>
      <c r="Y23" s="61">
        <v>0.25278757699999999</v>
      </c>
      <c r="Z23" s="61">
        <v>261.67109749999997</v>
      </c>
      <c r="AA23" s="61">
        <v>2.447000337</v>
      </c>
      <c r="AB23" s="61">
        <v>1.5953644819999999</v>
      </c>
      <c r="AC23" s="61">
        <v>2.872526755</v>
      </c>
      <c r="AD23" s="61">
        <v>184.0102569</v>
      </c>
      <c r="AE23" s="61">
        <v>0.98447461199999997</v>
      </c>
      <c r="AF23" s="61">
        <v>0.58693498300000002</v>
      </c>
      <c r="AG23" s="61">
        <v>0.18846601700000001</v>
      </c>
      <c r="AH23" s="61">
        <v>9.5480166670000006</v>
      </c>
      <c r="AI23" s="61">
        <v>0.76946099999999995</v>
      </c>
      <c r="AJ23" s="61">
        <v>2.4136199999999999</v>
      </c>
      <c r="AK23" s="61">
        <v>2498.44</v>
      </c>
      <c r="AL23" s="61">
        <v>23.364000000000001</v>
      </c>
      <c r="AM23" s="61">
        <v>15.232566670000001</v>
      </c>
      <c r="AN23" s="61">
        <v>27.426933330000001</v>
      </c>
      <c r="AO23" s="61">
        <v>1756.933</v>
      </c>
      <c r="AP23" s="61">
        <v>9.3997799999999998</v>
      </c>
      <c r="AQ23" s="61">
        <v>5.6040650000000003</v>
      </c>
      <c r="AR23" s="61">
        <v>1.799476667</v>
      </c>
      <c r="AS23" s="56">
        <v>1</v>
      </c>
      <c r="AT23" s="61" t="s">
        <v>2018</v>
      </c>
      <c r="AU23" s="56"/>
      <c r="AV23" s="54">
        <v>0</v>
      </c>
      <c r="AW23" s="54"/>
      <c r="AX23" s="54"/>
      <c r="AY23" s="54">
        <v>0</v>
      </c>
      <c r="AZ23" s="54"/>
      <c r="BA23" s="54"/>
    </row>
    <row r="24" spans="1:53" ht="25.5" x14ac:dyDescent="0.25">
      <c r="A24" s="3" t="s">
        <v>293</v>
      </c>
      <c r="B24" s="3" t="s">
        <v>1235</v>
      </c>
      <c r="C24" s="3" t="s">
        <v>1232</v>
      </c>
      <c r="D24" s="61">
        <v>1</v>
      </c>
      <c r="E24" s="61" t="s">
        <v>2038</v>
      </c>
      <c r="F24" s="26" t="s">
        <v>2056</v>
      </c>
      <c r="G24" s="26" t="s">
        <v>2041</v>
      </c>
      <c r="H24" s="26"/>
      <c r="I24" s="61" t="s">
        <v>2017</v>
      </c>
      <c r="J24" s="26" t="s">
        <v>2017</v>
      </c>
      <c r="K24" s="26" t="s">
        <v>879</v>
      </c>
      <c r="L24" s="26" t="s">
        <v>879</v>
      </c>
      <c r="M24" s="54">
        <v>1</v>
      </c>
      <c r="N24" s="61">
        <v>0</v>
      </c>
      <c r="O24" s="61">
        <v>1</v>
      </c>
      <c r="P24" s="61">
        <v>1</v>
      </c>
      <c r="Q24" s="61">
        <v>1</v>
      </c>
      <c r="R24" s="61">
        <v>0</v>
      </c>
      <c r="S24" s="61">
        <v>0</v>
      </c>
      <c r="T24" s="61">
        <v>1</v>
      </c>
      <c r="U24" s="61">
        <v>1</v>
      </c>
      <c r="V24" s="61">
        <v>1</v>
      </c>
      <c r="W24" s="61">
        <v>0</v>
      </c>
      <c r="X24" s="61">
        <v>0.645473191</v>
      </c>
      <c r="Y24" s="61">
        <v>5.2495824759999996</v>
      </c>
      <c r="Z24" s="61">
        <v>227.00202530000001</v>
      </c>
      <c r="AA24" s="61">
        <v>1.603877961</v>
      </c>
      <c r="AB24" s="61">
        <v>1.7829712259999999</v>
      </c>
      <c r="AC24" s="61">
        <v>1.045606027</v>
      </c>
      <c r="AD24" s="61">
        <v>364.6894436</v>
      </c>
      <c r="AE24" s="61">
        <v>5.611681667</v>
      </c>
      <c r="AF24" s="61">
        <v>4.6018906709999996</v>
      </c>
      <c r="AG24" s="61">
        <v>0.50034961600000005</v>
      </c>
      <c r="AH24" s="61">
        <v>5.7062633329999999</v>
      </c>
      <c r="AI24" s="61">
        <v>3.6832400000000001</v>
      </c>
      <c r="AJ24" s="61">
        <v>29.955500000000001</v>
      </c>
      <c r="AK24" s="61">
        <v>1295.333333</v>
      </c>
      <c r="AL24" s="61">
        <v>9.1521500000000007</v>
      </c>
      <c r="AM24" s="61">
        <v>10.174103329999999</v>
      </c>
      <c r="AN24" s="61">
        <v>5.9665033330000004</v>
      </c>
      <c r="AO24" s="61">
        <v>2081.0140000000001</v>
      </c>
      <c r="AP24" s="61">
        <v>32.021733330000004</v>
      </c>
      <c r="AQ24" s="61">
        <v>26.259599999999999</v>
      </c>
      <c r="AR24" s="61">
        <v>2.855126667</v>
      </c>
      <c r="AS24" s="56">
        <v>0</v>
      </c>
      <c r="AT24" s="61"/>
      <c r="AU24" s="56"/>
      <c r="AV24" s="54">
        <v>0</v>
      </c>
      <c r="AW24" s="84"/>
      <c r="AX24" s="54"/>
      <c r="AY24" s="54">
        <v>1</v>
      </c>
      <c r="AZ24" s="84" t="s">
        <v>2019</v>
      </c>
      <c r="BA24" s="54" t="s">
        <v>2057</v>
      </c>
    </row>
    <row r="25" spans="1:53" ht="25.5" x14ac:dyDescent="0.25">
      <c r="A25" s="3" t="s">
        <v>301</v>
      </c>
      <c r="B25" s="3" t="s">
        <v>302</v>
      </c>
      <c r="C25" s="22" t="s">
        <v>1234</v>
      </c>
      <c r="D25" s="61">
        <v>1</v>
      </c>
      <c r="E25" s="61" t="s">
        <v>2058</v>
      </c>
      <c r="F25" s="26" t="s">
        <v>2059</v>
      </c>
      <c r="G25" s="26" t="s">
        <v>2060</v>
      </c>
      <c r="H25" s="26"/>
      <c r="I25" s="61" t="s">
        <v>2017</v>
      </c>
      <c r="J25" s="26" t="s">
        <v>2017</v>
      </c>
      <c r="K25" s="26" t="s">
        <v>879</v>
      </c>
      <c r="L25" s="26" t="s">
        <v>879</v>
      </c>
      <c r="M25" s="54">
        <v>0</v>
      </c>
      <c r="N25" s="61">
        <v>-1</v>
      </c>
      <c r="O25" s="61">
        <v>-1</v>
      </c>
      <c r="P25" s="61">
        <v>0</v>
      </c>
      <c r="Q25" s="61">
        <v>-1</v>
      </c>
      <c r="R25" s="61">
        <v>0</v>
      </c>
      <c r="S25" s="61">
        <v>0</v>
      </c>
      <c r="T25" s="61">
        <v>0</v>
      </c>
      <c r="U25" s="61">
        <v>-1</v>
      </c>
      <c r="V25" s="61">
        <v>0</v>
      </c>
      <c r="W25" s="61">
        <v>0</v>
      </c>
      <c r="X25" s="61">
        <v>0.14397237900000001</v>
      </c>
      <c r="Y25" s="61">
        <v>0.169108227</v>
      </c>
      <c r="Z25" s="61">
        <v>0.78343568699999999</v>
      </c>
      <c r="AA25" s="61">
        <v>0.11123324699999999</v>
      </c>
      <c r="AB25" s="61">
        <v>1.2286245520000001</v>
      </c>
      <c r="AC25" s="61">
        <v>0.70277201700000003</v>
      </c>
      <c r="AD25" s="61">
        <v>0.220173803</v>
      </c>
      <c r="AE25" s="61">
        <v>0.263955255</v>
      </c>
      <c r="AF25" s="61">
        <v>0.32561527200000001</v>
      </c>
      <c r="AG25" s="61">
        <v>0.28191395299999999</v>
      </c>
      <c r="AH25" s="61">
        <v>3.4026966669999998</v>
      </c>
      <c r="AI25" s="61">
        <v>0.48989433300000002</v>
      </c>
      <c r="AJ25" s="61">
        <v>0.57542400000000005</v>
      </c>
      <c r="AK25" s="61">
        <v>2.665794</v>
      </c>
      <c r="AL25" s="61">
        <v>0.37849300000000002</v>
      </c>
      <c r="AM25" s="61">
        <v>4.1806366669999999</v>
      </c>
      <c r="AN25" s="61">
        <v>2.3913199999999999</v>
      </c>
      <c r="AO25" s="61">
        <v>0.74918466699999997</v>
      </c>
      <c r="AP25" s="61">
        <v>0.89815966700000005</v>
      </c>
      <c r="AQ25" s="61">
        <v>1.1079699999999999</v>
      </c>
      <c r="AR25" s="61">
        <v>0.95926766699999999</v>
      </c>
      <c r="AS25" s="56">
        <v>0</v>
      </c>
      <c r="AT25" s="61"/>
      <c r="AU25" s="56"/>
      <c r="AV25" s="54">
        <v>0</v>
      </c>
      <c r="AW25" s="54"/>
      <c r="AX25" s="54"/>
      <c r="AY25" s="54">
        <v>1</v>
      </c>
      <c r="AZ25" s="54" t="s">
        <v>2061</v>
      </c>
      <c r="BA25" s="54">
        <v>16844780</v>
      </c>
    </row>
    <row r="26" spans="1:53" ht="25.5" x14ac:dyDescent="0.25">
      <c r="A26" s="3" t="s">
        <v>303</v>
      </c>
      <c r="B26" s="3" t="s">
        <v>304</v>
      </c>
      <c r="C26" s="22" t="s">
        <v>1234</v>
      </c>
      <c r="D26" s="61">
        <v>1</v>
      </c>
      <c r="E26" s="61" t="s">
        <v>2020</v>
      </c>
      <c r="F26" s="26" t="s">
        <v>2062</v>
      </c>
      <c r="G26" s="26" t="s">
        <v>2063</v>
      </c>
      <c r="H26" s="26"/>
      <c r="I26" s="61" t="s">
        <v>2017</v>
      </c>
      <c r="J26" s="26" t="s">
        <v>2017</v>
      </c>
      <c r="K26" s="26" t="s">
        <v>879</v>
      </c>
      <c r="L26" s="26" t="s">
        <v>2064</v>
      </c>
      <c r="M26" s="54">
        <v>0</v>
      </c>
      <c r="N26" s="61">
        <v>-1</v>
      </c>
      <c r="O26" s="61">
        <v>-1</v>
      </c>
      <c r="P26" s="61">
        <v>1</v>
      </c>
      <c r="Q26" s="61">
        <v>0</v>
      </c>
      <c r="R26" s="61">
        <v>0</v>
      </c>
      <c r="S26" s="61">
        <v>0</v>
      </c>
      <c r="T26" s="61">
        <v>1</v>
      </c>
      <c r="U26" s="61">
        <v>0</v>
      </c>
      <c r="V26" s="61">
        <v>0</v>
      </c>
      <c r="W26" s="61">
        <v>0</v>
      </c>
      <c r="X26" s="61">
        <v>0</v>
      </c>
      <c r="Y26" s="61">
        <v>6.1516253999999999E-2</v>
      </c>
      <c r="Z26" s="61">
        <v>4.9134169459999999</v>
      </c>
      <c r="AA26" s="61">
        <v>1.8324626770000001</v>
      </c>
      <c r="AB26" s="61">
        <v>0.99647251599999997</v>
      </c>
      <c r="AC26" s="61">
        <v>0.63523658500000002</v>
      </c>
      <c r="AD26" s="61">
        <v>3.844059482</v>
      </c>
      <c r="AE26" s="61">
        <v>0.67126611400000002</v>
      </c>
      <c r="AF26" s="61">
        <v>0.32969875100000001</v>
      </c>
      <c r="AG26" s="61">
        <v>6.7782326000000004E-2</v>
      </c>
      <c r="AH26" s="61">
        <v>0.23877266699999999</v>
      </c>
      <c r="AI26" s="61">
        <v>0</v>
      </c>
      <c r="AJ26" s="61">
        <v>1.4688400000000001E-2</v>
      </c>
      <c r="AK26" s="61">
        <v>1.1731896669999999</v>
      </c>
      <c r="AL26" s="61">
        <v>0.43754199999999999</v>
      </c>
      <c r="AM26" s="61">
        <v>0.23793039999999999</v>
      </c>
      <c r="AN26" s="61">
        <v>0.15167713299999999</v>
      </c>
      <c r="AO26" s="61">
        <v>0.91785633300000002</v>
      </c>
      <c r="AP26" s="61">
        <v>0.16028000000000001</v>
      </c>
      <c r="AQ26" s="61">
        <v>7.8723050000000003E-2</v>
      </c>
      <c r="AR26" s="61">
        <v>1.6184567E-2</v>
      </c>
      <c r="AS26" s="56">
        <v>0</v>
      </c>
      <c r="AT26" s="61"/>
      <c r="AU26" s="56"/>
      <c r="AV26" s="54">
        <v>0</v>
      </c>
      <c r="AW26" s="54"/>
      <c r="AX26" s="54"/>
      <c r="AY26" s="54">
        <v>0</v>
      </c>
      <c r="AZ26" s="54"/>
      <c r="BA26" s="54"/>
    </row>
    <row r="27" spans="1:53" ht="25.5" x14ac:dyDescent="0.25">
      <c r="A27" s="3" t="s">
        <v>306</v>
      </c>
      <c r="B27" s="3" t="s">
        <v>307</v>
      </c>
      <c r="C27" s="22" t="s">
        <v>1234</v>
      </c>
      <c r="D27" s="61">
        <v>0</v>
      </c>
      <c r="E27" s="61" t="s">
        <v>2058</v>
      </c>
      <c r="F27" s="26" t="s">
        <v>2065</v>
      </c>
      <c r="G27" s="26" t="s">
        <v>2060</v>
      </c>
      <c r="H27" s="26"/>
      <c r="I27" s="61" t="s">
        <v>2023</v>
      </c>
      <c r="J27" s="26" t="s">
        <v>2023</v>
      </c>
      <c r="K27" s="26" t="s">
        <v>879</v>
      </c>
      <c r="L27" s="26" t="s">
        <v>2025</v>
      </c>
      <c r="M27" s="54">
        <v>1</v>
      </c>
      <c r="N27" s="61">
        <v>0</v>
      </c>
      <c r="O27" s="61">
        <v>1</v>
      </c>
      <c r="P27" s="61">
        <v>1</v>
      </c>
      <c r="Q27" s="61">
        <v>1</v>
      </c>
      <c r="R27" s="61">
        <v>1</v>
      </c>
      <c r="S27" s="61">
        <v>0</v>
      </c>
      <c r="T27" s="61">
        <v>1</v>
      </c>
      <c r="U27" s="61">
        <v>1</v>
      </c>
      <c r="V27" s="61">
        <v>1</v>
      </c>
      <c r="W27" s="61">
        <v>-1</v>
      </c>
      <c r="X27" s="61">
        <v>0.23458500700000001</v>
      </c>
      <c r="Y27" s="61">
        <v>24.829280109999999</v>
      </c>
      <c r="Z27" s="61">
        <v>379.5124457</v>
      </c>
      <c r="AA27" s="61">
        <v>19.708909309999999</v>
      </c>
      <c r="AB27" s="61">
        <v>3.2241424599999999</v>
      </c>
      <c r="AC27" s="61">
        <v>1.112066268</v>
      </c>
      <c r="AD27" s="61">
        <v>1148.6579409999999</v>
      </c>
      <c r="AE27" s="61">
        <v>14.07986095</v>
      </c>
      <c r="AF27" s="61">
        <v>7.2601281929999999</v>
      </c>
      <c r="AG27" s="61">
        <v>0.22475336200000001</v>
      </c>
      <c r="AH27" s="61">
        <v>11.42026667</v>
      </c>
      <c r="AI27" s="61">
        <v>2.679023333</v>
      </c>
      <c r="AJ27" s="61">
        <v>283.55700000000002</v>
      </c>
      <c r="AK27" s="61">
        <v>4334.1333329999998</v>
      </c>
      <c r="AL27" s="61">
        <v>225.08099999999999</v>
      </c>
      <c r="AM27" s="61">
        <v>36.820566669999998</v>
      </c>
      <c r="AN27" s="61">
        <v>12.70009333</v>
      </c>
      <c r="AO27" s="61">
        <v>13117.98</v>
      </c>
      <c r="AP27" s="61">
        <v>160.7957667</v>
      </c>
      <c r="AQ27" s="61">
        <v>82.912599999999998</v>
      </c>
      <c r="AR27" s="61">
        <v>2.5667433329999998</v>
      </c>
      <c r="AS27" s="56">
        <v>1</v>
      </c>
      <c r="AT27" s="61" t="s">
        <v>2018</v>
      </c>
      <c r="AU27" s="56" t="s">
        <v>2018</v>
      </c>
      <c r="AV27" s="54">
        <v>0</v>
      </c>
      <c r="AW27" s="54"/>
      <c r="AX27" s="54"/>
      <c r="AY27" s="54">
        <v>0</v>
      </c>
      <c r="AZ27" s="54"/>
      <c r="BA27" s="54"/>
    </row>
    <row r="28" spans="1:53" ht="38.25" x14ac:dyDescent="0.25">
      <c r="A28" s="3" t="s">
        <v>309</v>
      </c>
      <c r="B28" s="3" t="s">
        <v>310</v>
      </c>
      <c r="C28" s="22" t="s">
        <v>1234</v>
      </c>
      <c r="D28" s="61">
        <v>1</v>
      </c>
      <c r="E28" s="61" t="s">
        <v>2020</v>
      </c>
      <c r="F28" s="26" t="s">
        <v>2066</v>
      </c>
      <c r="G28" s="26" t="s">
        <v>2066</v>
      </c>
      <c r="H28" s="26"/>
      <c r="I28" s="61" t="s">
        <v>2017</v>
      </c>
      <c r="J28" s="26" t="s">
        <v>2017</v>
      </c>
      <c r="K28" s="26" t="s">
        <v>879</v>
      </c>
      <c r="L28" s="26" t="s">
        <v>879</v>
      </c>
      <c r="M28" s="54">
        <v>1</v>
      </c>
      <c r="N28" s="61">
        <v>-1</v>
      </c>
      <c r="O28" s="61">
        <v>1</v>
      </c>
      <c r="P28" s="61">
        <v>1</v>
      </c>
      <c r="Q28" s="61">
        <v>1</v>
      </c>
      <c r="R28" s="61">
        <v>1</v>
      </c>
      <c r="S28" s="61">
        <v>1</v>
      </c>
      <c r="T28" s="61">
        <v>1</v>
      </c>
      <c r="U28" s="61">
        <v>0</v>
      </c>
      <c r="V28" s="61">
        <v>0</v>
      </c>
      <c r="W28" s="61">
        <v>-1</v>
      </c>
      <c r="X28" s="61">
        <v>0.15568853499999999</v>
      </c>
      <c r="Y28" s="61">
        <v>1.4293498840000001</v>
      </c>
      <c r="Z28" s="61">
        <v>791.24122299999999</v>
      </c>
      <c r="AA28" s="61">
        <v>1.8494196759999999</v>
      </c>
      <c r="AB28" s="61">
        <v>2.0097810310000002</v>
      </c>
      <c r="AC28" s="61">
        <v>2.1647984789999999</v>
      </c>
      <c r="AD28" s="61">
        <v>518.28016879999996</v>
      </c>
      <c r="AE28" s="61">
        <v>0.96245510700000003</v>
      </c>
      <c r="AF28" s="61">
        <v>0.62254986000000001</v>
      </c>
      <c r="AG28" s="61">
        <v>0.125053363</v>
      </c>
      <c r="AH28" s="61">
        <v>19.62983333</v>
      </c>
      <c r="AI28" s="61">
        <v>3.0561400000000001</v>
      </c>
      <c r="AJ28" s="61">
        <v>28.0579</v>
      </c>
      <c r="AK28" s="61">
        <v>15531.93333</v>
      </c>
      <c r="AL28" s="61">
        <v>36.303800000000003</v>
      </c>
      <c r="AM28" s="61">
        <v>39.451666670000002</v>
      </c>
      <c r="AN28" s="61">
        <v>42.494633329999999</v>
      </c>
      <c r="AO28" s="61">
        <v>10173.75333</v>
      </c>
      <c r="AP28" s="61">
        <v>18.892833329999998</v>
      </c>
      <c r="AQ28" s="61">
        <v>12.220549999999999</v>
      </c>
      <c r="AR28" s="61">
        <v>2.454776667</v>
      </c>
      <c r="AS28" s="56">
        <v>1</v>
      </c>
      <c r="AT28" s="61" t="s">
        <v>2018</v>
      </c>
      <c r="AU28" s="56" t="s">
        <v>2018</v>
      </c>
      <c r="AV28" s="54">
        <v>1</v>
      </c>
      <c r="AW28" s="54" t="s">
        <v>2005</v>
      </c>
      <c r="AX28" s="54">
        <v>20018766</v>
      </c>
      <c r="AY28" s="54">
        <v>1</v>
      </c>
      <c r="AZ28" s="54" t="s">
        <v>2067</v>
      </c>
      <c r="BA28" s="54" t="s">
        <v>2068</v>
      </c>
    </row>
    <row r="29" spans="1:53" ht="25.5" x14ac:dyDescent="0.25">
      <c r="A29" s="3" t="s">
        <v>311</v>
      </c>
      <c r="B29" s="3" t="s">
        <v>312</v>
      </c>
      <c r="C29" s="22" t="s">
        <v>1234</v>
      </c>
      <c r="D29" s="61">
        <v>1</v>
      </c>
      <c r="E29" s="61" t="s">
        <v>2058</v>
      </c>
      <c r="F29" s="26" t="s">
        <v>2069</v>
      </c>
      <c r="G29" s="26" t="s">
        <v>2070</v>
      </c>
      <c r="H29" s="26"/>
      <c r="I29" s="61" t="s">
        <v>2017</v>
      </c>
      <c r="J29" s="26" t="s">
        <v>2017</v>
      </c>
      <c r="K29" s="26" t="s">
        <v>879</v>
      </c>
      <c r="L29" s="26" t="s">
        <v>879</v>
      </c>
      <c r="M29" s="54">
        <v>1</v>
      </c>
      <c r="N29" s="61">
        <v>0</v>
      </c>
      <c r="O29" s="61">
        <v>0</v>
      </c>
      <c r="P29" s="61">
        <v>1</v>
      </c>
      <c r="Q29" s="61">
        <v>0</v>
      </c>
      <c r="R29" s="61">
        <v>1</v>
      </c>
      <c r="S29" s="61">
        <v>0</v>
      </c>
      <c r="T29" s="61">
        <v>1</v>
      </c>
      <c r="U29" s="61">
        <v>0</v>
      </c>
      <c r="V29" s="61">
        <v>0</v>
      </c>
      <c r="W29" s="61">
        <v>-1</v>
      </c>
      <c r="X29" s="61">
        <v>0.35294753200000001</v>
      </c>
      <c r="Y29" s="61">
        <v>0.83908802400000004</v>
      </c>
      <c r="Z29" s="61">
        <v>639.2411591</v>
      </c>
      <c r="AA29" s="61">
        <v>0.493637304</v>
      </c>
      <c r="AB29" s="61">
        <v>2.056109422</v>
      </c>
      <c r="AC29" s="61">
        <v>1.1808464190000001</v>
      </c>
      <c r="AD29" s="61">
        <v>600.5954547</v>
      </c>
      <c r="AE29" s="61">
        <v>0.57298923300000004</v>
      </c>
      <c r="AF29" s="61">
        <v>0.51646517599999997</v>
      </c>
      <c r="AG29" s="61">
        <v>0.16487655900000001</v>
      </c>
      <c r="AH29" s="61">
        <v>21.070733329999999</v>
      </c>
      <c r="AI29" s="61">
        <v>7.4368633329999998</v>
      </c>
      <c r="AJ29" s="61">
        <v>17.680199999999999</v>
      </c>
      <c r="AK29" s="61">
        <v>13469.28</v>
      </c>
      <c r="AL29" s="61">
        <v>10.401300000000001</v>
      </c>
      <c r="AM29" s="61">
        <v>43.323733330000003</v>
      </c>
      <c r="AN29" s="61">
        <v>24.8813</v>
      </c>
      <c r="AO29" s="61">
        <v>12654.98667</v>
      </c>
      <c r="AP29" s="61">
        <v>12.07330333</v>
      </c>
      <c r="AQ29" s="61">
        <v>10.882300000000001</v>
      </c>
      <c r="AR29" s="61">
        <v>3.4740700000000002</v>
      </c>
      <c r="AS29" s="56">
        <v>1</v>
      </c>
      <c r="AT29" s="61" t="s">
        <v>2018</v>
      </c>
      <c r="AU29" s="56" t="s">
        <v>2018</v>
      </c>
      <c r="AV29" s="54">
        <v>1</v>
      </c>
      <c r="AW29" s="54" t="s">
        <v>2005</v>
      </c>
      <c r="AX29" s="54">
        <v>20018766</v>
      </c>
      <c r="AY29" s="54">
        <v>1</v>
      </c>
      <c r="AZ29" s="54" t="s">
        <v>2061</v>
      </c>
      <c r="BA29" s="54">
        <v>16844780</v>
      </c>
    </row>
    <row r="30" spans="1:53" ht="38.25" x14ac:dyDescent="0.25">
      <c r="A30" s="3" t="s">
        <v>313</v>
      </c>
      <c r="B30" s="3"/>
      <c r="C30" s="3" t="s">
        <v>314</v>
      </c>
      <c r="D30" s="61">
        <v>1</v>
      </c>
      <c r="E30" s="61"/>
      <c r="F30" s="26" t="s">
        <v>2071</v>
      </c>
      <c r="G30" s="26" t="s">
        <v>2071</v>
      </c>
      <c r="H30" s="26"/>
      <c r="I30" s="61" t="s">
        <v>2017</v>
      </c>
      <c r="J30" s="26" t="s">
        <v>2017</v>
      </c>
      <c r="K30" s="26" t="s">
        <v>879</v>
      </c>
      <c r="L30" s="26" t="s">
        <v>879</v>
      </c>
      <c r="M30" s="54">
        <v>1</v>
      </c>
      <c r="N30" s="61">
        <v>-1</v>
      </c>
      <c r="O30" s="61">
        <v>-1</v>
      </c>
      <c r="P30" s="61">
        <v>1</v>
      </c>
      <c r="Q30" s="61">
        <v>1</v>
      </c>
      <c r="R30" s="61">
        <v>0</v>
      </c>
      <c r="S30" s="61">
        <v>0</v>
      </c>
      <c r="T30" s="61">
        <v>0</v>
      </c>
      <c r="U30" s="61">
        <v>0</v>
      </c>
      <c r="V30" s="61">
        <v>1</v>
      </c>
      <c r="W30" s="61">
        <v>-1</v>
      </c>
      <c r="X30" s="61">
        <v>3.8374889999999999E-3</v>
      </c>
      <c r="Y30" s="61">
        <v>3.7815389999999997E-2</v>
      </c>
      <c r="Z30" s="61">
        <v>3.6461761539999999</v>
      </c>
      <c r="AA30" s="61">
        <v>20.426213369999999</v>
      </c>
      <c r="AB30" s="61">
        <v>0.93886682499999996</v>
      </c>
      <c r="AC30" s="61">
        <v>0.29690629899999998</v>
      </c>
      <c r="AD30" s="61">
        <v>0.143997346</v>
      </c>
      <c r="AE30" s="61">
        <v>1.346813636</v>
      </c>
      <c r="AF30" s="61">
        <v>2.2713521920000002</v>
      </c>
      <c r="AG30" s="61">
        <v>8.1289510000000006E-3</v>
      </c>
      <c r="AH30" s="61">
        <v>8.6297933330000003</v>
      </c>
      <c r="AI30" s="61">
        <v>3.3116733000000002E-2</v>
      </c>
      <c r="AJ30" s="61">
        <v>0.32633899999999999</v>
      </c>
      <c r="AK30" s="61">
        <v>31.465746670000001</v>
      </c>
      <c r="AL30" s="61">
        <v>176.274</v>
      </c>
      <c r="AM30" s="61">
        <v>8.102226667</v>
      </c>
      <c r="AN30" s="61">
        <v>2.5622400000000001</v>
      </c>
      <c r="AO30" s="61">
        <v>1.242667333</v>
      </c>
      <c r="AP30" s="61">
        <v>11.622723329999999</v>
      </c>
      <c r="AQ30" s="61">
        <v>19.601299999999998</v>
      </c>
      <c r="AR30" s="61">
        <v>7.0151167E-2</v>
      </c>
      <c r="AS30" s="56">
        <v>0</v>
      </c>
      <c r="AT30" s="61"/>
      <c r="AU30" s="56"/>
      <c r="AV30" s="54">
        <v>0</v>
      </c>
      <c r="AW30" s="54"/>
      <c r="AX30" s="54"/>
      <c r="AY30" s="54">
        <v>1</v>
      </c>
      <c r="AZ30" s="54" t="s">
        <v>2072</v>
      </c>
      <c r="BA30" s="54">
        <v>15503009</v>
      </c>
    </row>
    <row r="31" spans="1:53" ht="38.25" x14ac:dyDescent="0.25">
      <c r="A31" s="3" t="s">
        <v>315</v>
      </c>
      <c r="B31" s="3"/>
      <c r="C31" s="3" t="s">
        <v>314</v>
      </c>
      <c r="D31" s="61">
        <v>1</v>
      </c>
      <c r="E31" s="61"/>
      <c r="F31" s="26" t="s">
        <v>2073</v>
      </c>
      <c r="G31" s="26" t="s">
        <v>2073</v>
      </c>
      <c r="H31" s="26"/>
      <c r="I31" s="61" t="s">
        <v>2017</v>
      </c>
      <c r="J31" s="26" t="s">
        <v>2017</v>
      </c>
      <c r="K31" s="26" t="s">
        <v>879</v>
      </c>
      <c r="L31" s="26" t="s">
        <v>879</v>
      </c>
      <c r="M31" s="54">
        <v>1</v>
      </c>
      <c r="N31" s="61">
        <v>-1</v>
      </c>
      <c r="O31" s="61">
        <v>0</v>
      </c>
      <c r="P31" s="61">
        <v>1</v>
      </c>
      <c r="Q31" s="61">
        <v>1</v>
      </c>
      <c r="R31" s="61">
        <v>0</v>
      </c>
      <c r="S31" s="61">
        <v>0</v>
      </c>
      <c r="T31" s="61">
        <v>1</v>
      </c>
      <c r="U31" s="61">
        <v>0</v>
      </c>
      <c r="V31" s="61">
        <v>1</v>
      </c>
      <c r="W31" s="61">
        <v>1</v>
      </c>
      <c r="X31" s="61">
        <v>0.115556483</v>
      </c>
      <c r="Y31" s="61">
        <v>0.89711206099999996</v>
      </c>
      <c r="Z31" s="61">
        <v>75.902772709999994</v>
      </c>
      <c r="AA31" s="61">
        <v>18.007132330000001</v>
      </c>
      <c r="AB31" s="61">
        <v>0.96530680700000004</v>
      </c>
      <c r="AC31" s="61">
        <v>2.8494041800000001</v>
      </c>
      <c r="AD31" s="61">
        <v>20.42213503</v>
      </c>
      <c r="AE31" s="61">
        <v>0.85802861699999999</v>
      </c>
      <c r="AF31" s="61">
        <v>1.512420326</v>
      </c>
      <c r="AG31" s="61">
        <v>1.787629994</v>
      </c>
      <c r="AH31" s="61">
        <v>22.853666669999999</v>
      </c>
      <c r="AI31" s="61">
        <v>2.6408893330000001</v>
      </c>
      <c r="AJ31" s="61">
        <v>20.502300000000002</v>
      </c>
      <c r="AK31" s="61">
        <v>1734.656667</v>
      </c>
      <c r="AL31" s="61">
        <v>411.529</v>
      </c>
      <c r="AM31" s="61">
        <v>22.0608</v>
      </c>
      <c r="AN31" s="61">
        <v>65.119333330000003</v>
      </c>
      <c r="AO31" s="61">
        <v>466.72066669999998</v>
      </c>
      <c r="AP31" s="61">
        <v>19.609100000000002</v>
      </c>
      <c r="AQ31" s="61">
        <v>34.564349999999997</v>
      </c>
      <c r="AR31" s="61">
        <v>40.853900000000003</v>
      </c>
      <c r="AS31" s="56">
        <v>1</v>
      </c>
      <c r="AT31" s="61" t="s">
        <v>2018</v>
      </c>
      <c r="AU31" s="56"/>
      <c r="AV31" s="54">
        <v>0</v>
      </c>
      <c r="AW31" s="54"/>
      <c r="AX31" s="54"/>
      <c r="AY31" s="54">
        <v>0</v>
      </c>
      <c r="AZ31" s="54"/>
      <c r="BA31" s="54"/>
    </row>
    <row r="32" spans="1:53" ht="38.25" x14ac:dyDescent="0.25">
      <c r="A32" s="3" t="s">
        <v>317</v>
      </c>
      <c r="B32" s="3"/>
      <c r="C32" s="3" t="s">
        <v>314</v>
      </c>
      <c r="D32" s="61">
        <v>1</v>
      </c>
      <c r="E32" s="61"/>
      <c r="F32" s="26" t="s">
        <v>2037</v>
      </c>
      <c r="G32" s="26" t="s">
        <v>2037</v>
      </c>
      <c r="H32" s="26"/>
      <c r="I32" s="61" t="s">
        <v>2023</v>
      </c>
      <c r="J32" s="26" t="s">
        <v>2017</v>
      </c>
      <c r="K32" s="26" t="s">
        <v>879</v>
      </c>
      <c r="L32" s="26" t="s">
        <v>879</v>
      </c>
      <c r="M32" s="54">
        <v>0</v>
      </c>
      <c r="N32" s="61">
        <v>-1</v>
      </c>
      <c r="O32" s="61">
        <v>0</v>
      </c>
      <c r="P32" s="61">
        <v>0</v>
      </c>
      <c r="Q32" s="61">
        <v>0</v>
      </c>
      <c r="R32" s="61">
        <v>0</v>
      </c>
      <c r="S32" s="61">
        <v>0</v>
      </c>
      <c r="T32" s="61">
        <v>0</v>
      </c>
      <c r="U32" s="61">
        <v>0</v>
      </c>
      <c r="V32" s="61">
        <v>0</v>
      </c>
      <c r="W32" s="61">
        <v>-1</v>
      </c>
      <c r="X32" s="61">
        <v>8.3586365999999995E-2</v>
      </c>
      <c r="Y32" s="61">
        <v>0.27226340500000001</v>
      </c>
      <c r="Z32" s="61">
        <v>0.83564245000000004</v>
      </c>
      <c r="AA32" s="61">
        <v>0.53699434999999995</v>
      </c>
      <c r="AB32" s="61">
        <v>0.86391391799999995</v>
      </c>
      <c r="AC32" s="61">
        <v>0.90600737499999995</v>
      </c>
      <c r="AD32" s="61">
        <v>0.58003980099999997</v>
      </c>
      <c r="AE32" s="61">
        <v>0.42904890099999998</v>
      </c>
      <c r="AF32" s="61">
        <v>0.51506965199999999</v>
      </c>
      <c r="AG32" s="61">
        <v>0.18908090399999999</v>
      </c>
      <c r="AH32" s="61">
        <v>3.8725733330000001</v>
      </c>
      <c r="AI32" s="61">
        <v>0.323694333</v>
      </c>
      <c r="AJ32" s="61">
        <v>1.05436</v>
      </c>
      <c r="AK32" s="61">
        <v>3.2360866669999999</v>
      </c>
      <c r="AL32" s="61">
        <v>2.0795499999999998</v>
      </c>
      <c r="AM32" s="61">
        <v>3.3455699999999999</v>
      </c>
      <c r="AN32" s="61">
        <v>3.5085799999999998</v>
      </c>
      <c r="AO32" s="61">
        <v>2.2462466669999999</v>
      </c>
      <c r="AP32" s="61">
        <v>1.6615233330000001</v>
      </c>
      <c r="AQ32" s="61">
        <v>1.994645</v>
      </c>
      <c r="AR32" s="61">
        <v>0.73222966700000003</v>
      </c>
      <c r="AS32" s="56">
        <v>0</v>
      </c>
      <c r="AT32" s="61"/>
      <c r="AU32" s="56"/>
      <c r="AV32" s="54">
        <v>0</v>
      </c>
      <c r="AW32" s="54"/>
      <c r="AX32" s="54"/>
      <c r="AY32" s="54">
        <v>1</v>
      </c>
      <c r="AZ32" s="54" t="s">
        <v>2074</v>
      </c>
      <c r="BA32" s="54">
        <v>21075873</v>
      </c>
    </row>
    <row r="33" spans="1:53" ht="25.5" x14ac:dyDescent="0.25">
      <c r="A33" s="3" t="s">
        <v>318</v>
      </c>
      <c r="B33" s="3" t="s">
        <v>319</v>
      </c>
      <c r="C33" s="3" t="s">
        <v>251</v>
      </c>
      <c r="D33" s="61">
        <v>1</v>
      </c>
      <c r="E33" s="61" t="s">
        <v>2075</v>
      </c>
      <c r="F33" s="26" t="s">
        <v>2076</v>
      </c>
      <c r="G33" s="26" t="s">
        <v>251</v>
      </c>
      <c r="H33" s="26"/>
      <c r="I33" s="61" t="s">
        <v>2017</v>
      </c>
      <c r="J33" s="26" t="s">
        <v>2017</v>
      </c>
      <c r="K33" s="26" t="s">
        <v>879</v>
      </c>
      <c r="L33" s="26" t="s">
        <v>879</v>
      </c>
      <c r="M33" s="54">
        <v>1</v>
      </c>
      <c r="N33" s="61">
        <v>0</v>
      </c>
      <c r="O33" s="61">
        <v>0</v>
      </c>
      <c r="P33" s="61">
        <v>1</v>
      </c>
      <c r="Q33" s="61">
        <v>0</v>
      </c>
      <c r="R33" s="61">
        <v>0</v>
      </c>
      <c r="S33" s="61">
        <v>0</v>
      </c>
      <c r="T33" s="61">
        <v>1</v>
      </c>
      <c r="U33" s="61">
        <v>0</v>
      </c>
      <c r="V33" s="61">
        <v>0</v>
      </c>
      <c r="W33" s="61">
        <v>-1</v>
      </c>
      <c r="X33" s="61">
        <v>0.40333277400000001</v>
      </c>
      <c r="Y33" s="61">
        <v>0.68527901099999999</v>
      </c>
      <c r="Z33" s="61">
        <v>432.257859</v>
      </c>
      <c r="AA33" s="61">
        <v>0.561598504</v>
      </c>
      <c r="AB33" s="61">
        <v>1.341570208</v>
      </c>
      <c r="AC33" s="61">
        <v>0.8889899</v>
      </c>
      <c r="AD33" s="61">
        <v>304.99018519999998</v>
      </c>
      <c r="AE33" s="61">
        <v>0.49208738899999999</v>
      </c>
      <c r="AF33" s="61">
        <v>0.66336805700000001</v>
      </c>
      <c r="AG33" s="61">
        <v>0.18221723000000001</v>
      </c>
      <c r="AH33" s="61">
        <v>3.4539800000000001</v>
      </c>
      <c r="AI33" s="61">
        <v>1.393103333</v>
      </c>
      <c r="AJ33" s="61">
        <v>2.36694</v>
      </c>
      <c r="AK33" s="61">
        <v>1493.01</v>
      </c>
      <c r="AL33" s="61">
        <v>1.9397500000000001</v>
      </c>
      <c r="AM33" s="61">
        <v>4.6337566670000001</v>
      </c>
      <c r="AN33" s="61">
        <v>3.0705533329999999</v>
      </c>
      <c r="AO33" s="61">
        <v>1053.43</v>
      </c>
      <c r="AP33" s="61">
        <v>1.6996599999999999</v>
      </c>
      <c r="AQ33" s="61">
        <v>2.2912599999999999</v>
      </c>
      <c r="AR33" s="61">
        <v>0.629374667</v>
      </c>
      <c r="AS33" s="56">
        <v>1</v>
      </c>
      <c r="AT33" s="61" t="s">
        <v>2018</v>
      </c>
      <c r="AU33" s="56"/>
      <c r="AV33" s="54">
        <v>0</v>
      </c>
      <c r="AW33" s="84"/>
      <c r="AX33" s="54"/>
      <c r="AY33" s="54">
        <v>1</v>
      </c>
      <c r="AZ33" s="84" t="s">
        <v>2019</v>
      </c>
      <c r="BA33" s="54">
        <v>20709172</v>
      </c>
    </row>
    <row r="34" spans="1:53" ht="25.5" x14ac:dyDescent="0.25">
      <c r="A34" s="3" t="s">
        <v>321</v>
      </c>
      <c r="B34" s="3" t="s">
        <v>322</v>
      </c>
      <c r="C34" s="3" t="s">
        <v>251</v>
      </c>
      <c r="D34" s="61">
        <v>1</v>
      </c>
      <c r="E34" s="61" t="s">
        <v>2075</v>
      </c>
      <c r="F34" s="26" t="s">
        <v>251</v>
      </c>
      <c r="G34" s="26" t="s">
        <v>251</v>
      </c>
      <c r="H34" s="26"/>
      <c r="I34" s="61" t="s">
        <v>2017</v>
      </c>
      <c r="J34" s="26" t="s">
        <v>2017</v>
      </c>
      <c r="K34" s="26" t="s">
        <v>879</v>
      </c>
      <c r="L34" s="26" t="s">
        <v>2025</v>
      </c>
      <c r="M34" s="54">
        <v>0</v>
      </c>
      <c r="N34" s="61">
        <v>-1</v>
      </c>
      <c r="O34" s="61">
        <v>-1</v>
      </c>
      <c r="P34" s="61">
        <v>0</v>
      </c>
      <c r="Q34" s="61">
        <v>-1</v>
      </c>
      <c r="R34" s="61">
        <v>0</v>
      </c>
      <c r="S34" s="61">
        <v>0</v>
      </c>
      <c r="T34" s="61">
        <v>0</v>
      </c>
      <c r="U34" s="61">
        <v>-1</v>
      </c>
      <c r="V34" s="61">
        <v>-1</v>
      </c>
      <c r="W34" s="61">
        <v>-1</v>
      </c>
      <c r="X34" s="61">
        <v>7.8035699999999997E-4</v>
      </c>
      <c r="Y34" s="61">
        <v>1.6679738999999999E-2</v>
      </c>
      <c r="Z34" s="61">
        <v>0.60963253500000003</v>
      </c>
      <c r="AA34" s="61">
        <v>0.18030990199999999</v>
      </c>
      <c r="AB34" s="61">
        <v>0.45606432600000002</v>
      </c>
      <c r="AC34" s="61">
        <v>0.41984352699999999</v>
      </c>
      <c r="AD34" s="61">
        <v>0.228878477</v>
      </c>
      <c r="AE34" s="61">
        <v>0.18629156699999999</v>
      </c>
      <c r="AF34" s="61">
        <v>0.13659164800000001</v>
      </c>
      <c r="AG34" s="61">
        <v>1.2884413000000001E-2</v>
      </c>
      <c r="AH34" s="61">
        <v>4.0083599999999997</v>
      </c>
      <c r="AI34" s="61">
        <v>3.12795E-3</v>
      </c>
      <c r="AJ34" s="61">
        <v>6.6858399999999998E-2</v>
      </c>
      <c r="AK34" s="61">
        <v>2.4436266670000002</v>
      </c>
      <c r="AL34" s="61">
        <v>0.72274700000000003</v>
      </c>
      <c r="AM34" s="61">
        <v>1.8280700000000001</v>
      </c>
      <c r="AN34" s="61">
        <v>1.682884</v>
      </c>
      <c r="AO34" s="61">
        <v>0.91742733300000001</v>
      </c>
      <c r="AP34" s="61">
        <v>0.74672366700000004</v>
      </c>
      <c r="AQ34" s="61">
        <v>0.54750849999999995</v>
      </c>
      <c r="AR34" s="61">
        <v>5.1645366999999998E-2</v>
      </c>
      <c r="AS34" s="56">
        <v>0</v>
      </c>
      <c r="AT34" s="61"/>
      <c r="AU34" s="56"/>
      <c r="AV34" s="54">
        <v>0</v>
      </c>
      <c r="AW34" s="84"/>
      <c r="AX34" s="54"/>
      <c r="AY34" s="54">
        <v>1</v>
      </c>
      <c r="AZ34" s="84" t="s">
        <v>2019</v>
      </c>
      <c r="BA34" s="54">
        <v>22729546</v>
      </c>
    </row>
    <row r="35" spans="1:53" ht="38.25" x14ac:dyDescent="0.25">
      <c r="A35" s="3" t="s">
        <v>323</v>
      </c>
      <c r="B35" s="3" t="s">
        <v>324</v>
      </c>
      <c r="C35" s="3" t="s">
        <v>1242</v>
      </c>
      <c r="D35" s="61">
        <v>1</v>
      </c>
      <c r="E35" s="61" t="s">
        <v>2077</v>
      </c>
      <c r="F35" s="26" t="s">
        <v>2078</v>
      </c>
      <c r="G35" s="26" t="s">
        <v>2079</v>
      </c>
      <c r="H35" s="26"/>
      <c r="I35" s="61" t="s">
        <v>2080</v>
      </c>
      <c r="J35" s="26" t="s">
        <v>2080</v>
      </c>
      <c r="K35" s="26" t="s">
        <v>2081</v>
      </c>
      <c r="L35" s="26" t="s">
        <v>2082</v>
      </c>
      <c r="M35" s="54">
        <v>0</v>
      </c>
      <c r="N35" s="61">
        <v>0</v>
      </c>
      <c r="O35" s="61">
        <v>0</v>
      </c>
      <c r="P35" s="61">
        <v>0</v>
      </c>
      <c r="Q35" s="61">
        <v>0</v>
      </c>
      <c r="R35" s="61">
        <v>0</v>
      </c>
      <c r="S35" s="61">
        <v>1</v>
      </c>
      <c r="T35" s="61">
        <v>0</v>
      </c>
      <c r="U35" s="61">
        <v>1</v>
      </c>
      <c r="V35" s="61">
        <v>1</v>
      </c>
      <c r="W35" s="61">
        <v>1</v>
      </c>
      <c r="X35" s="61">
        <v>0.28491976099999999</v>
      </c>
      <c r="Y35" s="61">
        <v>0.84551836300000005</v>
      </c>
      <c r="Z35" s="61">
        <v>0.64944307700000004</v>
      </c>
      <c r="AA35" s="61">
        <v>0.335569481</v>
      </c>
      <c r="AB35" s="61">
        <v>1.4655964990000001</v>
      </c>
      <c r="AC35" s="61">
        <v>3.1733674930000002</v>
      </c>
      <c r="AD35" s="61">
        <v>0.81357655200000001</v>
      </c>
      <c r="AE35" s="61">
        <v>2.7237059920000002</v>
      </c>
      <c r="AF35" s="61">
        <v>4.5384949700000004</v>
      </c>
      <c r="AG35" s="61">
        <v>2.3223130090000002</v>
      </c>
      <c r="AH35" s="61">
        <v>3.574103333</v>
      </c>
      <c r="AI35" s="61">
        <v>1.0183326669999999</v>
      </c>
      <c r="AJ35" s="61">
        <v>3.02197</v>
      </c>
      <c r="AK35" s="61">
        <v>2.321176667</v>
      </c>
      <c r="AL35" s="61">
        <v>1.19936</v>
      </c>
      <c r="AM35" s="61">
        <v>5.2381933329999999</v>
      </c>
      <c r="AN35" s="61">
        <v>11.341943329999999</v>
      </c>
      <c r="AO35" s="61">
        <v>2.907806667</v>
      </c>
      <c r="AP35" s="61">
        <v>9.7348066670000009</v>
      </c>
      <c r="AQ35" s="61">
        <v>16.221050000000002</v>
      </c>
      <c r="AR35" s="61">
        <v>8.3001866670000002</v>
      </c>
      <c r="AS35" s="56">
        <v>0</v>
      </c>
      <c r="AT35" s="61"/>
      <c r="AU35" s="56"/>
      <c r="AV35" s="54">
        <v>0</v>
      </c>
      <c r="AW35" s="54"/>
      <c r="AX35" s="54"/>
      <c r="AY35" s="54">
        <v>1</v>
      </c>
      <c r="AZ35" s="54" t="s">
        <v>2083</v>
      </c>
      <c r="BA35" s="54" t="s">
        <v>2084</v>
      </c>
    </row>
    <row r="36" spans="1:53" ht="25.5" x14ac:dyDescent="0.25">
      <c r="A36" s="3" t="s">
        <v>325</v>
      </c>
      <c r="B36" s="3" t="s">
        <v>326</v>
      </c>
      <c r="C36" s="3" t="s">
        <v>1242</v>
      </c>
      <c r="D36" s="61">
        <v>1</v>
      </c>
      <c r="E36" s="61" t="s">
        <v>2077</v>
      </c>
      <c r="F36" s="26" t="s">
        <v>2085</v>
      </c>
      <c r="G36" s="26" t="s">
        <v>2086</v>
      </c>
      <c r="H36" s="26"/>
      <c r="I36" s="61" t="s">
        <v>2017</v>
      </c>
      <c r="J36" s="26" t="s">
        <v>2017</v>
      </c>
      <c r="K36" s="26" t="s">
        <v>879</v>
      </c>
      <c r="L36" s="26" t="s">
        <v>2025</v>
      </c>
      <c r="M36" s="54">
        <v>1</v>
      </c>
      <c r="N36" s="61">
        <v>-1</v>
      </c>
      <c r="O36" s="61">
        <v>-1</v>
      </c>
      <c r="P36" s="61">
        <v>1</v>
      </c>
      <c r="Q36" s="61">
        <v>-1</v>
      </c>
      <c r="R36" s="61">
        <v>0</v>
      </c>
      <c r="S36" s="61">
        <v>0</v>
      </c>
      <c r="T36" s="61">
        <v>1</v>
      </c>
      <c r="U36" s="61">
        <v>0</v>
      </c>
      <c r="V36" s="61">
        <v>-1</v>
      </c>
      <c r="W36" s="61">
        <v>-1</v>
      </c>
      <c r="X36" s="61">
        <v>5.2983479999999996E-3</v>
      </c>
      <c r="Y36" s="61">
        <v>1.3555431999999999E-2</v>
      </c>
      <c r="Z36" s="61">
        <v>7.1110739199999999</v>
      </c>
      <c r="AA36" s="61">
        <v>0.19584348800000001</v>
      </c>
      <c r="AB36" s="61">
        <v>0.655409872</v>
      </c>
      <c r="AC36" s="61">
        <v>1.559532651</v>
      </c>
      <c r="AD36" s="61">
        <v>2.419981591</v>
      </c>
      <c r="AE36" s="61">
        <v>0.345037551</v>
      </c>
      <c r="AF36" s="61">
        <v>0.28682442000000002</v>
      </c>
      <c r="AG36" s="61">
        <v>5.7922135999999999E-2</v>
      </c>
      <c r="AH36" s="61">
        <v>12.747066670000001</v>
      </c>
      <c r="AI36" s="61">
        <v>6.7538399999999998E-2</v>
      </c>
      <c r="AJ36" s="61">
        <v>0.172792</v>
      </c>
      <c r="AK36" s="61">
        <v>90.64533333</v>
      </c>
      <c r="AL36" s="61">
        <v>2.4964300000000001</v>
      </c>
      <c r="AM36" s="61">
        <v>8.3545533330000001</v>
      </c>
      <c r="AN36" s="61">
        <v>19.879466669999999</v>
      </c>
      <c r="AO36" s="61">
        <v>30.847666669999999</v>
      </c>
      <c r="AP36" s="61">
        <v>4.3982166669999998</v>
      </c>
      <c r="AQ36" s="61">
        <v>3.6561699999999999</v>
      </c>
      <c r="AR36" s="61">
        <v>0.73833733300000004</v>
      </c>
      <c r="AS36" s="56">
        <v>1</v>
      </c>
      <c r="AT36" s="61" t="s">
        <v>2018</v>
      </c>
      <c r="AU36" s="56"/>
      <c r="AV36" s="54">
        <v>1</v>
      </c>
      <c r="AW36" s="54" t="s">
        <v>2005</v>
      </c>
      <c r="AX36" s="54" t="s">
        <v>2087</v>
      </c>
      <c r="AY36" s="54">
        <v>1</v>
      </c>
      <c r="AZ36" s="84" t="s">
        <v>2019</v>
      </c>
      <c r="BA36" s="54">
        <v>1368541</v>
      </c>
    </row>
    <row r="37" spans="1:53" ht="38.25" x14ac:dyDescent="0.25">
      <c r="A37" s="3" t="s">
        <v>327</v>
      </c>
      <c r="B37" s="3" t="s">
        <v>328</v>
      </c>
      <c r="C37" s="3" t="s">
        <v>1242</v>
      </c>
      <c r="D37" s="61">
        <v>1</v>
      </c>
      <c r="E37" s="61" t="s">
        <v>2077</v>
      </c>
      <c r="F37" s="26" t="s">
        <v>2088</v>
      </c>
      <c r="G37" s="26" t="s">
        <v>2089</v>
      </c>
      <c r="H37" s="26"/>
      <c r="I37" s="61" t="s">
        <v>2017</v>
      </c>
      <c r="J37" s="26" t="s">
        <v>2017</v>
      </c>
      <c r="K37" s="26" t="s">
        <v>879</v>
      </c>
      <c r="L37" s="26" t="s">
        <v>879</v>
      </c>
      <c r="M37" s="54">
        <v>1</v>
      </c>
      <c r="N37" s="56">
        <v>-1</v>
      </c>
      <c r="O37" s="56">
        <v>1</v>
      </c>
      <c r="P37" s="56">
        <v>1</v>
      </c>
      <c r="Q37" s="56">
        <v>1</v>
      </c>
      <c r="R37" s="56">
        <v>1</v>
      </c>
      <c r="S37" s="56">
        <v>0</v>
      </c>
      <c r="T37" s="56">
        <v>1</v>
      </c>
      <c r="U37" s="56">
        <v>1</v>
      </c>
      <c r="V37" s="56">
        <v>1</v>
      </c>
      <c r="W37" s="56">
        <v>-1</v>
      </c>
      <c r="X37" s="56">
        <v>7.8272889999999994E-3</v>
      </c>
      <c r="Y37" s="56">
        <v>5.9412294470000004</v>
      </c>
      <c r="Z37" s="56">
        <v>18.243437199999999</v>
      </c>
      <c r="AA37" s="56">
        <v>6.1165321690000001</v>
      </c>
      <c r="AB37" s="56">
        <v>4.2000971209999998</v>
      </c>
      <c r="AC37" s="56">
        <v>0.99612217000000003</v>
      </c>
      <c r="AD37" s="56">
        <v>27.36999028</v>
      </c>
      <c r="AE37" s="56">
        <v>1.6504832599999999</v>
      </c>
      <c r="AF37" s="56">
        <v>2.5647279670000001</v>
      </c>
      <c r="AG37" s="56">
        <v>0.106591988</v>
      </c>
      <c r="AH37" s="56">
        <v>61.847299999999997</v>
      </c>
      <c r="AI37" s="56">
        <v>0.48409666699999998</v>
      </c>
      <c r="AJ37" s="56">
        <v>367.44900000000001</v>
      </c>
      <c r="AK37" s="56">
        <v>1128.307333</v>
      </c>
      <c r="AL37" s="56">
        <v>378.291</v>
      </c>
      <c r="AM37" s="56">
        <v>259.76466670000002</v>
      </c>
      <c r="AN37" s="56">
        <v>61.607466670000001</v>
      </c>
      <c r="AO37" s="56">
        <v>1692.76</v>
      </c>
      <c r="AP37" s="56">
        <v>102.0779333</v>
      </c>
      <c r="AQ37" s="56">
        <v>158.6215</v>
      </c>
      <c r="AR37" s="56">
        <v>6.5924266669999998</v>
      </c>
      <c r="AS37" s="56">
        <v>1</v>
      </c>
      <c r="AT37" s="61" t="s">
        <v>2018</v>
      </c>
      <c r="AU37" s="56"/>
      <c r="AV37" s="54">
        <v>0</v>
      </c>
      <c r="AW37" s="54"/>
      <c r="AX37" s="54"/>
      <c r="AY37" s="54">
        <v>1</v>
      </c>
      <c r="AZ37" s="54" t="s">
        <v>2083</v>
      </c>
      <c r="BA37" s="54" t="s">
        <v>2090</v>
      </c>
    </row>
    <row r="38" spans="1:53" ht="38.25" x14ac:dyDescent="0.25">
      <c r="A38" s="16" t="s">
        <v>329</v>
      </c>
      <c r="B38" s="16" t="s">
        <v>330</v>
      </c>
      <c r="C38" s="22" t="s">
        <v>1243</v>
      </c>
      <c r="D38" s="61">
        <v>1</v>
      </c>
      <c r="E38" s="61" t="s">
        <v>2091</v>
      </c>
      <c r="F38" s="26" t="s">
        <v>2092</v>
      </c>
      <c r="G38" s="26" t="s">
        <v>2093</v>
      </c>
      <c r="H38" s="26"/>
      <c r="I38" s="61" t="s">
        <v>2017</v>
      </c>
      <c r="J38" s="26" t="s">
        <v>2017</v>
      </c>
      <c r="K38" s="26" t="s">
        <v>879</v>
      </c>
      <c r="L38" s="26" t="s">
        <v>879</v>
      </c>
      <c r="M38" s="56">
        <v>1</v>
      </c>
      <c r="N38" s="61">
        <v>-1</v>
      </c>
      <c r="O38" s="61">
        <v>0</v>
      </c>
      <c r="P38" s="61">
        <v>1</v>
      </c>
      <c r="Q38" s="61">
        <v>1</v>
      </c>
      <c r="R38" s="61">
        <v>0</v>
      </c>
      <c r="S38" s="61">
        <v>0</v>
      </c>
      <c r="T38" s="61">
        <v>1</v>
      </c>
      <c r="U38" s="61">
        <v>1</v>
      </c>
      <c r="V38" s="61">
        <v>1</v>
      </c>
      <c r="W38" s="61">
        <v>0</v>
      </c>
      <c r="X38" s="61">
        <v>0.165582008</v>
      </c>
      <c r="Y38" s="61">
        <v>0.52793536900000004</v>
      </c>
      <c r="Z38" s="61">
        <v>127.9663408</v>
      </c>
      <c r="AA38" s="61">
        <v>11.50694693</v>
      </c>
      <c r="AB38" s="61">
        <v>2.5039823299999999</v>
      </c>
      <c r="AC38" s="61">
        <v>1.4121702220000001</v>
      </c>
      <c r="AD38" s="61">
        <v>296.07882510000002</v>
      </c>
      <c r="AE38" s="61">
        <v>55.204720270000003</v>
      </c>
      <c r="AF38" s="61">
        <v>146.06983550000001</v>
      </c>
      <c r="AG38" s="61">
        <v>0.40472787700000001</v>
      </c>
      <c r="AH38" s="61">
        <v>2.5399699999999998</v>
      </c>
      <c r="AI38" s="61">
        <v>0.42057333299999999</v>
      </c>
      <c r="AJ38" s="61">
        <v>1.34094</v>
      </c>
      <c r="AK38" s="61">
        <v>325.03066669999998</v>
      </c>
      <c r="AL38" s="61">
        <v>29.2273</v>
      </c>
      <c r="AM38" s="61">
        <v>6.3600399999999997</v>
      </c>
      <c r="AN38" s="61">
        <v>3.5868699999999998</v>
      </c>
      <c r="AO38" s="61">
        <v>752.03133330000003</v>
      </c>
      <c r="AP38" s="61">
        <v>140.21833330000001</v>
      </c>
      <c r="AQ38" s="61">
        <v>371.01299999999998</v>
      </c>
      <c r="AR38" s="61">
        <v>1.027996667</v>
      </c>
      <c r="AS38" s="56">
        <v>1</v>
      </c>
      <c r="AT38" s="61" t="s">
        <v>2018</v>
      </c>
      <c r="AU38" s="56"/>
      <c r="AV38" s="54">
        <v>0</v>
      </c>
      <c r="AW38" s="54"/>
      <c r="AX38" s="54"/>
      <c r="AY38" s="54">
        <v>1</v>
      </c>
      <c r="AZ38" s="54" t="s">
        <v>2094</v>
      </c>
      <c r="BA38" s="54" t="s">
        <v>2095</v>
      </c>
    </row>
    <row r="39" spans="1:53" ht="63.75" x14ac:dyDescent="0.25">
      <c r="A39" s="16" t="s">
        <v>331</v>
      </c>
      <c r="B39" s="16" t="s">
        <v>332</v>
      </c>
      <c r="C39" s="22" t="s">
        <v>1243</v>
      </c>
      <c r="D39" s="61">
        <v>1</v>
      </c>
      <c r="E39" s="61" t="s">
        <v>2096</v>
      </c>
      <c r="F39" s="26" t="s">
        <v>2097</v>
      </c>
      <c r="G39" s="26" t="s">
        <v>2098</v>
      </c>
      <c r="H39" s="26"/>
      <c r="I39" s="61" t="s">
        <v>2017</v>
      </c>
      <c r="J39" s="26" t="s">
        <v>2017</v>
      </c>
      <c r="K39" s="26" t="s">
        <v>879</v>
      </c>
      <c r="L39" s="26" t="s">
        <v>879</v>
      </c>
      <c r="M39" s="56">
        <v>0</v>
      </c>
      <c r="N39" s="61">
        <v>0</v>
      </c>
      <c r="O39" s="61">
        <v>1</v>
      </c>
      <c r="P39" s="61">
        <v>1</v>
      </c>
      <c r="Q39" s="61">
        <v>1</v>
      </c>
      <c r="R39" s="61">
        <v>0</v>
      </c>
      <c r="S39" s="61">
        <v>0</v>
      </c>
      <c r="T39" s="61">
        <v>1</v>
      </c>
      <c r="U39" s="61">
        <v>1</v>
      </c>
      <c r="V39" s="61">
        <v>1</v>
      </c>
      <c r="W39" s="61">
        <v>0</v>
      </c>
      <c r="X39" s="61">
        <v>1.5762490790000001</v>
      </c>
      <c r="Y39" s="61">
        <v>2.309228085</v>
      </c>
      <c r="Z39" s="61">
        <v>21.00702411</v>
      </c>
      <c r="AA39" s="61">
        <v>3.2403928190000002</v>
      </c>
      <c r="AB39" s="61">
        <v>1.2128435989999999</v>
      </c>
      <c r="AC39" s="61">
        <v>2.2075955020000002</v>
      </c>
      <c r="AD39" s="61">
        <v>7.8035643690000001</v>
      </c>
      <c r="AE39" s="61">
        <v>47.483334120000002</v>
      </c>
      <c r="AF39" s="61">
        <v>149.34897100000001</v>
      </c>
      <c r="AG39" s="61">
        <v>1.131382382</v>
      </c>
      <c r="AH39" s="61">
        <v>0.91309300000000004</v>
      </c>
      <c r="AI39" s="61">
        <v>1.439262</v>
      </c>
      <c r="AJ39" s="61">
        <v>2.1085400000000001</v>
      </c>
      <c r="AK39" s="61">
        <v>19.181366669999999</v>
      </c>
      <c r="AL39" s="61">
        <v>2.95878</v>
      </c>
      <c r="AM39" s="61">
        <v>1.1074390000000001</v>
      </c>
      <c r="AN39" s="61">
        <v>2.0157400000000001</v>
      </c>
      <c r="AO39" s="61">
        <v>7.1253799999999998</v>
      </c>
      <c r="AP39" s="61">
        <v>43.356699999999996</v>
      </c>
      <c r="AQ39" s="61">
        <v>136.36949999999999</v>
      </c>
      <c r="AR39" s="61">
        <v>1.0330573329999999</v>
      </c>
      <c r="AS39" s="56">
        <v>0</v>
      </c>
      <c r="AT39" s="61"/>
      <c r="AU39" s="56"/>
      <c r="AV39" s="54">
        <v>0</v>
      </c>
      <c r="AW39" s="54"/>
      <c r="AX39" s="54"/>
      <c r="AY39" s="54">
        <v>1</v>
      </c>
      <c r="AZ39" s="54" t="s">
        <v>2099</v>
      </c>
      <c r="BA39" s="54" t="s">
        <v>2100</v>
      </c>
    </row>
    <row r="40" spans="1:53" ht="63.75" x14ac:dyDescent="0.25">
      <c r="A40" s="16" t="s">
        <v>333</v>
      </c>
      <c r="B40" s="16" t="s">
        <v>334</v>
      </c>
      <c r="C40" s="22" t="s">
        <v>1243</v>
      </c>
      <c r="D40" s="61">
        <v>1</v>
      </c>
      <c r="E40" s="61" t="s">
        <v>2096</v>
      </c>
      <c r="F40" s="26" t="s">
        <v>2101</v>
      </c>
      <c r="G40" s="26" t="s">
        <v>2102</v>
      </c>
      <c r="H40" s="26"/>
      <c r="I40" s="61" t="s">
        <v>2017</v>
      </c>
      <c r="J40" s="26" t="s">
        <v>2017</v>
      </c>
      <c r="K40" s="26" t="s">
        <v>879</v>
      </c>
      <c r="L40" s="26" t="s">
        <v>879</v>
      </c>
      <c r="M40" s="56">
        <v>1</v>
      </c>
      <c r="N40" s="61">
        <v>0</v>
      </c>
      <c r="O40" s="61">
        <v>0</v>
      </c>
      <c r="P40" s="61">
        <v>1</v>
      </c>
      <c r="Q40" s="61">
        <v>1</v>
      </c>
      <c r="R40" s="61">
        <v>1</v>
      </c>
      <c r="S40" s="61">
        <v>0</v>
      </c>
      <c r="T40" s="61">
        <v>1</v>
      </c>
      <c r="U40" s="61">
        <v>1</v>
      </c>
      <c r="V40" s="61">
        <v>1</v>
      </c>
      <c r="W40" s="61">
        <v>0</v>
      </c>
      <c r="X40" s="61">
        <v>0.355810234</v>
      </c>
      <c r="Y40" s="61">
        <v>1.1632442089999999</v>
      </c>
      <c r="Z40" s="61">
        <v>2658.5419780000002</v>
      </c>
      <c r="AA40" s="61">
        <v>323.41753799999998</v>
      </c>
      <c r="AB40" s="61">
        <v>10.379816740000001</v>
      </c>
      <c r="AC40" s="61">
        <v>1.8489342090000001</v>
      </c>
      <c r="AD40" s="61">
        <v>809.60317480000003</v>
      </c>
      <c r="AE40" s="61">
        <v>128.1995124</v>
      </c>
      <c r="AF40" s="61">
        <v>76.501382669999998</v>
      </c>
      <c r="AG40" s="61">
        <v>0.26903132600000002</v>
      </c>
      <c r="AH40" s="61">
        <v>1.1607966670000001</v>
      </c>
      <c r="AI40" s="61">
        <v>0.41302333299999999</v>
      </c>
      <c r="AJ40" s="61">
        <v>1.35029</v>
      </c>
      <c r="AK40" s="61">
        <v>3086.0266670000001</v>
      </c>
      <c r="AL40" s="61">
        <v>375.42200000000003</v>
      </c>
      <c r="AM40" s="61">
        <v>12.048856669999999</v>
      </c>
      <c r="AN40" s="61">
        <v>2.1462366670000002</v>
      </c>
      <c r="AO40" s="61">
        <v>939.7846667</v>
      </c>
      <c r="AP40" s="61">
        <v>148.8135667</v>
      </c>
      <c r="AQ40" s="61">
        <v>88.802549999999997</v>
      </c>
      <c r="AR40" s="61">
        <v>0.31229066700000002</v>
      </c>
      <c r="AS40" s="56">
        <v>1</v>
      </c>
      <c r="AT40" s="61" t="s">
        <v>2018</v>
      </c>
      <c r="AU40" s="56"/>
      <c r="AV40" s="54">
        <v>0</v>
      </c>
      <c r="AW40" s="54"/>
      <c r="AX40" s="54"/>
      <c r="AY40" s="54">
        <v>1</v>
      </c>
      <c r="AZ40" s="54" t="s">
        <v>2099</v>
      </c>
      <c r="BA40" s="54" t="s">
        <v>2100</v>
      </c>
    </row>
    <row r="41" spans="1:53" ht="63.75" x14ac:dyDescent="0.25">
      <c r="A41" s="16" t="s">
        <v>335</v>
      </c>
      <c r="B41" s="16" t="s">
        <v>336</v>
      </c>
      <c r="C41" s="22" t="s">
        <v>1243</v>
      </c>
      <c r="D41" s="61">
        <v>0</v>
      </c>
      <c r="E41" s="61" t="s">
        <v>2096</v>
      </c>
      <c r="F41" s="26" t="s">
        <v>2103</v>
      </c>
      <c r="G41" s="26" t="s">
        <v>2104</v>
      </c>
      <c r="H41" s="26"/>
      <c r="I41" s="61" t="s">
        <v>2023</v>
      </c>
      <c r="J41" s="26" t="s">
        <v>2017</v>
      </c>
      <c r="K41" s="26" t="s">
        <v>2025</v>
      </c>
      <c r="L41" s="26" t="s">
        <v>2105</v>
      </c>
      <c r="M41" s="56">
        <v>0</v>
      </c>
      <c r="N41" s="61">
        <v>0</v>
      </c>
      <c r="O41" s="61">
        <v>-1</v>
      </c>
      <c r="P41" s="61">
        <v>0</v>
      </c>
      <c r="Q41" s="61">
        <v>-1</v>
      </c>
      <c r="R41" s="61">
        <v>0</v>
      </c>
      <c r="S41" s="61">
        <v>0</v>
      </c>
      <c r="T41" s="61">
        <v>0</v>
      </c>
      <c r="U41" s="61">
        <v>0</v>
      </c>
      <c r="V41" s="61">
        <v>0</v>
      </c>
      <c r="W41" s="61">
        <v>0</v>
      </c>
      <c r="X41" s="61">
        <v>0.14233527200000001</v>
      </c>
      <c r="Y41" s="61">
        <v>0.206480055</v>
      </c>
      <c r="Z41" s="61">
        <v>0.49305029299999997</v>
      </c>
      <c r="AA41" s="61">
        <v>0.15408619300000001</v>
      </c>
      <c r="AB41" s="61">
        <v>1.6626209569999999</v>
      </c>
      <c r="AC41" s="61">
        <v>0.77589974299999998</v>
      </c>
      <c r="AD41" s="61">
        <v>0.26437831699999997</v>
      </c>
      <c r="AE41" s="61">
        <v>0.33475629200000001</v>
      </c>
      <c r="AF41" s="61">
        <v>0.96488835900000003</v>
      </c>
      <c r="AG41" s="61">
        <v>0.26171549900000002</v>
      </c>
      <c r="AH41" s="61">
        <v>0.41264566699999999</v>
      </c>
      <c r="AI41" s="61">
        <v>5.8734032999999998E-2</v>
      </c>
      <c r="AJ41" s="61">
        <v>8.5203100000000004E-2</v>
      </c>
      <c r="AK41" s="61">
        <v>0.20345506699999999</v>
      </c>
      <c r="AL41" s="61">
        <v>6.3583000000000001E-2</v>
      </c>
      <c r="AM41" s="61">
        <v>0.68607333299999995</v>
      </c>
      <c r="AN41" s="61">
        <v>0.32017166699999999</v>
      </c>
      <c r="AO41" s="61">
        <v>0.109094567</v>
      </c>
      <c r="AP41" s="61">
        <v>0.13813573300000001</v>
      </c>
      <c r="AQ41" s="61">
        <v>0.39815699999999998</v>
      </c>
      <c r="AR41" s="61">
        <v>0.10799576700000001</v>
      </c>
      <c r="AS41" s="56">
        <v>0</v>
      </c>
      <c r="AT41" s="61"/>
      <c r="AU41" s="56"/>
      <c r="AV41" s="54">
        <v>0</v>
      </c>
      <c r="AW41" s="54"/>
      <c r="AX41" s="54"/>
      <c r="AY41" s="54">
        <v>1</v>
      </c>
      <c r="AZ41" s="54" t="s">
        <v>2099</v>
      </c>
      <c r="BA41" s="54" t="s">
        <v>2100</v>
      </c>
    </row>
    <row r="42" spans="1:53" ht="38.25" x14ac:dyDescent="0.25">
      <c r="A42" s="16" t="s">
        <v>337</v>
      </c>
      <c r="B42" s="16" t="s">
        <v>338</v>
      </c>
      <c r="C42" s="22" t="s">
        <v>1243</v>
      </c>
      <c r="D42" s="61">
        <v>1</v>
      </c>
      <c r="E42" s="61" t="s">
        <v>2091</v>
      </c>
      <c r="F42" s="26" t="s">
        <v>2106</v>
      </c>
      <c r="G42" s="26" t="s">
        <v>2107</v>
      </c>
      <c r="H42" s="26"/>
      <c r="I42" s="61" t="s">
        <v>2017</v>
      </c>
      <c r="J42" s="26" t="s">
        <v>2017</v>
      </c>
      <c r="K42" s="26" t="s">
        <v>879</v>
      </c>
      <c r="L42" s="26" t="s">
        <v>879</v>
      </c>
      <c r="M42" s="56">
        <v>1</v>
      </c>
      <c r="N42" s="61">
        <v>-1</v>
      </c>
      <c r="O42" s="61">
        <v>-1</v>
      </c>
      <c r="P42" s="61">
        <v>1</v>
      </c>
      <c r="Q42" s="61">
        <v>1</v>
      </c>
      <c r="R42" s="61">
        <v>0</v>
      </c>
      <c r="S42" s="61">
        <v>-1</v>
      </c>
      <c r="T42" s="61">
        <v>1</v>
      </c>
      <c r="U42" s="61">
        <v>-1</v>
      </c>
      <c r="V42" s="61">
        <v>1</v>
      </c>
      <c r="W42" s="61">
        <v>-1</v>
      </c>
      <c r="X42" s="61">
        <v>9.4439513000000003E-2</v>
      </c>
      <c r="Y42" s="61">
        <v>0.12231034</v>
      </c>
      <c r="Z42" s="61">
        <v>512.72845370000005</v>
      </c>
      <c r="AA42" s="61">
        <v>130.96423759999999</v>
      </c>
      <c r="AB42" s="61">
        <v>0.59959811299999999</v>
      </c>
      <c r="AC42" s="61">
        <v>0.28433256299999998</v>
      </c>
      <c r="AD42" s="61">
        <v>40.610519359999998</v>
      </c>
      <c r="AE42" s="61">
        <v>0.349664741</v>
      </c>
      <c r="AF42" s="61">
        <v>4.2950579449999999</v>
      </c>
      <c r="AG42" s="61">
        <v>2.4565045000000001E-2</v>
      </c>
      <c r="AH42" s="61">
        <v>29.867466669999999</v>
      </c>
      <c r="AI42" s="61">
        <v>2.8206690000000001</v>
      </c>
      <c r="AJ42" s="61">
        <v>3.6530999999999998</v>
      </c>
      <c r="AK42" s="61">
        <v>15313.9</v>
      </c>
      <c r="AL42" s="61">
        <v>3911.57</v>
      </c>
      <c r="AM42" s="61">
        <v>17.908476669999999</v>
      </c>
      <c r="AN42" s="61">
        <v>8.4922933329999992</v>
      </c>
      <c r="AO42" s="61">
        <v>1212.9333329999999</v>
      </c>
      <c r="AP42" s="61">
        <v>10.4436</v>
      </c>
      <c r="AQ42" s="61">
        <v>128.2825</v>
      </c>
      <c r="AR42" s="61">
        <v>0.733695667</v>
      </c>
      <c r="AS42" s="56">
        <v>1</v>
      </c>
      <c r="AT42" s="61" t="s">
        <v>2018</v>
      </c>
      <c r="AU42" s="56"/>
      <c r="AV42" s="54">
        <v>0</v>
      </c>
      <c r="AW42" s="54"/>
      <c r="AX42" s="54"/>
      <c r="AY42" s="54">
        <v>1</v>
      </c>
      <c r="AZ42" s="54" t="s">
        <v>2094</v>
      </c>
      <c r="BA42" s="54" t="s">
        <v>2095</v>
      </c>
    </row>
    <row r="43" spans="1:53" ht="63.75" x14ac:dyDescent="0.25">
      <c r="A43" s="16" t="s">
        <v>339</v>
      </c>
      <c r="B43" s="16" t="s">
        <v>340</v>
      </c>
      <c r="C43" s="22" t="s">
        <v>1243</v>
      </c>
      <c r="D43" s="61">
        <v>1</v>
      </c>
      <c r="E43" s="61" t="s">
        <v>2096</v>
      </c>
      <c r="F43" s="26" t="s">
        <v>2108</v>
      </c>
      <c r="G43" s="26" t="s">
        <v>2102</v>
      </c>
      <c r="H43" s="26"/>
      <c r="I43" s="61" t="s">
        <v>2017</v>
      </c>
      <c r="J43" s="26" t="s">
        <v>2017</v>
      </c>
      <c r="K43" s="26" t="s">
        <v>879</v>
      </c>
      <c r="L43" s="26" t="s">
        <v>2025</v>
      </c>
      <c r="M43" s="56">
        <v>1</v>
      </c>
      <c r="N43" s="61">
        <v>-1</v>
      </c>
      <c r="O43" s="61">
        <v>0</v>
      </c>
      <c r="P43" s="61">
        <v>1</v>
      </c>
      <c r="Q43" s="61">
        <v>1</v>
      </c>
      <c r="R43" s="61">
        <v>0</v>
      </c>
      <c r="S43" s="61">
        <v>0</v>
      </c>
      <c r="T43" s="61">
        <v>1</v>
      </c>
      <c r="U43" s="61">
        <v>1</v>
      </c>
      <c r="V43" s="61">
        <v>1</v>
      </c>
      <c r="W43" s="61">
        <v>-1</v>
      </c>
      <c r="X43" s="61">
        <v>3.8548846999999997E-2</v>
      </c>
      <c r="Y43" s="61">
        <v>0.18654995999999999</v>
      </c>
      <c r="Z43" s="61">
        <v>112.8106475</v>
      </c>
      <c r="AA43" s="61">
        <v>161.8193321</v>
      </c>
      <c r="AB43" s="61">
        <v>1.930718648</v>
      </c>
      <c r="AC43" s="61">
        <v>0.69221788799999995</v>
      </c>
      <c r="AD43" s="61">
        <v>4.1035719879999997</v>
      </c>
      <c r="AE43" s="61">
        <v>3.2616926039999998</v>
      </c>
      <c r="AF43" s="61">
        <v>33.158743350000002</v>
      </c>
      <c r="AG43" s="61">
        <v>1.9109816000000002E-2</v>
      </c>
      <c r="AH43" s="61">
        <v>50.422899999999998</v>
      </c>
      <c r="AI43" s="61">
        <v>1.943744667</v>
      </c>
      <c r="AJ43" s="61">
        <v>9.40639</v>
      </c>
      <c r="AK43" s="61">
        <v>5688.24</v>
      </c>
      <c r="AL43" s="61">
        <v>8159.4</v>
      </c>
      <c r="AM43" s="61">
        <v>97.352433329999997</v>
      </c>
      <c r="AN43" s="61">
        <v>34.903633329999998</v>
      </c>
      <c r="AO43" s="61">
        <v>206.91399999999999</v>
      </c>
      <c r="AP43" s="61">
        <v>164.464</v>
      </c>
      <c r="AQ43" s="61">
        <v>1671.96</v>
      </c>
      <c r="AR43" s="61">
        <v>0.963572333</v>
      </c>
      <c r="AS43" s="56">
        <v>1</v>
      </c>
      <c r="AT43" s="61" t="s">
        <v>2018</v>
      </c>
      <c r="AU43" s="56"/>
      <c r="AV43" s="54">
        <v>1</v>
      </c>
      <c r="AW43" s="54" t="s">
        <v>1963</v>
      </c>
      <c r="AX43" s="54">
        <v>22345350</v>
      </c>
      <c r="AY43" s="54">
        <v>1</v>
      </c>
      <c r="AZ43" s="54" t="s">
        <v>2099</v>
      </c>
      <c r="BA43" s="54" t="s">
        <v>2100</v>
      </c>
    </row>
    <row r="44" spans="1:53" ht="38.25" x14ac:dyDescent="0.25">
      <c r="A44" s="3" t="s">
        <v>341</v>
      </c>
      <c r="B44" s="3" t="s">
        <v>342</v>
      </c>
      <c r="C44" s="3" t="s">
        <v>1248</v>
      </c>
      <c r="D44" s="61">
        <v>1</v>
      </c>
      <c r="E44" s="61" t="s">
        <v>2109</v>
      </c>
      <c r="F44" s="26" t="s">
        <v>2110</v>
      </c>
      <c r="G44" s="26" t="s">
        <v>2110</v>
      </c>
      <c r="H44" s="26"/>
      <c r="I44" s="61" t="s">
        <v>2017</v>
      </c>
      <c r="J44" s="26" t="s">
        <v>2017</v>
      </c>
      <c r="K44" s="26" t="s">
        <v>879</v>
      </c>
      <c r="L44" s="26" t="s">
        <v>2064</v>
      </c>
      <c r="M44" s="54">
        <v>1</v>
      </c>
      <c r="N44" s="61">
        <v>-1</v>
      </c>
      <c r="O44" s="61">
        <v>-1</v>
      </c>
      <c r="P44" s="61">
        <v>1</v>
      </c>
      <c r="Q44" s="61">
        <v>1</v>
      </c>
      <c r="R44" s="61">
        <v>1</v>
      </c>
      <c r="S44" s="61">
        <v>0</v>
      </c>
      <c r="T44" s="61">
        <v>0</v>
      </c>
      <c r="U44" s="61">
        <v>1</v>
      </c>
      <c r="V44" s="61">
        <v>1</v>
      </c>
      <c r="W44" s="61">
        <v>-1</v>
      </c>
      <c r="X44" s="61">
        <v>3.2857761999999999E-2</v>
      </c>
      <c r="Y44" s="61">
        <v>0.14455691100000001</v>
      </c>
      <c r="Z44" s="61">
        <v>9.6450242189999997</v>
      </c>
      <c r="AA44" s="61">
        <v>26.287584500000001</v>
      </c>
      <c r="AB44" s="61">
        <v>7.3754458840000003</v>
      </c>
      <c r="AC44" s="61">
        <v>1.809758771</v>
      </c>
      <c r="AD44" s="61">
        <v>1.083940882</v>
      </c>
      <c r="AE44" s="61">
        <v>10.07820004</v>
      </c>
      <c r="AF44" s="61">
        <v>14.53333617</v>
      </c>
      <c r="AG44" s="61">
        <v>3.679031E-2</v>
      </c>
      <c r="AH44" s="61">
        <v>115.91213329999999</v>
      </c>
      <c r="AI44" s="61">
        <v>3.8086133329999998</v>
      </c>
      <c r="AJ44" s="61">
        <v>16.7559</v>
      </c>
      <c r="AK44" s="61">
        <v>1117.9753330000001</v>
      </c>
      <c r="AL44" s="61">
        <v>3047.05</v>
      </c>
      <c r="AM44" s="61">
        <v>854.90366670000003</v>
      </c>
      <c r="AN44" s="61">
        <v>209.773</v>
      </c>
      <c r="AO44" s="61">
        <v>125.64190000000001</v>
      </c>
      <c r="AP44" s="61">
        <v>1168.185667</v>
      </c>
      <c r="AQ44" s="61">
        <v>1684.59</v>
      </c>
      <c r="AR44" s="61">
        <v>4.264443333</v>
      </c>
      <c r="AS44" s="56">
        <v>1</v>
      </c>
      <c r="AT44" s="61" t="s">
        <v>2018</v>
      </c>
      <c r="AU44" s="56"/>
      <c r="AV44" s="54">
        <v>0</v>
      </c>
      <c r="AW44" s="54"/>
      <c r="AX44" s="54"/>
      <c r="AY44" s="54">
        <v>1</v>
      </c>
      <c r="AZ44" s="54" t="s">
        <v>2111</v>
      </c>
      <c r="BA44" s="54">
        <v>7764056</v>
      </c>
    </row>
    <row r="45" spans="1:53" x14ac:dyDescent="0.25">
      <c r="A45" s="3" t="s">
        <v>625</v>
      </c>
      <c r="B45" s="3" t="s">
        <v>626</v>
      </c>
      <c r="C45" s="3" t="s">
        <v>1248</v>
      </c>
      <c r="D45" s="61">
        <v>1</v>
      </c>
      <c r="E45" s="61" t="s">
        <v>2112</v>
      </c>
      <c r="F45" s="26" t="s">
        <v>2037</v>
      </c>
      <c r="G45" s="26" t="s">
        <v>2037</v>
      </c>
      <c r="H45" s="26"/>
      <c r="I45" s="61" t="s">
        <v>2017</v>
      </c>
      <c r="J45" s="26" t="s">
        <v>2017</v>
      </c>
      <c r="K45" s="26" t="s">
        <v>879</v>
      </c>
      <c r="L45" s="26" t="s">
        <v>879</v>
      </c>
      <c r="M45" s="54">
        <v>1</v>
      </c>
      <c r="N45" s="61">
        <v>0</v>
      </c>
      <c r="O45" s="61">
        <v>0</v>
      </c>
      <c r="P45" s="61">
        <v>1</v>
      </c>
      <c r="Q45" s="61">
        <v>0</v>
      </c>
      <c r="R45" s="61">
        <v>0</v>
      </c>
      <c r="S45" s="61">
        <v>0</v>
      </c>
      <c r="T45" s="61">
        <v>1</v>
      </c>
      <c r="U45" s="61">
        <v>1</v>
      </c>
      <c r="V45" s="61">
        <v>1</v>
      </c>
      <c r="W45" s="61">
        <v>-1</v>
      </c>
      <c r="X45" s="61">
        <v>0.19946145300000001</v>
      </c>
      <c r="Y45" s="61">
        <v>0.54580689800000004</v>
      </c>
      <c r="Z45" s="61">
        <v>102.576125</v>
      </c>
      <c r="AA45" s="61">
        <v>1.399548137</v>
      </c>
      <c r="AB45" s="61">
        <v>1.233528218</v>
      </c>
      <c r="AC45" s="61">
        <v>0.98084885700000002</v>
      </c>
      <c r="AD45" s="61">
        <v>64.690658429999999</v>
      </c>
      <c r="AE45" s="61">
        <v>6.2584701220000003</v>
      </c>
      <c r="AF45" s="61">
        <v>5.4333294910000003</v>
      </c>
      <c r="AG45" s="61">
        <v>0.18593784599999999</v>
      </c>
      <c r="AH45" s="61">
        <v>7.2293333329999996</v>
      </c>
      <c r="AI45" s="61">
        <v>1.441973333</v>
      </c>
      <c r="AJ45" s="61">
        <v>3.9458199999999999</v>
      </c>
      <c r="AK45" s="61">
        <v>741.55700000000002</v>
      </c>
      <c r="AL45" s="61">
        <v>10.117800000000001</v>
      </c>
      <c r="AM45" s="61">
        <v>8.9175866670000001</v>
      </c>
      <c r="AN45" s="61">
        <v>7.0908833329999998</v>
      </c>
      <c r="AO45" s="61">
        <v>467.67033329999998</v>
      </c>
      <c r="AP45" s="61">
        <v>45.244566669999998</v>
      </c>
      <c r="AQ45" s="61">
        <v>39.279350000000001</v>
      </c>
      <c r="AR45" s="61">
        <v>1.3442066669999999</v>
      </c>
      <c r="AS45" s="56">
        <v>1</v>
      </c>
      <c r="AT45" s="61" t="s">
        <v>2018</v>
      </c>
      <c r="AU45" s="56" t="s">
        <v>2018</v>
      </c>
      <c r="AV45" s="54">
        <v>0</v>
      </c>
      <c r="AW45" s="54"/>
      <c r="AX45" s="54"/>
      <c r="AY45" s="54">
        <v>0</v>
      </c>
      <c r="AZ45" s="54"/>
      <c r="BA45" s="54"/>
    </row>
    <row r="46" spans="1:53" ht="25.5" x14ac:dyDescent="0.25">
      <c r="A46" s="3" t="s">
        <v>345</v>
      </c>
      <c r="B46" s="3" t="s">
        <v>346</v>
      </c>
      <c r="C46" s="3" t="s">
        <v>1248</v>
      </c>
      <c r="D46" s="61">
        <v>1</v>
      </c>
      <c r="E46" s="61" t="s">
        <v>2112</v>
      </c>
      <c r="F46" s="26" t="s">
        <v>2113</v>
      </c>
      <c r="G46" s="26" t="s">
        <v>2113</v>
      </c>
      <c r="H46" s="26"/>
      <c r="I46" s="61" t="s">
        <v>2017</v>
      </c>
      <c r="J46" s="26" t="s">
        <v>2017</v>
      </c>
      <c r="K46" s="26" t="s">
        <v>879</v>
      </c>
      <c r="L46" s="26" t="s">
        <v>2025</v>
      </c>
      <c r="M46" s="54">
        <v>1</v>
      </c>
      <c r="N46" s="61">
        <v>-1</v>
      </c>
      <c r="O46" s="61">
        <v>-1</v>
      </c>
      <c r="P46" s="61">
        <v>0</v>
      </c>
      <c r="Q46" s="61">
        <v>0</v>
      </c>
      <c r="R46" s="61">
        <v>1</v>
      </c>
      <c r="S46" s="61">
        <v>0</v>
      </c>
      <c r="T46" s="61">
        <v>0</v>
      </c>
      <c r="U46" s="61">
        <v>1</v>
      </c>
      <c r="V46" s="61">
        <v>1</v>
      </c>
      <c r="W46" s="61">
        <v>0</v>
      </c>
      <c r="X46" s="61">
        <v>3.579811E-3</v>
      </c>
      <c r="Y46" s="61">
        <v>0.131285384</v>
      </c>
      <c r="Z46" s="61">
        <v>1.1515648789999999</v>
      </c>
      <c r="AA46" s="61">
        <v>1.41202264</v>
      </c>
      <c r="AB46" s="61">
        <v>2.8737190149999998</v>
      </c>
      <c r="AC46" s="61">
        <v>1.361624908</v>
      </c>
      <c r="AD46" s="61">
        <v>0.67389323300000004</v>
      </c>
      <c r="AE46" s="61">
        <v>14.62861657</v>
      </c>
      <c r="AF46" s="61">
        <v>8.1569026460000007</v>
      </c>
      <c r="AG46" s="61">
        <v>0.50028773299999996</v>
      </c>
      <c r="AH46" s="61">
        <v>46.455133330000002</v>
      </c>
      <c r="AI46" s="61">
        <v>0.16630059999999999</v>
      </c>
      <c r="AJ46" s="61">
        <v>6.0988800000000003</v>
      </c>
      <c r="AK46" s="61">
        <v>53.496099999999998</v>
      </c>
      <c r="AL46" s="61">
        <v>65.595699999999994</v>
      </c>
      <c r="AM46" s="61">
        <v>133.499</v>
      </c>
      <c r="AN46" s="61">
        <v>63.254466669999999</v>
      </c>
      <c r="AO46" s="61">
        <v>31.305800000000001</v>
      </c>
      <c r="AP46" s="61">
        <v>679.57433330000003</v>
      </c>
      <c r="AQ46" s="61">
        <v>378.93</v>
      </c>
      <c r="AR46" s="61">
        <v>23.240933330000001</v>
      </c>
      <c r="AS46" s="56">
        <v>1</v>
      </c>
      <c r="AT46" s="61" t="s">
        <v>2018</v>
      </c>
      <c r="AU46" s="56"/>
      <c r="AV46" s="54">
        <v>0</v>
      </c>
      <c r="AW46" s="54"/>
      <c r="AX46" s="54"/>
      <c r="AY46" s="54">
        <v>0</v>
      </c>
      <c r="AZ46" s="54"/>
      <c r="BA46" s="54"/>
    </row>
    <row r="47" spans="1:53" ht="63.75" x14ac:dyDescent="0.25">
      <c r="A47" s="3" t="s">
        <v>347</v>
      </c>
      <c r="B47" s="3" t="s">
        <v>348</v>
      </c>
      <c r="C47" s="3" t="s">
        <v>1248</v>
      </c>
      <c r="D47" s="61">
        <v>1</v>
      </c>
      <c r="E47" s="61" t="s">
        <v>2114</v>
      </c>
      <c r="F47" s="26" t="s">
        <v>2115</v>
      </c>
      <c r="G47" s="26" t="s">
        <v>2115</v>
      </c>
      <c r="H47" s="26"/>
      <c r="I47" s="61" t="s">
        <v>2017</v>
      </c>
      <c r="J47" s="26" t="s">
        <v>2017</v>
      </c>
      <c r="K47" s="26" t="s">
        <v>879</v>
      </c>
      <c r="L47" s="26" t="s">
        <v>879</v>
      </c>
      <c r="M47" s="54">
        <v>1</v>
      </c>
      <c r="N47" s="61">
        <v>0</v>
      </c>
      <c r="O47" s="61">
        <v>0</v>
      </c>
      <c r="P47" s="61">
        <v>1</v>
      </c>
      <c r="Q47" s="61">
        <v>1</v>
      </c>
      <c r="R47" s="61">
        <v>1</v>
      </c>
      <c r="S47" s="61">
        <v>1</v>
      </c>
      <c r="T47" s="61">
        <v>1</v>
      </c>
      <c r="U47" s="61">
        <v>1</v>
      </c>
      <c r="V47" s="61">
        <v>1</v>
      </c>
      <c r="W47" s="61">
        <v>0</v>
      </c>
      <c r="X47" s="61">
        <v>4.4021370999999997E-2</v>
      </c>
      <c r="Y47" s="61">
        <v>0.53089056899999998</v>
      </c>
      <c r="Z47" s="61">
        <v>16.374127949999998</v>
      </c>
      <c r="AA47" s="61">
        <v>62.22490655</v>
      </c>
      <c r="AB47" s="61">
        <v>25.811587729999999</v>
      </c>
      <c r="AC47" s="61">
        <v>5.3836759909999996</v>
      </c>
      <c r="AD47" s="61">
        <v>8.0821377959999996</v>
      </c>
      <c r="AE47" s="61">
        <v>574.34540679999998</v>
      </c>
      <c r="AF47" s="61">
        <v>185.94610069999999</v>
      </c>
      <c r="AG47" s="61">
        <v>1.672926337</v>
      </c>
      <c r="AH47" s="61">
        <v>0.77900800000000003</v>
      </c>
      <c r="AI47" s="61">
        <v>3.4292999999999997E-2</v>
      </c>
      <c r="AJ47" s="61">
        <v>0.41356799999999999</v>
      </c>
      <c r="AK47" s="61">
        <v>12.75557667</v>
      </c>
      <c r="AL47" s="61">
        <v>48.473700000000001</v>
      </c>
      <c r="AM47" s="61">
        <v>20.107433329999999</v>
      </c>
      <c r="AN47" s="61">
        <v>4.1939266670000004</v>
      </c>
      <c r="AO47" s="61">
        <v>6.2960500000000001</v>
      </c>
      <c r="AP47" s="61">
        <v>447.41966669999999</v>
      </c>
      <c r="AQ47" s="61">
        <v>144.8535</v>
      </c>
      <c r="AR47" s="61">
        <v>1.303223</v>
      </c>
      <c r="AS47" s="56">
        <v>1</v>
      </c>
      <c r="AT47" s="61" t="s">
        <v>2018</v>
      </c>
      <c r="AU47" s="56"/>
      <c r="AV47" s="54">
        <v>0</v>
      </c>
      <c r="AW47" s="54"/>
      <c r="AX47" s="54"/>
      <c r="AY47" s="54">
        <v>1</v>
      </c>
      <c r="AZ47" s="54" t="s">
        <v>2116</v>
      </c>
      <c r="BA47" s="54" t="s">
        <v>2117</v>
      </c>
    </row>
    <row r="48" spans="1:53" x14ac:dyDescent="0.25">
      <c r="A48" s="3" t="s">
        <v>349</v>
      </c>
      <c r="B48" s="3" t="s">
        <v>350</v>
      </c>
      <c r="C48" s="3" t="s">
        <v>1249</v>
      </c>
      <c r="D48" s="61">
        <v>1</v>
      </c>
      <c r="E48" s="61" t="s">
        <v>2118</v>
      </c>
      <c r="F48" s="26" t="s">
        <v>2037</v>
      </c>
      <c r="G48" s="26" t="s">
        <v>2037</v>
      </c>
      <c r="H48" s="26"/>
      <c r="I48" s="61" t="s">
        <v>2017</v>
      </c>
      <c r="J48" s="26" t="s">
        <v>2017</v>
      </c>
      <c r="K48" s="26" t="s">
        <v>879</v>
      </c>
      <c r="L48" s="26" t="s">
        <v>879</v>
      </c>
      <c r="M48" s="54">
        <v>1</v>
      </c>
      <c r="N48" s="61">
        <v>-1</v>
      </c>
      <c r="O48" s="61">
        <v>-1</v>
      </c>
      <c r="P48" s="61">
        <v>1</v>
      </c>
      <c r="Q48" s="61">
        <v>1</v>
      </c>
      <c r="R48" s="61">
        <v>1</v>
      </c>
      <c r="S48" s="61">
        <v>0</v>
      </c>
      <c r="T48" s="61">
        <v>0</v>
      </c>
      <c r="U48" s="61">
        <v>1</v>
      </c>
      <c r="V48" s="61">
        <v>1</v>
      </c>
      <c r="W48" s="61">
        <v>-1</v>
      </c>
      <c r="X48" s="61">
        <v>7.1757773999999996E-2</v>
      </c>
      <c r="Y48" s="61">
        <v>0.10969142799999999</v>
      </c>
      <c r="Z48" s="61">
        <v>28.621730790000001</v>
      </c>
      <c r="AA48" s="61">
        <v>50.094320430000003</v>
      </c>
      <c r="AB48" s="61">
        <v>5.1870085420000001</v>
      </c>
      <c r="AC48" s="61">
        <v>0.91705319200000002</v>
      </c>
      <c r="AD48" s="61">
        <v>1.476605516</v>
      </c>
      <c r="AE48" s="61">
        <v>16.075101969999999</v>
      </c>
      <c r="AF48" s="61">
        <v>23.156484290000002</v>
      </c>
      <c r="AG48" s="61">
        <v>6.0517369000000001E-2</v>
      </c>
      <c r="AH48" s="61">
        <v>20.543446670000002</v>
      </c>
      <c r="AI48" s="61">
        <v>1.4741519999999999</v>
      </c>
      <c r="AJ48" s="61">
        <v>2.2534399999999999</v>
      </c>
      <c r="AK48" s="61">
        <v>587.98900000000003</v>
      </c>
      <c r="AL48" s="61">
        <v>1029.1099999999999</v>
      </c>
      <c r="AM48" s="61">
        <v>106.5590333</v>
      </c>
      <c r="AN48" s="61">
        <v>18.839433329999999</v>
      </c>
      <c r="AO48" s="61">
        <v>30.334566670000001</v>
      </c>
      <c r="AP48" s="61">
        <v>330.238</v>
      </c>
      <c r="AQ48" s="61">
        <v>475.714</v>
      </c>
      <c r="AR48" s="61">
        <v>1.2432353330000001</v>
      </c>
      <c r="AS48" s="56">
        <v>1</v>
      </c>
      <c r="AT48" s="61" t="s">
        <v>2018</v>
      </c>
      <c r="AU48" s="56"/>
      <c r="AV48" s="54">
        <v>0</v>
      </c>
      <c r="AW48" s="54"/>
      <c r="AX48" s="54"/>
      <c r="AY48" s="54">
        <v>0</v>
      </c>
      <c r="AZ48" s="54"/>
      <c r="BA48" s="54"/>
    </row>
    <row r="49" spans="1:53" ht="25.5" x14ac:dyDescent="0.25">
      <c r="A49" s="3" t="s">
        <v>351</v>
      </c>
      <c r="B49" s="3" t="s">
        <v>352</v>
      </c>
      <c r="C49" s="3" t="s">
        <v>1249</v>
      </c>
      <c r="D49" s="61">
        <v>1</v>
      </c>
      <c r="E49" s="61" t="s">
        <v>2119</v>
      </c>
      <c r="F49" s="26" t="s">
        <v>2120</v>
      </c>
      <c r="G49" s="26" t="s">
        <v>2120</v>
      </c>
      <c r="H49" s="26"/>
      <c r="I49" s="61" t="s">
        <v>2017</v>
      </c>
      <c r="J49" s="26" t="s">
        <v>2017</v>
      </c>
      <c r="K49" s="26" t="s">
        <v>879</v>
      </c>
      <c r="L49" s="26" t="s">
        <v>2025</v>
      </c>
      <c r="M49" s="54">
        <v>1</v>
      </c>
      <c r="N49" s="61">
        <v>0</v>
      </c>
      <c r="O49" s="61">
        <v>1</v>
      </c>
      <c r="P49" s="61">
        <v>0</v>
      </c>
      <c r="Q49" s="61">
        <v>1</v>
      </c>
      <c r="R49" s="61">
        <v>1</v>
      </c>
      <c r="S49" s="61">
        <v>1</v>
      </c>
      <c r="T49" s="61">
        <v>0</v>
      </c>
      <c r="U49" s="61">
        <v>1</v>
      </c>
      <c r="V49" s="61">
        <v>1</v>
      </c>
      <c r="W49" s="61">
        <v>1</v>
      </c>
      <c r="X49" s="61">
        <v>0.89357041599999998</v>
      </c>
      <c r="Y49" s="61">
        <v>6.3753997419999999</v>
      </c>
      <c r="Z49" s="61">
        <v>3.0606316059999998</v>
      </c>
      <c r="AA49" s="61">
        <v>2.6374388990000002</v>
      </c>
      <c r="AB49" s="61">
        <v>5.615173167</v>
      </c>
      <c r="AC49" s="61">
        <v>7.1959432349999997</v>
      </c>
      <c r="AD49" s="61">
        <v>1.5456412079999999</v>
      </c>
      <c r="AE49" s="61">
        <v>15.942500689999999</v>
      </c>
      <c r="AF49" s="61">
        <v>8.3840593909999992</v>
      </c>
      <c r="AG49" s="61">
        <v>11.08319848</v>
      </c>
      <c r="AH49" s="61">
        <v>6.3978733329999997</v>
      </c>
      <c r="AI49" s="61">
        <v>5.7169503329999998</v>
      </c>
      <c r="AJ49" s="61">
        <v>40.789000000000001</v>
      </c>
      <c r="AK49" s="61">
        <v>19.581533329999999</v>
      </c>
      <c r="AL49" s="61">
        <v>16.873999999999999</v>
      </c>
      <c r="AM49" s="61">
        <v>35.925166670000003</v>
      </c>
      <c r="AN49" s="61">
        <v>46.038733329999999</v>
      </c>
      <c r="AO49" s="61">
        <v>9.8888166670000004</v>
      </c>
      <c r="AP49" s="61">
        <v>101.99809999999999</v>
      </c>
      <c r="AQ49" s="61">
        <v>53.640149999999998</v>
      </c>
      <c r="AR49" s="61">
        <v>70.908900000000003</v>
      </c>
      <c r="AS49" s="56">
        <v>0</v>
      </c>
      <c r="AT49" s="61"/>
      <c r="AU49" s="56"/>
      <c r="AV49" s="54">
        <v>0</v>
      </c>
      <c r="AW49" s="54"/>
      <c r="AX49" s="54"/>
      <c r="AY49" s="54">
        <v>1</v>
      </c>
      <c r="AZ49" s="54" t="s">
        <v>2121</v>
      </c>
      <c r="BA49" s="54">
        <v>16844780</v>
      </c>
    </row>
    <row r="50" spans="1:53" ht="25.5" x14ac:dyDescent="0.25">
      <c r="A50" s="3" t="s">
        <v>201</v>
      </c>
      <c r="B50" s="3" t="s">
        <v>353</v>
      </c>
      <c r="C50" s="3" t="s">
        <v>1265</v>
      </c>
      <c r="D50" s="61">
        <v>0</v>
      </c>
      <c r="E50" s="61" t="s">
        <v>2122</v>
      </c>
      <c r="F50" s="26" t="s">
        <v>2123</v>
      </c>
      <c r="G50" s="26" t="s">
        <v>2123</v>
      </c>
      <c r="H50" s="26"/>
      <c r="I50" s="61" t="s">
        <v>2023</v>
      </c>
      <c r="J50" s="26" t="s">
        <v>2023</v>
      </c>
      <c r="K50" s="26" t="s">
        <v>2124</v>
      </c>
      <c r="L50" s="26" t="s">
        <v>2064</v>
      </c>
      <c r="M50" s="54">
        <v>0</v>
      </c>
      <c r="N50" s="61">
        <v>-1</v>
      </c>
      <c r="O50" s="61">
        <v>-1</v>
      </c>
      <c r="P50" s="61">
        <v>0</v>
      </c>
      <c r="Q50" s="61">
        <v>0</v>
      </c>
      <c r="R50" s="61">
        <v>0</v>
      </c>
      <c r="S50" s="61">
        <v>0</v>
      </c>
      <c r="T50" s="61">
        <v>0</v>
      </c>
      <c r="U50" s="61">
        <v>0</v>
      </c>
      <c r="V50" s="61">
        <v>0</v>
      </c>
      <c r="W50" s="61">
        <v>-1</v>
      </c>
      <c r="X50" s="61">
        <v>0.12320929999999999</v>
      </c>
      <c r="Y50" s="61">
        <v>0.218945323</v>
      </c>
      <c r="Z50" s="61">
        <v>0.858551175</v>
      </c>
      <c r="AA50" s="61">
        <v>0.62063721500000002</v>
      </c>
      <c r="AB50" s="61">
        <v>0.906061318</v>
      </c>
      <c r="AC50" s="61">
        <v>0.73054785</v>
      </c>
      <c r="AD50" s="61">
        <v>0.77694928100000005</v>
      </c>
      <c r="AE50" s="61">
        <v>0.580878114</v>
      </c>
      <c r="AF50" s="61">
        <v>0.560887421</v>
      </c>
      <c r="AG50" s="61">
        <v>0.17028201200000001</v>
      </c>
      <c r="AH50" s="61">
        <v>36.889666669999997</v>
      </c>
      <c r="AI50" s="61">
        <v>4.5451499999999996</v>
      </c>
      <c r="AJ50" s="61">
        <v>8.0768199999999997</v>
      </c>
      <c r="AK50" s="61">
        <v>31.67166667</v>
      </c>
      <c r="AL50" s="61">
        <v>22.895099999999999</v>
      </c>
      <c r="AM50" s="61">
        <v>33.424300000000002</v>
      </c>
      <c r="AN50" s="61">
        <v>26.949666669999999</v>
      </c>
      <c r="AO50" s="61">
        <v>28.6614</v>
      </c>
      <c r="AP50" s="61">
        <v>21.4284</v>
      </c>
      <c r="AQ50" s="61">
        <v>20.690950000000001</v>
      </c>
      <c r="AR50" s="61">
        <v>6.2816466670000004</v>
      </c>
      <c r="AS50" s="56">
        <v>0</v>
      </c>
      <c r="AT50" s="61"/>
      <c r="AU50" s="56"/>
      <c r="AV50" s="54">
        <v>0</v>
      </c>
      <c r="AW50" s="54"/>
      <c r="AX50" s="54"/>
      <c r="AY50" s="54"/>
      <c r="AZ50" s="54"/>
      <c r="BA50" s="54"/>
    </row>
    <row r="51" spans="1:53" ht="38.25" x14ac:dyDescent="0.25">
      <c r="A51" s="3" t="s">
        <v>354</v>
      </c>
      <c r="B51" s="3" t="s">
        <v>355</v>
      </c>
      <c r="C51" s="3" t="s">
        <v>1250</v>
      </c>
      <c r="D51" s="61">
        <v>1</v>
      </c>
      <c r="E51" s="61" t="s">
        <v>2125</v>
      </c>
      <c r="F51" s="26" t="s">
        <v>2126</v>
      </c>
      <c r="G51" s="26" t="s">
        <v>2127</v>
      </c>
      <c r="H51" s="26"/>
      <c r="I51" s="61" t="s">
        <v>2017</v>
      </c>
      <c r="J51" s="26" t="s">
        <v>2017</v>
      </c>
      <c r="K51" s="26" t="s">
        <v>879</v>
      </c>
      <c r="L51" s="26" t="s">
        <v>879</v>
      </c>
      <c r="M51" s="54">
        <v>1</v>
      </c>
      <c r="N51" s="61">
        <v>-1</v>
      </c>
      <c r="O51" s="61">
        <v>0</v>
      </c>
      <c r="P51" s="61">
        <v>0</v>
      </c>
      <c r="Q51" s="61">
        <v>1</v>
      </c>
      <c r="R51" s="61">
        <v>1</v>
      </c>
      <c r="S51" s="61">
        <v>0</v>
      </c>
      <c r="T51" s="61">
        <v>0</v>
      </c>
      <c r="U51" s="61">
        <v>1</v>
      </c>
      <c r="V51" s="61">
        <v>1</v>
      </c>
      <c r="W51" s="61">
        <v>0</v>
      </c>
      <c r="X51" s="61">
        <v>6.7300757000000003E-2</v>
      </c>
      <c r="Y51" s="61">
        <v>0.68924547000000003</v>
      </c>
      <c r="Z51" s="61">
        <v>0.70625857299999995</v>
      </c>
      <c r="AA51" s="61">
        <v>7.3672356639999999</v>
      </c>
      <c r="AB51" s="61">
        <v>4.5505641250000002</v>
      </c>
      <c r="AC51" s="61">
        <v>1.065368187</v>
      </c>
      <c r="AD51" s="61">
        <v>0.74614557100000001</v>
      </c>
      <c r="AE51" s="61">
        <v>15.616205709999999</v>
      </c>
      <c r="AF51" s="61">
        <v>14.90141869</v>
      </c>
      <c r="AG51" s="61">
        <v>0.76098691399999996</v>
      </c>
      <c r="AH51" s="61">
        <v>28.164566669999999</v>
      </c>
      <c r="AI51" s="61">
        <v>1.895496667</v>
      </c>
      <c r="AJ51" s="61">
        <v>19.412299999999998</v>
      </c>
      <c r="AK51" s="61">
        <v>19.89146667</v>
      </c>
      <c r="AL51" s="61">
        <v>207.495</v>
      </c>
      <c r="AM51" s="61">
        <v>128.1646667</v>
      </c>
      <c r="AN51" s="61">
        <v>30.005633329999998</v>
      </c>
      <c r="AO51" s="61">
        <v>21.01486667</v>
      </c>
      <c r="AP51" s="61">
        <v>439.82366669999999</v>
      </c>
      <c r="AQ51" s="61">
        <v>419.69200000000001</v>
      </c>
      <c r="AR51" s="61">
        <v>21.432866669999999</v>
      </c>
      <c r="AS51" s="56">
        <v>1</v>
      </c>
      <c r="AT51" s="61" t="s">
        <v>2018</v>
      </c>
      <c r="AU51" s="56"/>
      <c r="AV51" s="54">
        <v>1</v>
      </c>
      <c r="AW51" s="54" t="s">
        <v>10</v>
      </c>
      <c r="AX51" s="54">
        <v>24224966</v>
      </c>
      <c r="AY51" s="54">
        <v>1</v>
      </c>
      <c r="AZ51" s="54" t="s">
        <v>2128</v>
      </c>
      <c r="BA51" s="54">
        <v>1368193</v>
      </c>
    </row>
    <row r="52" spans="1:53" ht="38.25" x14ac:dyDescent="0.25">
      <c r="A52" s="3" t="s">
        <v>356</v>
      </c>
      <c r="B52" s="3" t="s">
        <v>357</v>
      </c>
      <c r="C52" s="3" t="s">
        <v>1250</v>
      </c>
      <c r="D52" s="61">
        <v>1</v>
      </c>
      <c r="E52" s="61" t="s">
        <v>2125</v>
      </c>
      <c r="F52" s="26" t="s">
        <v>2129</v>
      </c>
      <c r="G52" s="26" t="s">
        <v>2127</v>
      </c>
      <c r="H52" s="26"/>
      <c r="I52" s="61" t="s">
        <v>2017</v>
      </c>
      <c r="J52" s="26" t="s">
        <v>2017</v>
      </c>
      <c r="K52" s="26" t="s">
        <v>879</v>
      </c>
      <c r="L52" s="26" t="s">
        <v>879</v>
      </c>
      <c r="M52" s="54">
        <v>1</v>
      </c>
      <c r="N52" s="61">
        <v>-1</v>
      </c>
      <c r="O52" s="61">
        <v>0</v>
      </c>
      <c r="P52" s="61">
        <v>1</v>
      </c>
      <c r="Q52" s="61">
        <v>1</v>
      </c>
      <c r="R52" s="61">
        <v>1</v>
      </c>
      <c r="S52" s="61">
        <v>0</v>
      </c>
      <c r="T52" s="61">
        <v>1</v>
      </c>
      <c r="U52" s="61">
        <v>1</v>
      </c>
      <c r="V52" s="61">
        <v>1</v>
      </c>
      <c r="W52" s="61">
        <v>-1</v>
      </c>
      <c r="X52" s="61">
        <v>4.6412473000000003E-2</v>
      </c>
      <c r="Y52" s="61">
        <v>0.34716003200000001</v>
      </c>
      <c r="Z52" s="61">
        <v>2.56691666</v>
      </c>
      <c r="AA52" s="61">
        <v>3.2662603720000001</v>
      </c>
      <c r="AB52" s="61">
        <v>2.9041174540000001</v>
      </c>
      <c r="AC52" s="61">
        <v>1.136159785</v>
      </c>
      <c r="AD52" s="61">
        <v>6.1791747130000001</v>
      </c>
      <c r="AE52" s="61">
        <v>13.441330750000001</v>
      </c>
      <c r="AF52" s="61">
        <v>10.14254655</v>
      </c>
      <c r="AG52" s="61">
        <v>0.13605283900000001</v>
      </c>
      <c r="AH52" s="61">
        <v>7.5708599999999997</v>
      </c>
      <c r="AI52" s="61">
        <v>0.35138233299999999</v>
      </c>
      <c r="AJ52" s="61">
        <v>2.6282999999999999</v>
      </c>
      <c r="AK52" s="61">
        <v>19.433766670000001</v>
      </c>
      <c r="AL52" s="61">
        <v>24.728400000000001</v>
      </c>
      <c r="AM52" s="61">
        <v>21.986666670000002</v>
      </c>
      <c r="AN52" s="61">
        <v>8.6017066670000002</v>
      </c>
      <c r="AO52" s="61">
        <v>46.78166667</v>
      </c>
      <c r="AP52" s="61">
        <v>101.7624333</v>
      </c>
      <c r="AQ52" s="61">
        <v>76.787800000000004</v>
      </c>
      <c r="AR52" s="61">
        <v>1.0300370000000001</v>
      </c>
      <c r="AS52" s="56">
        <v>1</v>
      </c>
      <c r="AT52" s="61" t="s">
        <v>2018</v>
      </c>
      <c r="AU52" s="56"/>
      <c r="AV52" s="54">
        <v>0</v>
      </c>
      <c r="AW52" s="54"/>
      <c r="AX52" s="54"/>
      <c r="AY52" s="54">
        <v>1</v>
      </c>
      <c r="AZ52" s="54" t="s">
        <v>2128</v>
      </c>
      <c r="BA52" s="54">
        <v>1368193</v>
      </c>
    </row>
    <row r="53" spans="1:53" ht="38.25" x14ac:dyDescent="0.25">
      <c r="A53" s="3" t="s">
        <v>633</v>
      </c>
      <c r="B53" s="3" t="s">
        <v>632</v>
      </c>
      <c r="C53" s="3" t="s">
        <v>126</v>
      </c>
      <c r="D53" s="61">
        <v>1</v>
      </c>
      <c r="E53" s="61" t="s">
        <v>2130</v>
      </c>
      <c r="F53" s="26" t="s">
        <v>2042</v>
      </c>
      <c r="G53" s="26" t="s">
        <v>2042</v>
      </c>
      <c r="H53" s="26"/>
      <c r="I53" s="61" t="s">
        <v>2017</v>
      </c>
      <c r="J53" s="26" t="s">
        <v>2017</v>
      </c>
      <c r="K53" s="26" t="s">
        <v>879</v>
      </c>
      <c r="L53" s="26" t="s">
        <v>879</v>
      </c>
      <c r="M53" s="54">
        <v>1</v>
      </c>
      <c r="N53" s="61">
        <v>-1</v>
      </c>
      <c r="O53" s="61">
        <v>0</v>
      </c>
      <c r="P53" s="61">
        <v>1</v>
      </c>
      <c r="Q53" s="61">
        <v>1</v>
      </c>
      <c r="R53" s="61">
        <v>0</v>
      </c>
      <c r="S53" s="61">
        <v>0</v>
      </c>
      <c r="T53" s="61">
        <v>1</v>
      </c>
      <c r="U53" s="61">
        <v>0</v>
      </c>
      <c r="V53" s="61">
        <v>1</v>
      </c>
      <c r="W53" s="61">
        <v>0</v>
      </c>
      <c r="X53" s="61">
        <v>2.987267E-2</v>
      </c>
      <c r="Y53" s="61">
        <v>0.30210998</v>
      </c>
      <c r="Z53" s="61">
        <v>190.27505819999999</v>
      </c>
      <c r="AA53" s="61">
        <v>4.913127308</v>
      </c>
      <c r="AB53" s="61">
        <v>2.009538815</v>
      </c>
      <c r="AC53" s="61">
        <v>1.226609415</v>
      </c>
      <c r="AD53" s="61">
        <v>141.50574330000001</v>
      </c>
      <c r="AE53" s="61">
        <v>1.7037090319999999</v>
      </c>
      <c r="AF53" s="61">
        <v>5.9159505680000004</v>
      </c>
      <c r="AG53" s="61">
        <v>0.27900758399999998</v>
      </c>
      <c r="AH53" s="61">
        <v>4.8891466670000003</v>
      </c>
      <c r="AI53" s="61">
        <v>0.146051867</v>
      </c>
      <c r="AJ53" s="61">
        <v>1.47706</v>
      </c>
      <c r="AK53" s="61">
        <v>930.28266670000005</v>
      </c>
      <c r="AL53" s="61">
        <v>24.021000000000001</v>
      </c>
      <c r="AM53" s="61">
        <v>9.8249300000000002</v>
      </c>
      <c r="AN53" s="61">
        <v>5.9970733330000003</v>
      </c>
      <c r="AO53" s="61">
        <v>691.84233329999995</v>
      </c>
      <c r="AP53" s="61">
        <v>8.3296833330000002</v>
      </c>
      <c r="AQ53" s="61">
        <v>28.923950000000001</v>
      </c>
      <c r="AR53" s="61">
        <v>1.364109</v>
      </c>
      <c r="AS53" s="56">
        <v>1</v>
      </c>
      <c r="AT53" s="61" t="s">
        <v>2018</v>
      </c>
      <c r="AU53" s="56" t="s">
        <v>2018</v>
      </c>
      <c r="AV53" s="54">
        <v>0</v>
      </c>
      <c r="AW53" s="54"/>
      <c r="AX53" s="54"/>
      <c r="AY53" s="54">
        <v>1</v>
      </c>
      <c r="AZ53" s="54" t="s">
        <v>2131</v>
      </c>
      <c r="BA53" s="54">
        <v>16844780</v>
      </c>
    </row>
    <row r="54" spans="1:53" ht="25.5" x14ac:dyDescent="0.25">
      <c r="A54" s="3" t="s">
        <v>358</v>
      </c>
      <c r="B54" s="3"/>
      <c r="C54" s="3" t="s">
        <v>126</v>
      </c>
      <c r="D54" s="61">
        <v>1</v>
      </c>
      <c r="E54" s="61"/>
      <c r="F54" s="26" t="s">
        <v>2132</v>
      </c>
      <c r="G54" s="26" t="s">
        <v>2132</v>
      </c>
      <c r="H54" s="26"/>
      <c r="I54" s="61" t="s">
        <v>2017</v>
      </c>
      <c r="J54" s="26" t="s">
        <v>2017</v>
      </c>
      <c r="K54" s="26" t="s">
        <v>879</v>
      </c>
      <c r="L54" s="26" t="s">
        <v>2133</v>
      </c>
      <c r="M54" s="54">
        <v>0</v>
      </c>
      <c r="N54" s="61">
        <v>-1</v>
      </c>
      <c r="O54" s="61">
        <v>-1</v>
      </c>
      <c r="P54" s="61">
        <v>0</v>
      </c>
      <c r="Q54" s="61">
        <v>-1</v>
      </c>
      <c r="R54" s="61">
        <v>0</v>
      </c>
      <c r="S54" s="61">
        <v>0</v>
      </c>
      <c r="T54" s="61">
        <v>0</v>
      </c>
      <c r="U54" s="61">
        <v>-1</v>
      </c>
      <c r="V54" s="61">
        <v>-1</v>
      </c>
      <c r="W54" s="61">
        <v>-1</v>
      </c>
      <c r="X54" s="61">
        <v>0</v>
      </c>
      <c r="Y54" s="61">
        <v>1.4439173E-2</v>
      </c>
      <c r="Z54" s="61">
        <v>0.23661328500000001</v>
      </c>
      <c r="AA54" s="61">
        <v>0</v>
      </c>
      <c r="AB54" s="61">
        <v>0.84668346400000005</v>
      </c>
      <c r="AC54" s="61">
        <v>0.58526180000000005</v>
      </c>
      <c r="AD54" s="61">
        <v>6.9821811999999997E-2</v>
      </c>
      <c r="AE54" s="61">
        <v>0.16947942399999999</v>
      </c>
      <c r="AF54" s="61">
        <v>0.15262635199999999</v>
      </c>
      <c r="AG54" s="61">
        <v>0</v>
      </c>
      <c r="AH54" s="61">
        <v>0.63475866700000005</v>
      </c>
      <c r="AI54" s="61">
        <v>0</v>
      </c>
      <c r="AJ54" s="61">
        <v>9.1653900000000007E-3</v>
      </c>
      <c r="AK54" s="61">
        <v>0.15019233300000001</v>
      </c>
      <c r="AL54" s="61">
        <v>0</v>
      </c>
      <c r="AM54" s="61">
        <v>0.53743966700000001</v>
      </c>
      <c r="AN54" s="61">
        <v>0.3715</v>
      </c>
      <c r="AO54" s="61">
        <v>4.4319999999999998E-2</v>
      </c>
      <c r="AP54" s="61">
        <v>0.107578533</v>
      </c>
      <c r="AQ54" s="61">
        <v>9.6880900000000006E-2</v>
      </c>
      <c r="AR54" s="61">
        <v>0</v>
      </c>
      <c r="AS54" s="56">
        <v>0</v>
      </c>
      <c r="AT54" s="61"/>
      <c r="AU54" s="56"/>
      <c r="AV54" s="54">
        <v>0</v>
      </c>
      <c r="AW54" s="54"/>
      <c r="AX54" s="54"/>
      <c r="AY54" s="54">
        <v>1</v>
      </c>
      <c r="AZ54" s="54" t="s">
        <v>2134</v>
      </c>
      <c r="BA54" s="54">
        <v>17043824</v>
      </c>
    </row>
    <row r="55" spans="1:53" x14ac:dyDescent="0.25">
      <c r="A55" s="3" t="s">
        <v>359</v>
      </c>
      <c r="B55" s="3" t="s">
        <v>360</v>
      </c>
      <c r="C55" s="3" t="s">
        <v>126</v>
      </c>
      <c r="D55" s="61">
        <v>1</v>
      </c>
      <c r="E55" s="61" t="s">
        <v>2130</v>
      </c>
      <c r="F55" s="26" t="s">
        <v>2132</v>
      </c>
      <c r="G55" s="26" t="s">
        <v>2132</v>
      </c>
      <c r="H55" s="26"/>
      <c r="I55" s="61" t="s">
        <v>2017</v>
      </c>
      <c r="J55" s="26" t="s">
        <v>2017</v>
      </c>
      <c r="K55" s="26" t="s">
        <v>879</v>
      </c>
      <c r="L55" s="26" t="s">
        <v>879</v>
      </c>
      <c r="M55" s="54">
        <v>1</v>
      </c>
      <c r="N55" s="61">
        <v>-1</v>
      </c>
      <c r="O55" s="61">
        <v>-1</v>
      </c>
      <c r="P55" s="61">
        <v>1</v>
      </c>
      <c r="Q55" s="61">
        <v>1</v>
      </c>
      <c r="R55" s="61">
        <v>1</v>
      </c>
      <c r="S55" s="61">
        <v>1</v>
      </c>
      <c r="T55" s="61">
        <v>1</v>
      </c>
      <c r="U55" s="61">
        <v>1</v>
      </c>
      <c r="V55" s="61">
        <v>1</v>
      </c>
      <c r="W55" s="61">
        <v>-1</v>
      </c>
      <c r="X55" s="61">
        <v>2.8052951E-2</v>
      </c>
      <c r="Y55" s="61">
        <v>0.125592276</v>
      </c>
      <c r="Z55" s="61">
        <v>17.94866287</v>
      </c>
      <c r="AA55" s="61">
        <v>8.4407027649999993</v>
      </c>
      <c r="AB55" s="61">
        <v>23.685857609999999</v>
      </c>
      <c r="AC55" s="61">
        <v>5.772414274</v>
      </c>
      <c r="AD55" s="61">
        <v>20.818467900000002</v>
      </c>
      <c r="AE55" s="61">
        <v>37.776815259999999</v>
      </c>
      <c r="AF55" s="61">
        <v>50.413913630000003</v>
      </c>
      <c r="AG55" s="61">
        <v>0.119847881</v>
      </c>
      <c r="AH55" s="61">
        <v>2.8705666669999998</v>
      </c>
      <c r="AI55" s="61">
        <v>8.0527867000000003E-2</v>
      </c>
      <c r="AJ55" s="61">
        <v>0.36052099999999998</v>
      </c>
      <c r="AK55" s="61">
        <v>51.522833329999997</v>
      </c>
      <c r="AL55" s="61">
        <v>24.229600000000001</v>
      </c>
      <c r="AM55" s="61">
        <v>67.991833330000006</v>
      </c>
      <c r="AN55" s="61">
        <v>16.5701</v>
      </c>
      <c r="AO55" s="61">
        <v>59.760800000000003</v>
      </c>
      <c r="AP55" s="61">
        <v>108.4408667</v>
      </c>
      <c r="AQ55" s="61">
        <v>144.7165</v>
      </c>
      <c r="AR55" s="61">
        <v>0.34403133299999999</v>
      </c>
      <c r="AS55" s="56">
        <v>1</v>
      </c>
      <c r="AT55" s="61" t="s">
        <v>2018</v>
      </c>
      <c r="AU55" s="56"/>
      <c r="AV55" s="54">
        <v>0</v>
      </c>
      <c r="AW55" s="84"/>
      <c r="AX55" s="54"/>
      <c r="AY55" s="54">
        <v>1</v>
      </c>
      <c r="AZ55" s="84" t="s">
        <v>2019</v>
      </c>
      <c r="BA55" s="54">
        <v>12435269</v>
      </c>
    </row>
    <row r="56" spans="1:53" ht="25.5" x14ac:dyDescent="0.25">
      <c r="A56" s="3" t="s">
        <v>361</v>
      </c>
      <c r="B56" s="3" t="s">
        <v>362</v>
      </c>
      <c r="C56" s="3" t="s">
        <v>126</v>
      </c>
      <c r="D56" s="61">
        <v>1</v>
      </c>
      <c r="E56" s="61" t="s">
        <v>2130</v>
      </c>
      <c r="F56" s="26" t="s">
        <v>2135</v>
      </c>
      <c r="G56" s="26" t="s">
        <v>2135</v>
      </c>
      <c r="H56" s="26"/>
      <c r="I56" s="61" t="s">
        <v>2017</v>
      </c>
      <c r="J56" s="26" t="s">
        <v>2017</v>
      </c>
      <c r="K56" s="26" t="s">
        <v>879</v>
      </c>
      <c r="L56" s="26" t="s">
        <v>879</v>
      </c>
      <c r="M56" s="54">
        <v>0</v>
      </c>
      <c r="N56" s="61">
        <v>0</v>
      </c>
      <c r="O56" s="61">
        <v>0</v>
      </c>
      <c r="P56" s="61">
        <v>1</v>
      </c>
      <c r="Q56" s="61">
        <v>0</v>
      </c>
      <c r="R56" s="61">
        <v>0</v>
      </c>
      <c r="S56" s="61">
        <v>0</v>
      </c>
      <c r="T56" s="61">
        <v>1</v>
      </c>
      <c r="U56" s="61">
        <v>1</v>
      </c>
      <c r="V56" s="61">
        <v>1</v>
      </c>
      <c r="W56" s="61">
        <v>0</v>
      </c>
      <c r="X56" s="61">
        <v>0</v>
      </c>
      <c r="Y56" s="61">
        <v>0</v>
      </c>
      <c r="Z56" s="61">
        <v>206.9354386</v>
      </c>
      <c r="AA56" s="61">
        <v>0</v>
      </c>
      <c r="AB56" s="61">
        <v>4.1024077950000004</v>
      </c>
      <c r="AC56" s="61">
        <v>2.5047718470000002</v>
      </c>
      <c r="AD56" s="61">
        <v>105.0016002</v>
      </c>
      <c r="AE56" s="61">
        <v>63.913152240000002</v>
      </c>
      <c r="AF56" s="61">
        <v>17.385217829999998</v>
      </c>
      <c r="AG56" s="61">
        <v>3.8464344260000001</v>
      </c>
      <c r="AH56" s="61">
        <v>1.192585E-2</v>
      </c>
      <c r="AI56" s="61">
        <v>0</v>
      </c>
      <c r="AJ56" s="61">
        <v>0</v>
      </c>
      <c r="AK56" s="61">
        <v>2.4678810000000002</v>
      </c>
      <c r="AL56" s="61">
        <v>0</v>
      </c>
      <c r="AM56" s="61">
        <v>4.8924700000000002E-2</v>
      </c>
      <c r="AN56" s="61">
        <v>2.9871532999999999E-2</v>
      </c>
      <c r="AO56" s="61">
        <v>1.2522333329999999</v>
      </c>
      <c r="AP56" s="61">
        <v>0.76221866699999996</v>
      </c>
      <c r="AQ56" s="61">
        <v>0.2073335</v>
      </c>
      <c r="AR56" s="61">
        <v>4.5872000000000003E-2</v>
      </c>
      <c r="AS56" s="56">
        <v>0</v>
      </c>
      <c r="AT56" s="61"/>
      <c r="AU56" s="56"/>
      <c r="AV56" s="54">
        <v>0</v>
      </c>
      <c r="AW56" s="54"/>
      <c r="AX56" s="54"/>
      <c r="AY56" s="54">
        <v>1</v>
      </c>
      <c r="AZ56" s="54" t="s">
        <v>2131</v>
      </c>
      <c r="BA56" s="54">
        <v>16844780</v>
      </c>
    </row>
    <row r="57" spans="1:53" ht="63.75" x14ac:dyDescent="0.25">
      <c r="A57" s="3" t="s">
        <v>363</v>
      </c>
      <c r="B57" s="3" t="s">
        <v>364</v>
      </c>
      <c r="C57" s="3" t="s">
        <v>169</v>
      </c>
      <c r="D57" s="61">
        <v>1</v>
      </c>
      <c r="E57" s="61" t="s">
        <v>2130</v>
      </c>
      <c r="F57" s="26" t="s">
        <v>2136</v>
      </c>
      <c r="G57" s="26" t="s">
        <v>2136</v>
      </c>
      <c r="H57" s="26"/>
      <c r="I57" s="61" t="s">
        <v>2023</v>
      </c>
      <c r="J57" s="26" t="s">
        <v>2017</v>
      </c>
      <c r="K57" s="26" t="s">
        <v>879</v>
      </c>
      <c r="L57" s="26" t="s">
        <v>879</v>
      </c>
      <c r="M57" s="54">
        <v>1</v>
      </c>
      <c r="N57" s="61">
        <v>0</v>
      </c>
      <c r="O57" s="61">
        <v>0</v>
      </c>
      <c r="P57" s="61">
        <v>1</v>
      </c>
      <c r="Q57" s="61">
        <v>1</v>
      </c>
      <c r="R57" s="61">
        <v>0</v>
      </c>
      <c r="S57" s="61">
        <v>0</v>
      </c>
      <c r="T57" s="61">
        <v>1</v>
      </c>
      <c r="U57" s="61">
        <v>1</v>
      </c>
      <c r="V57" s="61">
        <v>1</v>
      </c>
      <c r="W57" s="61">
        <v>0</v>
      </c>
      <c r="X57" s="61">
        <v>0.81367711600000003</v>
      </c>
      <c r="Y57" s="61">
        <v>0.76681505500000002</v>
      </c>
      <c r="Z57" s="61">
        <v>65.619680599999995</v>
      </c>
      <c r="AA57" s="61">
        <v>10.424726830000001</v>
      </c>
      <c r="AB57" s="61">
        <v>1.1997338360000001</v>
      </c>
      <c r="AC57" s="61">
        <v>1.15933599</v>
      </c>
      <c r="AD57" s="61">
        <v>8.0419777109999995</v>
      </c>
      <c r="AE57" s="61">
        <v>4.1511767270000002</v>
      </c>
      <c r="AF57" s="61">
        <v>9.3348535320000003</v>
      </c>
      <c r="AG57" s="61">
        <v>0.61069015999999998</v>
      </c>
      <c r="AH57" s="61">
        <v>2.1415333329999999</v>
      </c>
      <c r="AI57" s="61">
        <v>1.7425166670000001</v>
      </c>
      <c r="AJ57" s="61">
        <v>1.6421600000000001</v>
      </c>
      <c r="AK57" s="61">
        <v>140.52673329999999</v>
      </c>
      <c r="AL57" s="61">
        <v>22.3249</v>
      </c>
      <c r="AM57" s="61">
        <v>2.5692699999999999</v>
      </c>
      <c r="AN57" s="61">
        <v>2.4827566669999999</v>
      </c>
      <c r="AO57" s="61">
        <v>17.222163330000001</v>
      </c>
      <c r="AP57" s="61">
        <v>8.8898833330000002</v>
      </c>
      <c r="AQ57" s="61">
        <v>19.9909</v>
      </c>
      <c r="AR57" s="61">
        <v>1.3078133329999999</v>
      </c>
      <c r="AS57" s="56">
        <v>0</v>
      </c>
      <c r="AT57" s="61"/>
      <c r="AU57" s="56"/>
      <c r="AV57" s="54">
        <v>0</v>
      </c>
      <c r="AW57" s="54"/>
      <c r="AX57" s="54"/>
      <c r="AY57" s="54">
        <v>1</v>
      </c>
      <c r="AZ57" s="54" t="s">
        <v>2137</v>
      </c>
      <c r="BA57" s="54" t="s">
        <v>2138</v>
      </c>
    </row>
    <row r="58" spans="1:53" ht="25.5" x14ac:dyDescent="0.25">
      <c r="A58" s="3" t="s">
        <v>365</v>
      </c>
      <c r="B58" s="3"/>
      <c r="C58" s="3" t="s">
        <v>169</v>
      </c>
      <c r="D58" s="61">
        <v>1</v>
      </c>
      <c r="E58" s="61" t="s">
        <v>2139</v>
      </c>
      <c r="F58" s="26" t="s">
        <v>2140</v>
      </c>
      <c r="G58" s="26" t="s">
        <v>2140</v>
      </c>
      <c r="H58" s="26"/>
      <c r="I58" s="61" t="s">
        <v>2017</v>
      </c>
      <c r="J58" s="26" t="s">
        <v>2017</v>
      </c>
      <c r="K58" s="26" t="s">
        <v>879</v>
      </c>
      <c r="L58" s="26" t="s">
        <v>2064</v>
      </c>
      <c r="M58" s="54">
        <v>1</v>
      </c>
      <c r="N58" s="61">
        <v>-1</v>
      </c>
      <c r="O58" s="61">
        <v>-1</v>
      </c>
      <c r="P58" s="61">
        <v>1</v>
      </c>
      <c r="Q58" s="61">
        <v>0</v>
      </c>
      <c r="R58" s="61">
        <v>0</v>
      </c>
      <c r="S58" s="61">
        <v>0</v>
      </c>
      <c r="T58" s="61">
        <v>1</v>
      </c>
      <c r="U58" s="61">
        <v>1</v>
      </c>
      <c r="V58" s="61">
        <v>0</v>
      </c>
      <c r="W58" s="61">
        <v>0</v>
      </c>
      <c r="X58" s="61">
        <v>9.5851294000000004E-2</v>
      </c>
      <c r="Y58" s="61">
        <v>0.26095178699999999</v>
      </c>
      <c r="Z58" s="61">
        <v>45.439133859999998</v>
      </c>
      <c r="AA58" s="61">
        <v>1.3654209239999999</v>
      </c>
      <c r="AB58" s="61">
        <v>1.0706913179999999</v>
      </c>
      <c r="AC58" s="61">
        <v>2.2214113430000002</v>
      </c>
      <c r="AD58" s="61">
        <v>28.62668562</v>
      </c>
      <c r="AE58" s="61">
        <v>1.970990048</v>
      </c>
      <c r="AF58" s="61">
        <v>1.033450776</v>
      </c>
      <c r="AG58" s="61">
        <v>0.27045168800000002</v>
      </c>
      <c r="AH58" s="61">
        <v>6.6046300000000002</v>
      </c>
      <c r="AI58" s="61">
        <v>0.63306233300000003</v>
      </c>
      <c r="AJ58" s="61">
        <v>1.72349</v>
      </c>
      <c r="AK58" s="61">
        <v>300.10866670000001</v>
      </c>
      <c r="AL58" s="61">
        <v>9.0181000000000004</v>
      </c>
      <c r="AM58" s="61">
        <v>7.0715199999999996</v>
      </c>
      <c r="AN58" s="61">
        <v>14.6716</v>
      </c>
      <c r="AO58" s="61">
        <v>189.06866669999999</v>
      </c>
      <c r="AP58" s="61">
        <v>13.017659999999999</v>
      </c>
      <c r="AQ58" s="61">
        <v>6.8255600000000003</v>
      </c>
      <c r="AR58" s="61">
        <v>1.786233333</v>
      </c>
      <c r="AS58" s="56">
        <v>0</v>
      </c>
      <c r="AT58" s="61"/>
      <c r="AU58" s="56"/>
      <c r="AV58" s="54">
        <v>0</v>
      </c>
      <c r="AW58" s="54"/>
      <c r="AX58" s="54"/>
      <c r="AY58" s="54">
        <v>1</v>
      </c>
      <c r="AZ58" s="54" t="s">
        <v>2141</v>
      </c>
      <c r="BA58" s="54">
        <v>16844780</v>
      </c>
    </row>
    <row r="59" spans="1:53" x14ac:dyDescent="0.25">
      <c r="A59" s="3" t="s">
        <v>366</v>
      </c>
      <c r="B59" s="3" t="s">
        <v>367</v>
      </c>
      <c r="C59" s="3" t="s">
        <v>169</v>
      </c>
      <c r="D59" s="61">
        <v>1</v>
      </c>
      <c r="E59" s="61" t="s">
        <v>2130</v>
      </c>
      <c r="F59" s="26" t="s">
        <v>2136</v>
      </c>
      <c r="G59" s="26" t="s">
        <v>2136</v>
      </c>
      <c r="H59" s="26"/>
      <c r="I59" s="61" t="s">
        <v>2017</v>
      </c>
      <c r="J59" s="26" t="s">
        <v>2017</v>
      </c>
      <c r="K59" s="26" t="s">
        <v>879</v>
      </c>
      <c r="L59" s="26" t="s">
        <v>879</v>
      </c>
      <c r="M59" s="54">
        <v>1</v>
      </c>
      <c r="N59" s="61">
        <v>0</v>
      </c>
      <c r="O59" s="61">
        <v>0</v>
      </c>
      <c r="P59" s="61">
        <v>0</v>
      </c>
      <c r="Q59" s="61">
        <v>0</v>
      </c>
      <c r="R59" s="61">
        <v>0</v>
      </c>
      <c r="S59" s="61">
        <v>0</v>
      </c>
      <c r="T59" s="61">
        <v>0</v>
      </c>
      <c r="U59" s="61">
        <v>0</v>
      </c>
      <c r="V59" s="61">
        <v>1</v>
      </c>
      <c r="W59" s="61">
        <v>0</v>
      </c>
      <c r="X59" s="61">
        <v>0.74045228900000004</v>
      </c>
      <c r="Y59" s="61">
        <v>1.069795227</v>
      </c>
      <c r="Z59" s="61">
        <v>5.0017719979999997</v>
      </c>
      <c r="AA59" s="61">
        <v>1.4662716360000001</v>
      </c>
      <c r="AB59" s="61">
        <v>0.71813022000000004</v>
      </c>
      <c r="AC59" s="61">
        <v>0.93408947499999995</v>
      </c>
      <c r="AD59" s="61">
        <v>3.3109104039999999</v>
      </c>
      <c r="AE59" s="61">
        <v>3.7446175570000002</v>
      </c>
      <c r="AF59" s="61">
        <v>3.7228260139999998</v>
      </c>
      <c r="AG59" s="61">
        <v>0.59780057499999995</v>
      </c>
      <c r="AH59" s="61">
        <v>12.415366669999999</v>
      </c>
      <c r="AI59" s="61">
        <v>9.1929866669999996</v>
      </c>
      <c r="AJ59" s="61">
        <v>13.2819</v>
      </c>
      <c r="AK59" s="61">
        <v>62.098833329999998</v>
      </c>
      <c r="AL59" s="61">
        <v>18.2043</v>
      </c>
      <c r="AM59" s="61">
        <v>8.9158500000000007</v>
      </c>
      <c r="AN59" s="61">
        <v>11.597063329999999</v>
      </c>
      <c r="AO59" s="61">
        <v>41.10616667</v>
      </c>
      <c r="AP59" s="61">
        <v>46.4908</v>
      </c>
      <c r="AQ59" s="61">
        <v>46.22025</v>
      </c>
      <c r="AR59" s="61">
        <v>7.421913333</v>
      </c>
      <c r="AS59" s="56">
        <v>0</v>
      </c>
      <c r="AT59" s="61"/>
      <c r="AU59" s="56"/>
      <c r="AV59" s="54">
        <v>0</v>
      </c>
      <c r="AW59" s="54"/>
      <c r="AX59" s="54"/>
      <c r="AY59" s="54">
        <v>0</v>
      </c>
      <c r="AZ59" s="54"/>
      <c r="BA59" s="54"/>
    </row>
    <row r="60" spans="1:53" ht="63.75" x14ac:dyDescent="0.25">
      <c r="A60" s="3" t="s">
        <v>368</v>
      </c>
      <c r="B60" s="3" t="s">
        <v>369</v>
      </c>
      <c r="C60" s="3" t="s">
        <v>169</v>
      </c>
      <c r="D60" s="61">
        <v>1</v>
      </c>
      <c r="E60" s="61" t="s">
        <v>2130</v>
      </c>
      <c r="F60" s="26" t="s">
        <v>2136</v>
      </c>
      <c r="G60" s="26" t="s">
        <v>2136</v>
      </c>
      <c r="H60" s="26"/>
      <c r="I60" s="61" t="s">
        <v>2017</v>
      </c>
      <c r="J60" s="26" t="s">
        <v>2017</v>
      </c>
      <c r="K60" s="26" t="s">
        <v>879</v>
      </c>
      <c r="L60" s="26" t="s">
        <v>879</v>
      </c>
      <c r="M60" s="54">
        <v>1</v>
      </c>
      <c r="N60" s="61">
        <v>0</v>
      </c>
      <c r="O60" s="61">
        <v>0</v>
      </c>
      <c r="P60" s="61">
        <v>1</v>
      </c>
      <c r="Q60" s="61">
        <v>1</v>
      </c>
      <c r="R60" s="61">
        <v>1</v>
      </c>
      <c r="S60" s="61">
        <v>0</v>
      </c>
      <c r="T60" s="61">
        <v>1</v>
      </c>
      <c r="U60" s="61">
        <v>1</v>
      </c>
      <c r="V60" s="61">
        <v>1</v>
      </c>
      <c r="W60" s="61">
        <v>0</v>
      </c>
      <c r="X60" s="61">
        <v>0.120653603</v>
      </c>
      <c r="Y60" s="61">
        <v>0.23513635099999999</v>
      </c>
      <c r="Z60" s="61">
        <v>981.01477299999999</v>
      </c>
      <c r="AA60" s="61">
        <v>567.87529840000002</v>
      </c>
      <c r="AB60" s="61">
        <v>21.476764410000001</v>
      </c>
      <c r="AC60" s="61">
        <v>1.41374483</v>
      </c>
      <c r="AD60" s="61">
        <v>422.72723050000002</v>
      </c>
      <c r="AE60" s="61">
        <v>71.914432849999997</v>
      </c>
      <c r="AF60" s="61">
        <v>38.46210293</v>
      </c>
      <c r="AG60" s="61">
        <v>1.607471799</v>
      </c>
      <c r="AH60" s="61">
        <v>1.2560116670000001</v>
      </c>
      <c r="AI60" s="61">
        <v>0.151542333</v>
      </c>
      <c r="AJ60" s="61">
        <v>0.29533399999999999</v>
      </c>
      <c r="AK60" s="61">
        <v>1232.1659999999999</v>
      </c>
      <c r="AL60" s="61">
        <v>713.25800000000004</v>
      </c>
      <c r="AM60" s="61">
        <v>26.97506667</v>
      </c>
      <c r="AN60" s="61">
        <v>1.7756799999999999</v>
      </c>
      <c r="AO60" s="61">
        <v>530.95033330000001</v>
      </c>
      <c r="AP60" s="61">
        <v>90.325366669999994</v>
      </c>
      <c r="AQ60" s="61">
        <v>48.30885</v>
      </c>
      <c r="AR60" s="61">
        <v>2.0190033330000001</v>
      </c>
      <c r="AS60" s="56">
        <v>1</v>
      </c>
      <c r="AT60" s="61" t="s">
        <v>2018</v>
      </c>
      <c r="AU60" s="56"/>
      <c r="AV60" s="54">
        <v>0</v>
      </c>
      <c r="AW60" s="54"/>
      <c r="AX60" s="54"/>
      <c r="AY60" s="54">
        <v>1</v>
      </c>
      <c r="AZ60" s="54" t="s">
        <v>2137</v>
      </c>
      <c r="BA60" s="54" t="s">
        <v>2138</v>
      </c>
    </row>
    <row r="61" spans="1:53" ht="25.5" x14ac:dyDescent="0.25">
      <c r="A61" s="3" t="s">
        <v>370</v>
      </c>
      <c r="B61" s="3" t="s">
        <v>371</v>
      </c>
      <c r="C61" s="3" t="s">
        <v>169</v>
      </c>
      <c r="D61" s="61">
        <v>1</v>
      </c>
      <c r="E61" s="61" t="s">
        <v>2142</v>
      </c>
      <c r="F61" s="26" t="s">
        <v>2140</v>
      </c>
      <c r="G61" s="26" t="s">
        <v>2140</v>
      </c>
      <c r="H61" s="26"/>
      <c r="I61" s="61" t="s">
        <v>2017</v>
      </c>
      <c r="J61" s="26" t="s">
        <v>2017</v>
      </c>
      <c r="K61" s="26" t="s">
        <v>879</v>
      </c>
      <c r="L61" s="26" t="s">
        <v>879</v>
      </c>
      <c r="M61" s="54">
        <v>1</v>
      </c>
      <c r="N61" s="61">
        <v>-1</v>
      </c>
      <c r="O61" s="61">
        <v>-1</v>
      </c>
      <c r="P61" s="61">
        <v>1</v>
      </c>
      <c r="Q61" s="61">
        <v>1</v>
      </c>
      <c r="R61" s="61">
        <v>0</v>
      </c>
      <c r="S61" s="61">
        <v>0</v>
      </c>
      <c r="T61" s="61">
        <v>1</v>
      </c>
      <c r="U61" s="61">
        <v>1</v>
      </c>
      <c r="V61" s="61">
        <v>1</v>
      </c>
      <c r="W61" s="61">
        <v>-1</v>
      </c>
      <c r="X61" s="61">
        <v>8.3636715E-2</v>
      </c>
      <c r="Y61" s="61">
        <v>0.20451723199999999</v>
      </c>
      <c r="Z61" s="61">
        <v>171.71809060000001</v>
      </c>
      <c r="AA61" s="61">
        <v>47.128617480000003</v>
      </c>
      <c r="AB61" s="61">
        <v>1.1718814289999999</v>
      </c>
      <c r="AC61" s="61">
        <v>1.358624568</v>
      </c>
      <c r="AD61" s="61">
        <v>65.322158790000003</v>
      </c>
      <c r="AE61" s="61">
        <v>2.9412933489999999</v>
      </c>
      <c r="AF61" s="61">
        <v>9.1924268960000006</v>
      </c>
      <c r="AG61" s="61">
        <v>8.9461789999999999E-2</v>
      </c>
      <c r="AH61" s="61">
        <v>16.121966669999999</v>
      </c>
      <c r="AI61" s="61">
        <v>1.3483883329999999</v>
      </c>
      <c r="AJ61" s="61">
        <v>3.2972199999999998</v>
      </c>
      <c r="AK61" s="61">
        <v>2768.4333329999999</v>
      </c>
      <c r="AL61" s="61">
        <v>759.80600000000004</v>
      </c>
      <c r="AM61" s="61">
        <v>18.893033330000002</v>
      </c>
      <c r="AN61" s="61">
        <v>21.903700000000001</v>
      </c>
      <c r="AO61" s="61">
        <v>1053.1216669999999</v>
      </c>
      <c r="AP61" s="61">
        <v>47.419433329999997</v>
      </c>
      <c r="AQ61" s="61">
        <v>148.19999999999999</v>
      </c>
      <c r="AR61" s="61">
        <v>1.4422999999999999</v>
      </c>
      <c r="AS61" s="56">
        <v>1</v>
      </c>
      <c r="AT61" s="61" t="s">
        <v>2018</v>
      </c>
      <c r="AU61" s="56" t="s">
        <v>2018</v>
      </c>
      <c r="AV61" s="54">
        <v>0</v>
      </c>
      <c r="AW61" s="54"/>
      <c r="AX61" s="56"/>
      <c r="AY61" s="54">
        <v>1</v>
      </c>
      <c r="AZ61" s="54" t="s">
        <v>2143</v>
      </c>
      <c r="BA61" s="56">
        <v>8647098</v>
      </c>
    </row>
    <row r="62" spans="1:53" x14ac:dyDescent="0.25">
      <c r="A62" s="3" t="s">
        <v>372</v>
      </c>
      <c r="B62" s="3" t="s">
        <v>373</v>
      </c>
      <c r="C62" s="3" t="s">
        <v>169</v>
      </c>
      <c r="D62" s="61">
        <v>0</v>
      </c>
      <c r="E62" s="61" t="s">
        <v>2142</v>
      </c>
      <c r="F62" s="26" t="s">
        <v>2144</v>
      </c>
      <c r="G62" s="26" t="s">
        <v>2144</v>
      </c>
      <c r="H62" s="26"/>
      <c r="I62" s="61" t="s">
        <v>2023</v>
      </c>
      <c r="J62" s="26" t="s">
        <v>2023</v>
      </c>
      <c r="K62" s="26" t="s">
        <v>879</v>
      </c>
      <c r="L62" s="26" t="s">
        <v>879</v>
      </c>
      <c r="M62" s="54">
        <v>1</v>
      </c>
      <c r="N62" s="61">
        <v>0</v>
      </c>
      <c r="O62" s="61">
        <v>0</v>
      </c>
      <c r="P62" s="61">
        <v>0</v>
      </c>
      <c r="Q62" s="61">
        <v>0</v>
      </c>
      <c r="R62" s="61">
        <v>0</v>
      </c>
      <c r="S62" s="61">
        <v>0</v>
      </c>
      <c r="T62" s="61">
        <v>0</v>
      </c>
      <c r="U62" s="61">
        <v>1</v>
      </c>
      <c r="V62" s="61">
        <v>1</v>
      </c>
      <c r="W62" s="61">
        <v>1</v>
      </c>
      <c r="X62" s="61">
        <v>0.96487475899999997</v>
      </c>
      <c r="Y62" s="61">
        <v>1.2286057429999999</v>
      </c>
      <c r="Z62" s="61">
        <v>0.78581126899999998</v>
      </c>
      <c r="AA62" s="61">
        <v>0.65210037899999995</v>
      </c>
      <c r="AB62" s="61">
        <v>0.57317666599999995</v>
      </c>
      <c r="AC62" s="61">
        <v>0.81850224100000002</v>
      </c>
      <c r="AD62" s="61">
        <v>0.94784794000000006</v>
      </c>
      <c r="AE62" s="61">
        <v>2.1932057650000001</v>
      </c>
      <c r="AF62" s="61">
        <v>3.0056445809999999</v>
      </c>
      <c r="AG62" s="61">
        <v>1.843406654</v>
      </c>
      <c r="AH62" s="61">
        <v>81.653533330000002</v>
      </c>
      <c r="AI62" s="61">
        <v>78.785433330000004</v>
      </c>
      <c r="AJ62" s="61">
        <v>100.32</v>
      </c>
      <c r="AK62" s="61">
        <v>64.164266670000004</v>
      </c>
      <c r="AL62" s="61">
        <v>53.246299999999998</v>
      </c>
      <c r="AM62" s="61">
        <v>46.801900000000003</v>
      </c>
      <c r="AN62" s="61">
        <v>66.833600000000004</v>
      </c>
      <c r="AO62" s="61">
        <v>77.395133329999993</v>
      </c>
      <c r="AP62" s="61">
        <v>179.083</v>
      </c>
      <c r="AQ62" s="61">
        <v>245.42150000000001</v>
      </c>
      <c r="AR62" s="61">
        <v>150.52066669999999</v>
      </c>
      <c r="AS62" s="56">
        <v>1</v>
      </c>
      <c r="AT62" s="61" t="s">
        <v>2018</v>
      </c>
      <c r="AU62" s="56"/>
      <c r="AV62" s="54">
        <v>0</v>
      </c>
      <c r="AW62" s="54"/>
      <c r="AX62" s="54"/>
      <c r="AY62" s="54">
        <v>0</v>
      </c>
      <c r="AZ62" s="54"/>
      <c r="BA62" s="54"/>
    </row>
    <row r="63" spans="1:53" ht="25.5" x14ac:dyDescent="0.25">
      <c r="A63" s="3" t="s">
        <v>374</v>
      </c>
      <c r="B63" s="3" t="s">
        <v>375</v>
      </c>
      <c r="C63" s="3" t="s">
        <v>169</v>
      </c>
      <c r="D63" s="61">
        <v>1</v>
      </c>
      <c r="E63" s="61" t="s">
        <v>2142</v>
      </c>
      <c r="F63" s="26" t="s">
        <v>2140</v>
      </c>
      <c r="G63" s="26" t="s">
        <v>2140</v>
      </c>
      <c r="H63" s="26"/>
      <c r="I63" s="61" t="s">
        <v>2017</v>
      </c>
      <c r="J63" s="26" t="s">
        <v>2017</v>
      </c>
      <c r="K63" s="26" t="s">
        <v>879</v>
      </c>
      <c r="L63" s="26" t="s">
        <v>879</v>
      </c>
      <c r="M63" s="54">
        <v>1</v>
      </c>
      <c r="N63" s="61">
        <v>0</v>
      </c>
      <c r="O63" s="61">
        <v>0</v>
      </c>
      <c r="P63" s="61">
        <v>1</v>
      </c>
      <c r="Q63" s="61">
        <v>1</v>
      </c>
      <c r="R63" s="61">
        <v>0</v>
      </c>
      <c r="S63" s="61">
        <v>0</v>
      </c>
      <c r="T63" s="61">
        <v>1</v>
      </c>
      <c r="U63" s="61">
        <v>1</v>
      </c>
      <c r="V63" s="61">
        <v>1</v>
      </c>
      <c r="W63" s="61">
        <v>0</v>
      </c>
      <c r="X63" s="61">
        <v>0.16004939000000001</v>
      </c>
      <c r="Y63" s="61">
        <v>0.60560314800000004</v>
      </c>
      <c r="Z63" s="61">
        <v>186.28031150000001</v>
      </c>
      <c r="AA63" s="61">
        <v>28.865916989999999</v>
      </c>
      <c r="AB63" s="61">
        <v>1.3880650430000001</v>
      </c>
      <c r="AC63" s="61">
        <v>0.98371920099999999</v>
      </c>
      <c r="AD63" s="61">
        <v>166.08239409999999</v>
      </c>
      <c r="AE63" s="61">
        <v>5.9365660980000001</v>
      </c>
      <c r="AF63" s="61">
        <v>2.9190562070000001</v>
      </c>
      <c r="AG63" s="61">
        <v>1.0296114270000001</v>
      </c>
      <c r="AH63" s="61">
        <v>0.765605333</v>
      </c>
      <c r="AI63" s="61">
        <v>0.122534667</v>
      </c>
      <c r="AJ63" s="61">
        <v>0.46365299999999998</v>
      </c>
      <c r="AK63" s="61">
        <v>142.6172</v>
      </c>
      <c r="AL63" s="61">
        <v>22.099900000000002</v>
      </c>
      <c r="AM63" s="61">
        <v>1.06271</v>
      </c>
      <c r="AN63" s="61">
        <v>0.75314066700000004</v>
      </c>
      <c r="AO63" s="61">
        <v>127.1535667</v>
      </c>
      <c r="AP63" s="61">
        <v>4.5450666670000004</v>
      </c>
      <c r="AQ63" s="61">
        <v>2.234845</v>
      </c>
      <c r="AR63" s="61">
        <v>0.78827599999999998</v>
      </c>
      <c r="AS63" s="56">
        <v>1</v>
      </c>
      <c r="AT63" s="61" t="s">
        <v>2018</v>
      </c>
      <c r="AU63" s="56"/>
      <c r="AV63" s="54">
        <v>0</v>
      </c>
      <c r="AW63" s="54"/>
      <c r="AX63" s="56"/>
      <c r="AY63" s="54">
        <v>1</v>
      </c>
      <c r="AZ63" s="54" t="s">
        <v>2143</v>
      </c>
      <c r="BA63" s="56">
        <v>8647098</v>
      </c>
    </row>
    <row r="64" spans="1:53" ht="25.5" x14ac:dyDescent="0.25">
      <c r="A64" s="3" t="s">
        <v>376</v>
      </c>
      <c r="B64" s="3" t="s">
        <v>377</v>
      </c>
      <c r="C64" s="3" t="s">
        <v>1253</v>
      </c>
      <c r="D64" s="61">
        <v>1</v>
      </c>
      <c r="E64" s="61" t="s">
        <v>2077</v>
      </c>
      <c r="F64" s="26" t="s">
        <v>2145</v>
      </c>
      <c r="G64" s="26" t="s">
        <v>2146</v>
      </c>
      <c r="H64" s="26"/>
      <c r="I64" s="61" t="s">
        <v>2017</v>
      </c>
      <c r="J64" s="26" t="s">
        <v>2017</v>
      </c>
      <c r="K64" s="26" t="s">
        <v>879</v>
      </c>
      <c r="L64" s="26" t="s">
        <v>879</v>
      </c>
      <c r="M64" s="54">
        <v>1</v>
      </c>
      <c r="N64" s="61">
        <v>-1</v>
      </c>
      <c r="O64" s="61">
        <v>-1</v>
      </c>
      <c r="P64" s="61">
        <v>1</v>
      </c>
      <c r="Q64" s="61">
        <v>1</v>
      </c>
      <c r="R64" s="61">
        <v>1</v>
      </c>
      <c r="S64" s="61">
        <v>0</v>
      </c>
      <c r="T64" s="61">
        <v>0</v>
      </c>
      <c r="U64" s="61">
        <v>1</v>
      </c>
      <c r="V64" s="61">
        <v>1</v>
      </c>
      <c r="W64" s="61">
        <v>-1</v>
      </c>
      <c r="X64" s="61">
        <v>0.11675991400000001</v>
      </c>
      <c r="Y64" s="61">
        <v>0.18589206599999999</v>
      </c>
      <c r="Z64" s="61">
        <v>18.359593619999998</v>
      </c>
      <c r="AA64" s="61">
        <v>263.93160699999999</v>
      </c>
      <c r="AB64" s="61">
        <v>6.5347396919999996</v>
      </c>
      <c r="AC64" s="61">
        <v>1.0037976719999999</v>
      </c>
      <c r="AD64" s="61">
        <v>0.62284742100000001</v>
      </c>
      <c r="AE64" s="61">
        <v>32.668672979999997</v>
      </c>
      <c r="AF64" s="61">
        <v>50.414267700000003</v>
      </c>
      <c r="AG64" s="61">
        <v>6.4257827000000003E-2</v>
      </c>
      <c r="AH64" s="61">
        <v>1.72123</v>
      </c>
      <c r="AI64" s="61">
        <v>0.20097066699999999</v>
      </c>
      <c r="AJ64" s="61">
        <v>0.319963</v>
      </c>
      <c r="AK64" s="61">
        <v>31.601083330000002</v>
      </c>
      <c r="AL64" s="61">
        <v>454.28699999999998</v>
      </c>
      <c r="AM64" s="61">
        <v>11.24779</v>
      </c>
      <c r="AN64" s="61">
        <v>1.727766667</v>
      </c>
      <c r="AO64" s="61">
        <v>1.0720636670000001</v>
      </c>
      <c r="AP64" s="61">
        <v>56.2303</v>
      </c>
      <c r="AQ64" s="61">
        <v>86.774550000000005</v>
      </c>
      <c r="AR64" s="61">
        <v>0.11060250000000001</v>
      </c>
      <c r="AS64" s="56">
        <v>0</v>
      </c>
      <c r="AT64" s="61"/>
      <c r="AU64" s="56"/>
      <c r="AV64" s="54">
        <v>0</v>
      </c>
      <c r="AW64" s="54"/>
      <c r="AX64" s="54"/>
      <c r="AY64" s="54">
        <v>1</v>
      </c>
      <c r="AZ64" s="54" t="s">
        <v>2147</v>
      </c>
      <c r="BA64" s="54">
        <v>16844780</v>
      </c>
    </row>
    <row r="65" spans="1:53" ht="25.5" x14ac:dyDescent="0.25">
      <c r="A65" s="3" t="s">
        <v>378</v>
      </c>
      <c r="B65" s="3" t="s">
        <v>379</v>
      </c>
      <c r="C65" s="3" t="s">
        <v>1253</v>
      </c>
      <c r="D65" s="61">
        <v>1</v>
      </c>
      <c r="E65" s="61" t="s">
        <v>2077</v>
      </c>
      <c r="F65" s="26" t="s">
        <v>2148</v>
      </c>
      <c r="G65" s="26" t="s">
        <v>2146</v>
      </c>
      <c r="H65" s="26"/>
      <c r="I65" s="61" t="s">
        <v>2017</v>
      </c>
      <c r="J65" s="26" t="s">
        <v>2017</v>
      </c>
      <c r="K65" s="26" t="s">
        <v>879</v>
      </c>
      <c r="L65" s="26" t="s">
        <v>879</v>
      </c>
      <c r="M65" s="54">
        <v>1</v>
      </c>
      <c r="N65" s="61">
        <v>-1</v>
      </c>
      <c r="O65" s="61">
        <v>-1</v>
      </c>
      <c r="P65" s="61">
        <v>1</v>
      </c>
      <c r="Q65" s="61">
        <v>1</v>
      </c>
      <c r="R65" s="61">
        <v>1</v>
      </c>
      <c r="S65" s="61">
        <v>0</v>
      </c>
      <c r="T65" s="61">
        <v>0</v>
      </c>
      <c r="U65" s="61">
        <v>1</v>
      </c>
      <c r="V65" s="61">
        <v>1</v>
      </c>
      <c r="W65" s="61">
        <v>0</v>
      </c>
      <c r="X65" s="61">
        <v>4.3126497999999999E-2</v>
      </c>
      <c r="Y65" s="61">
        <v>8.2657229999999998E-2</v>
      </c>
      <c r="Z65" s="61">
        <v>15.73545876</v>
      </c>
      <c r="AA65" s="61">
        <v>204.09606650000001</v>
      </c>
      <c r="AB65" s="61">
        <v>5.5104950959999996</v>
      </c>
      <c r="AC65" s="61">
        <v>1.0612846840000001</v>
      </c>
      <c r="AD65" s="61">
        <v>1.94767183</v>
      </c>
      <c r="AE65" s="61">
        <v>40.645517159999997</v>
      </c>
      <c r="AF65" s="61">
        <v>63.272564780000003</v>
      </c>
      <c r="AG65" s="61">
        <v>4.5616679999999996E-3</v>
      </c>
      <c r="AH65" s="61">
        <v>2.0365066669999998</v>
      </c>
      <c r="AI65" s="61">
        <v>8.78274E-2</v>
      </c>
      <c r="AJ65" s="61">
        <v>0.16833200000000001</v>
      </c>
      <c r="AK65" s="61">
        <v>32.04536667</v>
      </c>
      <c r="AL65" s="61">
        <v>415.64299999999997</v>
      </c>
      <c r="AM65" s="61">
        <v>11.222160000000001</v>
      </c>
      <c r="AN65" s="61">
        <v>2.1613133329999998</v>
      </c>
      <c r="AO65" s="61">
        <v>3.966446667</v>
      </c>
      <c r="AP65" s="61">
        <v>82.774866669999994</v>
      </c>
      <c r="AQ65" s="61">
        <v>128.85499999999999</v>
      </c>
      <c r="AR65" s="61">
        <v>9.2898670000000003E-3</v>
      </c>
      <c r="AS65" s="56">
        <v>1</v>
      </c>
      <c r="AT65" s="61" t="s">
        <v>2018</v>
      </c>
      <c r="AU65" s="56"/>
      <c r="AV65" s="54">
        <v>0</v>
      </c>
      <c r="AW65" s="54"/>
      <c r="AX65" s="54"/>
      <c r="AY65" s="54">
        <v>1</v>
      </c>
      <c r="AZ65" s="54" t="s">
        <v>2147</v>
      </c>
      <c r="BA65" s="54">
        <v>16844780</v>
      </c>
    </row>
    <row r="66" spans="1:53" ht="38.25" x14ac:dyDescent="0.25">
      <c r="A66" s="3" t="s">
        <v>1271</v>
      </c>
      <c r="B66" s="3"/>
      <c r="C66" s="3" t="s">
        <v>1270</v>
      </c>
      <c r="D66" s="61">
        <v>1</v>
      </c>
      <c r="E66" s="61" t="s">
        <v>2149</v>
      </c>
      <c r="F66" s="26" t="s">
        <v>2150</v>
      </c>
      <c r="G66" s="26" t="s">
        <v>2150</v>
      </c>
      <c r="H66" s="85"/>
      <c r="I66" s="61" t="s">
        <v>2017</v>
      </c>
      <c r="J66" s="61" t="s">
        <v>2017</v>
      </c>
      <c r="K66" s="26" t="s">
        <v>879</v>
      </c>
      <c r="L66" s="26" t="s">
        <v>879</v>
      </c>
      <c r="M66" s="54">
        <v>1</v>
      </c>
      <c r="N66" s="61">
        <v>0</v>
      </c>
      <c r="O66" s="61">
        <v>0</v>
      </c>
      <c r="P66" s="61">
        <v>1</v>
      </c>
      <c r="Q66" s="61">
        <v>1</v>
      </c>
      <c r="R66" s="61">
        <v>1</v>
      </c>
      <c r="S66" s="61">
        <v>1</v>
      </c>
      <c r="T66" s="61">
        <v>1</v>
      </c>
      <c r="U66" s="61">
        <v>1</v>
      </c>
      <c r="V66" s="61">
        <v>1</v>
      </c>
      <c r="W66" s="61">
        <v>0</v>
      </c>
      <c r="X66" s="61">
        <v>0.44742729599999997</v>
      </c>
      <c r="Y66" s="61">
        <v>1.6190910009999999</v>
      </c>
      <c r="Z66" s="61">
        <v>817.93872520000002</v>
      </c>
      <c r="AA66" s="61">
        <v>50.742034169999997</v>
      </c>
      <c r="AB66" s="61">
        <v>7.9643220000000001</v>
      </c>
      <c r="AC66" s="61">
        <v>39.161633539999997</v>
      </c>
      <c r="AD66" s="61">
        <v>2536.3612680000001</v>
      </c>
      <c r="AE66" s="61">
        <v>139.3239682</v>
      </c>
      <c r="AF66" s="61">
        <v>34.948431579999998</v>
      </c>
      <c r="AG66" s="61">
        <v>0.77001345899999996</v>
      </c>
      <c r="AH66" s="61">
        <v>0.35564400000000002</v>
      </c>
      <c r="AI66" s="61">
        <v>0.15912483299999999</v>
      </c>
      <c r="AJ66" s="61">
        <v>0.57582</v>
      </c>
      <c r="AK66" s="61">
        <v>290.89499999999998</v>
      </c>
      <c r="AL66" s="61">
        <v>18.046099999999999</v>
      </c>
      <c r="AM66" s="61">
        <v>2.8324633330000002</v>
      </c>
      <c r="AN66" s="61">
        <v>13.9276</v>
      </c>
      <c r="AO66" s="61">
        <v>902.04166669999995</v>
      </c>
      <c r="AP66" s="61">
        <v>49.549733330000002</v>
      </c>
      <c r="AQ66" s="61">
        <v>12.4292</v>
      </c>
      <c r="AR66" s="61">
        <v>0.27385066699999999</v>
      </c>
      <c r="AS66" s="86">
        <v>0</v>
      </c>
      <c r="AU66" s="87"/>
      <c r="AV66" s="54">
        <v>0</v>
      </c>
      <c r="AW66" s="54"/>
      <c r="AX66" s="54"/>
      <c r="AY66" s="54">
        <v>0</v>
      </c>
      <c r="AZ66" s="54"/>
      <c r="BA66" s="54"/>
    </row>
    <row r="67" spans="1:53" ht="25.5" x14ac:dyDescent="0.25">
      <c r="A67" s="49" t="s">
        <v>215</v>
      </c>
      <c r="B67" s="49" t="s">
        <v>380</v>
      </c>
      <c r="C67" s="32" t="s">
        <v>1254</v>
      </c>
      <c r="D67" s="61">
        <v>0</v>
      </c>
      <c r="E67" s="61" t="s">
        <v>2014</v>
      </c>
      <c r="F67" s="26" t="s">
        <v>2151</v>
      </c>
      <c r="G67" s="26" t="s">
        <v>2151</v>
      </c>
      <c r="H67" s="26"/>
      <c r="I67" s="61" t="s">
        <v>2023</v>
      </c>
      <c r="J67" s="26" t="s">
        <v>2023</v>
      </c>
      <c r="K67" s="26" t="s">
        <v>2024</v>
      </c>
      <c r="L67" s="26" t="s">
        <v>2024</v>
      </c>
      <c r="M67" s="54">
        <v>1</v>
      </c>
      <c r="N67" s="61">
        <v>-1</v>
      </c>
      <c r="O67" s="61">
        <v>0</v>
      </c>
      <c r="P67" s="61">
        <v>1</v>
      </c>
      <c r="Q67" s="61">
        <v>1</v>
      </c>
      <c r="R67" s="61">
        <v>1</v>
      </c>
      <c r="S67" s="61">
        <v>1</v>
      </c>
      <c r="T67" s="61">
        <v>1</v>
      </c>
      <c r="U67" s="61">
        <v>1</v>
      </c>
      <c r="V67" s="61">
        <v>1</v>
      </c>
      <c r="W67" s="61">
        <v>0</v>
      </c>
      <c r="X67" s="61">
        <v>2.1819274999999999E-2</v>
      </c>
      <c r="Y67" s="61">
        <v>0.72130714799999995</v>
      </c>
      <c r="Z67" s="61">
        <v>47.877747970000001</v>
      </c>
      <c r="AA67" s="61">
        <v>13.2592906</v>
      </c>
      <c r="AB67" s="61">
        <v>2.9634457689999998</v>
      </c>
      <c r="AC67" s="61">
        <v>20.823204539999999</v>
      </c>
      <c r="AD67" s="61">
        <v>76.465747149999999</v>
      </c>
      <c r="AE67" s="61">
        <v>6.048333521</v>
      </c>
      <c r="AF67" s="61">
        <v>2.6666252589999999</v>
      </c>
      <c r="AG67" s="61">
        <v>0.59889466400000002</v>
      </c>
      <c r="AH67" s="61">
        <v>25.759899999999998</v>
      </c>
      <c r="AI67" s="61">
        <v>0.56206233299999997</v>
      </c>
      <c r="AJ67" s="61">
        <v>18.5808</v>
      </c>
      <c r="AK67" s="61">
        <v>1233.326</v>
      </c>
      <c r="AL67" s="61">
        <v>341.55799999999999</v>
      </c>
      <c r="AM67" s="61">
        <v>76.338066670000003</v>
      </c>
      <c r="AN67" s="61">
        <v>536.40366670000003</v>
      </c>
      <c r="AO67" s="61">
        <v>1969.75</v>
      </c>
      <c r="AP67" s="61">
        <v>155.80446670000001</v>
      </c>
      <c r="AQ67" s="61">
        <v>68.691999999999993</v>
      </c>
      <c r="AR67" s="61">
        <v>15.427466669999999</v>
      </c>
      <c r="AS67" s="56">
        <v>1</v>
      </c>
      <c r="AT67" s="61" t="s">
        <v>2018</v>
      </c>
      <c r="AU67" s="56"/>
      <c r="AV67" s="54">
        <v>1</v>
      </c>
      <c r="AW67" s="54" t="s">
        <v>646</v>
      </c>
      <c r="AX67" s="54" t="s">
        <v>2152</v>
      </c>
      <c r="AY67" s="54">
        <v>1</v>
      </c>
      <c r="AZ67" s="54" t="s">
        <v>2153</v>
      </c>
      <c r="BA67" s="54">
        <v>16844780</v>
      </c>
    </row>
    <row r="68" spans="1:53" x14ac:dyDescent="0.25">
      <c r="A68" s="3" t="s">
        <v>218</v>
      </c>
      <c r="B68" s="3" t="s">
        <v>382</v>
      </c>
      <c r="C68" s="22" t="s">
        <v>1256</v>
      </c>
      <c r="D68" s="61">
        <v>1</v>
      </c>
      <c r="E68" s="61" t="s">
        <v>2154</v>
      </c>
      <c r="F68" s="26" t="s">
        <v>2155</v>
      </c>
      <c r="G68" s="26" t="s">
        <v>2155</v>
      </c>
      <c r="H68" s="26"/>
      <c r="I68" s="61" t="s">
        <v>2017</v>
      </c>
      <c r="J68" s="26" t="s">
        <v>2017</v>
      </c>
      <c r="K68" s="26" t="s">
        <v>879</v>
      </c>
      <c r="L68" s="26" t="s">
        <v>879</v>
      </c>
      <c r="M68" s="53">
        <v>1</v>
      </c>
      <c r="N68" s="61">
        <v>-1</v>
      </c>
      <c r="O68" s="61">
        <v>-1</v>
      </c>
      <c r="P68" s="61">
        <v>0</v>
      </c>
      <c r="Q68" s="61">
        <v>-1</v>
      </c>
      <c r="R68" s="61">
        <v>0</v>
      </c>
      <c r="S68" s="61">
        <v>1</v>
      </c>
      <c r="T68" s="61">
        <v>0</v>
      </c>
      <c r="U68" s="61">
        <v>-1</v>
      </c>
      <c r="V68" s="61">
        <v>-1</v>
      </c>
      <c r="W68" s="61">
        <v>-1</v>
      </c>
      <c r="X68" s="61">
        <v>2.0943480000000002E-3</v>
      </c>
      <c r="Y68" s="61">
        <v>0.103193723</v>
      </c>
      <c r="Z68" s="61">
        <v>1.048549197</v>
      </c>
      <c r="AA68" s="61">
        <v>3.3430561999999997E-2</v>
      </c>
      <c r="AB68" s="61">
        <v>1.0037647730000001</v>
      </c>
      <c r="AC68" s="61">
        <v>5.735121651</v>
      </c>
      <c r="AD68" s="61">
        <v>0.73093748800000002</v>
      </c>
      <c r="AE68" s="61">
        <v>9.4948449000000004E-2</v>
      </c>
      <c r="AF68" s="61">
        <v>0.26812063000000003</v>
      </c>
      <c r="AG68" s="61">
        <v>5.4596408999999999E-2</v>
      </c>
      <c r="AH68" s="61">
        <v>38.683166669999999</v>
      </c>
      <c r="AI68" s="61">
        <v>8.1016000000000005E-2</v>
      </c>
      <c r="AJ68" s="61">
        <v>3.99186</v>
      </c>
      <c r="AK68" s="61">
        <v>40.561203329999998</v>
      </c>
      <c r="AL68" s="61">
        <v>1.2931999999999999</v>
      </c>
      <c r="AM68" s="61">
        <v>38.828800000000001</v>
      </c>
      <c r="AN68" s="61">
        <v>221.85266669999999</v>
      </c>
      <c r="AO68" s="61">
        <v>28.274976670000001</v>
      </c>
      <c r="AP68" s="61">
        <v>3.6729066669999999</v>
      </c>
      <c r="AQ68" s="61">
        <v>10.371755</v>
      </c>
      <c r="AR68" s="61">
        <v>2.1119620000000001</v>
      </c>
      <c r="AS68" s="56">
        <v>1</v>
      </c>
      <c r="AT68" s="61" t="s">
        <v>2018</v>
      </c>
      <c r="AU68" s="56"/>
      <c r="AV68" s="54">
        <v>0</v>
      </c>
      <c r="AW68" s="54"/>
      <c r="AX68" s="54"/>
      <c r="AY68" s="54">
        <v>0</v>
      </c>
      <c r="AZ68" s="54"/>
      <c r="BA68" s="54"/>
    </row>
    <row r="69" spans="1:53" ht="25.5" x14ac:dyDescent="0.25">
      <c r="A69" s="3" t="s">
        <v>207</v>
      </c>
      <c r="B69" s="3" t="s">
        <v>383</v>
      </c>
      <c r="C69" s="3" t="s">
        <v>1268</v>
      </c>
      <c r="D69" s="61">
        <v>0</v>
      </c>
      <c r="E69" s="61" t="s">
        <v>2156</v>
      </c>
      <c r="F69" s="26" t="s">
        <v>2157</v>
      </c>
      <c r="G69" s="26" t="s">
        <v>2157</v>
      </c>
      <c r="H69" s="26"/>
      <c r="I69" s="61" t="s">
        <v>2023</v>
      </c>
      <c r="J69" s="26" t="s">
        <v>2023</v>
      </c>
      <c r="K69" s="26" t="s">
        <v>2124</v>
      </c>
      <c r="L69" s="26" t="s">
        <v>2158</v>
      </c>
      <c r="M69" s="54">
        <v>0</v>
      </c>
      <c r="N69" s="61">
        <v>-1</v>
      </c>
      <c r="O69" s="61">
        <v>0</v>
      </c>
      <c r="P69" s="61">
        <v>0</v>
      </c>
      <c r="Q69" s="61">
        <v>0</v>
      </c>
      <c r="R69" s="61">
        <v>0</v>
      </c>
      <c r="S69" s="61">
        <v>1</v>
      </c>
      <c r="T69" s="61">
        <v>0</v>
      </c>
      <c r="U69" s="61">
        <v>0</v>
      </c>
      <c r="V69" s="61">
        <v>0</v>
      </c>
      <c r="W69" s="61">
        <v>-1</v>
      </c>
      <c r="X69" s="61">
        <v>0.133295414</v>
      </c>
      <c r="Y69" s="61">
        <v>0.41585302000000002</v>
      </c>
      <c r="Z69" s="61">
        <v>0.93968780200000002</v>
      </c>
      <c r="AA69" s="61">
        <v>0.33966465400000001</v>
      </c>
      <c r="AB69" s="61">
        <v>2.0117876959999998</v>
      </c>
      <c r="AC69" s="61">
        <v>2.6721487480000001</v>
      </c>
      <c r="AD69" s="61">
        <v>0.40422049300000001</v>
      </c>
      <c r="AE69" s="61">
        <v>0.62644612700000002</v>
      </c>
      <c r="AF69" s="61">
        <v>1.193371602</v>
      </c>
      <c r="AG69" s="61">
        <v>0.13658943100000001</v>
      </c>
      <c r="AH69" s="61">
        <v>28.657</v>
      </c>
      <c r="AI69" s="61">
        <v>3.8198466670000002</v>
      </c>
      <c r="AJ69" s="61">
        <v>11.9171</v>
      </c>
      <c r="AK69" s="61">
        <v>26.92863333</v>
      </c>
      <c r="AL69" s="61">
        <v>9.7337699999999998</v>
      </c>
      <c r="AM69" s="61">
        <v>57.651800000000001</v>
      </c>
      <c r="AN69" s="61">
        <v>76.575766669999993</v>
      </c>
      <c r="AO69" s="61">
        <v>11.58374667</v>
      </c>
      <c r="AP69" s="61">
        <v>17.952066670000001</v>
      </c>
      <c r="AQ69" s="61">
        <v>34.198450000000001</v>
      </c>
      <c r="AR69" s="61">
        <v>3.9142433329999999</v>
      </c>
      <c r="AS69" s="56">
        <v>0</v>
      </c>
      <c r="AT69" s="61"/>
      <c r="AU69" s="56"/>
      <c r="AV69" s="54">
        <v>0</v>
      </c>
      <c r="AW69" s="54"/>
      <c r="AX69" s="54"/>
      <c r="AY69" s="54">
        <v>0</v>
      </c>
      <c r="AZ69" s="54"/>
      <c r="BA69" s="54"/>
    </row>
    <row r="70" spans="1:53" ht="38.25" x14ac:dyDescent="0.25">
      <c r="A70" s="3" t="s">
        <v>386</v>
      </c>
      <c r="B70" s="3" t="s">
        <v>387</v>
      </c>
      <c r="C70" s="3" t="s">
        <v>1277</v>
      </c>
      <c r="D70" s="61">
        <v>1</v>
      </c>
      <c r="E70" s="61" t="s">
        <v>2159</v>
      </c>
      <c r="F70" s="26" t="s">
        <v>2160</v>
      </c>
      <c r="G70" s="26" t="s">
        <v>2160</v>
      </c>
      <c r="H70" s="26"/>
      <c r="I70" s="61" t="s">
        <v>2017</v>
      </c>
      <c r="J70" s="26" t="s">
        <v>2017</v>
      </c>
      <c r="K70" s="26" t="s">
        <v>879</v>
      </c>
      <c r="L70" s="26" t="s">
        <v>2025</v>
      </c>
      <c r="M70" s="54">
        <v>0</v>
      </c>
      <c r="N70" s="61">
        <v>0</v>
      </c>
      <c r="O70" s="61">
        <v>0</v>
      </c>
      <c r="P70" s="61">
        <v>0</v>
      </c>
      <c r="Q70" s="61">
        <v>0</v>
      </c>
      <c r="R70" s="61">
        <v>0</v>
      </c>
      <c r="S70" s="61">
        <v>0</v>
      </c>
      <c r="T70" s="61">
        <v>0</v>
      </c>
      <c r="U70" s="61">
        <v>0</v>
      </c>
      <c r="V70" s="61">
        <v>0</v>
      </c>
      <c r="W70" s="61">
        <v>0</v>
      </c>
      <c r="X70" s="61">
        <v>0.41696643</v>
      </c>
      <c r="Y70" s="61">
        <v>0.50333497000000005</v>
      </c>
      <c r="Z70" s="61">
        <v>0.61744649600000001</v>
      </c>
      <c r="AA70" s="61">
        <v>0.29795326</v>
      </c>
      <c r="AB70" s="61">
        <v>0.74547237899999996</v>
      </c>
      <c r="AC70" s="61">
        <v>1.023132701</v>
      </c>
      <c r="AD70" s="61">
        <v>0.301062893</v>
      </c>
      <c r="AE70" s="61">
        <v>0.31454126999999998</v>
      </c>
      <c r="AF70" s="61">
        <v>0.31555411900000002</v>
      </c>
      <c r="AG70" s="61">
        <v>0.35014044599999999</v>
      </c>
      <c r="AH70" s="61">
        <v>2.99403</v>
      </c>
      <c r="AI70" s="61">
        <v>1.24841</v>
      </c>
      <c r="AJ70" s="61">
        <v>1.5069999999999999</v>
      </c>
      <c r="AK70" s="61">
        <v>1.8486533329999999</v>
      </c>
      <c r="AL70" s="61">
        <v>0.89208100000000001</v>
      </c>
      <c r="AM70" s="61">
        <v>2.231966667</v>
      </c>
      <c r="AN70" s="61">
        <v>3.0632899999999998</v>
      </c>
      <c r="AO70" s="61">
        <v>0.90139133299999996</v>
      </c>
      <c r="AP70" s="61">
        <v>0.94174599999999997</v>
      </c>
      <c r="AQ70" s="61">
        <v>0.94477849999999997</v>
      </c>
      <c r="AR70" s="61">
        <v>1.0483309999999999</v>
      </c>
      <c r="AS70" s="56">
        <v>0</v>
      </c>
      <c r="AT70" s="61"/>
      <c r="AU70" s="56"/>
      <c r="AV70" s="54">
        <v>0</v>
      </c>
      <c r="AW70" s="54"/>
      <c r="AX70" s="54"/>
      <c r="AY70" s="54">
        <v>0</v>
      </c>
      <c r="AZ70" s="54"/>
      <c r="BA70" s="54"/>
    </row>
    <row r="71" spans="1:53" ht="51" x14ac:dyDescent="0.25">
      <c r="A71" s="3" t="s">
        <v>388</v>
      </c>
      <c r="B71" s="3" t="s">
        <v>389</v>
      </c>
      <c r="C71" s="3" t="s">
        <v>1277</v>
      </c>
      <c r="D71" s="61">
        <v>0</v>
      </c>
      <c r="E71" s="61" t="s">
        <v>2159</v>
      </c>
      <c r="F71" s="26" t="s">
        <v>2161</v>
      </c>
      <c r="G71" s="26" t="s">
        <v>2161</v>
      </c>
      <c r="H71" s="26"/>
      <c r="I71" s="61" t="s">
        <v>2162</v>
      </c>
      <c r="J71" s="26" t="s">
        <v>2162</v>
      </c>
      <c r="K71" s="26" t="s">
        <v>2163</v>
      </c>
      <c r="L71" s="26" t="s">
        <v>2163</v>
      </c>
      <c r="M71" s="54">
        <v>0</v>
      </c>
      <c r="N71" s="61">
        <v>0</v>
      </c>
      <c r="O71" s="61">
        <v>0</v>
      </c>
      <c r="P71" s="61">
        <v>0</v>
      </c>
      <c r="Q71" s="61">
        <v>0</v>
      </c>
      <c r="R71" s="61">
        <v>0</v>
      </c>
      <c r="S71" s="61">
        <v>0</v>
      </c>
      <c r="T71" s="61">
        <v>0</v>
      </c>
      <c r="U71" s="61">
        <v>0</v>
      </c>
      <c r="V71" s="61">
        <v>0</v>
      </c>
      <c r="W71" s="61">
        <v>0</v>
      </c>
      <c r="X71" s="61">
        <v>0.57319600999999998</v>
      </c>
      <c r="Y71" s="61">
        <v>0.94680184300000003</v>
      </c>
      <c r="Z71" s="61">
        <v>0.78022647700000003</v>
      </c>
      <c r="AA71" s="61">
        <v>0.91379177</v>
      </c>
      <c r="AB71" s="61">
        <v>1.1671326390000001</v>
      </c>
      <c r="AC71" s="61">
        <v>0.90549899499999997</v>
      </c>
      <c r="AD71" s="61">
        <v>0.73328618400000001</v>
      </c>
      <c r="AE71" s="61">
        <v>1.00998827</v>
      </c>
      <c r="AF71" s="61">
        <v>1.247740523</v>
      </c>
      <c r="AG71" s="61">
        <v>0.983498121</v>
      </c>
      <c r="AH71" s="61">
        <v>21.114766670000002</v>
      </c>
      <c r="AI71" s="61">
        <v>12.1029</v>
      </c>
      <c r="AJ71" s="61">
        <v>19.991499999999998</v>
      </c>
      <c r="AK71" s="61">
        <v>16.474299999999999</v>
      </c>
      <c r="AL71" s="61">
        <v>19.294499999999999</v>
      </c>
      <c r="AM71" s="61">
        <v>24.64373333</v>
      </c>
      <c r="AN71" s="61">
        <v>19.119399999999999</v>
      </c>
      <c r="AO71" s="61">
        <v>15.483166669999999</v>
      </c>
      <c r="AP71" s="61">
        <v>21.32566667</v>
      </c>
      <c r="AQ71" s="61">
        <v>26.345749999999999</v>
      </c>
      <c r="AR71" s="61">
        <v>20.766333329999998</v>
      </c>
      <c r="AS71" s="56">
        <v>0</v>
      </c>
      <c r="AT71" s="61"/>
      <c r="AU71" s="56"/>
      <c r="AV71" s="54">
        <v>0</v>
      </c>
      <c r="AW71" s="54"/>
      <c r="AX71" s="54"/>
      <c r="AY71" s="54">
        <v>1</v>
      </c>
      <c r="AZ71" s="54" t="s">
        <v>2164</v>
      </c>
      <c r="BA71" s="54">
        <v>16844780</v>
      </c>
    </row>
    <row r="72" spans="1:53" ht="38.25" x14ac:dyDescent="0.25">
      <c r="A72" s="3" t="s">
        <v>390</v>
      </c>
      <c r="B72" s="3" t="s">
        <v>391</v>
      </c>
      <c r="C72" s="3" t="s">
        <v>1277</v>
      </c>
      <c r="D72" s="61">
        <v>1</v>
      </c>
      <c r="E72" s="61" t="s">
        <v>2159</v>
      </c>
      <c r="F72" s="26" t="s">
        <v>2160</v>
      </c>
      <c r="G72" s="26" t="s">
        <v>2160</v>
      </c>
      <c r="H72" s="26"/>
      <c r="I72" s="61" t="s">
        <v>2017</v>
      </c>
      <c r="J72" s="26" t="s">
        <v>2017</v>
      </c>
      <c r="K72" s="26" t="s">
        <v>879</v>
      </c>
      <c r="L72" s="26" t="s">
        <v>879</v>
      </c>
      <c r="M72" s="54">
        <v>0</v>
      </c>
      <c r="N72" s="61">
        <v>0</v>
      </c>
      <c r="O72" s="61">
        <v>0</v>
      </c>
      <c r="P72" s="61">
        <v>0</v>
      </c>
      <c r="Q72" s="61">
        <v>0</v>
      </c>
      <c r="R72" s="61">
        <v>0</v>
      </c>
      <c r="S72" s="61">
        <v>0</v>
      </c>
      <c r="T72" s="61">
        <v>0</v>
      </c>
      <c r="U72" s="61">
        <v>0</v>
      </c>
      <c r="V72" s="61">
        <v>0</v>
      </c>
      <c r="W72" s="61">
        <v>1</v>
      </c>
      <c r="X72" s="61">
        <v>0.37429211400000001</v>
      </c>
      <c r="Y72" s="61">
        <v>1.296384516</v>
      </c>
      <c r="Z72" s="61">
        <v>2.1392926769999998</v>
      </c>
      <c r="AA72" s="61">
        <v>1.2300217339999999</v>
      </c>
      <c r="AB72" s="61">
        <v>1.8126842869999999</v>
      </c>
      <c r="AC72" s="61">
        <v>1.4563650939999999</v>
      </c>
      <c r="AD72" s="61">
        <v>1.7107555169999999</v>
      </c>
      <c r="AE72" s="61">
        <v>0.76166536100000004</v>
      </c>
      <c r="AF72" s="61">
        <v>1.1328175110000001</v>
      </c>
      <c r="AG72" s="61">
        <v>2.1883988090000002</v>
      </c>
      <c r="AH72" s="61">
        <v>690.61300000000006</v>
      </c>
      <c r="AI72" s="61">
        <v>258.49099999999999</v>
      </c>
      <c r="AJ72" s="61">
        <v>895.3</v>
      </c>
      <c r="AK72" s="61">
        <v>1477.423333</v>
      </c>
      <c r="AL72" s="61">
        <v>849.46900000000005</v>
      </c>
      <c r="AM72" s="61">
        <v>1251.863333</v>
      </c>
      <c r="AN72" s="61">
        <v>1005.784667</v>
      </c>
      <c r="AO72" s="61">
        <v>1181.47</v>
      </c>
      <c r="AP72" s="61">
        <v>526.01599999999996</v>
      </c>
      <c r="AQ72" s="61">
        <v>782.33849999999995</v>
      </c>
      <c r="AR72" s="61">
        <v>1511.336667</v>
      </c>
      <c r="AS72" s="56">
        <v>1</v>
      </c>
      <c r="AT72" s="61" t="s">
        <v>2018</v>
      </c>
      <c r="AU72" s="56"/>
      <c r="AV72" s="54">
        <v>0</v>
      </c>
      <c r="AW72" s="54"/>
      <c r="AX72" s="54"/>
      <c r="AY72" s="54">
        <v>0</v>
      </c>
      <c r="AZ72" s="54"/>
      <c r="BA72" s="54"/>
    </row>
    <row r="73" spans="1:53" ht="25.5" x14ac:dyDescent="0.25">
      <c r="A73" s="3" t="s">
        <v>384</v>
      </c>
      <c r="B73" s="3" t="s">
        <v>385</v>
      </c>
      <c r="C73" s="3" t="s">
        <v>1281</v>
      </c>
      <c r="D73" s="61">
        <v>0</v>
      </c>
      <c r="E73" s="61" t="s">
        <v>2014</v>
      </c>
      <c r="F73" s="26" t="s">
        <v>2165</v>
      </c>
      <c r="G73" s="26" t="s">
        <v>2165</v>
      </c>
      <c r="H73" s="26"/>
      <c r="I73" s="61" t="s">
        <v>2023</v>
      </c>
      <c r="J73" s="26" t="s">
        <v>2023</v>
      </c>
      <c r="K73" s="26" t="s">
        <v>2158</v>
      </c>
      <c r="L73" s="26" t="s">
        <v>2133</v>
      </c>
      <c r="M73" s="56">
        <v>0</v>
      </c>
      <c r="N73" s="61">
        <v>0</v>
      </c>
      <c r="O73" s="61">
        <v>0</v>
      </c>
      <c r="P73" s="61">
        <v>0</v>
      </c>
      <c r="Q73" s="61">
        <v>0</v>
      </c>
      <c r="R73" s="61">
        <v>0</v>
      </c>
      <c r="S73" s="61">
        <v>0</v>
      </c>
      <c r="T73" s="61">
        <v>0</v>
      </c>
      <c r="U73" s="61">
        <v>0</v>
      </c>
      <c r="V73" s="61">
        <v>0</v>
      </c>
      <c r="W73" s="61">
        <v>0</v>
      </c>
      <c r="X73" s="61">
        <v>0.45463652599999999</v>
      </c>
      <c r="Y73" s="61">
        <v>0.47410052499999999</v>
      </c>
      <c r="Z73" s="61">
        <v>0.57346080200000005</v>
      </c>
      <c r="AA73" s="61">
        <v>0.60210351299999998</v>
      </c>
      <c r="AB73" s="61">
        <v>1.180731309</v>
      </c>
      <c r="AC73" s="61">
        <v>1.216659315</v>
      </c>
      <c r="AD73" s="61">
        <v>0.48383022999999997</v>
      </c>
      <c r="AE73" s="61">
        <v>0.51798210600000005</v>
      </c>
      <c r="AF73" s="61">
        <v>0.71366085199999996</v>
      </c>
      <c r="AG73" s="61">
        <v>0.39898444900000002</v>
      </c>
      <c r="AH73" s="61">
        <v>13.07336667</v>
      </c>
      <c r="AI73" s="61">
        <v>5.9436299999999997</v>
      </c>
      <c r="AJ73" s="61">
        <v>6.1980899999999997</v>
      </c>
      <c r="AK73" s="61">
        <v>7.4970633329999998</v>
      </c>
      <c r="AL73" s="61">
        <v>7.8715200000000003</v>
      </c>
      <c r="AM73" s="61">
        <v>15.436133330000001</v>
      </c>
      <c r="AN73" s="61">
        <v>15.90583333</v>
      </c>
      <c r="AO73" s="61">
        <v>6.3252899999999999</v>
      </c>
      <c r="AP73" s="61">
        <v>6.7717700000000001</v>
      </c>
      <c r="AQ73" s="61">
        <v>9.3299500000000002</v>
      </c>
      <c r="AR73" s="61">
        <v>5.2160700000000002</v>
      </c>
      <c r="AS73" s="56">
        <v>0</v>
      </c>
      <c r="AT73" s="61"/>
      <c r="AU73" s="56"/>
      <c r="AV73" s="54">
        <v>0</v>
      </c>
      <c r="AW73" s="54"/>
      <c r="AX73" s="54"/>
      <c r="AY73" s="54">
        <v>1</v>
      </c>
      <c r="AZ73" s="54" t="s">
        <v>2166</v>
      </c>
      <c r="BA73" s="54">
        <v>16844780</v>
      </c>
    </row>
    <row r="74" spans="1:53" x14ac:dyDescent="0.25">
      <c r="A74" s="16" t="s">
        <v>394</v>
      </c>
      <c r="B74" s="16" t="s">
        <v>395</v>
      </c>
      <c r="C74" s="3" t="s">
        <v>1281</v>
      </c>
      <c r="D74" s="61">
        <v>1</v>
      </c>
      <c r="E74" s="61" t="s">
        <v>2159</v>
      </c>
      <c r="F74" s="26" t="s">
        <v>2037</v>
      </c>
      <c r="G74" s="26" t="s">
        <v>2037</v>
      </c>
      <c r="H74" s="26"/>
      <c r="I74" s="61" t="s">
        <v>2017</v>
      </c>
      <c r="J74" s="26" t="s">
        <v>2017</v>
      </c>
      <c r="K74" s="26" t="s">
        <v>879</v>
      </c>
      <c r="L74" s="26" t="s">
        <v>879</v>
      </c>
      <c r="M74" s="56">
        <v>0</v>
      </c>
      <c r="N74" s="61">
        <v>1</v>
      </c>
      <c r="O74" s="61">
        <v>1</v>
      </c>
      <c r="P74" s="61">
        <v>0</v>
      </c>
      <c r="Q74" s="61">
        <v>1</v>
      </c>
      <c r="R74" s="61">
        <v>0</v>
      </c>
      <c r="S74" s="61">
        <v>0</v>
      </c>
      <c r="T74" s="61">
        <v>0</v>
      </c>
      <c r="U74" s="61">
        <v>1</v>
      </c>
      <c r="V74" s="61">
        <v>1</v>
      </c>
      <c r="W74" s="61">
        <v>1</v>
      </c>
      <c r="X74" s="61">
        <v>2.1397724839999999</v>
      </c>
      <c r="Y74" s="61">
        <v>3.4529280849999999</v>
      </c>
      <c r="Z74" s="61">
        <v>1.851840108</v>
      </c>
      <c r="AA74" s="61">
        <v>2.2555102699999998</v>
      </c>
      <c r="AB74" s="61">
        <v>2.1584081890000002</v>
      </c>
      <c r="AC74" s="61">
        <v>1.4372720809999999</v>
      </c>
      <c r="AD74" s="61">
        <v>1.7386288679999999</v>
      </c>
      <c r="AE74" s="61">
        <v>3.0119858420000001</v>
      </c>
      <c r="AF74" s="61">
        <v>4.4018508340000002</v>
      </c>
      <c r="AG74" s="61">
        <v>5.5453357109999999</v>
      </c>
      <c r="AH74" s="61">
        <v>497.25333330000001</v>
      </c>
      <c r="AI74" s="61">
        <v>1064.009</v>
      </c>
      <c r="AJ74" s="61">
        <v>1716.98</v>
      </c>
      <c r="AK74" s="61">
        <v>920.83366669999998</v>
      </c>
      <c r="AL74" s="61">
        <v>1121.56</v>
      </c>
      <c r="AM74" s="61">
        <v>1073.2756670000001</v>
      </c>
      <c r="AN74" s="61">
        <v>714.68833329999995</v>
      </c>
      <c r="AO74" s="61">
        <v>864.53899999999999</v>
      </c>
      <c r="AP74" s="61">
        <v>1497.72</v>
      </c>
      <c r="AQ74" s="61">
        <v>2188.835</v>
      </c>
      <c r="AR74" s="61">
        <v>2757.4366669999999</v>
      </c>
      <c r="AS74" s="56">
        <v>1</v>
      </c>
      <c r="AT74" s="61" t="s">
        <v>2018</v>
      </c>
      <c r="AU74" s="56"/>
      <c r="AV74" s="54">
        <v>0</v>
      </c>
      <c r="AW74" s="56"/>
      <c r="AX74" s="56"/>
      <c r="AY74" s="56">
        <v>0</v>
      </c>
      <c r="AZ74" s="56"/>
      <c r="BA74" s="56"/>
    </row>
    <row r="75" spans="1:53" ht="25.5" x14ac:dyDescent="0.25">
      <c r="A75" s="16" t="s">
        <v>162</v>
      </c>
      <c r="B75" s="16" t="s">
        <v>397</v>
      </c>
      <c r="C75" s="16" t="s">
        <v>164</v>
      </c>
      <c r="D75" s="61">
        <v>1</v>
      </c>
      <c r="E75" s="61" t="s">
        <v>2167</v>
      </c>
      <c r="F75" s="26" t="s">
        <v>2168</v>
      </c>
      <c r="G75" s="26" t="s">
        <v>2169</v>
      </c>
      <c r="H75" s="26"/>
      <c r="I75" s="61" t="s">
        <v>2017</v>
      </c>
      <c r="J75" s="26" t="s">
        <v>2017</v>
      </c>
      <c r="K75" s="26" t="s">
        <v>879</v>
      </c>
      <c r="L75" s="26" t="s">
        <v>879</v>
      </c>
      <c r="M75" s="56">
        <v>1</v>
      </c>
      <c r="N75" s="61">
        <v>0</v>
      </c>
      <c r="O75" s="61">
        <v>0</v>
      </c>
      <c r="P75" s="61">
        <v>0</v>
      </c>
      <c r="Q75" s="61">
        <v>0</v>
      </c>
      <c r="R75" s="61">
        <v>0</v>
      </c>
      <c r="S75" s="61">
        <v>0</v>
      </c>
      <c r="T75" s="61">
        <v>0</v>
      </c>
      <c r="U75" s="61">
        <v>1</v>
      </c>
      <c r="V75" s="61">
        <v>1</v>
      </c>
      <c r="W75" s="61">
        <v>0</v>
      </c>
      <c r="X75" s="61">
        <v>2.675827988</v>
      </c>
      <c r="Y75" s="61">
        <v>2.3594640060000001</v>
      </c>
      <c r="Z75" s="61">
        <v>0.97263673100000003</v>
      </c>
      <c r="AA75" s="61">
        <v>2.195452602</v>
      </c>
      <c r="AB75" s="61">
        <v>1.7791674980000001</v>
      </c>
      <c r="AC75" s="61">
        <v>0.96229603200000002</v>
      </c>
      <c r="AD75" s="61">
        <v>1.6052268949999999</v>
      </c>
      <c r="AE75" s="61">
        <v>27.375908769999999</v>
      </c>
      <c r="AF75" s="61">
        <v>15.18108339</v>
      </c>
      <c r="AG75" s="61">
        <v>3.9129636489999999</v>
      </c>
      <c r="AH75" s="61">
        <v>3.5074999999999998</v>
      </c>
      <c r="AI75" s="61">
        <v>9.3854666669999993</v>
      </c>
      <c r="AJ75" s="61">
        <v>8.2758199999999995</v>
      </c>
      <c r="AK75" s="61">
        <v>3.4115233329999999</v>
      </c>
      <c r="AL75" s="61">
        <v>7.7005499999999998</v>
      </c>
      <c r="AM75" s="61">
        <v>6.2404299999999999</v>
      </c>
      <c r="AN75" s="61">
        <v>3.3752533329999999</v>
      </c>
      <c r="AO75" s="61">
        <v>5.6303333330000003</v>
      </c>
      <c r="AP75" s="61">
        <v>96.021000000000001</v>
      </c>
      <c r="AQ75" s="61">
        <v>53.24765</v>
      </c>
      <c r="AR75" s="61">
        <v>13.72472</v>
      </c>
      <c r="AS75" s="56">
        <v>1</v>
      </c>
      <c r="AT75" s="61" t="s">
        <v>2018</v>
      </c>
      <c r="AU75" s="56"/>
      <c r="AV75" s="54">
        <v>1</v>
      </c>
      <c r="AW75" s="54" t="s">
        <v>10</v>
      </c>
      <c r="AX75" s="61">
        <v>24224966</v>
      </c>
      <c r="AY75" s="54">
        <v>1</v>
      </c>
      <c r="AZ75" s="54" t="s">
        <v>2170</v>
      </c>
      <c r="BA75" s="54">
        <v>16844780</v>
      </c>
    </row>
    <row r="76" spans="1:53" ht="38.25" x14ac:dyDescent="0.25">
      <c r="A76" s="16" t="s">
        <v>158</v>
      </c>
      <c r="B76" s="16" t="s">
        <v>398</v>
      </c>
      <c r="C76" s="16" t="s">
        <v>161</v>
      </c>
      <c r="D76" s="61">
        <v>1</v>
      </c>
      <c r="E76" s="61" t="s">
        <v>2167</v>
      </c>
      <c r="F76" s="26" t="s">
        <v>2171</v>
      </c>
      <c r="G76" s="26" t="s">
        <v>2172</v>
      </c>
      <c r="H76" s="26"/>
      <c r="I76" s="61" t="s">
        <v>2017</v>
      </c>
      <c r="J76" s="26" t="s">
        <v>2017</v>
      </c>
      <c r="K76" s="26" t="s">
        <v>879</v>
      </c>
      <c r="L76" s="26" t="s">
        <v>879</v>
      </c>
      <c r="M76" s="56">
        <v>1</v>
      </c>
      <c r="N76" s="61">
        <v>-1</v>
      </c>
      <c r="O76" s="61">
        <v>-1</v>
      </c>
      <c r="P76" s="61">
        <v>0</v>
      </c>
      <c r="Q76" s="61">
        <v>1</v>
      </c>
      <c r="R76" s="61">
        <v>1</v>
      </c>
      <c r="S76" s="61">
        <v>0</v>
      </c>
      <c r="T76" s="61">
        <v>0</v>
      </c>
      <c r="U76" s="61">
        <v>1</v>
      </c>
      <c r="V76" s="61">
        <v>1</v>
      </c>
      <c r="W76" s="61">
        <v>-1</v>
      </c>
      <c r="X76" s="61">
        <v>1.782416E-3</v>
      </c>
      <c r="Y76" s="61">
        <v>3.2601838000000001E-2</v>
      </c>
      <c r="Z76" s="61">
        <v>0.76598209699999997</v>
      </c>
      <c r="AA76" s="61">
        <v>4.8167053419999997</v>
      </c>
      <c r="AB76" s="61">
        <v>29.596834690000001</v>
      </c>
      <c r="AC76" s="61">
        <v>0.52228907499999999</v>
      </c>
      <c r="AD76" s="61">
        <v>1.0843018179999999</v>
      </c>
      <c r="AE76" s="61">
        <v>52.6360265</v>
      </c>
      <c r="AF76" s="61">
        <v>25.474931829999999</v>
      </c>
      <c r="AG76" s="61">
        <v>2.4547012E-2</v>
      </c>
      <c r="AH76" s="61">
        <v>89.621633329999995</v>
      </c>
      <c r="AI76" s="61">
        <v>0.159743</v>
      </c>
      <c r="AJ76" s="61">
        <v>2.9218299999999999</v>
      </c>
      <c r="AK76" s="61">
        <v>68.648566669999994</v>
      </c>
      <c r="AL76" s="61">
        <v>431.68099999999998</v>
      </c>
      <c r="AM76" s="61">
        <v>2652.5166669999999</v>
      </c>
      <c r="AN76" s="61">
        <v>46.808399999999999</v>
      </c>
      <c r="AO76" s="61">
        <v>97.176900000000003</v>
      </c>
      <c r="AP76" s="61">
        <v>4717.3266670000003</v>
      </c>
      <c r="AQ76" s="61">
        <v>2283.105</v>
      </c>
      <c r="AR76" s="61">
        <v>2.1999433329999998</v>
      </c>
      <c r="AS76" s="56">
        <v>1</v>
      </c>
      <c r="AT76" s="61" t="s">
        <v>2018</v>
      </c>
      <c r="AU76" s="56"/>
      <c r="AV76" s="54">
        <v>1</v>
      </c>
      <c r="AW76" s="54" t="s">
        <v>10</v>
      </c>
      <c r="AX76" s="61">
        <v>24224966</v>
      </c>
      <c r="AY76" s="54">
        <v>1</v>
      </c>
      <c r="AZ76" s="54" t="s">
        <v>2173</v>
      </c>
      <c r="BA76" s="54" t="s">
        <v>2174</v>
      </c>
    </row>
    <row r="77" spans="1:53" ht="25.5" x14ac:dyDescent="0.25">
      <c r="A77" s="16" t="s">
        <v>186</v>
      </c>
      <c r="B77" s="16" t="s">
        <v>399</v>
      </c>
      <c r="C77" s="16" t="s">
        <v>177</v>
      </c>
      <c r="D77" s="61">
        <v>1</v>
      </c>
      <c r="E77" s="61" t="s">
        <v>2175</v>
      </c>
      <c r="F77" s="26" t="s">
        <v>2176</v>
      </c>
      <c r="G77" s="26" t="s">
        <v>2176</v>
      </c>
      <c r="H77" s="26"/>
      <c r="I77" s="61" t="s">
        <v>2017</v>
      </c>
      <c r="J77" s="26" t="s">
        <v>2017</v>
      </c>
      <c r="K77" s="26" t="s">
        <v>879</v>
      </c>
      <c r="L77" s="26" t="s">
        <v>879</v>
      </c>
      <c r="M77" s="56">
        <v>1</v>
      </c>
      <c r="N77" s="61">
        <v>0</v>
      </c>
      <c r="O77" s="61">
        <v>0</v>
      </c>
      <c r="P77" s="61">
        <v>1</v>
      </c>
      <c r="Q77" s="61">
        <v>1</v>
      </c>
      <c r="R77" s="61">
        <v>1</v>
      </c>
      <c r="S77" s="61">
        <v>1</v>
      </c>
      <c r="T77" s="61">
        <v>1</v>
      </c>
      <c r="U77" s="61">
        <v>1</v>
      </c>
      <c r="V77" s="61">
        <v>1</v>
      </c>
      <c r="W77" s="61">
        <v>0</v>
      </c>
      <c r="X77" s="61">
        <v>0.66081071899999999</v>
      </c>
      <c r="Y77" s="61">
        <v>0.48758881300000001</v>
      </c>
      <c r="Z77" s="61">
        <v>3.9849720689999999</v>
      </c>
      <c r="AA77" s="61">
        <v>16.373485680000002</v>
      </c>
      <c r="AB77" s="61">
        <v>25.159268239999999</v>
      </c>
      <c r="AC77" s="61">
        <v>2.644327471</v>
      </c>
      <c r="AD77" s="61">
        <v>9.2851310369999993</v>
      </c>
      <c r="AE77" s="61">
        <v>314.27732730000002</v>
      </c>
      <c r="AF77" s="61">
        <v>88.536559650000001</v>
      </c>
      <c r="AG77" s="61">
        <v>0.67501521099999995</v>
      </c>
      <c r="AH77" s="61">
        <v>4.8374366670000004</v>
      </c>
      <c r="AI77" s="61">
        <v>3.1966299999999999</v>
      </c>
      <c r="AJ77" s="61">
        <v>2.3586800000000001</v>
      </c>
      <c r="AK77" s="61">
        <v>19.277049999999999</v>
      </c>
      <c r="AL77" s="61">
        <v>79.205699999999993</v>
      </c>
      <c r="AM77" s="61">
        <v>121.7063667</v>
      </c>
      <c r="AN77" s="61">
        <v>12.791766669999999</v>
      </c>
      <c r="AO77" s="61">
        <v>44.916233329999997</v>
      </c>
      <c r="AP77" s="61">
        <v>1520.2966670000001</v>
      </c>
      <c r="AQ77" s="61">
        <v>428.29</v>
      </c>
      <c r="AR77" s="61">
        <v>3.2653433330000001</v>
      </c>
      <c r="AS77" s="56">
        <v>1</v>
      </c>
      <c r="AT77" s="61" t="s">
        <v>2018</v>
      </c>
      <c r="AU77" s="56"/>
      <c r="AV77" s="54">
        <v>0</v>
      </c>
      <c r="AW77" s="54"/>
      <c r="AX77" s="54"/>
      <c r="AY77" s="54">
        <v>1</v>
      </c>
      <c r="AZ77" s="54" t="s">
        <v>2177</v>
      </c>
      <c r="BA77" s="54">
        <v>16844780</v>
      </c>
    </row>
    <row r="78" spans="1:53" ht="25.5" x14ac:dyDescent="0.25">
      <c r="A78" s="16" t="s">
        <v>184</v>
      </c>
      <c r="B78" s="16" t="s">
        <v>400</v>
      </c>
      <c r="C78" s="16" t="s">
        <v>177</v>
      </c>
      <c r="D78" s="61">
        <v>1</v>
      </c>
      <c r="E78" s="61" t="s">
        <v>2178</v>
      </c>
      <c r="F78" s="26" t="s">
        <v>2179</v>
      </c>
      <c r="G78" s="26" t="s">
        <v>2179</v>
      </c>
      <c r="H78" s="26"/>
      <c r="I78" s="61" t="s">
        <v>2017</v>
      </c>
      <c r="J78" s="26" t="s">
        <v>2017</v>
      </c>
      <c r="K78" s="26" t="s">
        <v>879</v>
      </c>
      <c r="L78" s="26" t="s">
        <v>879</v>
      </c>
      <c r="M78" s="56">
        <v>1</v>
      </c>
      <c r="N78" s="61">
        <v>0</v>
      </c>
      <c r="O78" s="61">
        <v>0</v>
      </c>
      <c r="P78" s="61">
        <v>0</v>
      </c>
      <c r="Q78" s="61">
        <v>0</v>
      </c>
      <c r="R78" s="61">
        <v>0</v>
      </c>
      <c r="S78" s="61">
        <v>0</v>
      </c>
      <c r="T78" s="61">
        <v>0</v>
      </c>
      <c r="U78" s="61">
        <v>1</v>
      </c>
      <c r="V78" s="61">
        <v>1</v>
      </c>
      <c r="W78" s="61">
        <v>0</v>
      </c>
      <c r="X78" s="61">
        <v>0.105671895</v>
      </c>
      <c r="Y78" s="61">
        <v>0.657342643</v>
      </c>
      <c r="Z78" s="61">
        <v>86.21550646</v>
      </c>
      <c r="AA78" s="61">
        <v>14.420070859999999</v>
      </c>
      <c r="AB78" s="61">
        <v>15.890162569999999</v>
      </c>
      <c r="AC78" s="61">
        <v>5.8710530429999999</v>
      </c>
      <c r="AD78" s="61">
        <v>221.49489370000001</v>
      </c>
      <c r="AE78" s="61">
        <v>593.1421947</v>
      </c>
      <c r="AF78" s="61">
        <v>166.47053460000001</v>
      </c>
      <c r="AG78" s="61">
        <v>0.38088031500000002</v>
      </c>
      <c r="AH78" s="61">
        <v>1.2794666669999999</v>
      </c>
      <c r="AI78" s="61">
        <v>0.135203667</v>
      </c>
      <c r="AJ78" s="61">
        <v>0.84104800000000002</v>
      </c>
      <c r="AK78" s="61">
        <v>110.3098667</v>
      </c>
      <c r="AL78" s="61">
        <v>18.45</v>
      </c>
      <c r="AM78" s="61">
        <v>20.330933330000001</v>
      </c>
      <c r="AN78" s="61">
        <v>7.5118166669999997</v>
      </c>
      <c r="AO78" s="61">
        <v>283.3953333</v>
      </c>
      <c r="AP78" s="61">
        <v>758.90566669999998</v>
      </c>
      <c r="AQ78" s="61">
        <v>212.99350000000001</v>
      </c>
      <c r="AR78" s="61">
        <v>0.48732366700000002</v>
      </c>
      <c r="AS78" s="56">
        <v>1</v>
      </c>
      <c r="AT78" s="61" t="s">
        <v>2018</v>
      </c>
      <c r="AU78" s="56"/>
      <c r="AV78" s="54">
        <v>0</v>
      </c>
      <c r="AW78" s="54"/>
      <c r="AX78" s="54"/>
      <c r="AY78" s="54">
        <v>1</v>
      </c>
      <c r="AZ78" s="54" t="s">
        <v>2180</v>
      </c>
      <c r="BA78" s="54">
        <v>16844780</v>
      </c>
    </row>
    <row r="79" spans="1:53" ht="63.75" x14ac:dyDescent="0.25">
      <c r="A79" s="16" t="s">
        <v>180</v>
      </c>
      <c r="B79" s="16" t="s">
        <v>401</v>
      </c>
      <c r="C79" s="16" t="s">
        <v>183</v>
      </c>
      <c r="D79" s="61">
        <v>1</v>
      </c>
      <c r="E79" s="61" t="s">
        <v>2181</v>
      </c>
      <c r="F79" s="26" t="s">
        <v>2182</v>
      </c>
      <c r="G79" s="26" t="s">
        <v>2182</v>
      </c>
      <c r="H79" s="26"/>
      <c r="I79" s="61" t="s">
        <v>2183</v>
      </c>
      <c r="J79" s="26" t="s">
        <v>2183</v>
      </c>
      <c r="K79" s="26" t="s">
        <v>2081</v>
      </c>
      <c r="L79" s="26" t="s">
        <v>2081</v>
      </c>
      <c r="M79" s="56">
        <v>1</v>
      </c>
      <c r="N79" s="61">
        <v>-1</v>
      </c>
      <c r="O79" s="61">
        <v>0</v>
      </c>
      <c r="P79" s="61">
        <v>1</v>
      </c>
      <c r="Q79" s="61">
        <v>1</v>
      </c>
      <c r="R79" s="61">
        <v>1</v>
      </c>
      <c r="S79" s="61">
        <v>1</v>
      </c>
      <c r="T79" s="61">
        <v>1</v>
      </c>
      <c r="U79" s="61">
        <v>1</v>
      </c>
      <c r="V79" s="61">
        <v>1</v>
      </c>
      <c r="W79" s="61">
        <v>-1</v>
      </c>
      <c r="X79" s="61">
        <v>0.17091659100000001</v>
      </c>
      <c r="Y79" s="61">
        <v>0.34185780900000001</v>
      </c>
      <c r="Z79" s="61">
        <v>13.33667501</v>
      </c>
      <c r="AA79" s="61">
        <v>11.327303179999999</v>
      </c>
      <c r="AB79" s="61">
        <v>22.507828780000001</v>
      </c>
      <c r="AC79" s="61">
        <v>2.7547046900000001</v>
      </c>
      <c r="AD79" s="61">
        <v>20.000436629999999</v>
      </c>
      <c r="AE79" s="61">
        <v>79.237783530000002</v>
      </c>
      <c r="AF79" s="61">
        <v>22.584789199999999</v>
      </c>
      <c r="AG79" s="61">
        <v>0.217841755</v>
      </c>
      <c r="AH79" s="61">
        <v>19.085566669999999</v>
      </c>
      <c r="AI79" s="61">
        <v>3.2620399999999998</v>
      </c>
      <c r="AJ79" s="61">
        <v>6.5245499999999996</v>
      </c>
      <c r="AK79" s="61">
        <v>254.53800000000001</v>
      </c>
      <c r="AL79" s="61">
        <v>216.18799999999999</v>
      </c>
      <c r="AM79" s="61">
        <v>429.57466670000002</v>
      </c>
      <c r="AN79" s="61">
        <v>52.575099999999999</v>
      </c>
      <c r="AO79" s="61">
        <v>381.7196667</v>
      </c>
      <c r="AP79" s="61">
        <v>1512.298</v>
      </c>
      <c r="AQ79" s="61">
        <v>431.04349999999999</v>
      </c>
      <c r="AR79" s="61">
        <v>4.1576333329999997</v>
      </c>
      <c r="AS79" s="56">
        <v>1</v>
      </c>
      <c r="AT79" s="61" t="s">
        <v>2018</v>
      </c>
      <c r="AU79" s="56"/>
      <c r="AV79" s="54">
        <v>1</v>
      </c>
      <c r="AW79" s="54" t="s">
        <v>10</v>
      </c>
      <c r="AX79" s="54">
        <v>24224966</v>
      </c>
      <c r="AY79" s="54">
        <v>1</v>
      </c>
      <c r="AZ79" s="54" t="s">
        <v>2184</v>
      </c>
      <c r="BA79" s="54" t="s">
        <v>2185</v>
      </c>
    </row>
    <row r="80" spans="1:53" ht="63.75" x14ac:dyDescent="0.25">
      <c r="A80" s="16" t="s">
        <v>154</v>
      </c>
      <c r="B80" s="16" t="s">
        <v>402</v>
      </c>
      <c r="C80" s="16" t="s">
        <v>157</v>
      </c>
      <c r="D80" s="61">
        <v>1</v>
      </c>
      <c r="E80" s="61" t="s">
        <v>2186</v>
      </c>
      <c r="F80" s="26" t="s">
        <v>2187</v>
      </c>
      <c r="G80" s="26" t="s">
        <v>2187</v>
      </c>
      <c r="H80" s="26"/>
      <c r="I80" s="61" t="s">
        <v>2017</v>
      </c>
      <c r="J80" s="26" t="s">
        <v>2017</v>
      </c>
      <c r="K80" s="26" t="s">
        <v>879</v>
      </c>
      <c r="L80" s="26" t="s">
        <v>2133</v>
      </c>
      <c r="M80" s="56">
        <v>1</v>
      </c>
      <c r="N80" s="61">
        <v>1</v>
      </c>
      <c r="O80" s="61">
        <v>1</v>
      </c>
      <c r="P80" s="61">
        <v>1</v>
      </c>
      <c r="Q80" s="61">
        <v>1</v>
      </c>
      <c r="R80" s="61">
        <v>1</v>
      </c>
      <c r="S80" s="61">
        <v>0</v>
      </c>
      <c r="T80" s="61">
        <v>1</v>
      </c>
      <c r="U80" s="61">
        <v>1</v>
      </c>
      <c r="V80" s="61">
        <v>1</v>
      </c>
      <c r="W80" s="61">
        <v>1</v>
      </c>
      <c r="X80" s="61">
        <v>1.9254504539999999</v>
      </c>
      <c r="Y80" s="61">
        <v>6.3547582360000003</v>
      </c>
      <c r="Z80" s="61">
        <v>10.391067400000001</v>
      </c>
      <c r="AA80" s="61">
        <v>4.1691480590000003</v>
      </c>
      <c r="AB80" s="61">
        <v>3.4748835370000002</v>
      </c>
      <c r="AC80" s="61">
        <v>1.774006744</v>
      </c>
      <c r="AD80" s="61">
        <v>26.441148200000001</v>
      </c>
      <c r="AE80" s="61">
        <v>37.487064359999998</v>
      </c>
      <c r="AF80" s="61">
        <v>14.83963556</v>
      </c>
      <c r="AG80" s="61">
        <v>10.0653655</v>
      </c>
      <c r="AH80" s="61">
        <v>4.8863700000000003</v>
      </c>
      <c r="AI80" s="61">
        <v>9.4084633330000003</v>
      </c>
      <c r="AJ80" s="61">
        <v>31.0517</v>
      </c>
      <c r="AK80" s="61">
        <v>50.7746</v>
      </c>
      <c r="AL80" s="61">
        <v>20.372</v>
      </c>
      <c r="AM80" s="61">
        <v>16.979566670000001</v>
      </c>
      <c r="AN80" s="61">
        <v>8.6684533330000004</v>
      </c>
      <c r="AO80" s="61">
        <v>129.20123330000001</v>
      </c>
      <c r="AP80" s="61">
        <v>183.17566669999999</v>
      </c>
      <c r="AQ80" s="61">
        <v>72.511949999999999</v>
      </c>
      <c r="AR80" s="61">
        <v>49.183100000000003</v>
      </c>
      <c r="AS80" s="56">
        <v>1</v>
      </c>
      <c r="AT80" s="61" t="s">
        <v>2018</v>
      </c>
      <c r="AU80" s="56"/>
      <c r="AV80" s="54">
        <v>0</v>
      </c>
      <c r="AW80" s="54"/>
      <c r="AX80" s="54"/>
      <c r="AY80" s="54">
        <v>1</v>
      </c>
      <c r="AZ80" s="54" t="s">
        <v>2188</v>
      </c>
      <c r="BA80" s="54" t="s">
        <v>2189</v>
      </c>
    </row>
    <row r="81" spans="1:53" ht="63.75" x14ac:dyDescent="0.25">
      <c r="A81" s="3" t="s">
        <v>147</v>
      </c>
      <c r="B81" s="3" t="s">
        <v>403</v>
      </c>
      <c r="C81" s="3" t="s">
        <v>1283</v>
      </c>
      <c r="D81" s="61">
        <v>1</v>
      </c>
      <c r="E81" s="61" t="s">
        <v>2190</v>
      </c>
      <c r="F81" s="26" t="s">
        <v>2191</v>
      </c>
      <c r="G81" s="26" t="s">
        <v>2191</v>
      </c>
      <c r="H81" s="26"/>
      <c r="I81" s="61" t="s">
        <v>2017</v>
      </c>
      <c r="J81" s="26" t="s">
        <v>2017</v>
      </c>
      <c r="K81" s="26" t="s">
        <v>879</v>
      </c>
      <c r="L81" s="26" t="s">
        <v>879</v>
      </c>
      <c r="M81" s="54">
        <v>1</v>
      </c>
      <c r="N81" s="61">
        <v>0</v>
      </c>
      <c r="O81" s="61">
        <v>1</v>
      </c>
      <c r="P81" s="61">
        <v>1</v>
      </c>
      <c r="Q81" s="61">
        <v>1</v>
      </c>
      <c r="R81" s="61">
        <v>0</v>
      </c>
      <c r="S81" s="61">
        <v>0</v>
      </c>
      <c r="T81" s="61">
        <v>1</v>
      </c>
      <c r="U81" s="61">
        <v>1</v>
      </c>
      <c r="V81" s="61">
        <v>1</v>
      </c>
      <c r="W81" s="61">
        <v>0</v>
      </c>
      <c r="X81" s="61">
        <v>0.71187184400000003</v>
      </c>
      <c r="Y81" s="61">
        <v>1.9338043009999999</v>
      </c>
      <c r="Z81" s="61">
        <v>16.387794809999999</v>
      </c>
      <c r="AA81" s="61">
        <v>23.266278570000001</v>
      </c>
      <c r="AB81" s="61">
        <v>1.8024458919999999</v>
      </c>
      <c r="AC81" s="61">
        <v>1.305807422</v>
      </c>
      <c r="AD81" s="61">
        <v>88.721189370000005</v>
      </c>
      <c r="AE81" s="61">
        <v>52.883233400000002</v>
      </c>
      <c r="AF81" s="61">
        <v>10.45516497</v>
      </c>
      <c r="AG81" s="61">
        <v>1.258428044</v>
      </c>
      <c r="AH81" s="61">
        <v>6.9507033329999999</v>
      </c>
      <c r="AI81" s="61">
        <v>4.94801</v>
      </c>
      <c r="AJ81" s="61">
        <v>13.4413</v>
      </c>
      <c r="AK81" s="61">
        <v>113.9067</v>
      </c>
      <c r="AL81" s="61">
        <v>161.71700000000001</v>
      </c>
      <c r="AM81" s="61">
        <v>12.528266670000001</v>
      </c>
      <c r="AN81" s="61">
        <v>9.0762800000000006</v>
      </c>
      <c r="AO81" s="61">
        <v>616.67466669999999</v>
      </c>
      <c r="AP81" s="61">
        <v>367.5756667</v>
      </c>
      <c r="AQ81" s="61">
        <v>72.670749999999998</v>
      </c>
      <c r="AR81" s="61">
        <v>8.7469599999999996</v>
      </c>
      <c r="AS81" s="56">
        <v>0</v>
      </c>
      <c r="AT81" s="61"/>
      <c r="AU81" s="56"/>
      <c r="AV81" s="54">
        <v>0</v>
      </c>
      <c r="AW81" s="54"/>
      <c r="AX81" s="54"/>
      <c r="AY81" s="54">
        <v>1</v>
      </c>
      <c r="AZ81" s="54" t="s">
        <v>2192</v>
      </c>
      <c r="BA81" s="54" t="s">
        <v>2193</v>
      </c>
    </row>
    <row r="82" spans="1:53" ht="38.25" x14ac:dyDescent="0.25">
      <c r="A82" s="3" t="s">
        <v>404</v>
      </c>
      <c r="B82" s="3" t="s">
        <v>405</v>
      </c>
      <c r="C82" s="3" t="s">
        <v>1285</v>
      </c>
      <c r="D82" s="61">
        <v>1</v>
      </c>
      <c r="E82" s="61" t="s">
        <v>2014</v>
      </c>
      <c r="F82" s="26" t="s">
        <v>2135</v>
      </c>
      <c r="G82" s="26" t="s">
        <v>2135</v>
      </c>
      <c r="H82" s="26"/>
      <c r="I82" s="61" t="s">
        <v>2017</v>
      </c>
      <c r="J82" s="26" t="s">
        <v>2017</v>
      </c>
      <c r="K82" s="26" t="s">
        <v>879</v>
      </c>
      <c r="L82" s="26" t="s">
        <v>879</v>
      </c>
      <c r="M82" s="54">
        <v>1</v>
      </c>
      <c r="N82" s="61">
        <v>-1</v>
      </c>
      <c r="O82" s="61">
        <v>0</v>
      </c>
      <c r="P82" s="61">
        <v>0</v>
      </c>
      <c r="Q82" s="61">
        <v>0</v>
      </c>
      <c r="R82" s="61">
        <v>0</v>
      </c>
      <c r="S82" s="61">
        <v>0</v>
      </c>
      <c r="T82" s="61">
        <v>0</v>
      </c>
      <c r="U82" s="61">
        <v>1</v>
      </c>
      <c r="V82" s="61">
        <v>1</v>
      </c>
      <c r="W82" s="61">
        <v>0</v>
      </c>
      <c r="X82" s="61">
        <v>0.146124278</v>
      </c>
      <c r="Y82" s="61">
        <v>0.50227130799999997</v>
      </c>
      <c r="Z82" s="61">
        <v>0.73818697600000005</v>
      </c>
      <c r="AA82" s="61">
        <v>0.61259498599999995</v>
      </c>
      <c r="AB82" s="61">
        <v>1.881274179</v>
      </c>
      <c r="AC82" s="61">
        <v>0.85994033700000005</v>
      </c>
      <c r="AD82" s="61">
        <v>0.63355541400000004</v>
      </c>
      <c r="AE82" s="61">
        <v>4.0775039900000003</v>
      </c>
      <c r="AF82" s="61">
        <v>2.060003553</v>
      </c>
      <c r="AG82" s="61">
        <v>0.49118970099999998</v>
      </c>
      <c r="AH82" s="61">
        <v>25.521266669999999</v>
      </c>
      <c r="AI82" s="61">
        <v>3.7292766670000002</v>
      </c>
      <c r="AJ82" s="61">
        <v>12.8186</v>
      </c>
      <c r="AK82" s="61">
        <v>18.83946667</v>
      </c>
      <c r="AL82" s="61">
        <v>15.6342</v>
      </c>
      <c r="AM82" s="61">
        <v>48.012500000000003</v>
      </c>
      <c r="AN82" s="61">
        <v>21.946766669999999</v>
      </c>
      <c r="AO82" s="61">
        <v>16.16913667</v>
      </c>
      <c r="AP82" s="61">
        <v>104.06306669999999</v>
      </c>
      <c r="AQ82" s="61">
        <v>52.573900000000002</v>
      </c>
      <c r="AR82" s="61">
        <v>12.535783329999999</v>
      </c>
      <c r="AS82" s="56">
        <v>1</v>
      </c>
      <c r="AT82" s="61" t="s">
        <v>2018</v>
      </c>
      <c r="AU82" s="56"/>
      <c r="AV82" s="54">
        <v>0</v>
      </c>
      <c r="AW82" s="54"/>
      <c r="AX82" s="54"/>
      <c r="AY82" s="54">
        <v>1</v>
      </c>
      <c r="AZ82" s="54" t="s">
        <v>2194</v>
      </c>
      <c r="BA82" s="54">
        <v>17351093</v>
      </c>
    </row>
    <row r="83" spans="1:53" ht="25.5" x14ac:dyDescent="0.25">
      <c r="A83" s="3" t="s">
        <v>406</v>
      </c>
      <c r="B83" s="3"/>
      <c r="C83" s="3" t="s">
        <v>1285</v>
      </c>
      <c r="D83" s="61">
        <v>1</v>
      </c>
      <c r="E83" s="61" t="s">
        <v>2195</v>
      </c>
      <c r="F83" s="26" t="s">
        <v>2196</v>
      </c>
      <c r="G83" s="26" t="s">
        <v>2196</v>
      </c>
      <c r="H83" s="26"/>
      <c r="I83" s="61" t="s">
        <v>2017</v>
      </c>
      <c r="J83" s="26" t="s">
        <v>2017</v>
      </c>
      <c r="K83" s="26" t="s">
        <v>879</v>
      </c>
      <c r="L83" s="26" t="s">
        <v>879</v>
      </c>
      <c r="M83" s="54">
        <v>0</v>
      </c>
      <c r="N83" s="61">
        <v>0</v>
      </c>
      <c r="O83" s="61">
        <v>0</v>
      </c>
      <c r="P83" s="61">
        <v>0</v>
      </c>
      <c r="Q83" s="61">
        <v>0</v>
      </c>
      <c r="R83" s="61">
        <v>0</v>
      </c>
      <c r="S83" s="61">
        <v>0</v>
      </c>
      <c r="T83" s="61">
        <v>0</v>
      </c>
      <c r="U83" s="61">
        <v>-1</v>
      </c>
      <c r="V83" s="61">
        <v>0</v>
      </c>
      <c r="W83" s="61">
        <v>0</v>
      </c>
      <c r="X83" s="61">
        <v>0.28079567100000002</v>
      </c>
      <c r="Y83" s="61">
        <v>0.29363208299999999</v>
      </c>
      <c r="Z83" s="61">
        <v>0.71878375000000005</v>
      </c>
      <c r="AA83" s="61">
        <v>0.54637315200000003</v>
      </c>
      <c r="AB83" s="61">
        <v>0.62701849499999995</v>
      </c>
      <c r="AC83" s="61">
        <v>0.482831181</v>
      </c>
      <c r="AD83" s="61">
        <v>0.36032366999999998</v>
      </c>
      <c r="AE83" s="61">
        <v>0.340218674</v>
      </c>
      <c r="AF83" s="61">
        <v>0.51340408000000004</v>
      </c>
      <c r="AG83" s="61">
        <v>0.44193116999999998</v>
      </c>
      <c r="AH83" s="61">
        <v>7.4104299999999999</v>
      </c>
      <c r="AI83" s="61">
        <v>2.0808166670000001</v>
      </c>
      <c r="AJ83" s="61">
        <v>2.1759400000000002</v>
      </c>
      <c r="AK83" s="61">
        <v>5.3264966669999998</v>
      </c>
      <c r="AL83" s="61">
        <v>4.0488600000000003</v>
      </c>
      <c r="AM83" s="61">
        <v>4.6464766669999999</v>
      </c>
      <c r="AN83" s="61">
        <v>3.5779866669999998</v>
      </c>
      <c r="AO83" s="61">
        <v>2.670153333</v>
      </c>
      <c r="AP83" s="61">
        <v>2.5211666670000001</v>
      </c>
      <c r="AQ83" s="61">
        <v>3.8045450000000001</v>
      </c>
      <c r="AR83" s="61">
        <v>3.2749000000000001</v>
      </c>
      <c r="AS83" s="56">
        <v>0</v>
      </c>
      <c r="AT83" s="61"/>
      <c r="AU83" s="56"/>
      <c r="AV83" s="54">
        <v>0</v>
      </c>
      <c r="AW83" s="54"/>
      <c r="AX83" s="54"/>
      <c r="AY83" s="54">
        <v>0</v>
      </c>
      <c r="AZ83" s="54"/>
      <c r="BA83" s="54"/>
    </row>
    <row r="84" spans="1:53" ht="25.5" x14ac:dyDescent="0.25">
      <c r="A84" s="3" t="s">
        <v>138</v>
      </c>
      <c r="B84" s="3" t="s">
        <v>407</v>
      </c>
      <c r="C84" s="22" t="s">
        <v>141</v>
      </c>
      <c r="D84" s="61">
        <v>1</v>
      </c>
      <c r="E84" s="61" t="s">
        <v>2112</v>
      </c>
      <c r="F84" s="26" t="s">
        <v>2197</v>
      </c>
      <c r="G84" s="26" t="s">
        <v>2197</v>
      </c>
      <c r="H84" s="26"/>
      <c r="I84" s="61" t="s">
        <v>2017</v>
      </c>
      <c r="J84" s="26" t="s">
        <v>2017</v>
      </c>
      <c r="K84" s="26" t="s">
        <v>879</v>
      </c>
      <c r="L84" s="26" t="s">
        <v>879</v>
      </c>
      <c r="M84" s="53">
        <v>0</v>
      </c>
      <c r="N84" s="61">
        <v>0</v>
      </c>
      <c r="O84" s="61">
        <v>0</v>
      </c>
      <c r="P84" s="61">
        <v>0</v>
      </c>
      <c r="Q84" s="61">
        <v>0</v>
      </c>
      <c r="R84" s="61">
        <v>0</v>
      </c>
      <c r="S84" s="61">
        <v>0</v>
      </c>
      <c r="T84" s="61">
        <v>0</v>
      </c>
      <c r="U84" s="61">
        <v>0</v>
      </c>
      <c r="V84" s="61">
        <v>0</v>
      </c>
      <c r="W84" s="61">
        <v>0</v>
      </c>
      <c r="X84" s="61">
        <v>0</v>
      </c>
      <c r="Y84" s="61">
        <v>0.29426648599999999</v>
      </c>
      <c r="Z84" s="61">
        <v>0.90817877199999997</v>
      </c>
      <c r="AA84" s="61">
        <v>0.70698362000000003</v>
      </c>
      <c r="AB84" s="61">
        <v>0.31606635399999999</v>
      </c>
      <c r="AC84" s="61">
        <v>0</v>
      </c>
      <c r="AD84" s="61">
        <v>0.74746272700000005</v>
      </c>
      <c r="AE84" s="61">
        <v>0.100248964</v>
      </c>
      <c r="AF84" s="61">
        <v>3.3860574999999997E-2</v>
      </c>
      <c r="AG84" s="61">
        <v>0</v>
      </c>
      <c r="AH84" s="61">
        <v>0.17966470000000001</v>
      </c>
      <c r="AI84" s="61">
        <v>0</v>
      </c>
      <c r="AJ84" s="61">
        <v>5.2869300000000001E-2</v>
      </c>
      <c r="AK84" s="61">
        <v>0.16316766699999999</v>
      </c>
      <c r="AL84" s="61">
        <v>0.12701999999999999</v>
      </c>
      <c r="AM84" s="61">
        <v>5.6785967E-2</v>
      </c>
      <c r="AN84" s="61">
        <v>0</v>
      </c>
      <c r="AO84" s="61">
        <v>0.134292667</v>
      </c>
      <c r="AP84" s="61">
        <v>1.8011200000000002E-2</v>
      </c>
      <c r="AQ84" s="61">
        <v>6.0835500000000001E-3</v>
      </c>
      <c r="AR84" s="61">
        <v>0</v>
      </c>
      <c r="AS84" s="56">
        <v>0</v>
      </c>
      <c r="AT84" s="61"/>
      <c r="AU84" s="56"/>
      <c r="AV84" s="54">
        <v>0</v>
      </c>
      <c r="AW84" s="54"/>
      <c r="AX84" s="54"/>
      <c r="AY84" s="54">
        <v>1</v>
      </c>
      <c r="AZ84" s="54" t="s">
        <v>2198</v>
      </c>
      <c r="BA84" s="54">
        <v>16844780</v>
      </c>
    </row>
    <row r="85" spans="1:53" x14ac:dyDescent="0.25">
      <c r="A85" s="3" t="s">
        <v>343</v>
      </c>
      <c r="B85" s="3" t="s">
        <v>344</v>
      </c>
      <c r="C85" s="22" t="s">
        <v>141</v>
      </c>
      <c r="D85" s="61">
        <v>1</v>
      </c>
      <c r="E85" s="61" t="s">
        <v>2112</v>
      </c>
      <c r="F85" s="26" t="s">
        <v>2199</v>
      </c>
      <c r="G85" s="26" t="s">
        <v>2199</v>
      </c>
      <c r="H85" s="26"/>
      <c r="I85" s="61" t="s">
        <v>2017</v>
      </c>
      <c r="J85" s="26" t="s">
        <v>2017</v>
      </c>
      <c r="K85" s="26" t="s">
        <v>879</v>
      </c>
      <c r="L85" s="26" t="s">
        <v>2064</v>
      </c>
      <c r="M85" s="54">
        <v>1</v>
      </c>
      <c r="N85" s="61">
        <v>0</v>
      </c>
      <c r="O85" s="61">
        <v>0</v>
      </c>
      <c r="P85" s="61">
        <v>0</v>
      </c>
      <c r="Q85" s="61">
        <v>1</v>
      </c>
      <c r="R85" s="61">
        <v>1</v>
      </c>
      <c r="S85" s="61">
        <v>0</v>
      </c>
      <c r="T85" s="61">
        <v>0</v>
      </c>
      <c r="U85" s="61">
        <v>1</v>
      </c>
      <c r="V85" s="61">
        <v>1</v>
      </c>
      <c r="W85" s="61">
        <v>0</v>
      </c>
      <c r="X85" s="61">
        <v>0.38253418300000003</v>
      </c>
      <c r="Y85" s="61">
        <v>0.52896012299999995</v>
      </c>
      <c r="Z85" s="61">
        <v>0.89792459199999997</v>
      </c>
      <c r="AA85" s="61">
        <v>52.226150199999999</v>
      </c>
      <c r="AB85" s="61">
        <v>11.326296749999999</v>
      </c>
      <c r="AC85" s="61">
        <v>1.113993974</v>
      </c>
      <c r="AD85" s="61">
        <v>1.625780507</v>
      </c>
      <c r="AE85" s="61">
        <v>65.673136139999997</v>
      </c>
      <c r="AF85" s="61">
        <v>23.4895338</v>
      </c>
      <c r="AG85" s="61">
        <v>0.36599980900000001</v>
      </c>
      <c r="AH85" s="61">
        <v>6.8417066670000004</v>
      </c>
      <c r="AI85" s="61">
        <v>2.6171866669999999</v>
      </c>
      <c r="AJ85" s="61">
        <v>3.6189900000000002</v>
      </c>
      <c r="AK85" s="61">
        <v>6.1433366669999998</v>
      </c>
      <c r="AL85" s="61">
        <v>357.31599999999997</v>
      </c>
      <c r="AM85" s="61">
        <v>77.491200000000006</v>
      </c>
      <c r="AN85" s="61">
        <v>7.6216200000000001</v>
      </c>
      <c r="AO85" s="61">
        <v>11.123113330000001</v>
      </c>
      <c r="AP85" s="61">
        <v>449.3163333</v>
      </c>
      <c r="AQ85" s="61">
        <v>160.70849999999999</v>
      </c>
      <c r="AR85" s="61">
        <v>2.5040633329999999</v>
      </c>
      <c r="AS85" s="56">
        <v>1</v>
      </c>
      <c r="AT85" s="61" t="s">
        <v>2018</v>
      </c>
      <c r="AU85" s="56"/>
      <c r="AV85" s="54">
        <v>1</v>
      </c>
      <c r="AW85" s="54" t="s">
        <v>10</v>
      </c>
      <c r="AX85" s="54">
        <v>24224966</v>
      </c>
      <c r="AY85" s="54">
        <v>0</v>
      </c>
      <c r="AZ85" s="54"/>
      <c r="BA85" s="56"/>
    </row>
    <row r="86" spans="1:53" ht="38.25" x14ac:dyDescent="0.25">
      <c r="A86" s="3" t="s">
        <v>136</v>
      </c>
      <c r="B86" s="3" t="s">
        <v>408</v>
      </c>
      <c r="C86" s="22" t="s">
        <v>137</v>
      </c>
      <c r="D86" s="61">
        <v>1</v>
      </c>
      <c r="E86" s="61" t="s">
        <v>2200</v>
      </c>
      <c r="F86" s="26" t="s">
        <v>2201</v>
      </c>
      <c r="G86" s="26" t="s">
        <v>2201</v>
      </c>
      <c r="H86" s="26"/>
      <c r="I86" s="61" t="s">
        <v>2017</v>
      </c>
      <c r="J86" s="26" t="s">
        <v>2017</v>
      </c>
      <c r="K86" s="26" t="s">
        <v>879</v>
      </c>
      <c r="L86" s="26" t="s">
        <v>2025</v>
      </c>
      <c r="M86" s="53">
        <v>1</v>
      </c>
      <c r="N86" s="61">
        <v>-1</v>
      </c>
      <c r="O86" s="61">
        <v>-1</v>
      </c>
      <c r="P86" s="61">
        <v>1</v>
      </c>
      <c r="Q86" s="61">
        <v>1</v>
      </c>
      <c r="R86" s="61">
        <v>1</v>
      </c>
      <c r="S86" s="61">
        <v>0</v>
      </c>
      <c r="T86" s="61">
        <v>0</v>
      </c>
      <c r="U86" s="61">
        <v>1</v>
      </c>
      <c r="V86" s="61">
        <v>1</v>
      </c>
      <c r="W86" s="61">
        <v>-1</v>
      </c>
      <c r="X86" s="61">
        <v>5.5727775E-2</v>
      </c>
      <c r="Y86" s="61">
        <v>4.8283101000000002E-2</v>
      </c>
      <c r="Z86" s="61">
        <v>6.7265065890000004</v>
      </c>
      <c r="AA86" s="61">
        <v>141.99763970000001</v>
      </c>
      <c r="AB86" s="61">
        <v>3.2282881699999999</v>
      </c>
      <c r="AC86" s="61">
        <v>0.581449624</v>
      </c>
      <c r="AD86" s="61">
        <v>1.1737337290000001</v>
      </c>
      <c r="AE86" s="61">
        <v>28.586360630000001</v>
      </c>
      <c r="AF86" s="61">
        <v>26.457094550000001</v>
      </c>
      <c r="AG86" s="61">
        <v>8.4951002999999997E-2</v>
      </c>
      <c r="AH86" s="61">
        <v>2.6437200000000001</v>
      </c>
      <c r="AI86" s="61">
        <v>0.14732863299999999</v>
      </c>
      <c r="AJ86" s="61">
        <v>0.12764700000000001</v>
      </c>
      <c r="AK86" s="61">
        <v>17.783000000000001</v>
      </c>
      <c r="AL86" s="61">
        <v>375.40199999999999</v>
      </c>
      <c r="AM86" s="61">
        <v>8.5346899999999994</v>
      </c>
      <c r="AN86" s="61">
        <v>1.5371900000000001</v>
      </c>
      <c r="AO86" s="61">
        <v>3.1030233329999999</v>
      </c>
      <c r="AP86" s="61">
        <v>75.574333330000002</v>
      </c>
      <c r="AQ86" s="61">
        <v>69.945149999999998</v>
      </c>
      <c r="AR86" s="61">
        <v>0.22458666699999999</v>
      </c>
      <c r="AS86" s="56">
        <v>0</v>
      </c>
      <c r="AT86" s="61"/>
      <c r="AU86" s="56"/>
      <c r="AV86" s="54">
        <v>0</v>
      </c>
      <c r="AW86" s="54"/>
      <c r="AX86" s="56"/>
      <c r="AY86" s="54">
        <v>1</v>
      </c>
      <c r="AZ86" s="84" t="s">
        <v>2202</v>
      </c>
      <c r="BA86" s="54">
        <v>11425761</v>
      </c>
    </row>
    <row r="87" spans="1:53" x14ac:dyDescent="0.25">
      <c r="A87" s="3" t="s">
        <v>131</v>
      </c>
      <c r="B87" s="3" t="s">
        <v>409</v>
      </c>
      <c r="C87" s="22" t="s">
        <v>1287</v>
      </c>
      <c r="D87" s="61">
        <v>1</v>
      </c>
      <c r="E87" s="61" t="s">
        <v>2203</v>
      </c>
      <c r="F87" s="26" t="s">
        <v>2204</v>
      </c>
      <c r="G87" s="26" t="s">
        <v>2204</v>
      </c>
      <c r="H87" s="26"/>
      <c r="I87" s="61" t="s">
        <v>2017</v>
      </c>
      <c r="J87" s="26" t="s">
        <v>2017</v>
      </c>
      <c r="K87" s="26" t="s">
        <v>879</v>
      </c>
      <c r="L87" s="26" t="s">
        <v>879</v>
      </c>
      <c r="M87" s="53">
        <v>0</v>
      </c>
      <c r="N87" s="61">
        <v>0</v>
      </c>
      <c r="O87" s="61">
        <v>-1</v>
      </c>
      <c r="P87" s="61">
        <v>0</v>
      </c>
      <c r="Q87" s="61">
        <v>0</v>
      </c>
      <c r="R87" s="61">
        <v>0</v>
      </c>
      <c r="S87" s="61">
        <v>0</v>
      </c>
      <c r="T87" s="61">
        <v>0</v>
      </c>
      <c r="U87" s="61">
        <v>0</v>
      </c>
      <c r="V87" s="61">
        <v>0</v>
      </c>
      <c r="W87" s="61">
        <v>-1</v>
      </c>
      <c r="X87" s="61">
        <v>7.8463189999999992E-3</v>
      </c>
      <c r="Y87" s="61">
        <v>1.7397879000000002E-2</v>
      </c>
      <c r="Z87" s="61">
        <v>0.45851486000000002</v>
      </c>
      <c r="AA87" s="61">
        <v>1.026773664</v>
      </c>
      <c r="AB87" s="61">
        <v>1.9218356249999999</v>
      </c>
      <c r="AC87" s="61">
        <v>0.41204331199999999</v>
      </c>
      <c r="AD87" s="61">
        <v>0.12209057299999999</v>
      </c>
      <c r="AE87" s="61">
        <v>1.3763767899999999</v>
      </c>
      <c r="AF87" s="61">
        <v>0.36617474300000002</v>
      </c>
      <c r="AG87" s="61">
        <v>9.1382259999999993E-3</v>
      </c>
      <c r="AH87" s="61">
        <v>141.27066669999999</v>
      </c>
      <c r="AI87" s="61">
        <v>1.1084546669999999</v>
      </c>
      <c r="AJ87" s="61">
        <v>2.4578099999999998</v>
      </c>
      <c r="AK87" s="61">
        <v>64.774699999999996</v>
      </c>
      <c r="AL87" s="61">
        <v>145.053</v>
      </c>
      <c r="AM87" s="61">
        <v>271.49900000000002</v>
      </c>
      <c r="AN87" s="61">
        <v>58.209633330000003</v>
      </c>
      <c r="AO87" s="61">
        <v>17.247816669999999</v>
      </c>
      <c r="AP87" s="61">
        <v>194.44166670000001</v>
      </c>
      <c r="AQ87" s="61">
        <v>51.729750000000003</v>
      </c>
      <c r="AR87" s="61">
        <v>1.2909633330000001</v>
      </c>
      <c r="AS87" s="56">
        <v>1</v>
      </c>
      <c r="AT87" s="61" t="s">
        <v>2018</v>
      </c>
      <c r="AU87" s="56"/>
      <c r="AV87" s="54">
        <v>0</v>
      </c>
      <c r="AW87" s="84"/>
      <c r="AX87" s="54"/>
      <c r="AY87" s="54">
        <v>1</v>
      </c>
      <c r="AZ87" s="84" t="s">
        <v>2019</v>
      </c>
      <c r="BA87" s="54">
        <v>18377882</v>
      </c>
    </row>
    <row r="88" spans="1:53" x14ac:dyDescent="0.25">
      <c r="A88" s="3" t="s">
        <v>666</v>
      </c>
      <c r="B88" s="3" t="s">
        <v>665</v>
      </c>
      <c r="C88" s="22" t="s">
        <v>1287</v>
      </c>
      <c r="D88" s="61">
        <v>1</v>
      </c>
      <c r="E88" s="61" t="s">
        <v>2203</v>
      </c>
      <c r="F88" s="26" t="s">
        <v>2037</v>
      </c>
      <c r="G88" s="26" t="s">
        <v>2037</v>
      </c>
      <c r="H88" s="26"/>
      <c r="I88" s="61" t="s">
        <v>2017</v>
      </c>
      <c r="J88" s="26" t="s">
        <v>2017</v>
      </c>
      <c r="K88" s="26" t="s">
        <v>879</v>
      </c>
      <c r="L88" s="26" t="s">
        <v>879</v>
      </c>
      <c r="M88" s="53">
        <v>1</v>
      </c>
      <c r="N88" s="61">
        <v>0</v>
      </c>
      <c r="O88" s="61">
        <v>0</v>
      </c>
      <c r="P88" s="61">
        <v>0</v>
      </c>
      <c r="Q88" s="61">
        <v>0</v>
      </c>
      <c r="R88" s="61">
        <v>0</v>
      </c>
      <c r="S88" s="61">
        <v>0</v>
      </c>
      <c r="T88" s="61">
        <v>0</v>
      </c>
      <c r="U88" s="61">
        <v>1</v>
      </c>
      <c r="V88" s="61">
        <v>1</v>
      </c>
      <c r="W88" s="61">
        <v>0</v>
      </c>
      <c r="X88" s="61">
        <v>0.278875494</v>
      </c>
      <c r="Y88" s="61">
        <v>0.36149050900000002</v>
      </c>
      <c r="Z88" s="61">
        <v>1.7258312790000001</v>
      </c>
      <c r="AA88" s="61">
        <v>0.87522366799999995</v>
      </c>
      <c r="AB88" s="61">
        <v>1.3569692010000001</v>
      </c>
      <c r="AC88" s="61">
        <v>1.2772342990000001</v>
      </c>
      <c r="AD88" s="61">
        <v>1.121078233</v>
      </c>
      <c r="AE88" s="61">
        <v>6.546046187</v>
      </c>
      <c r="AF88" s="61">
        <v>2.3734856359999998</v>
      </c>
      <c r="AG88" s="61">
        <v>0.23462424700000001</v>
      </c>
      <c r="AH88" s="61">
        <v>1.786503333</v>
      </c>
      <c r="AI88" s="61">
        <v>0.49821199999999999</v>
      </c>
      <c r="AJ88" s="61">
        <v>0.64580400000000004</v>
      </c>
      <c r="AK88" s="61">
        <v>3.0832033330000002</v>
      </c>
      <c r="AL88" s="61">
        <v>1.56359</v>
      </c>
      <c r="AM88" s="61">
        <v>2.4242300000000001</v>
      </c>
      <c r="AN88" s="61">
        <v>2.2817833329999999</v>
      </c>
      <c r="AO88" s="61">
        <v>2.0028100000000002</v>
      </c>
      <c r="AP88" s="61">
        <v>11.694533330000001</v>
      </c>
      <c r="AQ88" s="61">
        <v>4.24024</v>
      </c>
      <c r="AR88" s="61">
        <v>0.419157</v>
      </c>
      <c r="AS88" s="56">
        <v>0</v>
      </c>
      <c r="AT88" s="61"/>
      <c r="AU88" s="56"/>
      <c r="AV88" s="54">
        <v>0</v>
      </c>
      <c r="AW88" s="84"/>
      <c r="AX88" s="54"/>
      <c r="AY88" s="54">
        <v>0</v>
      </c>
      <c r="AZ88" s="54"/>
      <c r="BA88" s="54"/>
    </row>
    <row r="89" spans="1:53" ht="63.75" x14ac:dyDescent="0.25">
      <c r="A89" s="3" t="s">
        <v>127</v>
      </c>
      <c r="B89" s="3" t="s">
        <v>410</v>
      </c>
      <c r="C89" s="22" t="s">
        <v>130</v>
      </c>
      <c r="D89" s="61">
        <v>1</v>
      </c>
      <c r="E89" s="61" t="s">
        <v>2205</v>
      </c>
      <c r="F89" s="26" t="s">
        <v>2206</v>
      </c>
      <c r="G89" s="26" t="s">
        <v>2206</v>
      </c>
      <c r="H89" s="26"/>
      <c r="I89" s="61" t="s">
        <v>2017</v>
      </c>
      <c r="J89" s="26" t="s">
        <v>2017</v>
      </c>
      <c r="K89" s="26" t="s">
        <v>879</v>
      </c>
      <c r="L89" s="26" t="s">
        <v>879</v>
      </c>
      <c r="M89" s="53">
        <v>1</v>
      </c>
      <c r="N89" s="61">
        <v>0</v>
      </c>
      <c r="O89" s="61">
        <v>0</v>
      </c>
      <c r="P89" s="61">
        <v>1</v>
      </c>
      <c r="Q89" s="61">
        <v>1</v>
      </c>
      <c r="R89" s="61">
        <v>0</v>
      </c>
      <c r="S89" s="61">
        <v>0</v>
      </c>
      <c r="T89" s="61">
        <v>1</v>
      </c>
      <c r="U89" s="61">
        <v>1</v>
      </c>
      <c r="V89" s="61">
        <v>1</v>
      </c>
      <c r="W89" s="61">
        <v>0</v>
      </c>
      <c r="X89" s="61">
        <v>0.37822025100000001</v>
      </c>
      <c r="Y89" s="61">
        <v>0.83691907300000001</v>
      </c>
      <c r="Z89" s="61">
        <v>9.7837379890000005</v>
      </c>
      <c r="AA89" s="61">
        <v>3.1306982090000002</v>
      </c>
      <c r="AB89" s="61">
        <v>0.92515199699999995</v>
      </c>
      <c r="AC89" s="61">
        <v>0.96293192800000005</v>
      </c>
      <c r="AD89" s="61">
        <v>12.738799309999999</v>
      </c>
      <c r="AE89" s="61">
        <v>57.171989420000003</v>
      </c>
      <c r="AF89" s="61">
        <v>22.10643237</v>
      </c>
      <c r="AG89" s="61">
        <v>0.54402168799999995</v>
      </c>
      <c r="AH89" s="61">
        <v>1.1870323330000001</v>
      </c>
      <c r="AI89" s="61">
        <v>0.44895966700000001</v>
      </c>
      <c r="AJ89" s="61">
        <v>0.99345000000000006</v>
      </c>
      <c r="AK89" s="61">
        <v>11.61361333</v>
      </c>
      <c r="AL89" s="61">
        <v>3.71624</v>
      </c>
      <c r="AM89" s="61">
        <v>1.098185333</v>
      </c>
      <c r="AN89" s="61">
        <v>1.1430313329999999</v>
      </c>
      <c r="AO89" s="61">
        <v>15.12136667</v>
      </c>
      <c r="AP89" s="61">
        <v>67.864999999999995</v>
      </c>
      <c r="AQ89" s="61">
        <v>26.241050000000001</v>
      </c>
      <c r="AR89" s="61">
        <v>0.645771333</v>
      </c>
      <c r="AS89" s="56">
        <v>1</v>
      </c>
      <c r="AT89" s="61" t="s">
        <v>2018</v>
      </c>
      <c r="AU89" s="56"/>
      <c r="AV89" s="54">
        <v>0</v>
      </c>
      <c r="AW89" s="54"/>
      <c r="AX89" s="54"/>
      <c r="AY89" s="54">
        <v>1</v>
      </c>
      <c r="AZ89" s="54" t="s">
        <v>2207</v>
      </c>
      <c r="BA89" s="54" t="s">
        <v>2208</v>
      </c>
    </row>
    <row r="90" spans="1:53" ht="25.5" x14ac:dyDescent="0.25">
      <c r="A90" s="16" t="s">
        <v>119</v>
      </c>
      <c r="B90" s="16" t="s">
        <v>411</v>
      </c>
      <c r="C90" s="23" t="s">
        <v>1288</v>
      </c>
      <c r="D90" s="61">
        <v>0</v>
      </c>
      <c r="E90" s="61" t="s">
        <v>2209</v>
      </c>
      <c r="F90" s="26" t="s">
        <v>2210</v>
      </c>
      <c r="G90" s="26" t="s">
        <v>2210</v>
      </c>
      <c r="H90" s="26"/>
      <c r="I90" s="61" t="s">
        <v>2023</v>
      </c>
      <c r="J90" s="26" t="s">
        <v>2023</v>
      </c>
      <c r="K90" s="26" t="s">
        <v>2024</v>
      </c>
      <c r="L90" s="26" t="s">
        <v>2024</v>
      </c>
      <c r="M90" s="57">
        <v>0</v>
      </c>
      <c r="N90" s="61">
        <v>0</v>
      </c>
      <c r="O90" s="61">
        <v>0</v>
      </c>
      <c r="P90" s="61">
        <v>0</v>
      </c>
      <c r="Q90" s="61">
        <v>0</v>
      </c>
      <c r="R90" s="61">
        <v>0</v>
      </c>
      <c r="S90" s="61">
        <v>0</v>
      </c>
      <c r="T90" s="61">
        <v>0</v>
      </c>
      <c r="U90" s="61">
        <v>0</v>
      </c>
      <c r="V90" s="61">
        <v>0</v>
      </c>
      <c r="W90" s="61">
        <v>0</v>
      </c>
      <c r="X90" s="61">
        <v>0.77719152499999999</v>
      </c>
      <c r="Y90" s="61">
        <v>1.5808101830000001</v>
      </c>
      <c r="Z90" s="61">
        <v>0.99522434699999995</v>
      </c>
      <c r="AA90" s="61">
        <v>1.2430567770000001</v>
      </c>
      <c r="AB90" s="61">
        <v>0.88536952800000002</v>
      </c>
      <c r="AC90" s="61">
        <v>0.92197329699999997</v>
      </c>
      <c r="AD90" s="61">
        <v>0.50252195399999999</v>
      </c>
      <c r="AE90" s="61">
        <v>0.85573096299999996</v>
      </c>
      <c r="AF90" s="61">
        <v>0.92993817599999995</v>
      </c>
      <c r="AG90" s="61">
        <v>0.81904061699999997</v>
      </c>
      <c r="AH90" s="61">
        <v>74.307466669999997</v>
      </c>
      <c r="AI90" s="61">
        <v>57.751133330000002</v>
      </c>
      <c r="AJ90" s="61">
        <v>117.46599999999999</v>
      </c>
      <c r="AK90" s="61">
        <v>73.952600000000004</v>
      </c>
      <c r="AL90" s="61">
        <v>92.368399999999994</v>
      </c>
      <c r="AM90" s="61">
        <v>65.789566669999999</v>
      </c>
      <c r="AN90" s="61">
        <v>68.509500000000003</v>
      </c>
      <c r="AO90" s="61">
        <v>37.341133329999998</v>
      </c>
      <c r="AP90" s="61">
        <v>63.587200000000003</v>
      </c>
      <c r="AQ90" s="61">
        <v>69.101349999999996</v>
      </c>
      <c r="AR90" s="61">
        <v>60.860833329999998</v>
      </c>
      <c r="AS90" s="56">
        <v>0</v>
      </c>
      <c r="AT90" s="61"/>
      <c r="AU90" s="56"/>
      <c r="AV90" s="54">
        <v>0</v>
      </c>
      <c r="AW90" s="56"/>
      <c r="AX90" s="56"/>
      <c r="AY90" s="56">
        <v>0</v>
      </c>
      <c r="AZ90" s="56"/>
      <c r="BA90" s="56"/>
    </row>
    <row r="91" spans="1:53" ht="25.5" x14ac:dyDescent="0.25">
      <c r="A91" s="3" t="s">
        <v>583</v>
      </c>
      <c r="B91" s="3" t="s">
        <v>584</v>
      </c>
      <c r="C91" s="22" t="s">
        <v>1289</v>
      </c>
      <c r="D91" s="61">
        <v>1</v>
      </c>
      <c r="E91" s="61" t="s">
        <v>2209</v>
      </c>
      <c r="F91" s="26" t="s">
        <v>2211</v>
      </c>
      <c r="G91" s="26" t="s">
        <v>2211</v>
      </c>
      <c r="H91" s="26"/>
      <c r="I91" s="61" t="s">
        <v>2017</v>
      </c>
      <c r="J91" s="26" t="s">
        <v>2017</v>
      </c>
      <c r="K91" s="26" t="s">
        <v>2133</v>
      </c>
      <c r="L91" s="26" t="s">
        <v>2133</v>
      </c>
      <c r="M91" s="53">
        <v>1</v>
      </c>
      <c r="N91" s="61">
        <v>1</v>
      </c>
      <c r="O91" s="61">
        <v>1</v>
      </c>
      <c r="P91" s="61">
        <v>0</v>
      </c>
      <c r="Q91" s="61">
        <v>0</v>
      </c>
      <c r="R91" s="61">
        <v>0</v>
      </c>
      <c r="S91" s="61">
        <v>0</v>
      </c>
      <c r="T91" s="61">
        <v>0</v>
      </c>
      <c r="U91" s="61">
        <v>0</v>
      </c>
      <c r="V91" s="61">
        <v>1</v>
      </c>
      <c r="W91" s="61">
        <v>1</v>
      </c>
      <c r="X91" s="61">
        <v>3.5928550750000001</v>
      </c>
      <c r="Y91" s="61">
        <v>5.1809574500000002</v>
      </c>
      <c r="Z91" s="61">
        <v>1.9389432010000001</v>
      </c>
      <c r="AA91" s="61">
        <v>1.515619485</v>
      </c>
      <c r="AB91" s="61">
        <v>0.57057900800000005</v>
      </c>
      <c r="AC91" s="61">
        <v>0.98874104799999996</v>
      </c>
      <c r="AD91" s="61">
        <v>0.87443906000000005</v>
      </c>
      <c r="AE91" s="61">
        <v>1.1350579380000001</v>
      </c>
      <c r="AF91" s="61">
        <v>2.1532059719999999</v>
      </c>
      <c r="AG91" s="61">
        <v>10.555356359999999</v>
      </c>
      <c r="AH91" s="61">
        <v>3.5699000000000001</v>
      </c>
      <c r="AI91" s="61">
        <v>12.826133329999999</v>
      </c>
      <c r="AJ91" s="61">
        <v>18.4955</v>
      </c>
      <c r="AK91" s="61">
        <v>6.9218333330000004</v>
      </c>
      <c r="AL91" s="61">
        <v>5.4106100000000001</v>
      </c>
      <c r="AM91" s="61">
        <v>2.0369100000000002</v>
      </c>
      <c r="AN91" s="61">
        <v>3.5297066670000001</v>
      </c>
      <c r="AO91" s="61">
        <v>3.1216599999999999</v>
      </c>
      <c r="AP91" s="61">
        <v>4.0520433330000003</v>
      </c>
      <c r="AQ91" s="61">
        <v>7.6867299999999998</v>
      </c>
      <c r="AR91" s="61">
        <v>37.681566670000002</v>
      </c>
      <c r="AS91" s="56">
        <v>0</v>
      </c>
      <c r="AT91" s="61"/>
      <c r="AU91" s="56"/>
      <c r="AV91" s="54">
        <v>0</v>
      </c>
      <c r="AW91" s="54"/>
      <c r="AX91" s="54"/>
      <c r="AY91" s="54">
        <v>0</v>
      </c>
      <c r="AZ91" s="54"/>
      <c r="BA91" s="54"/>
    </row>
    <row r="92" spans="1:53" ht="25.5" x14ac:dyDescent="0.25">
      <c r="A92" s="3" t="s">
        <v>412</v>
      </c>
      <c r="B92" s="3" t="s">
        <v>413</v>
      </c>
      <c r="C92" s="22" t="s">
        <v>1289</v>
      </c>
      <c r="D92" s="61">
        <v>0</v>
      </c>
      <c r="E92" s="61" t="s">
        <v>2209</v>
      </c>
      <c r="F92" s="26" t="s">
        <v>2212</v>
      </c>
      <c r="G92" s="26" t="s">
        <v>2212</v>
      </c>
      <c r="H92" s="26"/>
      <c r="I92" s="61" t="s">
        <v>2162</v>
      </c>
      <c r="J92" s="26" t="s">
        <v>2162</v>
      </c>
      <c r="K92" s="26" t="s">
        <v>2082</v>
      </c>
      <c r="L92" s="26" t="s">
        <v>2213</v>
      </c>
      <c r="M92" s="53">
        <v>0</v>
      </c>
      <c r="N92" s="61">
        <v>0</v>
      </c>
      <c r="O92" s="61">
        <v>0</v>
      </c>
      <c r="P92" s="61">
        <v>0</v>
      </c>
      <c r="Q92" s="61">
        <v>0</v>
      </c>
      <c r="R92" s="61">
        <v>0</v>
      </c>
      <c r="S92" s="61">
        <v>0</v>
      </c>
      <c r="T92" s="61">
        <v>0</v>
      </c>
      <c r="U92" s="61">
        <v>0</v>
      </c>
      <c r="V92" s="61">
        <v>0</v>
      </c>
      <c r="W92" s="61">
        <v>-1</v>
      </c>
      <c r="X92" s="61">
        <v>0.53212754100000004</v>
      </c>
      <c r="Y92" s="61">
        <v>1.023430933</v>
      </c>
      <c r="Z92" s="61">
        <v>0.57735133100000002</v>
      </c>
      <c r="AA92" s="61">
        <v>0.56442700800000001</v>
      </c>
      <c r="AB92" s="61">
        <v>0.96328298099999998</v>
      </c>
      <c r="AC92" s="61">
        <v>0.86632607699999997</v>
      </c>
      <c r="AD92" s="61">
        <v>0.33304221299999998</v>
      </c>
      <c r="AE92" s="61">
        <v>0.77389059800000004</v>
      </c>
      <c r="AF92" s="61">
        <v>0.38789554999999998</v>
      </c>
      <c r="AG92" s="61">
        <v>0.17541907000000001</v>
      </c>
      <c r="AH92" s="61">
        <v>279.18933329999999</v>
      </c>
      <c r="AI92" s="61">
        <v>148.56433329999999</v>
      </c>
      <c r="AJ92" s="61">
        <v>285.73099999999999</v>
      </c>
      <c r="AK92" s="61">
        <v>161.19033329999999</v>
      </c>
      <c r="AL92" s="61">
        <v>157.58199999999999</v>
      </c>
      <c r="AM92" s="61">
        <v>268.93833330000001</v>
      </c>
      <c r="AN92" s="61">
        <v>241.869</v>
      </c>
      <c r="AO92" s="61">
        <v>92.981833330000001</v>
      </c>
      <c r="AP92" s="61">
        <v>216.06200000000001</v>
      </c>
      <c r="AQ92" s="61">
        <v>108.2963</v>
      </c>
      <c r="AR92" s="61">
        <v>48.975133329999998</v>
      </c>
      <c r="AS92" s="56">
        <v>0</v>
      </c>
      <c r="AT92" s="61"/>
      <c r="AU92" s="56"/>
      <c r="AV92" s="54">
        <v>0</v>
      </c>
      <c r="AW92" s="54"/>
      <c r="AX92" s="54"/>
      <c r="AY92" s="54">
        <v>0</v>
      </c>
      <c r="AZ92" s="54"/>
      <c r="BA92" s="54"/>
    </row>
    <row r="93" spans="1:53" ht="38.25" x14ac:dyDescent="0.25">
      <c r="A93" s="3" t="s">
        <v>414</v>
      </c>
      <c r="B93" s="3" t="s">
        <v>415</v>
      </c>
      <c r="C93" s="22" t="s">
        <v>1289</v>
      </c>
      <c r="D93" s="61">
        <v>0</v>
      </c>
      <c r="E93" s="61" t="s">
        <v>2209</v>
      </c>
      <c r="F93" s="26" t="s">
        <v>2214</v>
      </c>
      <c r="G93" s="26" t="s">
        <v>2215</v>
      </c>
      <c r="H93" s="26"/>
      <c r="I93" s="61" t="s">
        <v>2023</v>
      </c>
      <c r="J93" s="26" t="s">
        <v>2023</v>
      </c>
      <c r="K93" s="26" t="s">
        <v>2024</v>
      </c>
      <c r="L93" s="26" t="s">
        <v>879</v>
      </c>
      <c r="M93" s="53">
        <v>1</v>
      </c>
      <c r="N93" s="61">
        <v>0</v>
      </c>
      <c r="O93" s="61">
        <v>0</v>
      </c>
      <c r="P93" s="61">
        <v>0</v>
      </c>
      <c r="Q93" s="61">
        <v>0</v>
      </c>
      <c r="R93" s="61">
        <v>0</v>
      </c>
      <c r="S93" s="61">
        <v>0</v>
      </c>
      <c r="T93" s="61">
        <v>0</v>
      </c>
      <c r="U93" s="61">
        <v>0</v>
      </c>
      <c r="V93" s="61">
        <v>1</v>
      </c>
      <c r="W93" s="61">
        <v>1</v>
      </c>
      <c r="X93" s="61">
        <v>0.52665213399999999</v>
      </c>
      <c r="Y93" s="61">
        <v>1.4008950419999999</v>
      </c>
      <c r="Z93" s="61">
        <v>0.74912293200000002</v>
      </c>
      <c r="AA93" s="61">
        <v>0.45285894199999999</v>
      </c>
      <c r="AB93" s="61">
        <v>0.56225311700000002</v>
      </c>
      <c r="AC93" s="61">
        <v>0.76412011099999999</v>
      </c>
      <c r="AD93" s="61">
        <v>0.48158961500000003</v>
      </c>
      <c r="AE93" s="61">
        <v>0.97231607900000006</v>
      </c>
      <c r="AF93" s="61">
        <v>1.8399153020000001</v>
      </c>
      <c r="AG93" s="61">
        <v>1.3668251330000001</v>
      </c>
      <c r="AH93" s="61">
        <v>11.69331</v>
      </c>
      <c r="AI93" s="61">
        <v>6.1583066669999997</v>
      </c>
      <c r="AJ93" s="61">
        <v>16.3811</v>
      </c>
      <c r="AK93" s="61">
        <v>8.7597266670000007</v>
      </c>
      <c r="AL93" s="61">
        <v>5.29542</v>
      </c>
      <c r="AM93" s="61">
        <v>6.5746000000000002</v>
      </c>
      <c r="AN93" s="61">
        <v>8.9350933329999993</v>
      </c>
      <c r="AO93" s="61">
        <v>5.6313766669999996</v>
      </c>
      <c r="AP93" s="61">
        <v>11.369593330000001</v>
      </c>
      <c r="AQ93" s="61">
        <v>21.514700000000001</v>
      </c>
      <c r="AR93" s="61">
        <v>15.982710000000001</v>
      </c>
      <c r="AS93" s="56">
        <v>0</v>
      </c>
      <c r="AT93" s="61"/>
      <c r="AU93" s="56"/>
      <c r="AV93" s="54">
        <v>0</v>
      </c>
      <c r="AW93" s="54"/>
      <c r="AX93" s="54"/>
      <c r="AY93" s="54">
        <v>1</v>
      </c>
      <c r="AZ93" s="54" t="s">
        <v>2216</v>
      </c>
      <c r="BA93" s="54">
        <v>18048915</v>
      </c>
    </row>
    <row r="94" spans="1:53" ht="25.5" x14ac:dyDescent="0.25">
      <c r="A94" s="16" t="s">
        <v>417</v>
      </c>
      <c r="B94" s="16" t="s">
        <v>418</v>
      </c>
      <c r="C94" s="22" t="s">
        <v>1289</v>
      </c>
      <c r="D94" s="61">
        <v>1</v>
      </c>
      <c r="E94" s="61" t="s">
        <v>2209</v>
      </c>
      <c r="F94" s="26" t="s">
        <v>2217</v>
      </c>
      <c r="G94" s="26" t="s">
        <v>2218</v>
      </c>
      <c r="H94" s="26"/>
      <c r="I94" s="61" t="s">
        <v>2017</v>
      </c>
      <c r="J94" s="26" t="s">
        <v>2017</v>
      </c>
      <c r="K94" s="26" t="s">
        <v>879</v>
      </c>
      <c r="L94" s="26" t="s">
        <v>879</v>
      </c>
      <c r="M94" s="57">
        <v>0</v>
      </c>
      <c r="N94" s="61">
        <v>-1</v>
      </c>
      <c r="O94" s="61">
        <v>0</v>
      </c>
      <c r="P94" s="61">
        <v>0</v>
      </c>
      <c r="Q94" s="61">
        <v>0</v>
      </c>
      <c r="R94" s="61">
        <v>0</v>
      </c>
      <c r="S94" s="61">
        <v>0</v>
      </c>
      <c r="T94" s="61">
        <v>0</v>
      </c>
      <c r="U94" s="61">
        <v>0</v>
      </c>
      <c r="V94" s="61">
        <v>0</v>
      </c>
      <c r="W94" s="61">
        <v>0</v>
      </c>
      <c r="X94" s="61">
        <v>0.134672507</v>
      </c>
      <c r="Y94" s="61">
        <v>0.32838731999999998</v>
      </c>
      <c r="Z94" s="61">
        <v>1.0420794900000001</v>
      </c>
      <c r="AA94" s="61">
        <v>0.54894809700000002</v>
      </c>
      <c r="AB94" s="61">
        <v>1.616735638</v>
      </c>
      <c r="AC94" s="61">
        <v>1.393795866</v>
      </c>
      <c r="AD94" s="61">
        <v>1.337417455</v>
      </c>
      <c r="AE94" s="61">
        <v>0.76272894000000002</v>
      </c>
      <c r="AF94" s="61">
        <v>1.1001639270000001</v>
      </c>
      <c r="AG94" s="61">
        <v>0.51383364200000003</v>
      </c>
      <c r="AH94" s="61">
        <v>988.65266670000005</v>
      </c>
      <c r="AI94" s="61">
        <v>133.1443333</v>
      </c>
      <c r="AJ94" s="61">
        <v>324.661</v>
      </c>
      <c r="AK94" s="61">
        <v>1030.2546669999999</v>
      </c>
      <c r="AL94" s="61">
        <v>542.71900000000005</v>
      </c>
      <c r="AM94" s="61">
        <v>1598.39</v>
      </c>
      <c r="AN94" s="61">
        <v>1377.98</v>
      </c>
      <c r="AO94" s="61">
        <v>1322.2413329999999</v>
      </c>
      <c r="AP94" s="61">
        <v>754.07399999999996</v>
      </c>
      <c r="AQ94" s="61">
        <v>1087.68</v>
      </c>
      <c r="AR94" s="61">
        <v>508.00299999999999</v>
      </c>
      <c r="AS94" s="56">
        <v>0</v>
      </c>
      <c r="AT94" s="61"/>
      <c r="AU94" s="56"/>
      <c r="AV94" s="54">
        <v>0</v>
      </c>
      <c r="AW94" s="56"/>
      <c r="AX94" s="56"/>
      <c r="AY94" s="56">
        <v>0</v>
      </c>
      <c r="AZ94" s="56"/>
      <c r="BA94" s="56"/>
    </row>
    <row r="95" spans="1:53" ht="25.5" x14ac:dyDescent="0.25">
      <c r="A95" s="16" t="s">
        <v>585</v>
      </c>
      <c r="B95" s="16" t="s">
        <v>586</v>
      </c>
      <c r="C95" s="22" t="s">
        <v>1289</v>
      </c>
      <c r="D95" s="61">
        <v>1</v>
      </c>
      <c r="E95" s="61" t="s">
        <v>2209</v>
      </c>
      <c r="F95" s="26" t="s">
        <v>2211</v>
      </c>
      <c r="G95" s="26" t="s">
        <v>2211</v>
      </c>
      <c r="H95" s="26"/>
      <c r="I95" s="61" t="s">
        <v>2017</v>
      </c>
      <c r="J95" s="26" t="s">
        <v>2017</v>
      </c>
      <c r="K95" s="26" t="s">
        <v>2133</v>
      </c>
      <c r="L95" s="26" t="s">
        <v>879</v>
      </c>
      <c r="M95" s="57">
        <v>1</v>
      </c>
      <c r="N95" s="61">
        <v>1</v>
      </c>
      <c r="O95" s="61">
        <v>1</v>
      </c>
      <c r="P95" s="61">
        <v>0</v>
      </c>
      <c r="Q95" s="61">
        <v>0</v>
      </c>
      <c r="R95" s="61">
        <v>0</v>
      </c>
      <c r="S95" s="61">
        <v>0</v>
      </c>
      <c r="T95" s="61">
        <v>0</v>
      </c>
      <c r="U95" s="61">
        <v>0</v>
      </c>
      <c r="V95" s="61">
        <v>1</v>
      </c>
      <c r="W95" s="61">
        <v>1</v>
      </c>
      <c r="X95" s="61">
        <v>1.1676659819999999</v>
      </c>
      <c r="Y95" s="61">
        <v>1.734107375</v>
      </c>
      <c r="Z95" s="61">
        <v>1.2133317109999999</v>
      </c>
      <c r="AA95" s="61">
        <v>1.3280844510000001</v>
      </c>
      <c r="AB95" s="61">
        <v>1.6642940820000001</v>
      </c>
      <c r="AC95" s="61">
        <v>1.5747098470000001</v>
      </c>
      <c r="AD95" s="61">
        <v>1.7334207399999999</v>
      </c>
      <c r="AE95" s="61">
        <v>1.0786440310000001</v>
      </c>
      <c r="AF95" s="61">
        <v>2.3051321910000002</v>
      </c>
      <c r="AG95" s="61">
        <v>2.5508722609999999</v>
      </c>
      <c r="AH95" s="61">
        <v>36.991999999999997</v>
      </c>
      <c r="AI95" s="61">
        <v>43.194299999999998</v>
      </c>
      <c r="AJ95" s="61">
        <v>64.148099999999999</v>
      </c>
      <c r="AK95" s="61">
        <v>44.88356667</v>
      </c>
      <c r="AL95" s="61">
        <v>49.128500000000003</v>
      </c>
      <c r="AM95" s="61">
        <v>61.565566670000003</v>
      </c>
      <c r="AN95" s="61">
        <v>58.251666669999999</v>
      </c>
      <c r="AO95" s="61">
        <v>64.122699999999995</v>
      </c>
      <c r="AP95" s="61">
        <v>39.901200000000003</v>
      </c>
      <c r="AQ95" s="61">
        <v>85.271450000000002</v>
      </c>
      <c r="AR95" s="61">
        <v>94.361866669999998</v>
      </c>
      <c r="AS95" s="56">
        <v>0</v>
      </c>
      <c r="AT95" s="61"/>
      <c r="AU95" s="56"/>
      <c r="AV95" s="54">
        <v>0</v>
      </c>
      <c r="AW95" s="56"/>
      <c r="AX95" s="56"/>
      <c r="AY95" s="56">
        <v>0</v>
      </c>
      <c r="AZ95" s="56"/>
      <c r="BA95" s="56"/>
    </row>
    <row r="96" spans="1:53" ht="38.25" x14ac:dyDescent="0.25">
      <c r="A96" s="3" t="s">
        <v>114</v>
      </c>
      <c r="B96" s="3" t="s">
        <v>422</v>
      </c>
      <c r="C96" s="22" t="s">
        <v>1289</v>
      </c>
      <c r="D96" s="61">
        <v>0</v>
      </c>
      <c r="E96" s="61" t="s">
        <v>2209</v>
      </c>
      <c r="F96" s="26" t="s">
        <v>2219</v>
      </c>
      <c r="G96" s="26" t="s">
        <v>2220</v>
      </c>
      <c r="H96" s="26"/>
      <c r="I96" s="61" t="s">
        <v>2023</v>
      </c>
      <c r="J96" s="26" t="s">
        <v>2023</v>
      </c>
      <c r="K96" s="26" t="s">
        <v>2024</v>
      </c>
      <c r="L96" s="26" t="s">
        <v>879</v>
      </c>
      <c r="M96" s="53">
        <v>0</v>
      </c>
      <c r="N96" s="61">
        <v>-1</v>
      </c>
      <c r="O96" s="61">
        <v>-1</v>
      </c>
      <c r="P96" s="61">
        <v>0</v>
      </c>
      <c r="Q96" s="61">
        <v>-1</v>
      </c>
      <c r="R96" s="61">
        <v>0</v>
      </c>
      <c r="S96" s="61">
        <v>0</v>
      </c>
      <c r="T96" s="61">
        <v>0</v>
      </c>
      <c r="U96" s="61">
        <v>-1</v>
      </c>
      <c r="V96" s="61">
        <v>-1</v>
      </c>
      <c r="W96" s="61">
        <v>-1</v>
      </c>
      <c r="X96" s="61">
        <v>8.7339176000000004E-2</v>
      </c>
      <c r="Y96" s="61">
        <v>0.22871691499999999</v>
      </c>
      <c r="Z96" s="61">
        <v>0.51209382800000003</v>
      </c>
      <c r="AA96" s="61">
        <v>0.25943990900000002</v>
      </c>
      <c r="AB96" s="61">
        <v>0.90386929800000004</v>
      </c>
      <c r="AC96" s="61">
        <v>1.0639486060000001</v>
      </c>
      <c r="AD96" s="61">
        <v>0.41394362699999998</v>
      </c>
      <c r="AE96" s="61">
        <v>0.233219119</v>
      </c>
      <c r="AF96" s="61">
        <v>0.25739216399999998</v>
      </c>
      <c r="AG96" s="61">
        <v>0.148696093</v>
      </c>
      <c r="AH96" s="61">
        <v>15.39986667</v>
      </c>
      <c r="AI96" s="61">
        <v>1.3450116670000001</v>
      </c>
      <c r="AJ96" s="61">
        <v>3.5222099999999998</v>
      </c>
      <c r="AK96" s="61">
        <v>7.886176667</v>
      </c>
      <c r="AL96" s="61">
        <v>3.9953400000000001</v>
      </c>
      <c r="AM96" s="61">
        <v>13.91946667</v>
      </c>
      <c r="AN96" s="61">
        <v>16.384666670000001</v>
      </c>
      <c r="AO96" s="61">
        <v>6.3746766670000001</v>
      </c>
      <c r="AP96" s="61">
        <v>3.5915433330000002</v>
      </c>
      <c r="AQ96" s="61">
        <v>3.9638049999999998</v>
      </c>
      <c r="AR96" s="61">
        <v>2.2898999999999998</v>
      </c>
      <c r="AS96" s="56">
        <v>0</v>
      </c>
      <c r="AT96" s="61"/>
      <c r="AU96" s="56"/>
      <c r="AV96" s="54">
        <v>0</v>
      </c>
      <c r="AW96" s="54"/>
      <c r="AX96" s="54"/>
      <c r="AY96" s="54">
        <v>1</v>
      </c>
      <c r="AZ96" s="54" t="s">
        <v>2216</v>
      </c>
      <c r="BA96" s="54">
        <v>18048915</v>
      </c>
    </row>
    <row r="97" spans="1:53" ht="38.25" x14ac:dyDescent="0.25">
      <c r="A97" s="3" t="s">
        <v>419</v>
      </c>
      <c r="B97" s="3" t="s">
        <v>420</v>
      </c>
      <c r="C97" s="22" t="s">
        <v>1289</v>
      </c>
      <c r="D97" s="61">
        <v>1</v>
      </c>
      <c r="E97" s="61" t="s">
        <v>2209</v>
      </c>
      <c r="F97" s="26" t="s">
        <v>2221</v>
      </c>
      <c r="G97" s="26" t="s">
        <v>2218</v>
      </c>
      <c r="H97" s="26"/>
      <c r="I97" s="61" t="s">
        <v>2017</v>
      </c>
      <c r="J97" s="26" t="s">
        <v>2017</v>
      </c>
      <c r="K97" s="26" t="s">
        <v>879</v>
      </c>
      <c r="L97" s="26" t="s">
        <v>879</v>
      </c>
      <c r="M97" s="53">
        <v>0</v>
      </c>
      <c r="N97" s="61">
        <v>0</v>
      </c>
      <c r="O97" s="61">
        <v>0</v>
      </c>
      <c r="P97" s="61">
        <v>0</v>
      </c>
      <c r="Q97" s="61">
        <v>0</v>
      </c>
      <c r="R97" s="61">
        <v>0</v>
      </c>
      <c r="S97" s="61">
        <v>0</v>
      </c>
      <c r="T97" s="61">
        <v>0</v>
      </c>
      <c r="U97" s="61">
        <v>0</v>
      </c>
      <c r="V97" s="61">
        <v>0</v>
      </c>
      <c r="W97" s="61">
        <v>0</v>
      </c>
      <c r="X97" s="61">
        <v>0.54744292699999997</v>
      </c>
      <c r="Y97" s="61">
        <v>0.75236420699999995</v>
      </c>
      <c r="Z97" s="61">
        <v>0.53968751100000001</v>
      </c>
      <c r="AA97" s="61">
        <v>1.4459203949999999</v>
      </c>
      <c r="AB97" s="61">
        <v>0.58143186800000002</v>
      </c>
      <c r="AC97" s="61">
        <v>0.51948264200000005</v>
      </c>
      <c r="AD97" s="61">
        <v>1.6405705559999999</v>
      </c>
      <c r="AE97" s="61">
        <v>0.75000728299999997</v>
      </c>
      <c r="AF97" s="61">
        <v>0.525658132</v>
      </c>
      <c r="AG97" s="61">
        <v>0.87682960200000004</v>
      </c>
      <c r="AH97" s="61">
        <v>2.2882933329999999</v>
      </c>
      <c r="AI97" s="61">
        <v>1.25271</v>
      </c>
      <c r="AJ97" s="61">
        <v>1.72163</v>
      </c>
      <c r="AK97" s="61">
        <v>1.2349633330000001</v>
      </c>
      <c r="AL97" s="61">
        <v>3.3086899999999999</v>
      </c>
      <c r="AM97" s="61">
        <v>1.330486667</v>
      </c>
      <c r="AN97" s="61">
        <v>1.1887286669999999</v>
      </c>
      <c r="AO97" s="61">
        <v>3.7541066669999998</v>
      </c>
      <c r="AP97" s="61">
        <v>1.716236667</v>
      </c>
      <c r="AQ97" s="61">
        <v>1.20286</v>
      </c>
      <c r="AR97" s="61">
        <v>2.006443333</v>
      </c>
      <c r="AS97" s="56">
        <v>0</v>
      </c>
      <c r="AT97" s="61"/>
      <c r="AU97" s="56"/>
      <c r="AV97" s="54">
        <v>0</v>
      </c>
      <c r="AW97" s="54"/>
      <c r="AX97" s="54"/>
      <c r="AY97" s="54">
        <v>1</v>
      </c>
      <c r="AZ97" s="54" t="s">
        <v>2222</v>
      </c>
      <c r="BA97" s="54" t="s">
        <v>2223</v>
      </c>
    </row>
    <row r="98" spans="1:53" ht="25.5" x14ac:dyDescent="0.25">
      <c r="A98" s="3" t="s">
        <v>700</v>
      </c>
      <c r="B98" s="3"/>
      <c r="C98" s="22" t="s">
        <v>1290</v>
      </c>
      <c r="D98" s="61">
        <v>1</v>
      </c>
      <c r="E98" s="61" t="s">
        <v>2224</v>
      </c>
      <c r="F98" s="26" t="s">
        <v>2225</v>
      </c>
      <c r="G98" s="26" t="s">
        <v>2225</v>
      </c>
      <c r="H98" s="26"/>
      <c r="I98" s="61" t="s">
        <v>2017</v>
      </c>
      <c r="J98" s="26" t="s">
        <v>2017</v>
      </c>
      <c r="K98" s="26" t="s">
        <v>879</v>
      </c>
      <c r="L98" s="26" t="s">
        <v>879</v>
      </c>
      <c r="M98" s="53">
        <v>1</v>
      </c>
      <c r="N98" s="61">
        <v>-1</v>
      </c>
      <c r="O98" s="61">
        <v>1</v>
      </c>
      <c r="P98" s="61">
        <v>1</v>
      </c>
      <c r="Q98" s="61">
        <v>1</v>
      </c>
      <c r="R98" s="61">
        <v>0</v>
      </c>
      <c r="S98" s="61">
        <v>0</v>
      </c>
      <c r="T98" s="61">
        <v>1</v>
      </c>
      <c r="U98" s="61">
        <v>1</v>
      </c>
      <c r="V98" s="61">
        <v>1</v>
      </c>
      <c r="W98" s="61">
        <v>1</v>
      </c>
      <c r="X98" s="61">
        <v>5.3263113000000001E-2</v>
      </c>
      <c r="Y98" s="61">
        <v>2.822650672</v>
      </c>
      <c r="Z98" s="61">
        <v>5.5244084359999999</v>
      </c>
      <c r="AA98" s="61">
        <v>10.57713087</v>
      </c>
      <c r="AB98" s="61">
        <v>0.90345495300000001</v>
      </c>
      <c r="AC98" s="61">
        <v>0.734485159</v>
      </c>
      <c r="AD98" s="61">
        <v>90.249493470000004</v>
      </c>
      <c r="AE98" s="61">
        <v>8.4104000249999995</v>
      </c>
      <c r="AF98" s="61">
        <v>2.4146935859999998</v>
      </c>
      <c r="AG98" s="61">
        <v>1.3669657390000001</v>
      </c>
      <c r="AH98" s="61">
        <v>10.18036</v>
      </c>
      <c r="AI98" s="61">
        <v>0.54223766699999998</v>
      </c>
      <c r="AJ98" s="61">
        <v>28.735600000000002</v>
      </c>
      <c r="AK98" s="61">
        <v>56.240466670000004</v>
      </c>
      <c r="AL98" s="61">
        <v>107.679</v>
      </c>
      <c r="AM98" s="61">
        <v>9.1974966669999993</v>
      </c>
      <c r="AN98" s="61">
        <v>7.4773233330000002</v>
      </c>
      <c r="AO98" s="61">
        <v>918.77233330000001</v>
      </c>
      <c r="AP98" s="61">
        <v>85.620900000000006</v>
      </c>
      <c r="AQ98" s="61">
        <v>24.582450000000001</v>
      </c>
      <c r="AR98" s="61">
        <v>13.91620333</v>
      </c>
      <c r="AS98" s="56">
        <v>1</v>
      </c>
      <c r="AT98" s="61" t="s">
        <v>2018</v>
      </c>
      <c r="AU98" s="56"/>
      <c r="AV98" s="54">
        <v>0</v>
      </c>
      <c r="AW98" s="84"/>
      <c r="AX98" s="54"/>
      <c r="AY98" s="54">
        <v>1</v>
      </c>
      <c r="AZ98" s="84" t="s">
        <v>2019</v>
      </c>
      <c r="BA98" s="54">
        <v>25201969</v>
      </c>
    </row>
    <row r="99" spans="1:53" ht="38.25" x14ac:dyDescent="0.25">
      <c r="A99" s="3" t="s">
        <v>581</v>
      </c>
      <c r="B99" s="3" t="s">
        <v>423</v>
      </c>
      <c r="C99" s="22" t="s">
        <v>1294</v>
      </c>
      <c r="D99" s="61">
        <v>0</v>
      </c>
      <c r="E99" s="61" t="s">
        <v>2226</v>
      </c>
      <c r="F99" s="26" t="s">
        <v>2227</v>
      </c>
      <c r="G99" s="26" t="s">
        <v>2227</v>
      </c>
      <c r="H99" s="26"/>
      <c r="I99" s="61" t="s">
        <v>2023</v>
      </c>
      <c r="J99" s="26" t="s">
        <v>2023</v>
      </c>
      <c r="K99" s="26" t="s">
        <v>879</v>
      </c>
      <c r="L99" s="26" t="s">
        <v>879</v>
      </c>
      <c r="M99" s="53">
        <v>1</v>
      </c>
      <c r="N99" s="61">
        <v>-1</v>
      </c>
      <c r="O99" s="61">
        <v>1</v>
      </c>
      <c r="P99" s="61">
        <v>0</v>
      </c>
      <c r="Q99" s="61">
        <v>1</v>
      </c>
      <c r="R99" s="61">
        <v>0</v>
      </c>
      <c r="S99" s="61">
        <v>0</v>
      </c>
      <c r="T99" s="61">
        <v>1</v>
      </c>
      <c r="U99" s="61">
        <v>1</v>
      </c>
      <c r="V99" s="61">
        <v>1</v>
      </c>
      <c r="W99" s="61">
        <v>1</v>
      </c>
      <c r="X99" s="61">
        <v>4.0822741000000003E-2</v>
      </c>
      <c r="Y99" s="61">
        <v>5.3406377880000004</v>
      </c>
      <c r="Z99" s="61">
        <v>0.43916054300000001</v>
      </c>
      <c r="AA99" s="61">
        <v>8.8585043030000001</v>
      </c>
      <c r="AB99" s="61">
        <v>1.077152552</v>
      </c>
      <c r="AC99" s="61">
        <v>1.518212559</v>
      </c>
      <c r="AD99" s="61">
        <v>8.6520238890000005</v>
      </c>
      <c r="AE99" s="61">
        <v>14.26951487</v>
      </c>
      <c r="AF99" s="61">
        <v>8.1404659860000006</v>
      </c>
      <c r="AG99" s="61">
        <v>2.817445341</v>
      </c>
      <c r="AH99" s="61">
        <v>114.8218667</v>
      </c>
      <c r="AI99" s="61">
        <v>4.6873433330000003</v>
      </c>
      <c r="AJ99" s="61">
        <v>613.22199999999998</v>
      </c>
      <c r="AK99" s="61">
        <v>50.425233329999998</v>
      </c>
      <c r="AL99" s="61">
        <v>1017.15</v>
      </c>
      <c r="AM99" s="61">
        <v>123.6806667</v>
      </c>
      <c r="AN99" s="61">
        <v>174.32400000000001</v>
      </c>
      <c r="AO99" s="61">
        <v>993.44153329999995</v>
      </c>
      <c r="AP99" s="61">
        <v>1638.452333</v>
      </c>
      <c r="AQ99" s="61">
        <v>934.70349999999996</v>
      </c>
      <c r="AR99" s="61">
        <v>323.50433329999998</v>
      </c>
      <c r="AS99" s="56">
        <v>1</v>
      </c>
      <c r="AT99" s="61" t="s">
        <v>2018</v>
      </c>
      <c r="AU99" s="56"/>
      <c r="AV99" s="54">
        <v>0</v>
      </c>
      <c r="AW99" s="54"/>
      <c r="AX99" s="56"/>
      <c r="AY99" s="54">
        <v>1</v>
      </c>
      <c r="AZ99" s="54" t="s">
        <v>2228</v>
      </c>
      <c r="BA99" s="56">
        <v>6203744</v>
      </c>
    </row>
    <row r="100" spans="1:53" ht="38.25" x14ac:dyDescent="0.25">
      <c r="A100" s="3" t="s">
        <v>424</v>
      </c>
      <c r="B100" s="3" t="s">
        <v>425</v>
      </c>
      <c r="C100" s="22" t="s">
        <v>1294</v>
      </c>
      <c r="D100" s="61">
        <v>1</v>
      </c>
      <c r="E100" s="61" t="s">
        <v>2156</v>
      </c>
      <c r="F100" s="26" t="s">
        <v>2229</v>
      </c>
      <c r="G100" s="26" t="s">
        <v>2230</v>
      </c>
      <c r="H100" s="26"/>
      <c r="I100" s="61" t="s">
        <v>2231</v>
      </c>
      <c r="J100" s="26" t="s">
        <v>2231</v>
      </c>
      <c r="K100" s="26" t="s">
        <v>2232</v>
      </c>
      <c r="L100" s="26" t="s">
        <v>2233</v>
      </c>
      <c r="M100" s="53">
        <v>0</v>
      </c>
      <c r="N100" s="61">
        <v>-1</v>
      </c>
      <c r="O100" s="61">
        <v>-1</v>
      </c>
      <c r="P100" s="61">
        <v>0</v>
      </c>
      <c r="Q100" s="61">
        <v>0</v>
      </c>
      <c r="R100" s="61">
        <v>0</v>
      </c>
      <c r="S100" s="61">
        <v>0</v>
      </c>
      <c r="T100" s="61">
        <v>0</v>
      </c>
      <c r="U100" s="61">
        <v>0</v>
      </c>
      <c r="V100" s="61">
        <v>0</v>
      </c>
      <c r="W100" s="61">
        <v>-1</v>
      </c>
      <c r="X100" s="61">
        <v>3.1973713000000001E-2</v>
      </c>
      <c r="Y100" s="61">
        <v>0.22336404800000001</v>
      </c>
      <c r="Z100" s="61">
        <v>0.49584994199999999</v>
      </c>
      <c r="AA100" s="61">
        <v>1.452024883</v>
      </c>
      <c r="AB100" s="61">
        <v>1.0614324239999999</v>
      </c>
      <c r="AC100" s="61">
        <v>1.080852871</v>
      </c>
      <c r="AD100" s="61">
        <v>0.44781263199999999</v>
      </c>
      <c r="AE100" s="61">
        <v>1.1400093060000001</v>
      </c>
      <c r="AF100" s="61">
        <v>0.76399769299999998</v>
      </c>
      <c r="AG100" s="61">
        <v>1.8490112999999999E-2</v>
      </c>
      <c r="AH100" s="61">
        <v>110.6771667</v>
      </c>
      <c r="AI100" s="61">
        <v>3.5387599999999999</v>
      </c>
      <c r="AJ100" s="61">
        <v>24.721299999999999</v>
      </c>
      <c r="AK100" s="61">
        <v>54.87926667</v>
      </c>
      <c r="AL100" s="61">
        <v>160.70599999999999</v>
      </c>
      <c r="AM100" s="61">
        <v>117.47633329999999</v>
      </c>
      <c r="AN100" s="61">
        <v>119.62573329999999</v>
      </c>
      <c r="AO100" s="61">
        <v>49.562633329999997</v>
      </c>
      <c r="AP100" s="61">
        <v>126.173</v>
      </c>
      <c r="AQ100" s="61">
        <v>84.557100000000005</v>
      </c>
      <c r="AR100" s="61">
        <v>2.046433333</v>
      </c>
      <c r="AS100" s="56">
        <v>1</v>
      </c>
      <c r="AT100" s="61" t="s">
        <v>2018</v>
      </c>
      <c r="AU100" s="56"/>
      <c r="AV100" s="54">
        <v>0</v>
      </c>
      <c r="AW100" s="54"/>
      <c r="AX100" s="54"/>
      <c r="AY100" s="54">
        <v>1</v>
      </c>
      <c r="AZ100" s="54" t="s">
        <v>2234</v>
      </c>
      <c r="BA100" s="54">
        <v>16844780</v>
      </c>
    </row>
    <row r="101" spans="1:53" ht="25.5" x14ac:dyDescent="0.25">
      <c r="A101" s="3" t="s">
        <v>426</v>
      </c>
      <c r="B101" s="3" t="s">
        <v>427</v>
      </c>
      <c r="C101" s="22" t="s">
        <v>1294</v>
      </c>
      <c r="D101" s="61">
        <v>0</v>
      </c>
      <c r="E101" s="61" t="s">
        <v>2226</v>
      </c>
      <c r="F101" s="26" t="s">
        <v>2235</v>
      </c>
      <c r="G101" s="26" t="s">
        <v>2235</v>
      </c>
      <c r="H101" s="26"/>
      <c r="I101" s="61" t="s">
        <v>2023</v>
      </c>
      <c r="J101" s="26" t="s">
        <v>2023</v>
      </c>
      <c r="K101" s="26" t="s">
        <v>2133</v>
      </c>
      <c r="L101" s="26" t="s">
        <v>2236</v>
      </c>
      <c r="M101" s="53">
        <v>0</v>
      </c>
      <c r="N101" s="61">
        <v>0</v>
      </c>
      <c r="O101" s="61">
        <v>-1</v>
      </c>
      <c r="P101" s="61">
        <v>0</v>
      </c>
      <c r="Q101" s="61">
        <v>-1</v>
      </c>
      <c r="R101" s="61">
        <v>0</v>
      </c>
      <c r="S101" s="61">
        <v>0</v>
      </c>
      <c r="T101" s="61">
        <v>0</v>
      </c>
      <c r="U101" s="61">
        <v>-1</v>
      </c>
      <c r="V101" s="61">
        <v>-1</v>
      </c>
      <c r="W101" s="61">
        <v>-1</v>
      </c>
      <c r="X101" s="61">
        <v>2.2421009999999998E-3</v>
      </c>
      <c r="Y101" s="61">
        <v>1.8733337999999999E-2</v>
      </c>
      <c r="Z101" s="61">
        <v>0.16783568400000001</v>
      </c>
      <c r="AA101" s="61">
        <v>5.1719710000000002E-2</v>
      </c>
      <c r="AB101" s="61">
        <v>0.70787135300000004</v>
      </c>
      <c r="AC101" s="61">
        <v>0.50506187899999999</v>
      </c>
      <c r="AD101" s="61">
        <v>0.272817482</v>
      </c>
      <c r="AE101" s="61">
        <v>3.6881043000000002E-2</v>
      </c>
      <c r="AF101" s="61">
        <v>3.4831393000000002E-2</v>
      </c>
      <c r="AG101" s="61">
        <v>1.0141565E-2</v>
      </c>
      <c r="AH101" s="61">
        <v>47.660166670000002</v>
      </c>
      <c r="AI101" s="61">
        <v>0.10685890000000001</v>
      </c>
      <c r="AJ101" s="61">
        <v>0.89283400000000002</v>
      </c>
      <c r="AK101" s="61">
        <v>7.9990766669999998</v>
      </c>
      <c r="AL101" s="61">
        <v>2.4649700000000001</v>
      </c>
      <c r="AM101" s="61">
        <v>33.737266669999997</v>
      </c>
      <c r="AN101" s="61">
        <v>24.071333330000002</v>
      </c>
      <c r="AO101" s="61">
        <v>13.00252667</v>
      </c>
      <c r="AP101" s="61">
        <v>1.757756667</v>
      </c>
      <c r="AQ101" s="61">
        <v>1.6600699999999999</v>
      </c>
      <c r="AR101" s="61">
        <v>0.48334866700000001</v>
      </c>
      <c r="AS101" s="56">
        <v>0</v>
      </c>
      <c r="AT101" s="61"/>
      <c r="AU101" s="56"/>
      <c r="AV101" s="54">
        <v>0</v>
      </c>
      <c r="AW101" s="54"/>
      <c r="AX101" s="54"/>
      <c r="AY101" s="54">
        <v>0</v>
      </c>
      <c r="AZ101" s="54"/>
      <c r="BA101" s="54"/>
    </row>
    <row r="102" spans="1:53" ht="25.5" x14ac:dyDescent="0.25">
      <c r="A102" s="3" t="s">
        <v>428</v>
      </c>
      <c r="B102" s="3" t="s">
        <v>429</v>
      </c>
      <c r="C102" s="22" t="s">
        <v>1294</v>
      </c>
      <c r="D102" s="61">
        <v>0</v>
      </c>
      <c r="E102" s="61" t="s">
        <v>2156</v>
      </c>
      <c r="F102" s="26" t="s">
        <v>2237</v>
      </c>
      <c r="G102" s="26" t="s">
        <v>2238</v>
      </c>
      <c r="H102" s="26"/>
      <c r="I102" s="61" t="s">
        <v>2017</v>
      </c>
      <c r="J102" s="26" t="s">
        <v>2017</v>
      </c>
      <c r="K102" s="26" t="s">
        <v>2024</v>
      </c>
      <c r="L102" s="26" t="s">
        <v>2236</v>
      </c>
      <c r="M102" s="53">
        <v>0</v>
      </c>
      <c r="N102" s="61">
        <v>0</v>
      </c>
      <c r="O102" s="61">
        <v>0</v>
      </c>
      <c r="P102" s="61">
        <v>0</v>
      </c>
      <c r="Q102" s="61">
        <v>0</v>
      </c>
      <c r="R102" s="61">
        <v>0</v>
      </c>
      <c r="S102" s="61">
        <v>0</v>
      </c>
      <c r="T102" s="61">
        <v>0</v>
      </c>
      <c r="U102" s="61">
        <v>0</v>
      </c>
      <c r="V102" s="61">
        <v>1</v>
      </c>
      <c r="W102" s="61">
        <v>0</v>
      </c>
      <c r="X102" s="61">
        <v>0.78181830500000005</v>
      </c>
      <c r="Y102" s="61">
        <v>0.95081452</v>
      </c>
      <c r="Z102" s="61">
        <v>1.386891458</v>
      </c>
      <c r="AA102" s="61">
        <v>1.092682492</v>
      </c>
      <c r="AB102" s="61">
        <v>1.411916264</v>
      </c>
      <c r="AC102" s="61">
        <v>1.266935905</v>
      </c>
      <c r="AD102" s="61">
        <v>1.454382842</v>
      </c>
      <c r="AE102" s="61">
        <v>1.244765678</v>
      </c>
      <c r="AF102" s="61">
        <v>1.432781541</v>
      </c>
      <c r="AG102" s="61">
        <v>0.40226599800000001</v>
      </c>
      <c r="AH102" s="61">
        <v>83.783533329999997</v>
      </c>
      <c r="AI102" s="61">
        <v>65.503500000000003</v>
      </c>
      <c r="AJ102" s="61">
        <v>79.662599999999998</v>
      </c>
      <c r="AK102" s="61">
        <v>116.1986667</v>
      </c>
      <c r="AL102" s="61">
        <v>91.5488</v>
      </c>
      <c r="AM102" s="61">
        <v>118.2953333</v>
      </c>
      <c r="AN102" s="61">
        <v>106.1483667</v>
      </c>
      <c r="AO102" s="61">
        <v>121.8533333</v>
      </c>
      <c r="AP102" s="61">
        <v>104.2908667</v>
      </c>
      <c r="AQ102" s="61">
        <v>120.04349999999999</v>
      </c>
      <c r="AR102" s="61">
        <v>33.703266669999998</v>
      </c>
      <c r="AS102" s="56">
        <v>0</v>
      </c>
      <c r="AT102" s="61"/>
      <c r="AU102" s="56"/>
      <c r="AV102" s="54">
        <v>0</v>
      </c>
      <c r="AW102" s="54"/>
      <c r="AX102" s="54"/>
      <c r="AY102" s="54">
        <v>0</v>
      </c>
      <c r="AZ102" s="54"/>
      <c r="BA102" s="54"/>
    </row>
    <row r="103" spans="1:53" ht="25.5" x14ac:dyDescent="0.25">
      <c r="A103" s="3" t="s">
        <v>430</v>
      </c>
      <c r="B103" s="3" t="s">
        <v>431</v>
      </c>
      <c r="C103" s="22" t="s">
        <v>1294</v>
      </c>
      <c r="D103" s="61">
        <v>1</v>
      </c>
      <c r="E103" s="61" t="s">
        <v>2156</v>
      </c>
      <c r="F103" s="26" t="s">
        <v>2239</v>
      </c>
      <c r="G103" s="26" t="s">
        <v>2230</v>
      </c>
      <c r="H103" s="26"/>
      <c r="I103" s="61" t="s">
        <v>2017</v>
      </c>
      <c r="J103" s="26" t="s">
        <v>2017</v>
      </c>
      <c r="K103" s="26" t="s">
        <v>879</v>
      </c>
      <c r="L103" s="26" t="s">
        <v>879</v>
      </c>
      <c r="M103" s="53">
        <v>0</v>
      </c>
      <c r="N103" s="61">
        <v>-1</v>
      </c>
      <c r="O103" s="61">
        <v>0</v>
      </c>
      <c r="P103" s="61">
        <v>0</v>
      </c>
      <c r="Q103" s="61">
        <v>1</v>
      </c>
      <c r="R103" s="61">
        <v>0</v>
      </c>
      <c r="S103" s="61">
        <v>0</v>
      </c>
      <c r="T103" s="61">
        <v>0</v>
      </c>
      <c r="U103" s="61">
        <v>1</v>
      </c>
      <c r="V103" s="61">
        <v>0</v>
      </c>
      <c r="W103" s="61">
        <v>0</v>
      </c>
      <c r="X103" s="61">
        <v>2.74608E-2</v>
      </c>
      <c r="Y103" s="61">
        <v>0.83462236199999995</v>
      </c>
      <c r="Z103" s="61">
        <v>0.893759215</v>
      </c>
      <c r="AA103" s="61">
        <v>5.4965484460000003</v>
      </c>
      <c r="AB103" s="61">
        <v>1.4320042420000001</v>
      </c>
      <c r="AC103" s="61">
        <v>0.71719954299999999</v>
      </c>
      <c r="AD103" s="61">
        <v>0.93975143500000002</v>
      </c>
      <c r="AE103" s="61">
        <v>2.1784810669999999</v>
      </c>
      <c r="AF103" s="61">
        <v>1.450474985</v>
      </c>
      <c r="AG103" s="61">
        <v>0.303817642</v>
      </c>
      <c r="AH103" s="61">
        <v>85.75363333</v>
      </c>
      <c r="AI103" s="61">
        <v>2.3548633329999999</v>
      </c>
      <c r="AJ103" s="61">
        <v>71.571899999999999</v>
      </c>
      <c r="AK103" s="61">
        <v>76.643100000000004</v>
      </c>
      <c r="AL103" s="61">
        <v>471.34899999999999</v>
      </c>
      <c r="AM103" s="61">
        <v>122.7995667</v>
      </c>
      <c r="AN103" s="61">
        <v>61.502466669999997</v>
      </c>
      <c r="AO103" s="61">
        <v>80.587100000000007</v>
      </c>
      <c r="AP103" s="61">
        <v>186.81266669999999</v>
      </c>
      <c r="AQ103" s="61">
        <v>124.3835</v>
      </c>
      <c r="AR103" s="61">
        <v>26.053466669999999</v>
      </c>
      <c r="AS103" s="56">
        <v>1</v>
      </c>
      <c r="AT103" s="61" t="s">
        <v>2018</v>
      </c>
      <c r="AU103" s="56"/>
      <c r="AV103" s="54">
        <v>0</v>
      </c>
      <c r="AW103" s="54"/>
      <c r="AX103" s="54"/>
      <c r="AY103" s="54">
        <v>1</v>
      </c>
      <c r="AZ103" s="54" t="s">
        <v>2234</v>
      </c>
      <c r="BA103" s="54">
        <v>16844780</v>
      </c>
    </row>
    <row r="104" spans="1:53" ht="25.5" x14ac:dyDescent="0.25">
      <c r="A104" s="3" t="s">
        <v>432</v>
      </c>
      <c r="B104" s="3" t="s">
        <v>433</v>
      </c>
      <c r="C104" s="22" t="s">
        <v>1294</v>
      </c>
      <c r="D104" s="61">
        <v>1</v>
      </c>
      <c r="E104" s="61" t="s">
        <v>2156</v>
      </c>
      <c r="F104" s="26" t="s">
        <v>2240</v>
      </c>
      <c r="G104" s="26" t="s">
        <v>2230</v>
      </c>
      <c r="H104" s="26"/>
      <c r="I104" s="61" t="s">
        <v>2017</v>
      </c>
      <c r="J104" s="26" t="s">
        <v>2017</v>
      </c>
      <c r="K104" s="26" t="s">
        <v>879</v>
      </c>
      <c r="L104" s="26" t="s">
        <v>879</v>
      </c>
      <c r="M104" s="53">
        <v>0</v>
      </c>
      <c r="N104" s="61">
        <v>-1</v>
      </c>
      <c r="O104" s="61">
        <v>-1</v>
      </c>
      <c r="P104" s="61">
        <v>0</v>
      </c>
      <c r="Q104" s="61">
        <v>-1</v>
      </c>
      <c r="R104" s="61">
        <v>0</v>
      </c>
      <c r="S104" s="61">
        <v>0</v>
      </c>
      <c r="T104" s="61">
        <v>0</v>
      </c>
      <c r="U104" s="61">
        <v>0</v>
      </c>
      <c r="V104" s="61">
        <v>0</v>
      </c>
      <c r="W104" s="61">
        <v>-1</v>
      </c>
      <c r="X104" s="61">
        <v>1.9377736999999999E-2</v>
      </c>
      <c r="Y104" s="61">
        <v>5.9325893999999997E-2</v>
      </c>
      <c r="Z104" s="61">
        <v>0.193150031</v>
      </c>
      <c r="AA104" s="61">
        <v>4.1333202999999999E-2</v>
      </c>
      <c r="AB104" s="61">
        <v>1.20910008</v>
      </c>
      <c r="AC104" s="61">
        <v>1.594691699</v>
      </c>
      <c r="AD104" s="61">
        <v>0.43907373799999999</v>
      </c>
      <c r="AE104" s="61">
        <v>0.106491371</v>
      </c>
      <c r="AF104" s="61">
        <v>9.1095889999999999E-2</v>
      </c>
      <c r="AG104" s="61">
        <v>1.6241235999999999E-2</v>
      </c>
      <c r="AH104" s="61">
        <v>77.682100000000005</v>
      </c>
      <c r="AI104" s="61">
        <v>1.5053033330000001</v>
      </c>
      <c r="AJ104" s="61">
        <v>4.6085599999999998</v>
      </c>
      <c r="AK104" s="61">
        <v>15.004300000000001</v>
      </c>
      <c r="AL104" s="61">
        <v>3.2108500000000002</v>
      </c>
      <c r="AM104" s="61">
        <v>93.925433330000004</v>
      </c>
      <c r="AN104" s="61">
        <v>123.879</v>
      </c>
      <c r="AO104" s="61">
        <v>34.108170000000001</v>
      </c>
      <c r="AP104" s="61">
        <v>8.2724733330000007</v>
      </c>
      <c r="AQ104" s="61">
        <v>7.0765200000000004</v>
      </c>
      <c r="AR104" s="61">
        <v>1.2616533329999999</v>
      </c>
      <c r="AS104" s="56">
        <v>1</v>
      </c>
      <c r="AT104" s="61" t="s">
        <v>2018</v>
      </c>
      <c r="AU104" s="56"/>
      <c r="AV104" s="54">
        <v>0</v>
      </c>
      <c r="AW104" s="54"/>
      <c r="AX104" s="54"/>
      <c r="AY104" s="54">
        <v>1</v>
      </c>
      <c r="AZ104" s="54" t="s">
        <v>2234</v>
      </c>
      <c r="BA104" s="54">
        <v>16844780</v>
      </c>
    </row>
    <row r="105" spans="1:53" x14ac:dyDescent="0.25">
      <c r="A105" s="3" t="s">
        <v>434</v>
      </c>
      <c r="B105" s="3"/>
      <c r="C105" s="22" t="s">
        <v>108</v>
      </c>
      <c r="D105" s="61">
        <v>1</v>
      </c>
      <c r="E105" s="61"/>
      <c r="F105" s="26" t="s">
        <v>2241</v>
      </c>
      <c r="G105" s="26" t="s">
        <v>2241</v>
      </c>
      <c r="H105" s="26"/>
      <c r="I105" s="61" t="s">
        <v>2017</v>
      </c>
      <c r="J105" s="26" t="s">
        <v>2017</v>
      </c>
      <c r="K105" s="26" t="s">
        <v>879</v>
      </c>
      <c r="L105" s="26" t="s">
        <v>2064</v>
      </c>
      <c r="M105" s="53">
        <v>0</v>
      </c>
      <c r="N105" s="61">
        <v>-1</v>
      </c>
      <c r="O105" s="61">
        <v>-1</v>
      </c>
      <c r="P105" s="61">
        <v>1</v>
      </c>
      <c r="Q105" s="61">
        <v>0</v>
      </c>
      <c r="R105" s="61">
        <v>0</v>
      </c>
      <c r="S105" s="61">
        <v>0</v>
      </c>
      <c r="T105" s="61">
        <v>1</v>
      </c>
      <c r="U105" s="61">
        <v>1</v>
      </c>
      <c r="V105" s="61">
        <v>0</v>
      </c>
      <c r="W105" s="61">
        <v>-1</v>
      </c>
      <c r="X105" s="61">
        <v>1.0264158000000001E-2</v>
      </c>
      <c r="Y105" s="61">
        <v>6.3063942999999997E-2</v>
      </c>
      <c r="Z105" s="61">
        <v>59.667466019999999</v>
      </c>
      <c r="AA105" s="61">
        <v>1.1447358299999999</v>
      </c>
      <c r="AB105" s="61">
        <v>2.0495619889999999</v>
      </c>
      <c r="AC105" s="61">
        <v>1.4813160830000001</v>
      </c>
      <c r="AD105" s="61">
        <v>55.5851039</v>
      </c>
      <c r="AE105" s="61">
        <v>3.9518939689999999</v>
      </c>
      <c r="AF105" s="61">
        <v>0.88514669700000004</v>
      </c>
      <c r="AG105" s="61">
        <v>4.1335565999999997E-2</v>
      </c>
      <c r="AH105" s="61">
        <v>11.442640000000001</v>
      </c>
      <c r="AI105" s="61">
        <v>0.117449067</v>
      </c>
      <c r="AJ105" s="61">
        <v>0.72161799999999998</v>
      </c>
      <c r="AK105" s="61">
        <v>682.75333330000001</v>
      </c>
      <c r="AL105" s="61">
        <v>13.098800000000001</v>
      </c>
      <c r="AM105" s="61">
        <v>23.452400000000001</v>
      </c>
      <c r="AN105" s="61">
        <v>16.950166670000002</v>
      </c>
      <c r="AO105" s="61">
        <v>636.04033330000004</v>
      </c>
      <c r="AP105" s="61">
        <v>45.220100000000002</v>
      </c>
      <c r="AQ105" s="61">
        <v>10.128415</v>
      </c>
      <c r="AR105" s="61">
        <v>0.47298800000000002</v>
      </c>
      <c r="AS105" s="56">
        <v>1</v>
      </c>
      <c r="AT105" s="61" t="s">
        <v>2018</v>
      </c>
      <c r="AU105" s="56"/>
      <c r="AV105" s="54">
        <v>0</v>
      </c>
      <c r="AW105" s="54"/>
      <c r="AX105" s="54"/>
      <c r="AY105" s="54">
        <v>0</v>
      </c>
      <c r="AZ105" s="54"/>
      <c r="BA105" s="54"/>
    </row>
    <row r="106" spans="1:53" x14ac:dyDescent="0.25">
      <c r="A106" s="3" t="s">
        <v>436</v>
      </c>
      <c r="B106" s="3"/>
      <c r="C106" s="22" t="s">
        <v>108</v>
      </c>
      <c r="D106" s="61">
        <v>1</v>
      </c>
      <c r="E106" s="61"/>
      <c r="F106" s="26" t="s">
        <v>2241</v>
      </c>
      <c r="G106" s="26" t="s">
        <v>2241</v>
      </c>
      <c r="H106" s="26"/>
      <c r="I106" s="61" t="s">
        <v>2017</v>
      </c>
      <c r="J106" s="26" t="s">
        <v>2017</v>
      </c>
      <c r="K106" s="26" t="s">
        <v>879</v>
      </c>
      <c r="L106" s="26" t="s">
        <v>879</v>
      </c>
      <c r="M106" s="53">
        <v>0</v>
      </c>
      <c r="N106" s="61">
        <v>-1</v>
      </c>
      <c r="O106" s="61">
        <v>-1</v>
      </c>
      <c r="P106" s="61">
        <v>0</v>
      </c>
      <c r="Q106" s="61">
        <v>0</v>
      </c>
      <c r="R106" s="61">
        <v>0</v>
      </c>
      <c r="S106" s="61">
        <v>0</v>
      </c>
      <c r="T106" s="61">
        <v>0</v>
      </c>
      <c r="U106" s="61">
        <v>0</v>
      </c>
      <c r="V106" s="61">
        <v>0</v>
      </c>
      <c r="W106" s="61">
        <v>-1</v>
      </c>
      <c r="X106" s="61">
        <v>6.3843190000000003E-3</v>
      </c>
      <c r="Y106" s="61">
        <v>4.3330137999999997E-2</v>
      </c>
      <c r="Z106" s="61">
        <v>0.51413766100000002</v>
      </c>
      <c r="AA106" s="61">
        <v>1.0947678439999999</v>
      </c>
      <c r="AB106" s="61">
        <v>2.1771341639999999</v>
      </c>
      <c r="AC106" s="61">
        <v>1.063027972</v>
      </c>
      <c r="AD106" s="61">
        <v>0.23434731</v>
      </c>
      <c r="AE106" s="61">
        <v>1.543366724</v>
      </c>
      <c r="AF106" s="61">
        <v>1.1272925250000001</v>
      </c>
      <c r="AG106" s="61">
        <v>2.1524257000000001E-2</v>
      </c>
      <c r="AH106" s="61">
        <v>345.30700000000002</v>
      </c>
      <c r="AI106" s="61">
        <v>2.2045499999999998</v>
      </c>
      <c r="AJ106" s="61">
        <v>14.962199999999999</v>
      </c>
      <c r="AK106" s="61">
        <v>177.53533329999999</v>
      </c>
      <c r="AL106" s="61">
        <v>378.03100000000001</v>
      </c>
      <c r="AM106" s="61">
        <v>751.77966670000001</v>
      </c>
      <c r="AN106" s="61">
        <v>367.07100000000003</v>
      </c>
      <c r="AO106" s="61">
        <v>80.921766669999997</v>
      </c>
      <c r="AP106" s="61">
        <v>532.93533330000002</v>
      </c>
      <c r="AQ106" s="61">
        <v>389.262</v>
      </c>
      <c r="AR106" s="61">
        <v>7.4324766670000004</v>
      </c>
      <c r="AS106" s="56">
        <v>1</v>
      </c>
      <c r="AT106" s="61" t="s">
        <v>2018</v>
      </c>
      <c r="AU106" s="56"/>
      <c r="AV106" s="54">
        <v>0</v>
      </c>
      <c r="AW106" s="54"/>
      <c r="AX106" s="54"/>
      <c r="AY106" s="54">
        <v>0</v>
      </c>
      <c r="AZ106" s="54"/>
      <c r="BA106" s="54"/>
    </row>
    <row r="107" spans="1:53" ht="51" x14ac:dyDescent="0.25">
      <c r="A107" s="19" t="s">
        <v>102</v>
      </c>
      <c r="B107" s="19" t="s">
        <v>438</v>
      </c>
      <c r="C107" s="19" t="s">
        <v>439</v>
      </c>
      <c r="D107" s="61">
        <v>1</v>
      </c>
      <c r="E107" s="61"/>
      <c r="F107" s="26" t="s">
        <v>2242</v>
      </c>
      <c r="G107" s="26" t="s">
        <v>2243</v>
      </c>
      <c r="H107" s="26" t="s">
        <v>2244</v>
      </c>
      <c r="I107" s="61" t="s">
        <v>2023</v>
      </c>
      <c r="J107" s="26" t="s">
        <v>2023</v>
      </c>
      <c r="K107" s="26" t="s">
        <v>2133</v>
      </c>
      <c r="L107" s="26" t="s">
        <v>2133</v>
      </c>
      <c r="M107" s="54">
        <v>1</v>
      </c>
      <c r="N107" s="61">
        <v>-1</v>
      </c>
      <c r="O107" s="61">
        <v>1</v>
      </c>
      <c r="P107" s="61">
        <v>1</v>
      </c>
      <c r="Q107" s="61">
        <v>0</v>
      </c>
      <c r="R107" s="61">
        <v>0</v>
      </c>
      <c r="S107" s="61">
        <v>0</v>
      </c>
      <c r="T107" s="61">
        <v>1</v>
      </c>
      <c r="U107" s="61">
        <v>1</v>
      </c>
      <c r="V107" s="61">
        <v>1</v>
      </c>
      <c r="W107" s="61">
        <v>0</v>
      </c>
      <c r="X107" s="61">
        <v>7.4033380999999995E-2</v>
      </c>
      <c r="Y107" s="61">
        <v>2.801542204</v>
      </c>
      <c r="Z107" s="61">
        <v>38.403428910000002</v>
      </c>
      <c r="AA107" s="61">
        <v>0.63765883800000001</v>
      </c>
      <c r="AB107" s="61">
        <v>1.9019563509999999</v>
      </c>
      <c r="AC107" s="61">
        <v>3.017975555</v>
      </c>
      <c r="AD107" s="61">
        <v>39.743369770000001</v>
      </c>
      <c r="AE107" s="61">
        <v>2.4057711519999998</v>
      </c>
      <c r="AF107" s="61">
        <v>2.293540508</v>
      </c>
      <c r="AG107" s="61">
        <v>0.58650639100000002</v>
      </c>
      <c r="AH107" s="61">
        <v>49.539499999999997</v>
      </c>
      <c r="AI107" s="61">
        <v>3.6675766670000001</v>
      </c>
      <c r="AJ107" s="61">
        <v>138.78700000000001</v>
      </c>
      <c r="AK107" s="61">
        <v>1902.4866669999999</v>
      </c>
      <c r="AL107" s="61">
        <v>31.589300000000001</v>
      </c>
      <c r="AM107" s="61">
        <v>94.22196667</v>
      </c>
      <c r="AN107" s="61">
        <v>149.50899999999999</v>
      </c>
      <c r="AO107" s="61">
        <v>1968.866667</v>
      </c>
      <c r="AP107" s="61">
        <v>119.1807</v>
      </c>
      <c r="AQ107" s="61">
        <v>113.62085</v>
      </c>
      <c r="AR107" s="61">
        <v>29.05523333</v>
      </c>
      <c r="AS107" s="56">
        <v>1</v>
      </c>
      <c r="AT107" s="61"/>
      <c r="AU107" s="56" t="s">
        <v>2018</v>
      </c>
      <c r="AV107" s="54">
        <v>1</v>
      </c>
      <c r="AW107" s="54" t="s">
        <v>2245</v>
      </c>
      <c r="AX107" s="54">
        <v>24586693</v>
      </c>
      <c r="AY107" s="54">
        <v>1</v>
      </c>
      <c r="AZ107" s="84" t="s">
        <v>2019</v>
      </c>
      <c r="BA107" s="54">
        <v>20829451</v>
      </c>
    </row>
    <row r="108" spans="1:53" ht="51" x14ac:dyDescent="0.25">
      <c r="A108" s="19" t="s">
        <v>441</v>
      </c>
      <c r="B108" s="19"/>
      <c r="C108" s="19" t="s">
        <v>442</v>
      </c>
      <c r="D108" s="61">
        <v>1</v>
      </c>
      <c r="E108" s="61"/>
      <c r="F108" s="26" t="s">
        <v>2246</v>
      </c>
      <c r="G108" s="26" t="s">
        <v>2246</v>
      </c>
      <c r="H108" s="26" t="s">
        <v>2244</v>
      </c>
      <c r="I108" s="61" t="s">
        <v>2023</v>
      </c>
      <c r="J108" s="26" t="s">
        <v>2023</v>
      </c>
      <c r="K108" s="26" t="s">
        <v>2133</v>
      </c>
      <c r="L108" s="26" t="s">
        <v>2133</v>
      </c>
      <c r="M108" s="54">
        <v>0</v>
      </c>
      <c r="N108" s="61">
        <v>0</v>
      </c>
      <c r="O108" s="61">
        <v>0</v>
      </c>
      <c r="P108" s="61">
        <v>0</v>
      </c>
      <c r="Q108" s="61">
        <v>1</v>
      </c>
      <c r="R108" s="61">
        <v>0</v>
      </c>
      <c r="S108" s="61">
        <v>0</v>
      </c>
      <c r="T108" s="61">
        <v>0</v>
      </c>
      <c r="U108" s="61">
        <v>1</v>
      </c>
      <c r="V108" s="61">
        <v>1</v>
      </c>
      <c r="W108" s="61">
        <v>0</v>
      </c>
      <c r="X108" s="61">
        <v>0.40775628800000002</v>
      </c>
      <c r="Y108" s="61">
        <v>0.76452699499999999</v>
      </c>
      <c r="Z108" s="61">
        <v>1.903205147</v>
      </c>
      <c r="AA108" s="61">
        <v>4.4171924100000002</v>
      </c>
      <c r="AB108" s="61">
        <v>1.5154398120000001</v>
      </c>
      <c r="AC108" s="61">
        <v>0.99622255299999996</v>
      </c>
      <c r="AD108" s="61">
        <v>1.6138997820000001</v>
      </c>
      <c r="AE108" s="61">
        <v>18.104545420000001</v>
      </c>
      <c r="AF108" s="61">
        <v>6.0083555669999997</v>
      </c>
      <c r="AG108" s="61">
        <v>0.99455798100000004</v>
      </c>
      <c r="AH108" s="61">
        <v>12.23136667</v>
      </c>
      <c r="AI108" s="61">
        <v>4.9874166669999997</v>
      </c>
      <c r="AJ108" s="61">
        <v>9.35121</v>
      </c>
      <c r="AK108" s="61">
        <v>23.2788</v>
      </c>
      <c r="AL108" s="61">
        <v>54.028300000000002</v>
      </c>
      <c r="AM108" s="61">
        <v>18.535900000000002</v>
      </c>
      <c r="AN108" s="61">
        <v>12.18516333</v>
      </c>
      <c r="AO108" s="61">
        <v>19.740200000000002</v>
      </c>
      <c r="AP108" s="61">
        <v>221.44333330000001</v>
      </c>
      <c r="AQ108" s="61">
        <v>73.490399999999994</v>
      </c>
      <c r="AR108" s="61">
        <v>12.16480333</v>
      </c>
      <c r="AS108" s="56">
        <v>0</v>
      </c>
      <c r="AT108" s="61"/>
      <c r="AU108" s="56"/>
      <c r="AV108" s="54">
        <v>0</v>
      </c>
      <c r="AW108" s="84"/>
      <c r="AX108" s="54"/>
      <c r="AY108" s="54">
        <v>1</v>
      </c>
      <c r="AZ108" s="84" t="s">
        <v>2019</v>
      </c>
      <c r="BA108" s="54" t="s">
        <v>443</v>
      </c>
    </row>
    <row r="109" spans="1:53" ht="51" x14ac:dyDescent="0.25">
      <c r="A109" s="19" t="s">
        <v>91</v>
      </c>
      <c r="B109" s="19" t="s">
        <v>444</v>
      </c>
      <c r="C109" s="19" t="s">
        <v>445</v>
      </c>
      <c r="D109" s="61">
        <v>1</v>
      </c>
      <c r="E109" s="61"/>
      <c r="F109" s="26" t="s">
        <v>2247</v>
      </c>
      <c r="G109" s="26" t="s">
        <v>2248</v>
      </c>
      <c r="H109" s="26" t="s">
        <v>2244</v>
      </c>
      <c r="I109" s="61" t="s">
        <v>2023</v>
      </c>
      <c r="J109" s="26" t="s">
        <v>2023</v>
      </c>
      <c r="K109" s="26" t="s">
        <v>2133</v>
      </c>
      <c r="L109" s="26" t="s">
        <v>2133</v>
      </c>
      <c r="M109" s="54">
        <v>1</v>
      </c>
      <c r="N109" s="61">
        <v>-1</v>
      </c>
      <c r="O109" s="61">
        <v>1</v>
      </c>
      <c r="P109" s="61">
        <v>1</v>
      </c>
      <c r="Q109" s="61">
        <v>1</v>
      </c>
      <c r="R109" s="61">
        <v>1</v>
      </c>
      <c r="S109" s="61">
        <v>0</v>
      </c>
      <c r="T109" s="61">
        <v>1</v>
      </c>
      <c r="U109" s="61">
        <v>0</v>
      </c>
      <c r="V109" s="61">
        <v>1</v>
      </c>
      <c r="W109" s="61">
        <v>-1</v>
      </c>
      <c r="X109" s="61">
        <v>2.6999358000000001E-2</v>
      </c>
      <c r="Y109" s="61">
        <v>3.0794940249999998</v>
      </c>
      <c r="Z109" s="61">
        <v>94.222369650000005</v>
      </c>
      <c r="AA109" s="61">
        <v>19.639675130000001</v>
      </c>
      <c r="AB109" s="61">
        <v>3.3517054860000002</v>
      </c>
      <c r="AC109" s="61">
        <v>1.0494682630000001</v>
      </c>
      <c r="AD109" s="61">
        <v>67.1481031</v>
      </c>
      <c r="AE109" s="61">
        <v>0.95777169200000001</v>
      </c>
      <c r="AF109" s="61">
        <v>7.2164401399999996</v>
      </c>
      <c r="AG109" s="61">
        <v>3.1808334000000001E-2</v>
      </c>
      <c r="AH109" s="61">
        <v>93.251033329999999</v>
      </c>
      <c r="AI109" s="61">
        <v>2.5177179999999999</v>
      </c>
      <c r="AJ109" s="61">
        <v>287.166</v>
      </c>
      <c r="AK109" s="61">
        <v>8786.3333330000005</v>
      </c>
      <c r="AL109" s="61">
        <v>1831.42</v>
      </c>
      <c r="AM109" s="61">
        <v>312.55</v>
      </c>
      <c r="AN109" s="61">
        <v>97.864000000000004</v>
      </c>
      <c r="AO109" s="61">
        <v>6261.63</v>
      </c>
      <c r="AP109" s="61">
        <v>89.313199999999995</v>
      </c>
      <c r="AQ109" s="61">
        <v>672.94050000000004</v>
      </c>
      <c r="AR109" s="61">
        <v>2.9661599999999999</v>
      </c>
      <c r="AS109" s="56">
        <v>1</v>
      </c>
      <c r="AT109" s="61"/>
      <c r="AU109" s="56" t="s">
        <v>2018</v>
      </c>
      <c r="AV109" s="54">
        <v>1</v>
      </c>
      <c r="AW109" s="54" t="s">
        <v>2249</v>
      </c>
      <c r="AX109" s="54" t="s">
        <v>2250</v>
      </c>
      <c r="AY109" s="54">
        <v>1</v>
      </c>
      <c r="AZ109" s="84" t="s">
        <v>2019</v>
      </c>
      <c r="BA109" s="54" t="s">
        <v>2251</v>
      </c>
    </row>
    <row r="110" spans="1:53" ht="51" x14ac:dyDescent="0.25">
      <c r="A110" s="19" t="s">
        <v>100</v>
      </c>
      <c r="B110" s="19" t="s">
        <v>446</v>
      </c>
      <c r="C110" s="19" t="s">
        <v>447</v>
      </c>
      <c r="D110" s="61">
        <v>1</v>
      </c>
      <c r="E110" s="61"/>
      <c r="F110" s="26" t="s">
        <v>2252</v>
      </c>
      <c r="G110" s="26" t="s">
        <v>2252</v>
      </c>
      <c r="H110" s="26" t="s">
        <v>2244</v>
      </c>
      <c r="I110" s="61" t="s">
        <v>2023</v>
      </c>
      <c r="J110" s="26" t="s">
        <v>2023</v>
      </c>
      <c r="K110" s="26" t="s">
        <v>2133</v>
      </c>
      <c r="L110" s="26" t="s">
        <v>2133</v>
      </c>
      <c r="M110" s="54">
        <v>1</v>
      </c>
      <c r="N110" s="61">
        <v>-1</v>
      </c>
      <c r="O110" s="61">
        <v>-1</v>
      </c>
      <c r="P110" s="61">
        <v>1</v>
      </c>
      <c r="Q110" s="61">
        <v>0</v>
      </c>
      <c r="R110" s="61">
        <v>1</v>
      </c>
      <c r="S110" s="61">
        <v>0</v>
      </c>
      <c r="T110" s="61">
        <v>1</v>
      </c>
      <c r="U110" s="61">
        <v>0</v>
      </c>
      <c r="V110" s="61">
        <v>0</v>
      </c>
      <c r="W110" s="61">
        <v>-1</v>
      </c>
      <c r="X110" s="61">
        <v>6.6738420000000001E-3</v>
      </c>
      <c r="Y110" s="61">
        <v>0.17535463600000001</v>
      </c>
      <c r="Z110" s="61">
        <v>12.796391</v>
      </c>
      <c r="AA110" s="61">
        <v>1.0826645020000001</v>
      </c>
      <c r="AB110" s="61">
        <v>3.120081753</v>
      </c>
      <c r="AC110" s="61">
        <v>0.61291332799999998</v>
      </c>
      <c r="AD110" s="61">
        <v>12.212205300000001</v>
      </c>
      <c r="AE110" s="61">
        <v>0.319593454</v>
      </c>
      <c r="AF110" s="61">
        <v>0.60274189899999997</v>
      </c>
      <c r="AG110" s="61">
        <v>1.0005412999999999E-2</v>
      </c>
      <c r="AH110" s="61">
        <v>321.45600000000002</v>
      </c>
      <c r="AI110" s="61">
        <v>2.1453466670000001</v>
      </c>
      <c r="AJ110" s="61">
        <v>56.3688</v>
      </c>
      <c r="AK110" s="61">
        <v>4113.4766669999999</v>
      </c>
      <c r="AL110" s="61">
        <v>348.029</v>
      </c>
      <c r="AM110" s="61">
        <v>1002.9690000000001</v>
      </c>
      <c r="AN110" s="61">
        <v>197.02466670000001</v>
      </c>
      <c r="AO110" s="61">
        <v>3925.6866669999999</v>
      </c>
      <c r="AP110" s="61">
        <v>102.7352333</v>
      </c>
      <c r="AQ110" s="61">
        <v>193.755</v>
      </c>
      <c r="AR110" s="61">
        <v>3.2162999999999999</v>
      </c>
      <c r="AS110" s="56">
        <v>1</v>
      </c>
      <c r="AT110" s="61"/>
      <c r="AU110" s="56" t="s">
        <v>2018</v>
      </c>
      <c r="AV110" s="54">
        <v>0</v>
      </c>
      <c r="AW110" s="84"/>
      <c r="AX110" s="54"/>
      <c r="AY110" s="54">
        <v>1</v>
      </c>
      <c r="AZ110" s="84" t="s">
        <v>2019</v>
      </c>
      <c r="BA110" s="54">
        <v>24881580</v>
      </c>
    </row>
    <row r="111" spans="1:53" ht="51" x14ac:dyDescent="0.25">
      <c r="A111" s="19" t="s">
        <v>564</v>
      </c>
      <c r="B111" s="19" t="s">
        <v>565</v>
      </c>
      <c r="C111" s="19" t="s">
        <v>454</v>
      </c>
      <c r="D111" s="61">
        <v>1</v>
      </c>
      <c r="E111" s="61"/>
      <c r="F111" s="26" t="s">
        <v>2253</v>
      </c>
      <c r="G111" s="26" t="s">
        <v>2253</v>
      </c>
      <c r="H111" s="26" t="s">
        <v>2244</v>
      </c>
      <c r="I111" s="61" t="s">
        <v>2023</v>
      </c>
      <c r="J111" s="26" t="s">
        <v>2023</v>
      </c>
      <c r="K111" s="26" t="s">
        <v>2133</v>
      </c>
      <c r="L111" s="26" t="s">
        <v>2133</v>
      </c>
      <c r="M111" s="54">
        <v>1</v>
      </c>
      <c r="N111" s="61">
        <v>1</v>
      </c>
      <c r="O111" s="61">
        <v>1</v>
      </c>
      <c r="P111" s="61">
        <v>1</v>
      </c>
      <c r="Q111" s="61">
        <v>0</v>
      </c>
      <c r="R111" s="61">
        <v>0</v>
      </c>
      <c r="S111" s="61">
        <v>1</v>
      </c>
      <c r="T111" s="61">
        <v>0</v>
      </c>
      <c r="U111" s="61">
        <v>1</v>
      </c>
      <c r="V111" s="61">
        <v>1</v>
      </c>
      <c r="W111" s="61">
        <v>1</v>
      </c>
      <c r="X111" s="61">
        <v>28.22592422</v>
      </c>
      <c r="Y111" s="61">
        <v>181.33417850000001</v>
      </c>
      <c r="Z111" s="61">
        <v>4.3863088179999998</v>
      </c>
      <c r="AA111" s="61">
        <v>0.34545206699999997</v>
      </c>
      <c r="AB111" s="61">
        <v>1.661116152</v>
      </c>
      <c r="AC111" s="61">
        <v>4.1014407989999997</v>
      </c>
      <c r="AD111" s="61">
        <v>0.61184941299999995</v>
      </c>
      <c r="AE111" s="61">
        <v>7.3753671780000003</v>
      </c>
      <c r="AF111" s="61">
        <v>21.799800319999999</v>
      </c>
      <c r="AG111" s="61">
        <v>169.16395470000001</v>
      </c>
      <c r="AH111" s="61">
        <v>13.39835667</v>
      </c>
      <c r="AI111" s="61">
        <v>378.18099999999998</v>
      </c>
      <c r="AJ111" s="61">
        <v>2429.58</v>
      </c>
      <c r="AK111" s="61">
        <v>58.769329999999997</v>
      </c>
      <c r="AL111" s="61">
        <v>4.6284900000000002</v>
      </c>
      <c r="AM111" s="61">
        <v>22.25622667</v>
      </c>
      <c r="AN111" s="61">
        <v>54.952566670000003</v>
      </c>
      <c r="AO111" s="61">
        <v>8.1977766669999994</v>
      </c>
      <c r="AP111" s="61">
        <v>98.817800000000005</v>
      </c>
      <c r="AQ111" s="61">
        <v>292.08150000000001</v>
      </c>
      <c r="AR111" s="61">
        <v>2266.5189999999998</v>
      </c>
      <c r="AS111" s="56">
        <v>0</v>
      </c>
      <c r="AT111" s="61"/>
      <c r="AU111" s="56"/>
      <c r="AV111" s="54">
        <v>0</v>
      </c>
      <c r="AW111" s="84"/>
      <c r="AX111" s="54"/>
      <c r="AY111" s="54">
        <v>1</v>
      </c>
      <c r="AZ111" s="84" t="s">
        <v>2019</v>
      </c>
      <c r="BA111" s="54">
        <v>24581151</v>
      </c>
    </row>
    <row r="112" spans="1:53" ht="51" x14ac:dyDescent="0.25">
      <c r="A112" s="19" t="s">
        <v>448</v>
      </c>
      <c r="B112" s="19" t="s">
        <v>449</v>
      </c>
      <c r="C112" s="19" t="s">
        <v>450</v>
      </c>
      <c r="D112" s="61">
        <v>1</v>
      </c>
      <c r="E112" s="61"/>
      <c r="F112" s="26" t="s">
        <v>2254</v>
      </c>
      <c r="G112" s="26" t="s">
        <v>2254</v>
      </c>
      <c r="H112" s="26" t="s">
        <v>2244</v>
      </c>
      <c r="I112" s="61" t="s">
        <v>2023</v>
      </c>
      <c r="J112" s="26" t="s">
        <v>2023</v>
      </c>
      <c r="K112" s="26" t="s">
        <v>2133</v>
      </c>
      <c r="L112" s="26" t="s">
        <v>2133</v>
      </c>
      <c r="M112" s="54">
        <v>1</v>
      </c>
      <c r="N112" s="61">
        <v>-1</v>
      </c>
      <c r="O112" s="61">
        <v>1</v>
      </c>
      <c r="P112" s="61">
        <v>0</v>
      </c>
      <c r="Q112" s="61">
        <v>1</v>
      </c>
      <c r="R112" s="61">
        <v>0</v>
      </c>
      <c r="S112" s="61">
        <v>0</v>
      </c>
      <c r="T112" s="61">
        <v>1</v>
      </c>
      <c r="U112" s="61">
        <v>1</v>
      </c>
      <c r="V112" s="61">
        <v>1</v>
      </c>
      <c r="W112" s="61">
        <v>1</v>
      </c>
      <c r="X112" s="61">
        <v>2.9955180000000001E-2</v>
      </c>
      <c r="Y112" s="61">
        <v>3.4707033530000002</v>
      </c>
      <c r="Z112" s="61">
        <v>1.507832595</v>
      </c>
      <c r="AA112" s="61">
        <v>5.1651055689999996</v>
      </c>
      <c r="AB112" s="61">
        <v>0.76687028000000002</v>
      </c>
      <c r="AC112" s="61">
        <v>1.041491833</v>
      </c>
      <c r="AD112" s="61">
        <v>3.864056632</v>
      </c>
      <c r="AE112" s="61">
        <v>5.8748201379999996</v>
      </c>
      <c r="AF112" s="61">
        <v>4.4975347299999999</v>
      </c>
      <c r="AG112" s="61">
        <v>1.955752363</v>
      </c>
      <c r="AH112" s="61">
        <v>254.13033329999999</v>
      </c>
      <c r="AI112" s="61">
        <v>7.61252</v>
      </c>
      <c r="AJ112" s="61">
        <v>882.01099999999997</v>
      </c>
      <c r="AK112" s="61">
        <v>383.18599999999998</v>
      </c>
      <c r="AL112" s="61">
        <v>1312.61</v>
      </c>
      <c r="AM112" s="61">
        <v>194.88499999999999</v>
      </c>
      <c r="AN112" s="61">
        <v>264.67466669999999</v>
      </c>
      <c r="AO112" s="61">
        <v>981.97400000000005</v>
      </c>
      <c r="AP112" s="61">
        <v>1492.97</v>
      </c>
      <c r="AQ112" s="61">
        <v>1142.96</v>
      </c>
      <c r="AR112" s="61">
        <v>497.01600000000002</v>
      </c>
      <c r="AS112" s="56">
        <v>0</v>
      </c>
      <c r="AT112" s="61"/>
      <c r="AU112" s="56"/>
      <c r="AV112" s="54">
        <v>0</v>
      </c>
      <c r="AW112" s="84"/>
      <c r="AX112" s="54"/>
      <c r="AY112" s="54">
        <v>1</v>
      </c>
      <c r="AZ112" s="84" t="s">
        <v>2019</v>
      </c>
      <c r="BA112" s="54">
        <v>20714641</v>
      </c>
    </row>
    <row r="113" spans="1:53" ht="51" x14ac:dyDescent="0.25">
      <c r="A113" s="19" t="s">
        <v>452</v>
      </c>
      <c r="B113" s="19" t="s">
        <v>453</v>
      </c>
      <c r="C113" s="19" t="s">
        <v>450</v>
      </c>
      <c r="D113" s="61">
        <v>1</v>
      </c>
      <c r="E113" s="61"/>
      <c r="F113" s="26" t="s">
        <v>2255</v>
      </c>
      <c r="G113" s="26" t="s">
        <v>2255</v>
      </c>
      <c r="H113" s="26" t="s">
        <v>2244</v>
      </c>
      <c r="I113" s="61" t="s">
        <v>2023</v>
      </c>
      <c r="J113" s="26" t="s">
        <v>2023</v>
      </c>
      <c r="K113" s="26" t="s">
        <v>2133</v>
      </c>
      <c r="L113" s="26" t="s">
        <v>2133</v>
      </c>
      <c r="M113" s="54">
        <v>1</v>
      </c>
      <c r="N113" s="61">
        <v>-1</v>
      </c>
      <c r="O113" s="61">
        <v>-1</v>
      </c>
      <c r="P113" s="61">
        <v>1</v>
      </c>
      <c r="Q113" s="61">
        <v>1</v>
      </c>
      <c r="R113" s="61">
        <v>0</v>
      </c>
      <c r="S113" s="61">
        <v>0</v>
      </c>
      <c r="T113" s="61">
        <v>0</v>
      </c>
      <c r="U113" s="61">
        <v>0</v>
      </c>
      <c r="V113" s="61">
        <v>1</v>
      </c>
      <c r="W113" s="61">
        <v>-1</v>
      </c>
      <c r="X113" s="61">
        <v>4.2010756000000003E-2</v>
      </c>
      <c r="Y113" s="61">
        <v>3.2288121000000003E-2</v>
      </c>
      <c r="Z113" s="61">
        <v>24.933344770000001</v>
      </c>
      <c r="AA113" s="61">
        <v>38.937838769999999</v>
      </c>
      <c r="AB113" s="61">
        <v>1.2794234390000001</v>
      </c>
      <c r="AC113" s="61">
        <v>0.35427549699999999</v>
      </c>
      <c r="AD113" s="61">
        <v>1.077621663</v>
      </c>
      <c r="AE113" s="61">
        <v>1.1110859289999999</v>
      </c>
      <c r="AF113" s="61">
        <v>5.2421919060000004</v>
      </c>
      <c r="AG113" s="61">
        <v>2.1933678000000002E-2</v>
      </c>
      <c r="AH113" s="61">
        <v>22.502610000000001</v>
      </c>
      <c r="AI113" s="61">
        <v>0.94535166699999995</v>
      </c>
      <c r="AJ113" s="61">
        <v>0.72656699999999996</v>
      </c>
      <c r="AK113" s="61">
        <v>561.06533330000002</v>
      </c>
      <c r="AL113" s="61">
        <v>876.20299999999997</v>
      </c>
      <c r="AM113" s="61">
        <v>28.790366670000001</v>
      </c>
      <c r="AN113" s="61">
        <v>7.9721233329999999</v>
      </c>
      <c r="AO113" s="61">
        <v>24.249300000000002</v>
      </c>
      <c r="AP113" s="61">
        <v>25.002333329999999</v>
      </c>
      <c r="AQ113" s="61">
        <v>117.96299999999999</v>
      </c>
      <c r="AR113" s="61">
        <v>0.49356499999999998</v>
      </c>
      <c r="AS113" s="56">
        <v>1</v>
      </c>
      <c r="AT113" s="61"/>
      <c r="AU113" s="56" t="s">
        <v>2018</v>
      </c>
      <c r="AV113" s="54">
        <v>0</v>
      </c>
      <c r="AW113" s="84"/>
      <c r="AX113" s="54"/>
      <c r="AY113" s="54">
        <v>1</v>
      </c>
      <c r="AZ113" s="84" t="s">
        <v>2019</v>
      </c>
      <c r="BA113" s="54">
        <v>20714641</v>
      </c>
    </row>
    <row r="114" spans="1:53" ht="51" x14ac:dyDescent="0.25">
      <c r="A114" s="19" t="s">
        <v>456</v>
      </c>
      <c r="B114" s="19" t="s">
        <v>457</v>
      </c>
      <c r="C114" s="19" t="s">
        <v>454</v>
      </c>
      <c r="D114" s="61">
        <v>1</v>
      </c>
      <c r="E114" s="61"/>
      <c r="F114" s="26" t="s">
        <v>2256</v>
      </c>
      <c r="G114" s="26" t="s">
        <v>2246</v>
      </c>
      <c r="H114" s="26" t="s">
        <v>2244</v>
      </c>
      <c r="I114" s="61" t="s">
        <v>2023</v>
      </c>
      <c r="J114" s="26" t="s">
        <v>2023</v>
      </c>
      <c r="K114" s="26" t="s">
        <v>2133</v>
      </c>
      <c r="L114" s="26" t="s">
        <v>2133</v>
      </c>
      <c r="M114" s="54">
        <v>1</v>
      </c>
      <c r="N114" s="61">
        <v>-1</v>
      </c>
      <c r="O114" s="61">
        <v>1</v>
      </c>
      <c r="P114" s="61">
        <v>0</v>
      </c>
      <c r="Q114" s="61">
        <v>1</v>
      </c>
      <c r="R114" s="61">
        <v>0</v>
      </c>
      <c r="S114" s="61">
        <v>0</v>
      </c>
      <c r="T114" s="61">
        <v>1</v>
      </c>
      <c r="U114" s="61">
        <v>1</v>
      </c>
      <c r="V114" s="61">
        <v>1</v>
      </c>
      <c r="W114" s="61">
        <v>0</v>
      </c>
      <c r="X114" s="61">
        <v>4.2458826999999998E-2</v>
      </c>
      <c r="Y114" s="61">
        <v>3.3376186240000001</v>
      </c>
      <c r="Z114" s="61">
        <v>1.606010282</v>
      </c>
      <c r="AA114" s="61">
        <v>7.636495729</v>
      </c>
      <c r="AB114" s="61">
        <v>0.564711242</v>
      </c>
      <c r="AC114" s="61">
        <v>0.84501308600000002</v>
      </c>
      <c r="AD114" s="61">
        <v>6.9266130199999996</v>
      </c>
      <c r="AE114" s="61">
        <v>5.5395226439999998</v>
      </c>
      <c r="AF114" s="61">
        <v>5.0523792350000001</v>
      </c>
      <c r="AG114" s="61">
        <v>0.63522020300000004</v>
      </c>
      <c r="AH114" s="61">
        <v>463.86066670000002</v>
      </c>
      <c r="AI114" s="61">
        <v>19.694980000000001</v>
      </c>
      <c r="AJ114" s="61">
        <v>1548.19</v>
      </c>
      <c r="AK114" s="61">
        <v>744.96500000000003</v>
      </c>
      <c r="AL114" s="61">
        <v>3542.27</v>
      </c>
      <c r="AM114" s="61">
        <v>261.94733330000003</v>
      </c>
      <c r="AN114" s="61">
        <v>391.96833329999998</v>
      </c>
      <c r="AO114" s="61">
        <v>3212.9833330000001</v>
      </c>
      <c r="AP114" s="61">
        <v>2569.5666670000001</v>
      </c>
      <c r="AQ114" s="61">
        <v>2343.6</v>
      </c>
      <c r="AR114" s="61">
        <v>294.65366669999997</v>
      </c>
      <c r="AS114" s="56">
        <v>0</v>
      </c>
      <c r="AT114" s="61"/>
      <c r="AU114" s="56"/>
      <c r="AV114" s="54">
        <v>0</v>
      </c>
      <c r="AW114" s="84"/>
      <c r="AX114" s="54"/>
      <c r="AY114" s="54">
        <v>1</v>
      </c>
      <c r="AZ114" s="84" t="s">
        <v>2019</v>
      </c>
      <c r="BA114" s="54">
        <v>15531214</v>
      </c>
    </row>
    <row r="115" spans="1:53" ht="51" x14ac:dyDescent="0.25">
      <c r="A115" s="19" t="s">
        <v>567</v>
      </c>
      <c r="B115" s="19" t="s">
        <v>571</v>
      </c>
      <c r="C115" s="19" t="s">
        <v>568</v>
      </c>
      <c r="D115" s="61">
        <v>1</v>
      </c>
      <c r="E115" s="61"/>
      <c r="F115" s="26" t="s">
        <v>2246</v>
      </c>
      <c r="G115" s="26" t="s">
        <v>2246</v>
      </c>
      <c r="H115" s="26" t="s">
        <v>2244</v>
      </c>
      <c r="I115" s="61" t="s">
        <v>2023</v>
      </c>
      <c r="J115" s="26" t="s">
        <v>2023</v>
      </c>
      <c r="K115" s="26" t="s">
        <v>2133</v>
      </c>
      <c r="L115" s="26" t="s">
        <v>2236</v>
      </c>
      <c r="M115" s="54">
        <v>1</v>
      </c>
      <c r="N115" s="61">
        <v>-1</v>
      </c>
      <c r="O115" s="61">
        <v>-1</v>
      </c>
      <c r="P115" s="61">
        <v>0</v>
      </c>
      <c r="Q115" s="61">
        <v>1</v>
      </c>
      <c r="R115" s="61">
        <v>1</v>
      </c>
      <c r="S115" s="61">
        <v>0</v>
      </c>
      <c r="T115" s="61">
        <v>-1</v>
      </c>
      <c r="U115" s="61">
        <v>1</v>
      </c>
      <c r="V115" s="61">
        <v>1</v>
      </c>
      <c r="W115" s="61">
        <v>-1</v>
      </c>
      <c r="X115" s="61">
        <v>3.774959E-3</v>
      </c>
      <c r="Y115" s="61">
        <v>2.1416918E-2</v>
      </c>
      <c r="Z115" s="61">
        <v>0.52926369100000004</v>
      </c>
      <c r="AA115" s="61">
        <v>3.5747164709999999</v>
      </c>
      <c r="AB115" s="61">
        <v>3.1332154129999998</v>
      </c>
      <c r="AC115" s="61">
        <v>1.111116429</v>
      </c>
      <c r="AD115" s="61">
        <v>0.15504942299999999</v>
      </c>
      <c r="AE115" s="61">
        <v>5.6736101000000003</v>
      </c>
      <c r="AF115" s="61">
        <v>5.2050150869999996</v>
      </c>
      <c r="AG115" s="61">
        <v>1.2290812999999999E-2</v>
      </c>
      <c r="AH115" s="61">
        <v>48.055</v>
      </c>
      <c r="AI115" s="61">
        <v>0.18140566699999999</v>
      </c>
      <c r="AJ115" s="61">
        <v>1.02919</v>
      </c>
      <c r="AK115" s="61">
        <v>25.433766670000001</v>
      </c>
      <c r="AL115" s="61">
        <v>171.78299999999999</v>
      </c>
      <c r="AM115" s="61">
        <v>150.56666670000001</v>
      </c>
      <c r="AN115" s="61">
        <v>53.3947</v>
      </c>
      <c r="AO115" s="61">
        <v>7.4508999999999999</v>
      </c>
      <c r="AP115" s="61">
        <v>272.6453333</v>
      </c>
      <c r="AQ115" s="61">
        <v>250.12700000000001</v>
      </c>
      <c r="AR115" s="61">
        <v>0.59063500000000002</v>
      </c>
      <c r="AS115" s="56">
        <v>0</v>
      </c>
      <c r="AT115" s="61"/>
      <c r="AU115" s="56"/>
      <c r="AV115" s="54">
        <v>0</v>
      </c>
      <c r="AW115" s="84"/>
      <c r="AX115" s="54"/>
      <c r="AY115" s="54">
        <v>1</v>
      </c>
      <c r="AZ115" s="84" t="s">
        <v>2019</v>
      </c>
      <c r="BA115" s="54">
        <v>24581151</v>
      </c>
    </row>
    <row r="116" spans="1:53" ht="51" x14ac:dyDescent="0.25">
      <c r="A116" s="19" t="s">
        <v>96</v>
      </c>
      <c r="B116" s="19" t="s">
        <v>459</v>
      </c>
      <c r="C116" s="19" t="s">
        <v>568</v>
      </c>
      <c r="D116" s="61">
        <v>1</v>
      </c>
      <c r="E116" s="61"/>
      <c r="F116" s="26" t="s">
        <v>2257</v>
      </c>
      <c r="G116" s="26" t="s">
        <v>2257</v>
      </c>
      <c r="H116" s="26" t="s">
        <v>2244</v>
      </c>
      <c r="I116" s="61" t="s">
        <v>2023</v>
      </c>
      <c r="J116" s="26" t="s">
        <v>2023</v>
      </c>
      <c r="K116" s="26" t="s">
        <v>2133</v>
      </c>
      <c r="L116" s="26" t="s">
        <v>2133</v>
      </c>
      <c r="M116" s="54">
        <v>1</v>
      </c>
      <c r="N116" s="61">
        <v>-1</v>
      </c>
      <c r="O116" s="61">
        <v>-1</v>
      </c>
      <c r="P116" s="61">
        <v>0</v>
      </c>
      <c r="Q116" s="61">
        <v>1</v>
      </c>
      <c r="R116" s="61">
        <v>1</v>
      </c>
      <c r="S116" s="61">
        <v>0</v>
      </c>
      <c r="T116" s="61">
        <v>0</v>
      </c>
      <c r="U116" s="61">
        <v>1</v>
      </c>
      <c r="V116" s="61">
        <v>1</v>
      </c>
      <c r="W116" s="61">
        <v>-1</v>
      </c>
      <c r="X116" s="61">
        <v>8.7623400000000004E-4</v>
      </c>
      <c r="Y116" s="61">
        <v>6.8553567999999995E-2</v>
      </c>
      <c r="Z116" s="61">
        <v>0.85799164400000005</v>
      </c>
      <c r="AA116" s="61">
        <v>8.7791564320000006</v>
      </c>
      <c r="AB116" s="61">
        <v>15.92826451</v>
      </c>
      <c r="AC116" s="61">
        <v>1.0093601510000001</v>
      </c>
      <c r="AD116" s="61">
        <v>1.0729890550000001</v>
      </c>
      <c r="AE116" s="61">
        <v>8.0693245999999998</v>
      </c>
      <c r="AF116" s="61">
        <v>6.9530610319999999</v>
      </c>
      <c r="AG116" s="61">
        <v>1.2134116E-2</v>
      </c>
      <c r="AH116" s="61">
        <v>190.524</v>
      </c>
      <c r="AI116" s="61">
        <v>0.16694366699999999</v>
      </c>
      <c r="AJ116" s="61">
        <v>13.0611</v>
      </c>
      <c r="AK116" s="61">
        <v>163.46799999999999</v>
      </c>
      <c r="AL116" s="61">
        <v>1672.64</v>
      </c>
      <c r="AM116" s="61">
        <v>3034.7166670000001</v>
      </c>
      <c r="AN116" s="61">
        <v>192.30733330000001</v>
      </c>
      <c r="AO116" s="61">
        <v>204.4301667</v>
      </c>
      <c r="AP116" s="61">
        <v>1537.4</v>
      </c>
      <c r="AQ116" s="61">
        <v>1324.7249999999999</v>
      </c>
      <c r="AR116" s="61">
        <v>2.3118403330000001</v>
      </c>
      <c r="AS116" s="56">
        <v>0</v>
      </c>
      <c r="AT116" s="61"/>
      <c r="AU116" s="56"/>
      <c r="AV116" s="54">
        <v>1</v>
      </c>
      <c r="AW116" s="54" t="s">
        <v>1966</v>
      </c>
      <c r="AX116" s="61">
        <v>24502254</v>
      </c>
      <c r="AY116" s="54">
        <v>1</v>
      </c>
      <c r="AZ116" s="84" t="s">
        <v>2019</v>
      </c>
      <c r="BA116" s="54" t="s">
        <v>570</v>
      </c>
    </row>
    <row r="117" spans="1:53" ht="51" x14ac:dyDescent="0.25">
      <c r="A117" s="19" t="s">
        <v>577</v>
      </c>
      <c r="B117" s="19" t="s">
        <v>578</v>
      </c>
      <c r="C117" s="19" t="s">
        <v>767</v>
      </c>
      <c r="D117" s="61">
        <v>1</v>
      </c>
      <c r="E117" s="61"/>
      <c r="F117" s="26" t="s">
        <v>2258</v>
      </c>
      <c r="G117" s="26" t="s">
        <v>2258</v>
      </c>
      <c r="H117" s="26" t="s">
        <v>2244</v>
      </c>
      <c r="I117" s="61" t="s">
        <v>2023</v>
      </c>
      <c r="J117" s="26" t="s">
        <v>2023</v>
      </c>
      <c r="K117" s="26" t="s">
        <v>2133</v>
      </c>
      <c r="L117" s="26" t="s">
        <v>2133</v>
      </c>
      <c r="M117" s="54">
        <v>1</v>
      </c>
      <c r="N117" s="61">
        <v>-1</v>
      </c>
      <c r="O117" s="61">
        <v>-1</v>
      </c>
      <c r="P117" s="61">
        <v>0</v>
      </c>
      <c r="Q117" s="61">
        <v>1</v>
      </c>
      <c r="R117" s="61">
        <v>1</v>
      </c>
      <c r="S117" s="61">
        <v>0</v>
      </c>
      <c r="T117" s="61">
        <v>0</v>
      </c>
      <c r="U117" s="61">
        <v>1</v>
      </c>
      <c r="V117" s="61">
        <v>1</v>
      </c>
      <c r="W117" s="61">
        <v>-1</v>
      </c>
      <c r="X117" s="61">
        <v>1.1513719999999999E-3</v>
      </c>
      <c r="Y117" s="61">
        <v>3.4421785000000003E-2</v>
      </c>
      <c r="Z117" s="61">
        <v>0.925156066</v>
      </c>
      <c r="AA117" s="61">
        <v>1.9260526090000001</v>
      </c>
      <c r="AB117" s="61">
        <v>6.0358774830000002</v>
      </c>
      <c r="AC117" s="61">
        <v>0.90129509299999999</v>
      </c>
      <c r="AD117" s="61">
        <v>0.70951629299999996</v>
      </c>
      <c r="AE117" s="61">
        <v>5.7937226239999999</v>
      </c>
      <c r="AF117" s="61">
        <v>4.3451214990000002</v>
      </c>
      <c r="AG117" s="61">
        <v>4.1857470000000001E-3</v>
      </c>
      <c r="AH117" s="61">
        <v>211.18166669999999</v>
      </c>
      <c r="AI117" s="61">
        <v>0.24314866700000001</v>
      </c>
      <c r="AJ117" s="61">
        <v>7.2692500000000004</v>
      </c>
      <c r="AK117" s="61">
        <v>195.376</v>
      </c>
      <c r="AL117" s="61">
        <v>406.74700000000001</v>
      </c>
      <c r="AM117" s="61">
        <v>1274.666667</v>
      </c>
      <c r="AN117" s="61">
        <v>190.33699999999999</v>
      </c>
      <c r="AO117" s="61">
        <v>149.8368333</v>
      </c>
      <c r="AP117" s="61">
        <v>1223.528</v>
      </c>
      <c r="AQ117" s="61">
        <v>917.61</v>
      </c>
      <c r="AR117" s="61">
        <v>0.88395299999999999</v>
      </c>
      <c r="AS117" s="56">
        <v>0</v>
      </c>
      <c r="AT117" s="61"/>
      <c r="AU117" s="56"/>
      <c r="AV117" s="54">
        <v>1</v>
      </c>
      <c r="AW117" s="54" t="s">
        <v>10</v>
      </c>
      <c r="AX117" s="61">
        <v>24502254</v>
      </c>
      <c r="AY117" s="54">
        <v>1</v>
      </c>
      <c r="AZ117" s="84" t="s">
        <v>2019</v>
      </c>
      <c r="BA117" s="54">
        <v>24502254</v>
      </c>
    </row>
    <row r="118" spans="1:53" ht="51" x14ac:dyDescent="0.25">
      <c r="A118" s="19" t="s">
        <v>460</v>
      </c>
      <c r="B118" s="19" t="s">
        <v>461</v>
      </c>
      <c r="C118" s="19" t="s">
        <v>462</v>
      </c>
      <c r="D118" s="61">
        <v>1</v>
      </c>
      <c r="E118" s="61"/>
      <c r="F118" s="26" t="s">
        <v>2257</v>
      </c>
      <c r="G118" s="26" t="s">
        <v>2257</v>
      </c>
      <c r="H118" s="26" t="s">
        <v>2244</v>
      </c>
      <c r="I118" s="61" t="s">
        <v>2023</v>
      </c>
      <c r="J118" s="26" t="s">
        <v>2017</v>
      </c>
      <c r="K118" s="26" t="s">
        <v>2133</v>
      </c>
      <c r="L118" s="26" t="s">
        <v>2133</v>
      </c>
      <c r="M118" s="54">
        <v>1</v>
      </c>
      <c r="N118" s="61">
        <v>-1</v>
      </c>
      <c r="O118" s="61">
        <v>0</v>
      </c>
      <c r="P118" s="61">
        <v>0</v>
      </c>
      <c r="Q118" s="61">
        <v>0</v>
      </c>
      <c r="R118" s="61">
        <v>0</v>
      </c>
      <c r="S118" s="61">
        <v>0</v>
      </c>
      <c r="T118" s="61">
        <v>0</v>
      </c>
      <c r="U118" s="61">
        <v>0</v>
      </c>
      <c r="V118" s="61">
        <v>1</v>
      </c>
      <c r="W118" s="61">
        <v>-1</v>
      </c>
      <c r="X118" s="61">
        <v>0.16462252899999999</v>
      </c>
      <c r="Y118" s="61">
        <v>0.492861208</v>
      </c>
      <c r="Z118" s="61">
        <v>0.57798774900000005</v>
      </c>
      <c r="AA118" s="61">
        <v>0.72945822500000002</v>
      </c>
      <c r="AB118" s="61">
        <v>1.6767586560000001</v>
      </c>
      <c r="AC118" s="61">
        <v>1.783618784</v>
      </c>
      <c r="AD118" s="61">
        <v>0.58015893299999999</v>
      </c>
      <c r="AE118" s="61">
        <v>1.0608625039999999</v>
      </c>
      <c r="AF118" s="61">
        <v>1.7025990879999999</v>
      </c>
      <c r="AG118" s="61">
        <v>3.4060078000000001E-2</v>
      </c>
      <c r="AH118" s="61">
        <v>275.8403333</v>
      </c>
      <c r="AI118" s="61">
        <v>45.409533330000002</v>
      </c>
      <c r="AJ118" s="61">
        <v>135.95099999999999</v>
      </c>
      <c r="AK118" s="61">
        <v>159.43233330000001</v>
      </c>
      <c r="AL118" s="61">
        <v>201.214</v>
      </c>
      <c r="AM118" s="61">
        <v>462.51766670000001</v>
      </c>
      <c r="AN118" s="61">
        <v>491.99400000000003</v>
      </c>
      <c r="AO118" s="61">
        <v>160.0312333</v>
      </c>
      <c r="AP118" s="61">
        <v>292.6286667</v>
      </c>
      <c r="AQ118" s="61">
        <v>469.64550000000003</v>
      </c>
      <c r="AR118" s="61">
        <v>9.395143333</v>
      </c>
      <c r="AS118" s="56">
        <v>0</v>
      </c>
      <c r="AT118" s="61"/>
      <c r="AU118" s="56"/>
      <c r="AV118" s="54">
        <v>0</v>
      </c>
      <c r="AW118" s="84"/>
      <c r="AX118" s="54"/>
      <c r="AY118" s="54">
        <v>1</v>
      </c>
      <c r="AZ118" s="84" t="s">
        <v>2019</v>
      </c>
      <c r="BA118" s="54">
        <v>20714641</v>
      </c>
    </row>
    <row r="119" spans="1:53" ht="51" x14ac:dyDescent="0.25">
      <c r="A119" s="19" t="s">
        <v>572</v>
      </c>
      <c r="B119" s="19"/>
      <c r="C119" s="19" t="s">
        <v>462</v>
      </c>
      <c r="D119" s="61">
        <v>1</v>
      </c>
      <c r="E119" s="61"/>
      <c r="F119" s="26" t="s">
        <v>2259</v>
      </c>
      <c r="G119" s="26" t="s">
        <v>2259</v>
      </c>
      <c r="H119" s="26" t="s">
        <v>2244</v>
      </c>
      <c r="I119" s="61" t="s">
        <v>2023</v>
      </c>
      <c r="J119" s="26" t="s">
        <v>2023</v>
      </c>
      <c r="K119" s="26" t="s">
        <v>2133</v>
      </c>
      <c r="L119" s="26" t="s">
        <v>2133</v>
      </c>
      <c r="M119" s="54">
        <v>1</v>
      </c>
      <c r="N119" s="61">
        <v>0</v>
      </c>
      <c r="O119" s="61">
        <v>1</v>
      </c>
      <c r="P119" s="61">
        <v>0</v>
      </c>
      <c r="Q119" s="61">
        <v>1</v>
      </c>
      <c r="R119" s="61">
        <v>0</v>
      </c>
      <c r="S119" s="61">
        <v>0</v>
      </c>
      <c r="T119" s="61">
        <v>0</v>
      </c>
      <c r="U119" s="61">
        <v>1</v>
      </c>
      <c r="V119" s="61">
        <v>1</v>
      </c>
      <c r="W119" s="61">
        <v>0</v>
      </c>
      <c r="X119" s="61">
        <v>0.40062828</v>
      </c>
      <c r="Y119" s="61">
        <v>4.0247740070000004</v>
      </c>
      <c r="Z119" s="61">
        <v>1.8206961150000001</v>
      </c>
      <c r="AA119" s="61">
        <v>12.082440679999999</v>
      </c>
      <c r="AB119" s="61">
        <v>0.74437289399999995</v>
      </c>
      <c r="AC119" s="61">
        <v>0.523983588</v>
      </c>
      <c r="AD119" s="61">
        <v>0.35351586400000001</v>
      </c>
      <c r="AE119" s="61">
        <v>23.517743679999999</v>
      </c>
      <c r="AF119" s="61">
        <v>38.811415420000003</v>
      </c>
      <c r="AG119" s="61">
        <v>0.64109821099999997</v>
      </c>
      <c r="AH119" s="61">
        <v>4.2741033330000002</v>
      </c>
      <c r="AI119" s="61">
        <v>1.7123266669999999</v>
      </c>
      <c r="AJ119" s="61">
        <v>17.202300000000001</v>
      </c>
      <c r="AK119" s="61">
        <v>7.7818433330000003</v>
      </c>
      <c r="AL119" s="61">
        <v>51.641599999999997</v>
      </c>
      <c r="AM119" s="61">
        <v>3.181526667</v>
      </c>
      <c r="AN119" s="61">
        <v>2.23956</v>
      </c>
      <c r="AO119" s="61">
        <v>1.5109633330000001</v>
      </c>
      <c r="AP119" s="61">
        <v>100.51726669999999</v>
      </c>
      <c r="AQ119" s="61">
        <v>165.88399999999999</v>
      </c>
      <c r="AR119" s="61">
        <v>2.7401200000000001</v>
      </c>
      <c r="AS119" s="56">
        <v>0</v>
      </c>
      <c r="AT119" s="61"/>
      <c r="AU119" s="56"/>
      <c r="AV119" s="54">
        <v>0</v>
      </c>
      <c r="AW119" s="84"/>
      <c r="AX119" s="54"/>
      <c r="AY119" s="54">
        <v>1</v>
      </c>
      <c r="AZ119" s="84" t="s">
        <v>2019</v>
      </c>
      <c r="BA119" s="54">
        <v>20714641</v>
      </c>
    </row>
    <row r="120" spans="1:53" ht="51" x14ac:dyDescent="0.25">
      <c r="A120" s="19" t="s">
        <v>575</v>
      </c>
      <c r="B120" s="19" t="s">
        <v>574</v>
      </c>
      <c r="C120" s="19" t="s">
        <v>462</v>
      </c>
      <c r="D120" s="61">
        <v>1</v>
      </c>
      <c r="E120" s="61"/>
      <c r="F120" s="26" t="s">
        <v>2260</v>
      </c>
      <c r="G120" s="26" t="s">
        <v>2260</v>
      </c>
      <c r="H120" s="26" t="s">
        <v>2244</v>
      </c>
      <c r="I120" s="61" t="s">
        <v>2023</v>
      </c>
      <c r="J120" s="26" t="s">
        <v>2023</v>
      </c>
      <c r="K120" s="26" t="s">
        <v>2133</v>
      </c>
      <c r="L120" s="26" t="s">
        <v>2133</v>
      </c>
      <c r="M120" s="54">
        <v>1</v>
      </c>
      <c r="N120" s="61">
        <v>0</v>
      </c>
      <c r="O120" s="61">
        <v>1</v>
      </c>
      <c r="P120" s="61">
        <v>0</v>
      </c>
      <c r="Q120" s="61">
        <v>1</v>
      </c>
      <c r="R120" s="61">
        <v>0</v>
      </c>
      <c r="S120" s="61">
        <v>1</v>
      </c>
      <c r="T120" s="61">
        <v>1</v>
      </c>
      <c r="U120" s="61">
        <v>1</v>
      </c>
      <c r="V120" s="61">
        <v>1</v>
      </c>
      <c r="W120" s="61">
        <v>1</v>
      </c>
      <c r="X120" s="61">
        <v>0.24521215299999999</v>
      </c>
      <c r="Y120" s="61">
        <v>14.05279178</v>
      </c>
      <c r="Z120" s="61">
        <v>0.71196945499999997</v>
      </c>
      <c r="AA120" s="61">
        <v>10.05156227</v>
      </c>
      <c r="AB120" s="61">
        <v>1.0020503999999999</v>
      </c>
      <c r="AC120" s="61">
        <v>3.4377956780000001</v>
      </c>
      <c r="AD120" s="61">
        <v>6.0055182340000002</v>
      </c>
      <c r="AE120" s="61">
        <v>7.629096884</v>
      </c>
      <c r="AF120" s="61">
        <v>9.944347853</v>
      </c>
      <c r="AG120" s="61">
        <v>8.1270548609999995</v>
      </c>
      <c r="AH120" s="61">
        <v>45.763433329999998</v>
      </c>
      <c r="AI120" s="61">
        <v>11.22175</v>
      </c>
      <c r="AJ120" s="61">
        <v>643.10400000000004</v>
      </c>
      <c r="AK120" s="61">
        <v>32.582166669999999</v>
      </c>
      <c r="AL120" s="61">
        <v>459.99400000000003</v>
      </c>
      <c r="AM120" s="61">
        <v>45.857266670000001</v>
      </c>
      <c r="AN120" s="61">
        <v>157.32533330000001</v>
      </c>
      <c r="AO120" s="61">
        <v>274.83313329999999</v>
      </c>
      <c r="AP120" s="61">
        <v>349.13366669999999</v>
      </c>
      <c r="AQ120" s="61">
        <v>455.08749999999998</v>
      </c>
      <c r="AR120" s="61">
        <v>371.92193329999998</v>
      </c>
      <c r="AS120" s="56">
        <v>0</v>
      </c>
      <c r="AT120" s="61"/>
      <c r="AU120" s="56"/>
      <c r="AV120" s="54">
        <v>0</v>
      </c>
      <c r="AW120" s="84"/>
      <c r="AX120" s="54"/>
      <c r="AY120" s="54">
        <v>1</v>
      </c>
      <c r="AZ120" s="84" t="s">
        <v>2019</v>
      </c>
      <c r="BA120" s="54">
        <v>24581151</v>
      </c>
    </row>
    <row r="121" spans="1:53" ht="51" x14ac:dyDescent="0.25">
      <c r="A121" s="19" t="s">
        <v>573</v>
      </c>
      <c r="B121" s="19"/>
      <c r="C121" s="19" t="s">
        <v>462</v>
      </c>
      <c r="D121" s="61">
        <v>1</v>
      </c>
      <c r="E121" s="61"/>
      <c r="F121" s="26" t="s">
        <v>2257</v>
      </c>
      <c r="G121" s="26" t="s">
        <v>2257</v>
      </c>
      <c r="H121" s="26" t="s">
        <v>2244</v>
      </c>
      <c r="I121" s="61" t="s">
        <v>2023</v>
      </c>
      <c r="J121" s="26" t="s">
        <v>2023</v>
      </c>
      <c r="K121" s="26" t="s">
        <v>2133</v>
      </c>
      <c r="L121" s="26" t="s">
        <v>2133</v>
      </c>
      <c r="M121" s="54">
        <v>0</v>
      </c>
      <c r="N121" s="61">
        <v>-1</v>
      </c>
      <c r="O121" s="61">
        <v>-1</v>
      </c>
      <c r="P121" s="61">
        <v>0</v>
      </c>
      <c r="Q121" s="61">
        <v>0</v>
      </c>
      <c r="R121" s="61">
        <v>0</v>
      </c>
      <c r="S121" s="61">
        <v>0</v>
      </c>
      <c r="T121" s="61">
        <v>0</v>
      </c>
      <c r="U121" s="61">
        <v>0</v>
      </c>
      <c r="V121" s="61">
        <v>0</v>
      </c>
      <c r="W121" s="61">
        <v>-1</v>
      </c>
      <c r="X121" s="61">
        <v>8.7296900000000002E-4</v>
      </c>
      <c r="Y121" s="61">
        <v>0.12233163800000001</v>
      </c>
      <c r="Z121" s="61">
        <v>0.44793080400000002</v>
      </c>
      <c r="AA121" s="61">
        <v>0.39331671499999998</v>
      </c>
      <c r="AB121" s="61">
        <v>1.4532057650000001</v>
      </c>
      <c r="AC121" s="61">
        <v>0.58050457499999997</v>
      </c>
      <c r="AD121" s="61">
        <v>0.31331875300000001</v>
      </c>
      <c r="AE121" s="61">
        <v>0.498317281</v>
      </c>
      <c r="AF121" s="61">
        <v>0.402243974</v>
      </c>
      <c r="AG121" s="61">
        <v>5.6048756999999998E-2</v>
      </c>
      <c r="AH121" s="61">
        <v>732.64366670000004</v>
      </c>
      <c r="AI121" s="61">
        <v>0.63957533300000002</v>
      </c>
      <c r="AJ121" s="61">
        <v>89.625500000000002</v>
      </c>
      <c r="AK121" s="61">
        <v>328.17366670000001</v>
      </c>
      <c r="AL121" s="61">
        <v>288.161</v>
      </c>
      <c r="AM121" s="61">
        <v>1064.682</v>
      </c>
      <c r="AN121" s="61">
        <v>425.303</v>
      </c>
      <c r="AO121" s="61">
        <v>229.55099999999999</v>
      </c>
      <c r="AP121" s="61">
        <v>365.089</v>
      </c>
      <c r="AQ121" s="61">
        <v>294.70150000000001</v>
      </c>
      <c r="AR121" s="61">
        <v>41.06376667</v>
      </c>
      <c r="AS121" s="56">
        <v>0</v>
      </c>
      <c r="AT121" s="61"/>
      <c r="AU121" s="56"/>
      <c r="AV121" s="54">
        <v>0</v>
      </c>
      <c r="AW121" s="84"/>
      <c r="AX121" s="54"/>
      <c r="AY121" s="54">
        <v>1</v>
      </c>
      <c r="AZ121" s="84" t="s">
        <v>2019</v>
      </c>
      <c r="BA121" s="54">
        <v>20714641</v>
      </c>
    </row>
    <row r="122" spans="1:53" ht="51" x14ac:dyDescent="0.25">
      <c r="A122" s="19" t="s">
        <v>77</v>
      </c>
      <c r="B122" s="19"/>
      <c r="C122" s="19" t="s">
        <v>463</v>
      </c>
      <c r="D122" s="61">
        <v>1</v>
      </c>
      <c r="E122" s="61"/>
      <c r="F122" s="26" t="s">
        <v>2261</v>
      </c>
      <c r="G122" s="26" t="s">
        <v>2261</v>
      </c>
      <c r="H122" s="26" t="s">
        <v>2244</v>
      </c>
      <c r="I122" s="61" t="s">
        <v>2023</v>
      </c>
      <c r="J122" s="26" t="s">
        <v>2023</v>
      </c>
      <c r="K122" s="26" t="s">
        <v>2133</v>
      </c>
      <c r="L122" s="26" t="s">
        <v>2133</v>
      </c>
      <c r="M122" s="54">
        <v>1</v>
      </c>
      <c r="N122" s="61">
        <v>-1</v>
      </c>
      <c r="O122" s="61">
        <v>1</v>
      </c>
      <c r="P122" s="61">
        <v>0</v>
      </c>
      <c r="Q122" s="61">
        <v>1</v>
      </c>
      <c r="R122" s="61">
        <v>0</v>
      </c>
      <c r="S122" s="61">
        <v>0</v>
      </c>
      <c r="T122" s="61">
        <v>1</v>
      </c>
      <c r="U122" s="61">
        <v>1</v>
      </c>
      <c r="V122" s="61">
        <v>1</v>
      </c>
      <c r="W122" s="61">
        <v>1</v>
      </c>
      <c r="X122" s="61">
        <v>4.4290939999999997E-3</v>
      </c>
      <c r="Y122" s="61">
        <v>4.1986649460000001</v>
      </c>
      <c r="Z122" s="61">
        <v>1.9562570500000001</v>
      </c>
      <c r="AA122" s="61">
        <v>8.5854853769999995</v>
      </c>
      <c r="AB122" s="61">
        <v>0.910075301</v>
      </c>
      <c r="AC122" s="61">
        <v>3.3244402129999999</v>
      </c>
      <c r="AD122" s="61">
        <v>4.1664382910000004</v>
      </c>
      <c r="AE122" s="61">
        <v>4.3229408210000004</v>
      </c>
      <c r="AF122" s="61">
        <v>4.5181829919999998</v>
      </c>
      <c r="AG122" s="61">
        <v>2.1608681390000002</v>
      </c>
      <c r="AH122" s="61">
        <v>291.67366670000001</v>
      </c>
      <c r="AI122" s="61">
        <v>1.2918499999999999</v>
      </c>
      <c r="AJ122" s="61">
        <v>1224.6400000000001</v>
      </c>
      <c r="AK122" s="61">
        <v>570.58866669999998</v>
      </c>
      <c r="AL122" s="61">
        <v>2504.16</v>
      </c>
      <c r="AM122" s="61">
        <v>265.44499999999999</v>
      </c>
      <c r="AN122" s="61">
        <v>969.65166669999996</v>
      </c>
      <c r="AO122" s="61">
        <v>1215.240333</v>
      </c>
      <c r="AP122" s="61">
        <v>1260.8879999999999</v>
      </c>
      <c r="AQ122" s="61">
        <v>1317.835</v>
      </c>
      <c r="AR122" s="61">
        <v>630.26833329999999</v>
      </c>
      <c r="AS122" s="56">
        <v>0</v>
      </c>
      <c r="AT122" s="61"/>
      <c r="AU122" s="56"/>
      <c r="AV122" s="54">
        <v>0</v>
      </c>
      <c r="AW122" s="54"/>
      <c r="AX122" s="54"/>
      <c r="AY122" s="54">
        <v>0</v>
      </c>
      <c r="AZ122" s="54"/>
      <c r="BA122" s="54"/>
    </row>
    <row r="123" spans="1:53" ht="51" x14ac:dyDescent="0.25">
      <c r="A123" s="19" t="s">
        <v>1354</v>
      </c>
      <c r="B123" s="19"/>
      <c r="C123" s="19" t="s">
        <v>1357</v>
      </c>
      <c r="D123" s="61">
        <v>1</v>
      </c>
      <c r="E123" s="88"/>
      <c r="F123" s="26" t="s">
        <v>2262</v>
      </c>
      <c r="G123" s="26" t="s">
        <v>2262</v>
      </c>
      <c r="H123" s="26" t="s">
        <v>2244</v>
      </c>
      <c r="I123" s="61" t="s">
        <v>2023</v>
      </c>
      <c r="J123" s="61" t="s">
        <v>2023</v>
      </c>
      <c r="K123" s="26" t="s">
        <v>2133</v>
      </c>
      <c r="L123" s="26" t="s">
        <v>2236</v>
      </c>
      <c r="M123" s="54">
        <v>0</v>
      </c>
      <c r="N123" s="61">
        <v>-1</v>
      </c>
      <c r="O123" s="61">
        <v>-1</v>
      </c>
      <c r="P123" s="61">
        <v>0</v>
      </c>
      <c r="Q123" s="61">
        <v>-1</v>
      </c>
      <c r="R123" s="61">
        <v>0</v>
      </c>
      <c r="S123" s="61">
        <v>0</v>
      </c>
      <c r="T123" s="61">
        <v>0</v>
      </c>
      <c r="U123" s="61">
        <v>-1</v>
      </c>
      <c r="V123" s="61">
        <v>-1</v>
      </c>
      <c r="W123" s="61">
        <v>-1</v>
      </c>
      <c r="X123" s="61">
        <v>7.2265949999999997E-3</v>
      </c>
      <c r="Y123" s="61">
        <v>4.5747304000000003E-2</v>
      </c>
      <c r="Z123" s="61">
        <v>0.384605898</v>
      </c>
      <c r="AA123" s="61">
        <v>0.101128678</v>
      </c>
      <c r="AB123" s="61">
        <v>0.59701953900000004</v>
      </c>
      <c r="AC123" s="61">
        <v>0.39899150999999999</v>
      </c>
      <c r="AD123" s="61">
        <v>0.22028932500000001</v>
      </c>
      <c r="AE123" s="61">
        <v>0.124452622</v>
      </c>
      <c r="AF123" s="61">
        <v>0.12514547400000001</v>
      </c>
      <c r="AG123" s="61">
        <v>5.8925267000000003E-2</v>
      </c>
      <c r="AH123" s="61">
        <v>40.436700000000002</v>
      </c>
      <c r="AI123" s="61">
        <v>0.29221966700000002</v>
      </c>
      <c r="AJ123" s="61">
        <v>1.8498699999999999</v>
      </c>
      <c r="AK123" s="61">
        <v>15.55219333</v>
      </c>
      <c r="AL123" s="61">
        <v>4.0893100000000002</v>
      </c>
      <c r="AM123" s="61">
        <v>24.141500000000001</v>
      </c>
      <c r="AN123" s="61">
        <v>16.133900000000001</v>
      </c>
      <c r="AO123" s="61">
        <v>8.9077733329999997</v>
      </c>
      <c r="AP123" s="61">
        <v>5.0324533330000003</v>
      </c>
      <c r="AQ123" s="61">
        <v>5.0604699999999996</v>
      </c>
      <c r="AR123" s="61">
        <v>2.3827433330000001</v>
      </c>
      <c r="AS123" s="61">
        <v>0</v>
      </c>
      <c r="AT123" s="88"/>
      <c r="AU123" s="88"/>
      <c r="AV123" s="54">
        <v>0</v>
      </c>
      <c r="AW123" s="54"/>
      <c r="AX123" s="54"/>
      <c r="AY123" s="54">
        <v>0</v>
      </c>
      <c r="AZ123" s="54"/>
      <c r="BA123" s="54"/>
    </row>
    <row r="124" spans="1:53" ht="51" x14ac:dyDescent="0.25">
      <c r="A124" s="19" t="s">
        <v>1355</v>
      </c>
      <c r="B124" s="19"/>
      <c r="C124" s="19" t="s">
        <v>1357</v>
      </c>
      <c r="D124" s="61">
        <v>1</v>
      </c>
      <c r="E124" s="88"/>
      <c r="F124" s="26" t="s">
        <v>2263</v>
      </c>
      <c r="G124" s="26" t="s">
        <v>2263</v>
      </c>
      <c r="H124" s="26" t="s">
        <v>2244</v>
      </c>
      <c r="I124" s="61" t="s">
        <v>2023</v>
      </c>
      <c r="J124" s="61" t="s">
        <v>2023</v>
      </c>
      <c r="K124" s="26" t="s">
        <v>2133</v>
      </c>
      <c r="L124" s="26" t="s">
        <v>2133</v>
      </c>
      <c r="M124" s="54">
        <v>0</v>
      </c>
      <c r="N124" s="61">
        <v>-1</v>
      </c>
      <c r="O124" s="61">
        <v>-1</v>
      </c>
      <c r="P124" s="61">
        <v>0</v>
      </c>
      <c r="Q124" s="61">
        <v>0</v>
      </c>
      <c r="R124" s="61">
        <v>0</v>
      </c>
      <c r="S124" s="61">
        <v>0</v>
      </c>
      <c r="T124" s="61">
        <v>-1</v>
      </c>
      <c r="U124" s="61">
        <v>-1</v>
      </c>
      <c r="V124" s="61">
        <v>-1</v>
      </c>
      <c r="W124" s="61">
        <v>-1</v>
      </c>
      <c r="X124" s="61">
        <v>7.9877522000000006E-2</v>
      </c>
      <c r="Y124" s="61">
        <v>8.6659422E-2</v>
      </c>
      <c r="Z124" s="61">
        <v>0.46399740299999997</v>
      </c>
      <c r="AA124" s="61">
        <v>0.310328304</v>
      </c>
      <c r="AB124" s="61">
        <v>0.729596048</v>
      </c>
      <c r="AC124" s="61">
        <v>0.84679939800000004</v>
      </c>
      <c r="AD124" s="61">
        <v>0.186807473</v>
      </c>
      <c r="AE124" s="61">
        <v>0.204824903</v>
      </c>
      <c r="AF124" s="61">
        <v>0.20709722</v>
      </c>
      <c r="AG124" s="61">
        <v>0.214083205</v>
      </c>
      <c r="AH124" s="61">
        <v>16.841100000000001</v>
      </c>
      <c r="AI124" s="61">
        <v>1.3452253329999999</v>
      </c>
      <c r="AJ124" s="61">
        <v>1.4594400000000001</v>
      </c>
      <c r="AK124" s="61">
        <v>7.8142266669999998</v>
      </c>
      <c r="AL124" s="61">
        <v>5.2262700000000004</v>
      </c>
      <c r="AM124" s="61">
        <v>12.2872</v>
      </c>
      <c r="AN124" s="61">
        <v>14.26103333</v>
      </c>
      <c r="AO124" s="61">
        <v>3.1460433330000002</v>
      </c>
      <c r="AP124" s="61">
        <v>3.4494766669999999</v>
      </c>
      <c r="AQ124" s="61">
        <v>3.4877449999999999</v>
      </c>
      <c r="AR124" s="61">
        <v>3.6053966669999999</v>
      </c>
      <c r="AS124" s="61">
        <v>0</v>
      </c>
      <c r="AT124" s="88"/>
      <c r="AU124" s="88"/>
      <c r="AV124" s="54">
        <v>0</v>
      </c>
      <c r="AW124" s="54"/>
      <c r="AX124" s="54"/>
      <c r="AY124" s="54">
        <v>0</v>
      </c>
      <c r="AZ124" s="54"/>
      <c r="BA124" s="54"/>
    </row>
    <row r="125" spans="1:53" ht="25.5" x14ac:dyDescent="0.25">
      <c r="A125" s="19" t="s">
        <v>1356</v>
      </c>
      <c r="B125" s="19"/>
      <c r="C125" s="19" t="s">
        <v>1357</v>
      </c>
      <c r="D125" s="61">
        <v>1</v>
      </c>
      <c r="E125" s="88"/>
      <c r="F125" s="26" t="s">
        <v>2264</v>
      </c>
      <c r="G125" s="26" t="s">
        <v>2264</v>
      </c>
      <c r="H125" s="88"/>
      <c r="I125" s="61" t="s">
        <v>2023</v>
      </c>
      <c r="J125" s="61" t="s">
        <v>2023</v>
      </c>
      <c r="K125" s="61" t="s">
        <v>2025</v>
      </c>
      <c r="L125" s="26" t="s">
        <v>2133</v>
      </c>
      <c r="M125" s="54">
        <v>0</v>
      </c>
      <c r="N125" s="61">
        <v>0</v>
      </c>
      <c r="O125" s="61">
        <v>0</v>
      </c>
      <c r="P125" s="61">
        <v>0</v>
      </c>
      <c r="Q125" s="61">
        <v>0</v>
      </c>
      <c r="R125" s="61">
        <v>0</v>
      </c>
      <c r="S125" s="61">
        <v>0</v>
      </c>
      <c r="T125" s="61">
        <v>0</v>
      </c>
      <c r="U125" s="61">
        <v>0</v>
      </c>
      <c r="V125" s="61">
        <v>0</v>
      </c>
      <c r="W125" s="61">
        <v>0</v>
      </c>
      <c r="X125" s="61">
        <v>0.29997330300000002</v>
      </c>
      <c r="Y125" s="61">
        <v>0.45096944700000002</v>
      </c>
      <c r="Z125" s="61">
        <v>0.68731431600000004</v>
      </c>
      <c r="AA125" s="61">
        <v>1.116287934</v>
      </c>
      <c r="AB125" s="61">
        <v>0.90917137699999995</v>
      </c>
      <c r="AC125" s="61">
        <v>0.99504747699999996</v>
      </c>
      <c r="AD125" s="61">
        <v>1.0869082919999999</v>
      </c>
      <c r="AE125" s="61">
        <v>0.44352538600000002</v>
      </c>
      <c r="AF125" s="61">
        <v>0.53222780800000002</v>
      </c>
      <c r="AG125" s="61">
        <v>0.75303911300000004</v>
      </c>
      <c r="AH125" s="61">
        <v>2.3348366669999998</v>
      </c>
      <c r="AI125" s="61">
        <v>0.70038866700000002</v>
      </c>
      <c r="AJ125" s="61">
        <v>1.05294</v>
      </c>
      <c r="AK125" s="61">
        <v>1.604766667</v>
      </c>
      <c r="AL125" s="61">
        <v>2.6063499999999999</v>
      </c>
      <c r="AM125" s="61">
        <v>2.1227666670000001</v>
      </c>
      <c r="AN125" s="61">
        <v>2.3232733329999999</v>
      </c>
      <c r="AO125" s="61">
        <v>2.5377533329999999</v>
      </c>
      <c r="AP125" s="61">
        <v>1.0355593329999999</v>
      </c>
      <c r="AQ125" s="61">
        <v>1.2426649999999999</v>
      </c>
      <c r="AR125" s="61">
        <v>1.7582233330000001</v>
      </c>
      <c r="AS125" s="61">
        <v>0</v>
      </c>
      <c r="AT125" s="88"/>
      <c r="AU125" s="88"/>
      <c r="AV125" s="54">
        <v>0</v>
      </c>
      <c r="AW125" s="54"/>
      <c r="AX125" s="54"/>
      <c r="AY125" s="54">
        <v>0</v>
      </c>
      <c r="AZ125" s="54"/>
      <c r="BA125" s="54"/>
    </row>
    <row r="126" spans="1:53" ht="25.5" x14ac:dyDescent="0.25">
      <c r="A126" s="7" t="s">
        <v>464</v>
      </c>
      <c r="B126" s="7" t="s">
        <v>465</v>
      </c>
      <c r="C126" s="7" t="s">
        <v>1260</v>
      </c>
      <c r="D126" s="61">
        <v>1</v>
      </c>
      <c r="E126" s="61" t="s">
        <v>2265</v>
      </c>
      <c r="F126" s="26" t="s">
        <v>2266</v>
      </c>
      <c r="G126" s="26" t="s">
        <v>2267</v>
      </c>
      <c r="H126" s="26"/>
      <c r="I126" s="61" t="s">
        <v>2162</v>
      </c>
      <c r="J126" s="26" t="s">
        <v>2162</v>
      </c>
      <c r="K126" s="26" t="s">
        <v>2082</v>
      </c>
      <c r="L126" s="26" t="s">
        <v>2082</v>
      </c>
      <c r="M126" s="54">
        <v>1</v>
      </c>
      <c r="N126" s="61">
        <v>-1</v>
      </c>
      <c r="O126" s="61">
        <v>1</v>
      </c>
      <c r="P126" s="61">
        <v>1</v>
      </c>
      <c r="Q126" s="61">
        <v>1</v>
      </c>
      <c r="R126" s="61">
        <v>1</v>
      </c>
      <c r="S126" s="61">
        <v>0</v>
      </c>
      <c r="T126" s="61">
        <v>1</v>
      </c>
      <c r="U126" s="61">
        <v>1</v>
      </c>
      <c r="V126" s="61">
        <v>1</v>
      </c>
      <c r="W126" s="61">
        <v>-1</v>
      </c>
      <c r="X126" s="61">
        <v>7.8112906999999995E-2</v>
      </c>
      <c r="Y126" s="61">
        <v>9.7981383560000008</v>
      </c>
      <c r="Z126" s="61">
        <v>179.55314129999999</v>
      </c>
      <c r="AA126" s="61">
        <v>7.635188383</v>
      </c>
      <c r="AB126" s="61">
        <v>3.000985891</v>
      </c>
      <c r="AC126" s="61">
        <v>1.4192366300000001</v>
      </c>
      <c r="AD126" s="61">
        <v>380.5264143</v>
      </c>
      <c r="AE126" s="61">
        <v>2.231161416</v>
      </c>
      <c r="AF126" s="61">
        <v>2.715224632</v>
      </c>
      <c r="AG126" s="61">
        <v>5.1252348000000003E-2</v>
      </c>
      <c r="AH126" s="61">
        <v>31.173166670000001</v>
      </c>
      <c r="AI126" s="61">
        <v>2.4350266669999998</v>
      </c>
      <c r="AJ126" s="61">
        <v>305.43900000000002</v>
      </c>
      <c r="AK126" s="61">
        <v>5597.24</v>
      </c>
      <c r="AL126" s="61">
        <v>238.01300000000001</v>
      </c>
      <c r="AM126" s="61">
        <v>93.550233329999998</v>
      </c>
      <c r="AN126" s="61">
        <v>44.242100000000001</v>
      </c>
      <c r="AO126" s="61">
        <v>11862.21333</v>
      </c>
      <c r="AP126" s="61">
        <v>69.552366669999998</v>
      </c>
      <c r="AQ126" s="61">
        <v>84.642150000000001</v>
      </c>
      <c r="AR126" s="61">
        <v>1.5976980000000001</v>
      </c>
      <c r="AS126" s="56">
        <v>1</v>
      </c>
      <c r="AT126" s="61"/>
      <c r="AU126" s="56" t="s">
        <v>2018</v>
      </c>
      <c r="AV126" s="54">
        <v>0</v>
      </c>
      <c r="AW126" s="84"/>
      <c r="AX126" s="54"/>
      <c r="AY126" s="54">
        <v>1</v>
      </c>
      <c r="AZ126" s="84" t="s">
        <v>2019</v>
      </c>
      <c r="BA126" s="54">
        <v>20829451</v>
      </c>
    </row>
    <row r="127" spans="1:53" ht="38.25" x14ac:dyDescent="0.25">
      <c r="A127" s="7" t="s">
        <v>467</v>
      </c>
      <c r="B127" s="7" t="s">
        <v>468</v>
      </c>
      <c r="C127" s="7" t="s">
        <v>1260</v>
      </c>
      <c r="D127" s="61">
        <v>1</v>
      </c>
      <c r="E127" s="61" t="s">
        <v>2077</v>
      </c>
      <c r="F127" s="26" t="s">
        <v>2268</v>
      </c>
      <c r="G127" s="26" t="s">
        <v>2267</v>
      </c>
      <c r="H127" s="26"/>
      <c r="I127" s="61" t="s">
        <v>2023</v>
      </c>
      <c r="J127" s="26" t="s">
        <v>2023</v>
      </c>
      <c r="K127" s="26" t="s">
        <v>2024</v>
      </c>
      <c r="L127" s="26" t="s">
        <v>2024</v>
      </c>
      <c r="M127" s="54">
        <v>0</v>
      </c>
      <c r="N127" s="61">
        <v>0</v>
      </c>
      <c r="O127" s="61">
        <v>0</v>
      </c>
      <c r="P127" s="61">
        <v>0</v>
      </c>
      <c r="Q127" s="61">
        <v>0</v>
      </c>
      <c r="R127" s="61">
        <v>0</v>
      </c>
      <c r="S127" s="61">
        <v>0</v>
      </c>
      <c r="T127" s="61">
        <v>0</v>
      </c>
      <c r="U127" s="61">
        <v>0</v>
      </c>
      <c r="V127" s="61">
        <v>0</v>
      </c>
      <c r="W127" s="61">
        <v>0</v>
      </c>
      <c r="X127" s="61">
        <v>0.46425056999999997</v>
      </c>
      <c r="Y127" s="61">
        <v>1.02260683</v>
      </c>
      <c r="Z127" s="61">
        <v>1.3524959750000001</v>
      </c>
      <c r="AA127" s="61">
        <v>0.73022246300000004</v>
      </c>
      <c r="AB127" s="61">
        <v>2.1664026569999999</v>
      </c>
      <c r="AC127" s="61">
        <v>1.5563498360000001</v>
      </c>
      <c r="AD127" s="61">
        <v>2.2382556849999999</v>
      </c>
      <c r="AE127" s="61">
        <v>0.87716323600000001</v>
      </c>
      <c r="AF127" s="61">
        <v>0.84054315499999999</v>
      </c>
      <c r="AG127" s="61">
        <v>0.28612300000000002</v>
      </c>
      <c r="AH127" s="61">
        <v>23.02106667</v>
      </c>
      <c r="AI127" s="61">
        <v>10.68754333</v>
      </c>
      <c r="AJ127" s="61">
        <v>23.541499999999999</v>
      </c>
      <c r="AK127" s="61">
        <v>31.135899999999999</v>
      </c>
      <c r="AL127" s="61">
        <v>16.810500000000001</v>
      </c>
      <c r="AM127" s="61">
        <v>49.872900000000001</v>
      </c>
      <c r="AN127" s="61">
        <v>35.828833330000002</v>
      </c>
      <c r="AO127" s="61">
        <v>51.527033330000002</v>
      </c>
      <c r="AP127" s="61">
        <v>20.193233330000002</v>
      </c>
      <c r="AQ127" s="61">
        <v>19.350200000000001</v>
      </c>
      <c r="AR127" s="61">
        <v>6.5868566670000002</v>
      </c>
      <c r="AS127" s="56">
        <v>0</v>
      </c>
      <c r="AT127" s="61"/>
      <c r="AU127" s="56"/>
      <c r="AV127" s="54">
        <v>0</v>
      </c>
      <c r="AW127" s="54"/>
      <c r="AX127" s="54"/>
      <c r="AY127" s="54">
        <v>1</v>
      </c>
      <c r="AZ127" s="54" t="s">
        <v>2269</v>
      </c>
      <c r="BA127" s="54">
        <v>18340445</v>
      </c>
    </row>
    <row r="128" spans="1:53" ht="25.5" x14ac:dyDescent="0.25">
      <c r="A128" s="7" t="s">
        <v>469</v>
      </c>
      <c r="B128" s="7" t="s">
        <v>470</v>
      </c>
      <c r="C128" s="7" t="s">
        <v>1260</v>
      </c>
      <c r="D128" s="61">
        <v>1</v>
      </c>
      <c r="E128" s="61" t="s">
        <v>2077</v>
      </c>
      <c r="F128" s="26" t="s">
        <v>2270</v>
      </c>
      <c r="G128" s="26" t="s">
        <v>2271</v>
      </c>
      <c r="H128" s="26"/>
      <c r="I128" s="61" t="s">
        <v>2023</v>
      </c>
      <c r="J128" s="26" t="s">
        <v>2023</v>
      </c>
      <c r="K128" s="26" t="s">
        <v>2024</v>
      </c>
      <c r="L128" s="26" t="s">
        <v>2024</v>
      </c>
      <c r="M128" s="54">
        <v>1</v>
      </c>
      <c r="N128" s="61">
        <v>0</v>
      </c>
      <c r="O128" s="61">
        <v>1</v>
      </c>
      <c r="P128" s="61">
        <v>1</v>
      </c>
      <c r="Q128" s="61">
        <v>0</v>
      </c>
      <c r="R128" s="61">
        <v>0</v>
      </c>
      <c r="S128" s="61">
        <v>0</v>
      </c>
      <c r="T128" s="61">
        <v>1</v>
      </c>
      <c r="U128" s="61">
        <v>0</v>
      </c>
      <c r="V128" s="61">
        <v>0</v>
      </c>
      <c r="W128" s="61">
        <v>0</v>
      </c>
      <c r="X128" s="61">
        <v>0.227103781</v>
      </c>
      <c r="Y128" s="61">
        <v>9.4710493600000003</v>
      </c>
      <c r="Z128" s="61">
        <v>117.85185610000001</v>
      </c>
      <c r="AA128" s="61">
        <v>0.673970717</v>
      </c>
      <c r="AB128" s="61">
        <v>2.0424783660000001</v>
      </c>
      <c r="AC128" s="61">
        <v>1.1067290590000001</v>
      </c>
      <c r="AD128" s="61">
        <v>511.48390080000001</v>
      </c>
      <c r="AE128" s="61">
        <v>0.68250164899999999</v>
      </c>
      <c r="AF128" s="61">
        <v>0.62980385500000002</v>
      </c>
      <c r="AG128" s="61">
        <v>0.32198175600000001</v>
      </c>
      <c r="AH128" s="61">
        <v>1.0966366670000001</v>
      </c>
      <c r="AI128" s="61">
        <v>0.24905033300000001</v>
      </c>
      <c r="AJ128" s="61">
        <v>10.3863</v>
      </c>
      <c r="AK128" s="61">
        <v>129.24066669999999</v>
      </c>
      <c r="AL128" s="61">
        <v>0.73910100000000001</v>
      </c>
      <c r="AM128" s="61">
        <v>2.2398566670000002</v>
      </c>
      <c r="AN128" s="61">
        <v>1.2136796670000001</v>
      </c>
      <c r="AO128" s="61">
        <v>560.91200000000003</v>
      </c>
      <c r="AP128" s="61">
        <v>0.74845633300000003</v>
      </c>
      <c r="AQ128" s="61">
        <v>0.690666</v>
      </c>
      <c r="AR128" s="61">
        <v>0.35309699999999999</v>
      </c>
      <c r="AS128" s="56">
        <v>0</v>
      </c>
      <c r="AT128" s="61"/>
      <c r="AU128" s="56"/>
      <c r="AV128" s="54">
        <v>0</v>
      </c>
      <c r="AW128" s="54"/>
      <c r="AX128" s="54"/>
      <c r="AY128" s="54">
        <v>0</v>
      </c>
      <c r="AZ128" s="54"/>
      <c r="BA128" s="54"/>
    </row>
    <row r="129" spans="1:53" ht="38.25" x14ac:dyDescent="0.25">
      <c r="A129" s="7" t="s">
        <v>472</v>
      </c>
      <c r="B129" s="7" t="s">
        <v>473</v>
      </c>
      <c r="C129" s="7" t="s">
        <v>1260</v>
      </c>
      <c r="D129" s="61">
        <v>0</v>
      </c>
      <c r="E129" s="61" t="s">
        <v>2077</v>
      </c>
      <c r="F129" s="26" t="s">
        <v>2272</v>
      </c>
      <c r="G129" s="26" t="s">
        <v>2089</v>
      </c>
      <c r="H129" s="26"/>
      <c r="I129" s="61" t="s">
        <v>2023</v>
      </c>
      <c r="J129" s="26" t="s">
        <v>2023</v>
      </c>
      <c r="K129" s="26" t="s">
        <v>2133</v>
      </c>
      <c r="L129" s="26" t="s">
        <v>2133</v>
      </c>
      <c r="M129" s="54">
        <v>0</v>
      </c>
      <c r="N129" s="61">
        <v>0</v>
      </c>
      <c r="O129" s="61">
        <v>0</v>
      </c>
      <c r="P129" s="61">
        <v>0</v>
      </c>
      <c r="Q129" s="61">
        <v>0</v>
      </c>
      <c r="R129" s="61">
        <v>0</v>
      </c>
      <c r="S129" s="61">
        <v>0</v>
      </c>
      <c r="T129" s="61">
        <v>0</v>
      </c>
      <c r="U129" s="61">
        <v>0</v>
      </c>
      <c r="V129" s="61">
        <v>0</v>
      </c>
      <c r="W129" s="61">
        <v>0</v>
      </c>
      <c r="X129" s="61">
        <v>0.33785385200000001</v>
      </c>
      <c r="Y129" s="61">
        <v>0.62578995100000001</v>
      </c>
      <c r="Z129" s="61">
        <v>0.73204939400000002</v>
      </c>
      <c r="AA129" s="61">
        <v>0.69454973200000003</v>
      </c>
      <c r="AB129" s="61">
        <v>1.718690721</v>
      </c>
      <c r="AC129" s="61">
        <v>1.3772574040000001</v>
      </c>
      <c r="AD129" s="61">
        <v>0.52502328499999995</v>
      </c>
      <c r="AE129" s="61">
        <v>0.72370802400000001</v>
      </c>
      <c r="AF129" s="61">
        <v>0.94033812900000002</v>
      </c>
      <c r="AG129" s="61">
        <v>0.33682837199999999</v>
      </c>
      <c r="AH129" s="61">
        <v>28.308700000000002</v>
      </c>
      <c r="AI129" s="61">
        <v>9.564203333</v>
      </c>
      <c r="AJ129" s="61">
        <v>17.715299999999999</v>
      </c>
      <c r="AK129" s="61">
        <v>20.723366670000001</v>
      </c>
      <c r="AL129" s="61">
        <v>19.661799999999999</v>
      </c>
      <c r="AM129" s="61">
        <v>48.6539</v>
      </c>
      <c r="AN129" s="61">
        <v>38.988366669999998</v>
      </c>
      <c r="AO129" s="61">
        <v>14.862726670000001</v>
      </c>
      <c r="AP129" s="61">
        <v>20.487233329999999</v>
      </c>
      <c r="AQ129" s="61">
        <v>26.61975</v>
      </c>
      <c r="AR129" s="61">
        <v>9.5351733329999995</v>
      </c>
      <c r="AS129" s="56">
        <v>0</v>
      </c>
      <c r="AT129" s="61"/>
      <c r="AU129" s="56"/>
      <c r="AV129" s="54">
        <v>0</v>
      </c>
      <c r="AW129" s="54"/>
      <c r="AX129" s="54"/>
      <c r="AY129" s="54">
        <v>1</v>
      </c>
      <c r="AZ129" s="54" t="s">
        <v>2083</v>
      </c>
      <c r="BA129" s="54" t="s">
        <v>2090</v>
      </c>
    </row>
    <row r="130" spans="1:53" x14ac:dyDescent="0.25">
      <c r="A130" s="7" t="s">
        <v>66</v>
      </c>
      <c r="B130" s="7" t="s">
        <v>474</v>
      </c>
      <c r="C130" s="7" t="s">
        <v>68</v>
      </c>
      <c r="D130" s="61">
        <v>1</v>
      </c>
      <c r="E130" s="61" t="s">
        <v>2273</v>
      </c>
      <c r="F130" s="26" t="s">
        <v>2274</v>
      </c>
      <c r="G130" s="26" t="s">
        <v>2274</v>
      </c>
      <c r="H130" s="26"/>
      <c r="I130" s="61" t="s">
        <v>2023</v>
      </c>
      <c r="J130" s="26" t="s">
        <v>2023</v>
      </c>
      <c r="K130" s="26" t="s">
        <v>2025</v>
      </c>
      <c r="L130" s="26" t="s">
        <v>2025</v>
      </c>
      <c r="M130" s="54">
        <v>1</v>
      </c>
      <c r="N130" s="61">
        <v>-1</v>
      </c>
      <c r="O130" s="61">
        <v>0</v>
      </c>
      <c r="P130" s="61">
        <v>0</v>
      </c>
      <c r="Q130" s="61">
        <v>0</v>
      </c>
      <c r="R130" s="61">
        <v>0</v>
      </c>
      <c r="S130" s="61">
        <v>0</v>
      </c>
      <c r="T130" s="61">
        <v>1</v>
      </c>
      <c r="U130" s="61">
        <v>0</v>
      </c>
      <c r="V130" s="61">
        <v>0</v>
      </c>
      <c r="W130" s="61">
        <v>-1</v>
      </c>
      <c r="X130" s="61">
        <v>3.3169993000000002E-2</v>
      </c>
      <c r="Y130" s="61">
        <v>0.31113328099999998</v>
      </c>
      <c r="Z130" s="61">
        <v>3.3913592760000002</v>
      </c>
      <c r="AA130" s="61">
        <v>0.58351224099999999</v>
      </c>
      <c r="AB130" s="61">
        <v>0.811239037</v>
      </c>
      <c r="AC130" s="61">
        <v>0.71314707099999997</v>
      </c>
      <c r="AD130" s="61">
        <v>3.127753625</v>
      </c>
      <c r="AE130" s="61">
        <v>0.70073638400000005</v>
      </c>
      <c r="AF130" s="61">
        <v>0.90450191800000002</v>
      </c>
      <c r="AG130" s="61">
        <v>5.1725983000000003E-2</v>
      </c>
      <c r="AH130" s="61">
        <v>127.9676667</v>
      </c>
      <c r="AI130" s="61">
        <v>4.2446866669999999</v>
      </c>
      <c r="AJ130" s="61">
        <v>39.814999999999998</v>
      </c>
      <c r="AK130" s="61">
        <v>433.9843333</v>
      </c>
      <c r="AL130" s="61">
        <v>74.670699999999997</v>
      </c>
      <c r="AM130" s="61">
        <v>103.8123667</v>
      </c>
      <c r="AN130" s="61">
        <v>91.259766670000005</v>
      </c>
      <c r="AO130" s="61">
        <v>400.2513333</v>
      </c>
      <c r="AP130" s="61">
        <v>89.671599999999998</v>
      </c>
      <c r="AQ130" s="61">
        <v>115.747</v>
      </c>
      <c r="AR130" s="61">
        <v>6.6192533329999996</v>
      </c>
      <c r="AS130" s="56">
        <v>0</v>
      </c>
      <c r="AT130" s="61"/>
      <c r="AU130" s="56"/>
      <c r="AV130" s="54">
        <v>0</v>
      </c>
      <c r="AW130" s="84"/>
      <c r="AX130" s="54"/>
      <c r="AY130" s="54">
        <v>1</v>
      </c>
      <c r="AZ130" s="84" t="s">
        <v>2019</v>
      </c>
      <c r="BA130" s="54" t="s">
        <v>2275</v>
      </c>
    </row>
    <row r="131" spans="1:53" ht="25.5" x14ac:dyDescent="0.25">
      <c r="A131" s="7" t="s">
        <v>61</v>
      </c>
      <c r="B131" s="7" t="s">
        <v>475</v>
      </c>
      <c r="C131" s="7" t="s">
        <v>65</v>
      </c>
      <c r="D131" s="61">
        <v>1</v>
      </c>
      <c r="E131" s="61"/>
      <c r="F131" s="26" t="s">
        <v>2276</v>
      </c>
      <c r="G131" s="26" t="s">
        <v>2276</v>
      </c>
      <c r="H131" s="26"/>
      <c r="I131" s="61" t="s">
        <v>2023</v>
      </c>
      <c r="J131" s="26" t="s">
        <v>2023</v>
      </c>
      <c r="K131" s="26" t="s">
        <v>2024</v>
      </c>
      <c r="L131" s="26" t="s">
        <v>2236</v>
      </c>
      <c r="M131" s="54">
        <v>0</v>
      </c>
      <c r="N131" s="61">
        <v>0</v>
      </c>
      <c r="O131" s="61">
        <v>0</v>
      </c>
      <c r="P131" s="61">
        <v>0</v>
      </c>
      <c r="Q131" s="61">
        <v>0</v>
      </c>
      <c r="R131" s="61">
        <v>0</v>
      </c>
      <c r="S131" s="61">
        <v>0</v>
      </c>
      <c r="T131" s="61">
        <v>0</v>
      </c>
      <c r="U131" s="61">
        <v>0</v>
      </c>
      <c r="V131" s="61">
        <v>0</v>
      </c>
      <c r="W131" s="61">
        <v>0</v>
      </c>
      <c r="X131" s="61">
        <v>0.52537090500000005</v>
      </c>
      <c r="Y131" s="61">
        <v>0.59807860300000004</v>
      </c>
      <c r="Z131" s="61">
        <v>0.73825353900000001</v>
      </c>
      <c r="AA131" s="61">
        <v>0.88283879399999998</v>
      </c>
      <c r="AB131" s="61">
        <v>0.78115937000000002</v>
      </c>
      <c r="AC131" s="61">
        <v>0.706376632</v>
      </c>
      <c r="AD131" s="61">
        <v>0.45199821800000001</v>
      </c>
      <c r="AE131" s="61">
        <v>0.75486073399999998</v>
      </c>
      <c r="AF131" s="61">
        <v>0.58636404600000003</v>
      </c>
      <c r="AG131" s="61">
        <v>0.38760131199999998</v>
      </c>
      <c r="AH131" s="61">
        <v>532.84133329999997</v>
      </c>
      <c r="AI131" s="61">
        <v>279.93933329999999</v>
      </c>
      <c r="AJ131" s="61">
        <v>318.68099999999998</v>
      </c>
      <c r="AK131" s="61">
        <v>393.37200000000001</v>
      </c>
      <c r="AL131" s="61">
        <v>470.41300000000001</v>
      </c>
      <c r="AM131" s="61">
        <v>416.23399999999998</v>
      </c>
      <c r="AN131" s="61">
        <v>376.38666669999998</v>
      </c>
      <c r="AO131" s="61">
        <v>240.84333330000001</v>
      </c>
      <c r="AP131" s="61">
        <v>402.221</v>
      </c>
      <c r="AQ131" s="61">
        <v>312.43900000000002</v>
      </c>
      <c r="AR131" s="61">
        <v>206.53</v>
      </c>
      <c r="AS131" s="56">
        <v>0</v>
      </c>
      <c r="AT131" s="61"/>
      <c r="AU131" s="56"/>
      <c r="AV131" s="54">
        <v>0</v>
      </c>
      <c r="AW131" s="54"/>
      <c r="AX131" s="54"/>
      <c r="AY131" s="54">
        <v>0</v>
      </c>
      <c r="AZ131" s="54"/>
      <c r="BA131" s="54"/>
    </row>
    <row r="132" spans="1:53" ht="38.25" x14ac:dyDescent="0.25">
      <c r="A132" s="7" t="s">
        <v>726</v>
      </c>
      <c r="B132" s="7"/>
      <c r="C132" s="7" t="s">
        <v>723</v>
      </c>
      <c r="D132" s="61">
        <v>1</v>
      </c>
      <c r="E132" s="61"/>
      <c r="F132" s="26" t="s">
        <v>1358</v>
      </c>
      <c r="G132" s="26" t="s">
        <v>1358</v>
      </c>
      <c r="H132" s="26"/>
      <c r="I132" s="61" t="s">
        <v>2023</v>
      </c>
      <c r="J132" s="26" t="s">
        <v>2023</v>
      </c>
      <c r="K132" s="26" t="s">
        <v>2024</v>
      </c>
      <c r="L132" s="26" t="s">
        <v>2025</v>
      </c>
      <c r="M132" s="54">
        <v>1</v>
      </c>
      <c r="N132" s="61">
        <v>1</v>
      </c>
      <c r="O132" s="61">
        <v>1</v>
      </c>
      <c r="P132" s="61">
        <v>0</v>
      </c>
      <c r="Q132" s="61">
        <v>1</v>
      </c>
      <c r="R132" s="61">
        <v>0</v>
      </c>
      <c r="S132" s="61">
        <v>0</v>
      </c>
      <c r="T132" s="61">
        <v>1</v>
      </c>
      <c r="U132" s="61">
        <v>0</v>
      </c>
      <c r="V132" s="61">
        <v>0</v>
      </c>
      <c r="W132" s="61">
        <v>1</v>
      </c>
      <c r="X132" s="61">
        <v>1.669074205</v>
      </c>
      <c r="Y132" s="61">
        <v>3.4900187100000002</v>
      </c>
      <c r="Z132" s="61">
        <v>2.0530316449999999</v>
      </c>
      <c r="AA132" s="61">
        <v>1.8391189489999999</v>
      </c>
      <c r="AB132" s="61">
        <v>0.96059565000000002</v>
      </c>
      <c r="AC132" s="61">
        <v>1.2272785770000001</v>
      </c>
      <c r="AD132" s="61">
        <v>3.4453523619999999</v>
      </c>
      <c r="AE132" s="61">
        <v>1.3270342070000001</v>
      </c>
      <c r="AF132" s="61">
        <v>1.3205257690000001</v>
      </c>
      <c r="AG132" s="61">
        <v>2.2402806310000001</v>
      </c>
      <c r="AH132" s="61">
        <v>98.948466670000002</v>
      </c>
      <c r="AI132" s="61">
        <v>165.15233330000001</v>
      </c>
      <c r="AJ132" s="61">
        <v>345.33199999999999</v>
      </c>
      <c r="AK132" s="61">
        <v>203.1443333</v>
      </c>
      <c r="AL132" s="61">
        <v>181.97800000000001</v>
      </c>
      <c r="AM132" s="61">
        <v>95.049466670000001</v>
      </c>
      <c r="AN132" s="61">
        <v>121.43733330000001</v>
      </c>
      <c r="AO132" s="61">
        <v>340.9123333</v>
      </c>
      <c r="AP132" s="61">
        <v>131.30799999999999</v>
      </c>
      <c r="AQ132" s="61">
        <v>130.66399999999999</v>
      </c>
      <c r="AR132" s="61">
        <v>221.67233329999999</v>
      </c>
      <c r="AS132" s="56">
        <v>0</v>
      </c>
      <c r="AT132" s="61"/>
      <c r="AU132" s="56"/>
      <c r="AV132" s="54">
        <v>0</v>
      </c>
      <c r="AW132" s="54"/>
      <c r="AX132" s="54"/>
      <c r="AY132" s="54">
        <v>1</v>
      </c>
      <c r="AZ132" s="54" t="s">
        <v>2277</v>
      </c>
      <c r="BA132" s="54">
        <v>671283</v>
      </c>
    </row>
    <row r="133" spans="1:53" ht="38.25" x14ac:dyDescent="0.25">
      <c r="A133" s="7" t="s">
        <v>727</v>
      </c>
      <c r="B133" s="7"/>
      <c r="C133" s="7" t="s">
        <v>723</v>
      </c>
      <c r="D133" s="61">
        <v>1</v>
      </c>
      <c r="E133" s="61"/>
      <c r="F133" s="26" t="s">
        <v>2278</v>
      </c>
      <c r="G133" s="26" t="s">
        <v>723</v>
      </c>
      <c r="H133" s="26"/>
      <c r="I133" s="61" t="s">
        <v>2162</v>
      </c>
      <c r="J133" s="26" t="s">
        <v>2162</v>
      </c>
      <c r="K133" s="26" t="s">
        <v>2082</v>
      </c>
      <c r="L133" s="26" t="s">
        <v>2082</v>
      </c>
      <c r="M133" s="54">
        <v>0</v>
      </c>
      <c r="N133" s="61">
        <v>0</v>
      </c>
      <c r="O133" s="61">
        <v>0</v>
      </c>
      <c r="P133" s="61">
        <v>0</v>
      </c>
      <c r="Q133" s="61">
        <v>0</v>
      </c>
      <c r="R133" s="61">
        <v>0</v>
      </c>
      <c r="S133" s="61">
        <v>0</v>
      </c>
      <c r="T133" s="61">
        <v>0</v>
      </c>
      <c r="U133" s="61">
        <v>0</v>
      </c>
      <c r="V133" s="61">
        <v>0</v>
      </c>
      <c r="W133" s="61">
        <v>0</v>
      </c>
      <c r="X133" s="61">
        <v>0.71465890499999996</v>
      </c>
      <c r="Y133" s="61">
        <v>0.74303640400000004</v>
      </c>
      <c r="Z133" s="61">
        <v>0.60367007100000003</v>
      </c>
      <c r="AA133" s="61">
        <v>0.60802648999999998</v>
      </c>
      <c r="AB133" s="61">
        <v>0.72713449900000005</v>
      </c>
      <c r="AC133" s="61">
        <v>0.806695037</v>
      </c>
      <c r="AD133" s="61">
        <v>0.38743551900000001</v>
      </c>
      <c r="AE133" s="61">
        <v>0.59589927899999995</v>
      </c>
      <c r="AF133" s="61">
        <v>0.56530884000000003</v>
      </c>
      <c r="AG133" s="61">
        <v>0.59381766199999997</v>
      </c>
      <c r="AH133" s="61">
        <v>307.13299999999998</v>
      </c>
      <c r="AI133" s="61">
        <v>219.4953333</v>
      </c>
      <c r="AJ133" s="61">
        <v>228.21100000000001</v>
      </c>
      <c r="AK133" s="61">
        <v>185.40700000000001</v>
      </c>
      <c r="AL133" s="61">
        <v>186.745</v>
      </c>
      <c r="AM133" s="61">
        <v>223.327</v>
      </c>
      <c r="AN133" s="61">
        <v>247.76266670000001</v>
      </c>
      <c r="AO133" s="61">
        <v>118.9942333</v>
      </c>
      <c r="AP133" s="61">
        <v>183.0203333</v>
      </c>
      <c r="AQ133" s="61">
        <v>173.625</v>
      </c>
      <c r="AR133" s="61">
        <v>182.381</v>
      </c>
      <c r="AS133" s="56">
        <v>0</v>
      </c>
      <c r="AT133" s="61"/>
      <c r="AU133" s="56"/>
      <c r="AV133" s="54">
        <v>0</v>
      </c>
      <c r="AW133" s="54"/>
      <c r="AX133" s="54"/>
      <c r="AY133" s="54">
        <v>1</v>
      </c>
      <c r="AZ133" s="54" t="s">
        <v>2277</v>
      </c>
      <c r="BA133" s="54">
        <v>671283</v>
      </c>
    </row>
    <row r="134" spans="1:53" x14ac:dyDescent="0.25">
      <c r="A134" s="7" t="s">
        <v>788</v>
      </c>
      <c r="B134" s="7"/>
      <c r="C134" s="7" t="s">
        <v>723</v>
      </c>
      <c r="D134" s="61">
        <v>1</v>
      </c>
      <c r="E134" s="61"/>
      <c r="F134" s="26" t="s">
        <v>2279</v>
      </c>
      <c r="G134" s="26" t="s">
        <v>2279</v>
      </c>
      <c r="H134" s="26"/>
      <c r="I134" s="61" t="s">
        <v>2023</v>
      </c>
      <c r="J134" s="26" t="s">
        <v>2017</v>
      </c>
      <c r="K134" s="26" t="s">
        <v>2025</v>
      </c>
      <c r="L134" s="26" t="s">
        <v>2025</v>
      </c>
      <c r="M134" s="54">
        <v>0</v>
      </c>
      <c r="N134" s="61">
        <v>-1</v>
      </c>
      <c r="O134" s="61">
        <v>0</v>
      </c>
      <c r="P134" s="61">
        <v>0</v>
      </c>
      <c r="Q134" s="61">
        <v>0</v>
      </c>
      <c r="R134" s="61">
        <v>0</v>
      </c>
      <c r="S134" s="61">
        <v>0</v>
      </c>
      <c r="T134" s="61">
        <v>0</v>
      </c>
      <c r="U134" s="61">
        <v>0</v>
      </c>
      <c r="V134" s="61">
        <v>0</v>
      </c>
      <c r="W134" s="61">
        <v>0</v>
      </c>
      <c r="X134" s="61">
        <v>7.7826817000000006E-2</v>
      </c>
      <c r="Y134" s="61">
        <v>0.47876656400000001</v>
      </c>
      <c r="Z134" s="61">
        <v>0.498899433</v>
      </c>
      <c r="AA134" s="61">
        <v>0.38467067799999999</v>
      </c>
      <c r="AB134" s="61">
        <v>1.041895523</v>
      </c>
      <c r="AC134" s="61">
        <v>1.2057593929999999</v>
      </c>
      <c r="AD134" s="61">
        <v>0.50518753000000005</v>
      </c>
      <c r="AE134" s="61">
        <v>0.372294183</v>
      </c>
      <c r="AF134" s="61">
        <v>0.44074511799999999</v>
      </c>
      <c r="AG134" s="61">
        <v>0.34009447100000001</v>
      </c>
      <c r="AH134" s="61">
        <v>19.462700000000002</v>
      </c>
      <c r="AI134" s="61">
        <v>1.5147200000000001</v>
      </c>
      <c r="AJ134" s="61">
        <v>9.3180899999999998</v>
      </c>
      <c r="AK134" s="61">
        <v>9.7099299999999999</v>
      </c>
      <c r="AL134" s="61">
        <v>7.4867299999999997</v>
      </c>
      <c r="AM134" s="61">
        <v>20.278099999999998</v>
      </c>
      <c r="AN134" s="61">
        <v>23.467333329999999</v>
      </c>
      <c r="AO134" s="61">
        <v>9.8323133330000001</v>
      </c>
      <c r="AP134" s="61">
        <v>7.2458499999999999</v>
      </c>
      <c r="AQ134" s="61">
        <v>8.5780899999999995</v>
      </c>
      <c r="AR134" s="61">
        <v>6.6191566670000004</v>
      </c>
      <c r="AS134" s="56">
        <v>0</v>
      </c>
      <c r="AT134" s="61"/>
      <c r="AU134" s="56"/>
      <c r="AV134" s="54">
        <v>0</v>
      </c>
      <c r="AW134" s="54"/>
      <c r="AX134" s="54"/>
      <c r="AY134" s="54">
        <v>0</v>
      </c>
      <c r="AZ134" s="54"/>
      <c r="BA134" s="54"/>
    </row>
    <row r="135" spans="1:53" x14ac:dyDescent="0.25">
      <c r="A135" s="7" t="s">
        <v>789</v>
      </c>
      <c r="B135" s="7"/>
      <c r="C135" s="7" t="s">
        <v>723</v>
      </c>
      <c r="D135" s="61">
        <v>1</v>
      </c>
      <c r="E135" s="61"/>
      <c r="F135" s="26" t="s">
        <v>2280</v>
      </c>
      <c r="G135" s="26" t="s">
        <v>2280</v>
      </c>
      <c r="H135" s="26"/>
      <c r="I135" s="61" t="s">
        <v>2023</v>
      </c>
      <c r="J135" s="26" t="s">
        <v>2023</v>
      </c>
      <c r="K135" s="26" t="s">
        <v>879</v>
      </c>
      <c r="L135" s="26" t="s">
        <v>2024</v>
      </c>
      <c r="M135" s="54">
        <v>0</v>
      </c>
      <c r="N135" s="61">
        <v>-1</v>
      </c>
      <c r="O135" s="61">
        <v>0</v>
      </c>
      <c r="P135" s="61">
        <v>0</v>
      </c>
      <c r="Q135" s="61">
        <v>0</v>
      </c>
      <c r="R135" s="61">
        <v>0</v>
      </c>
      <c r="S135" s="61">
        <v>0</v>
      </c>
      <c r="T135" s="61">
        <v>0</v>
      </c>
      <c r="U135" s="61">
        <v>0</v>
      </c>
      <c r="V135" s="61">
        <v>0</v>
      </c>
      <c r="W135" s="61">
        <v>0</v>
      </c>
      <c r="X135" s="61">
        <v>0.182789435</v>
      </c>
      <c r="Y135" s="61">
        <v>0.35685809600000001</v>
      </c>
      <c r="Z135" s="61">
        <v>0.83648050699999998</v>
      </c>
      <c r="AA135" s="61">
        <v>0.54328807499999998</v>
      </c>
      <c r="AB135" s="61">
        <v>1.034766885</v>
      </c>
      <c r="AC135" s="61">
        <v>0.87506767100000005</v>
      </c>
      <c r="AD135" s="61">
        <v>0.67032453400000003</v>
      </c>
      <c r="AE135" s="61">
        <v>0.64639771300000004</v>
      </c>
      <c r="AF135" s="61">
        <v>0.64549362300000002</v>
      </c>
      <c r="AG135" s="61">
        <v>0.47731923599999998</v>
      </c>
      <c r="AH135" s="61">
        <v>18.471599999999999</v>
      </c>
      <c r="AI135" s="61">
        <v>3.3764133329999999</v>
      </c>
      <c r="AJ135" s="61">
        <v>6.5917399999999997</v>
      </c>
      <c r="AK135" s="61">
        <v>15.451133329999999</v>
      </c>
      <c r="AL135" s="61">
        <v>10.035399999999999</v>
      </c>
      <c r="AM135" s="61">
        <v>19.113800000000001</v>
      </c>
      <c r="AN135" s="61">
        <v>16.163900000000002</v>
      </c>
      <c r="AO135" s="61">
        <v>12.381966670000001</v>
      </c>
      <c r="AP135" s="61">
        <v>11.94</v>
      </c>
      <c r="AQ135" s="61">
        <v>11.923299999999999</v>
      </c>
      <c r="AR135" s="61">
        <v>8.8168500000000005</v>
      </c>
      <c r="AS135" s="56">
        <v>0</v>
      </c>
      <c r="AT135" s="61"/>
      <c r="AU135" s="56"/>
      <c r="AV135" s="54">
        <v>0</v>
      </c>
      <c r="AW135" s="54"/>
      <c r="AX135" s="54"/>
      <c r="AY135" s="54">
        <v>0</v>
      </c>
      <c r="AZ135" s="54"/>
      <c r="BA135" s="54"/>
    </row>
    <row r="136" spans="1:53" ht="25.5" x14ac:dyDescent="0.25">
      <c r="A136" s="7" t="s">
        <v>1346</v>
      </c>
      <c r="B136" s="7"/>
      <c r="C136" s="7" t="s">
        <v>723</v>
      </c>
      <c r="D136" s="61">
        <v>1</v>
      </c>
      <c r="E136" s="88"/>
      <c r="F136" s="26" t="s">
        <v>2281</v>
      </c>
      <c r="G136" s="26" t="s">
        <v>2281</v>
      </c>
      <c r="H136" s="88"/>
      <c r="I136" s="61" t="s">
        <v>2023</v>
      </c>
      <c r="J136" s="61" t="s">
        <v>2023</v>
      </c>
      <c r="K136" s="61" t="s">
        <v>2024</v>
      </c>
      <c r="L136" s="61" t="s">
        <v>2024</v>
      </c>
      <c r="M136" s="53">
        <v>0</v>
      </c>
      <c r="N136" s="61">
        <v>-1</v>
      </c>
      <c r="O136" s="61">
        <v>0</v>
      </c>
      <c r="P136" s="61">
        <v>0</v>
      </c>
      <c r="Q136" s="61">
        <v>0</v>
      </c>
      <c r="R136" s="61">
        <v>0</v>
      </c>
      <c r="S136" s="61">
        <v>0</v>
      </c>
      <c r="T136" s="61">
        <v>0</v>
      </c>
      <c r="U136" s="61">
        <v>0</v>
      </c>
      <c r="V136" s="61">
        <v>0</v>
      </c>
      <c r="W136" s="61">
        <v>-1</v>
      </c>
      <c r="X136" s="61">
        <v>1.7459909999999999E-2</v>
      </c>
      <c r="Y136" s="61">
        <v>0.29536248500000001</v>
      </c>
      <c r="Z136" s="61">
        <v>0.30565252300000001</v>
      </c>
      <c r="AA136" s="61">
        <v>0.66183878500000004</v>
      </c>
      <c r="AB136" s="61">
        <v>0.81132164299999998</v>
      </c>
      <c r="AC136" s="61">
        <v>0.80376869100000004</v>
      </c>
      <c r="AD136" s="61">
        <v>0.18897668300000001</v>
      </c>
      <c r="AE136" s="61">
        <v>0.77159685099999997</v>
      </c>
      <c r="AF136" s="61">
        <v>0.58281982200000004</v>
      </c>
      <c r="AG136" s="61">
        <v>0.14283934000000001</v>
      </c>
      <c r="AH136" s="61">
        <v>11.688586669999999</v>
      </c>
      <c r="AI136" s="61">
        <v>0.20408166699999999</v>
      </c>
      <c r="AJ136" s="61">
        <v>3.4523700000000002</v>
      </c>
      <c r="AK136" s="61">
        <v>3.5726460000000002</v>
      </c>
      <c r="AL136" s="61">
        <v>7.7359600000000004</v>
      </c>
      <c r="AM136" s="61">
        <v>9.4832033330000005</v>
      </c>
      <c r="AN136" s="61">
        <v>9.3949200000000008</v>
      </c>
      <c r="AO136" s="61">
        <v>2.2088703330000001</v>
      </c>
      <c r="AP136" s="61">
        <v>9.0188766670000007</v>
      </c>
      <c r="AQ136" s="61">
        <v>6.8123399999999998</v>
      </c>
      <c r="AR136" s="61">
        <v>1.6695899999999999</v>
      </c>
      <c r="AS136" s="61">
        <v>0</v>
      </c>
      <c r="AT136" s="88"/>
      <c r="AU136" s="88"/>
      <c r="AV136" s="54">
        <v>0</v>
      </c>
      <c r="AW136" s="54"/>
      <c r="AX136" s="54"/>
      <c r="AY136" s="54">
        <v>0</v>
      </c>
      <c r="AZ136" s="54"/>
      <c r="BA136" s="54"/>
    </row>
    <row r="137" spans="1:53" ht="25.5" x14ac:dyDescent="0.25">
      <c r="A137" s="7" t="s">
        <v>16</v>
      </c>
      <c r="B137" s="7" t="s">
        <v>488</v>
      </c>
      <c r="C137" s="24" t="s">
        <v>489</v>
      </c>
      <c r="D137" s="61">
        <v>1</v>
      </c>
      <c r="E137" s="61"/>
      <c r="F137" s="26" t="s">
        <v>2282</v>
      </c>
      <c r="G137" s="26" t="s">
        <v>2283</v>
      </c>
      <c r="H137" s="26"/>
      <c r="I137" s="61" t="s">
        <v>2023</v>
      </c>
      <c r="J137" s="26" t="s">
        <v>2023</v>
      </c>
      <c r="K137" s="26" t="s">
        <v>2024</v>
      </c>
      <c r="L137" s="26" t="s">
        <v>2105</v>
      </c>
      <c r="M137" s="53">
        <v>1</v>
      </c>
      <c r="N137" s="61">
        <v>1</v>
      </c>
      <c r="O137" s="61">
        <v>1</v>
      </c>
      <c r="P137" s="61">
        <v>0</v>
      </c>
      <c r="Q137" s="61">
        <v>0</v>
      </c>
      <c r="R137" s="61">
        <v>0</v>
      </c>
      <c r="S137" s="61">
        <v>0</v>
      </c>
      <c r="T137" s="61">
        <v>0</v>
      </c>
      <c r="U137" s="61">
        <v>0</v>
      </c>
      <c r="V137" s="61">
        <v>1</v>
      </c>
      <c r="W137" s="61">
        <v>1</v>
      </c>
      <c r="X137" s="61">
        <v>3.2693656889999998</v>
      </c>
      <c r="Y137" s="61">
        <v>5.510399584</v>
      </c>
      <c r="Z137" s="61">
        <v>0.85079382400000003</v>
      </c>
      <c r="AA137" s="61">
        <v>0.92206380300000002</v>
      </c>
      <c r="AB137" s="61">
        <v>0.94313522299999997</v>
      </c>
      <c r="AC137" s="61">
        <v>1.8388163749999999</v>
      </c>
      <c r="AD137" s="61">
        <v>0.83294771899999998</v>
      </c>
      <c r="AE137" s="61">
        <v>0.98694203199999997</v>
      </c>
      <c r="AF137" s="61">
        <v>2.3637653169999999</v>
      </c>
      <c r="AG137" s="61">
        <v>2.2505719609999999</v>
      </c>
      <c r="AH137" s="61">
        <v>36.118433330000002</v>
      </c>
      <c r="AI137" s="61">
        <v>118.0843667</v>
      </c>
      <c r="AJ137" s="61">
        <v>199.02699999999999</v>
      </c>
      <c r="AK137" s="61">
        <v>30.729340000000001</v>
      </c>
      <c r="AL137" s="61">
        <v>33.3035</v>
      </c>
      <c r="AM137" s="61">
        <v>34.064566669999998</v>
      </c>
      <c r="AN137" s="61">
        <v>66.415166670000005</v>
      </c>
      <c r="AO137" s="61">
        <v>30.08476667</v>
      </c>
      <c r="AP137" s="61">
        <v>35.646799999999999</v>
      </c>
      <c r="AQ137" s="61">
        <v>85.375500000000002</v>
      </c>
      <c r="AR137" s="61">
        <v>81.287133330000003</v>
      </c>
      <c r="AS137" s="56">
        <v>0</v>
      </c>
      <c r="AT137" s="61"/>
      <c r="AU137" s="56"/>
      <c r="AV137" s="54">
        <v>0</v>
      </c>
      <c r="AW137" s="54"/>
      <c r="AX137" s="54"/>
      <c r="AY137" s="54">
        <v>1</v>
      </c>
      <c r="AZ137" s="54" t="s">
        <v>2284</v>
      </c>
      <c r="BA137" s="54">
        <v>16930134</v>
      </c>
    </row>
    <row r="138" spans="1:53" ht="25.5" x14ac:dyDescent="0.25">
      <c r="A138" s="7" t="s">
        <v>476</v>
      </c>
      <c r="B138" s="7" t="s">
        <v>477</v>
      </c>
      <c r="C138" s="7" t="s">
        <v>1274</v>
      </c>
      <c r="D138" s="61">
        <v>1</v>
      </c>
      <c r="E138" s="61" t="s">
        <v>2112</v>
      </c>
      <c r="F138" s="26" t="s">
        <v>2285</v>
      </c>
      <c r="G138" s="26" t="s">
        <v>2285</v>
      </c>
      <c r="H138" s="26"/>
      <c r="I138" s="61" t="s">
        <v>2023</v>
      </c>
      <c r="J138" s="26" t="s">
        <v>2023</v>
      </c>
      <c r="K138" s="26" t="s">
        <v>2024</v>
      </c>
      <c r="L138" s="26" t="s">
        <v>2105</v>
      </c>
      <c r="M138" s="54">
        <v>1</v>
      </c>
      <c r="N138" s="61">
        <v>-1</v>
      </c>
      <c r="O138" s="61">
        <v>0</v>
      </c>
      <c r="P138" s="61">
        <v>1</v>
      </c>
      <c r="Q138" s="61">
        <v>1</v>
      </c>
      <c r="R138" s="61">
        <v>0</v>
      </c>
      <c r="S138" s="61">
        <v>0</v>
      </c>
      <c r="T138" s="61">
        <v>1</v>
      </c>
      <c r="U138" s="61">
        <v>1</v>
      </c>
      <c r="V138" s="61">
        <v>1</v>
      </c>
      <c r="W138" s="61">
        <v>-1</v>
      </c>
      <c r="X138" s="61">
        <v>9.8668492999999996E-2</v>
      </c>
      <c r="Y138" s="61">
        <v>0.84504363699999996</v>
      </c>
      <c r="Z138" s="61">
        <v>51.246053850000003</v>
      </c>
      <c r="AA138" s="61">
        <v>87.101566239999997</v>
      </c>
      <c r="AB138" s="61">
        <v>0.70637850400000002</v>
      </c>
      <c r="AC138" s="61">
        <v>0.70586423200000004</v>
      </c>
      <c r="AD138" s="61">
        <v>4.3776286439999996</v>
      </c>
      <c r="AE138" s="61">
        <v>1.472737202</v>
      </c>
      <c r="AF138" s="61">
        <v>11.56795778</v>
      </c>
      <c r="AG138" s="61">
        <v>5.9973318999999997E-2</v>
      </c>
      <c r="AH138" s="61">
        <v>26.185866669999999</v>
      </c>
      <c r="AI138" s="61">
        <v>2.58372</v>
      </c>
      <c r="AJ138" s="61">
        <v>22.1282</v>
      </c>
      <c r="AK138" s="61">
        <v>1341.922333</v>
      </c>
      <c r="AL138" s="61">
        <v>2280.83</v>
      </c>
      <c r="AM138" s="61">
        <v>18.49713333</v>
      </c>
      <c r="AN138" s="61">
        <v>18.483666670000002</v>
      </c>
      <c r="AO138" s="61">
        <v>114.63200000000001</v>
      </c>
      <c r="AP138" s="61">
        <v>38.564900000000002</v>
      </c>
      <c r="AQ138" s="61">
        <v>302.91699999999997</v>
      </c>
      <c r="AR138" s="61">
        <v>1.5704533329999999</v>
      </c>
      <c r="AS138" s="56">
        <v>1</v>
      </c>
      <c r="AT138" s="61"/>
      <c r="AU138" s="56" t="s">
        <v>2018</v>
      </c>
      <c r="AV138" s="54">
        <v>0</v>
      </c>
      <c r="AW138" s="84"/>
      <c r="AX138" s="54"/>
      <c r="AY138" s="54">
        <v>1</v>
      </c>
      <c r="AZ138" s="84" t="s">
        <v>2019</v>
      </c>
      <c r="BA138" s="54">
        <v>25647728</v>
      </c>
    </row>
    <row r="139" spans="1:53" x14ac:dyDescent="0.25">
      <c r="A139" s="7" t="s">
        <v>478</v>
      </c>
      <c r="B139" s="7" t="s">
        <v>479</v>
      </c>
      <c r="C139" s="7" t="s">
        <v>1274</v>
      </c>
      <c r="D139" s="61">
        <v>1</v>
      </c>
      <c r="E139" s="61" t="s">
        <v>2112</v>
      </c>
      <c r="F139" s="26" t="s">
        <v>2146</v>
      </c>
      <c r="G139" s="26" t="s">
        <v>2146</v>
      </c>
      <c r="H139" s="26"/>
      <c r="I139" s="61" t="s">
        <v>2023</v>
      </c>
      <c r="J139" s="26" t="s">
        <v>2023</v>
      </c>
      <c r="K139" s="26" t="s">
        <v>2024</v>
      </c>
      <c r="L139" s="26" t="s">
        <v>2024</v>
      </c>
      <c r="M139" s="54">
        <v>1</v>
      </c>
      <c r="N139" s="61">
        <v>-1</v>
      </c>
      <c r="O139" s="61">
        <v>-1</v>
      </c>
      <c r="P139" s="61">
        <v>1</v>
      </c>
      <c r="Q139" s="61">
        <v>1</v>
      </c>
      <c r="R139" s="61">
        <v>0</v>
      </c>
      <c r="S139" s="61">
        <v>0</v>
      </c>
      <c r="T139" s="61">
        <v>0</v>
      </c>
      <c r="U139" s="61">
        <v>0</v>
      </c>
      <c r="V139" s="61">
        <v>1</v>
      </c>
      <c r="W139" s="61">
        <v>-1</v>
      </c>
      <c r="X139" s="61">
        <v>3.5252789999999999E-2</v>
      </c>
      <c r="Y139" s="61">
        <v>0.24161147099999999</v>
      </c>
      <c r="Z139" s="61">
        <v>7.2248899719999997</v>
      </c>
      <c r="AA139" s="61">
        <v>15.31097583</v>
      </c>
      <c r="AB139" s="61">
        <v>1.028325548</v>
      </c>
      <c r="AC139" s="61">
        <v>0.56366220700000003</v>
      </c>
      <c r="AD139" s="61">
        <v>0.88603968799999999</v>
      </c>
      <c r="AE139" s="61">
        <v>0.87302746399999998</v>
      </c>
      <c r="AF139" s="61">
        <v>3.2896627129999998</v>
      </c>
      <c r="AG139" s="61">
        <v>3.6410020000000001E-2</v>
      </c>
      <c r="AH139" s="61">
        <v>50.3962</v>
      </c>
      <c r="AI139" s="61">
        <v>1.776606667</v>
      </c>
      <c r="AJ139" s="61">
        <v>12.176299999999999</v>
      </c>
      <c r="AK139" s="61">
        <v>364.10700000000003</v>
      </c>
      <c r="AL139" s="61">
        <v>771.61500000000001</v>
      </c>
      <c r="AM139" s="61">
        <v>51.823700000000002</v>
      </c>
      <c r="AN139" s="61">
        <v>28.406433329999999</v>
      </c>
      <c r="AO139" s="61">
        <v>44.65303333</v>
      </c>
      <c r="AP139" s="61">
        <v>43.997266670000002</v>
      </c>
      <c r="AQ139" s="61">
        <v>165.78649999999999</v>
      </c>
      <c r="AR139" s="61">
        <v>1.834926667</v>
      </c>
      <c r="AS139" s="56">
        <v>1</v>
      </c>
      <c r="AT139" s="61"/>
      <c r="AU139" s="56"/>
      <c r="AV139" s="54">
        <v>0</v>
      </c>
      <c r="AW139" s="84"/>
      <c r="AX139" s="54"/>
      <c r="AY139" s="54">
        <v>1</v>
      </c>
      <c r="AZ139" s="84" t="s">
        <v>2019</v>
      </c>
      <c r="BA139" s="54">
        <v>25647728</v>
      </c>
    </row>
    <row r="140" spans="1:53" ht="38.25" x14ac:dyDescent="0.25">
      <c r="A140" s="7" t="s">
        <v>704</v>
      </c>
      <c r="B140" s="7"/>
      <c r="C140" s="7" t="s">
        <v>1364</v>
      </c>
      <c r="D140" s="61">
        <v>1</v>
      </c>
      <c r="E140" s="61"/>
      <c r="F140" s="26" t="s">
        <v>2286</v>
      </c>
      <c r="G140" s="26" t="s">
        <v>2286</v>
      </c>
      <c r="H140" s="26"/>
      <c r="I140" s="61" t="s">
        <v>2023</v>
      </c>
      <c r="J140" s="26" t="s">
        <v>2023</v>
      </c>
      <c r="K140" s="26" t="s">
        <v>2024</v>
      </c>
      <c r="L140" s="26" t="s">
        <v>2024</v>
      </c>
      <c r="M140" s="54">
        <v>1</v>
      </c>
      <c r="N140" s="61">
        <v>0</v>
      </c>
      <c r="O140" s="61">
        <v>1</v>
      </c>
      <c r="P140" s="61">
        <v>1</v>
      </c>
      <c r="Q140" s="61">
        <v>1</v>
      </c>
      <c r="R140" s="61">
        <v>0</v>
      </c>
      <c r="S140" s="61">
        <v>0</v>
      </c>
      <c r="T140" s="61">
        <v>1</v>
      </c>
      <c r="U140" s="61">
        <v>1</v>
      </c>
      <c r="V140" s="61">
        <v>1</v>
      </c>
      <c r="W140" s="61">
        <v>0</v>
      </c>
      <c r="X140" s="61">
        <v>0.41437080500000001</v>
      </c>
      <c r="Y140" s="61">
        <v>3.9704929010000001</v>
      </c>
      <c r="Z140" s="61">
        <v>216.62110329999999</v>
      </c>
      <c r="AA140" s="61">
        <v>648.41053769999996</v>
      </c>
      <c r="AB140" s="61">
        <v>1.2199624099999999</v>
      </c>
      <c r="AC140" s="61">
        <v>1.549758719</v>
      </c>
      <c r="AD140" s="61">
        <v>4.1141902679999998</v>
      </c>
      <c r="AE140" s="61">
        <v>41.346058409999998</v>
      </c>
      <c r="AF140" s="61">
        <v>175.12462919999999</v>
      </c>
      <c r="AG140" s="61">
        <v>0.17756491799999999</v>
      </c>
      <c r="AH140" s="61">
        <v>10.61281333</v>
      </c>
      <c r="AI140" s="61">
        <v>4.39764</v>
      </c>
      <c r="AJ140" s="61">
        <v>42.138100000000001</v>
      </c>
      <c r="AK140" s="61">
        <v>2298.9593329999998</v>
      </c>
      <c r="AL140" s="61">
        <v>6881.46</v>
      </c>
      <c r="AM140" s="61">
        <v>12.94723333</v>
      </c>
      <c r="AN140" s="61">
        <v>16.447299999999998</v>
      </c>
      <c r="AO140" s="61">
        <v>43.663133330000001</v>
      </c>
      <c r="AP140" s="61">
        <v>438.798</v>
      </c>
      <c r="AQ140" s="61">
        <v>1858.5650000000001</v>
      </c>
      <c r="AR140" s="61">
        <v>1.884463333</v>
      </c>
      <c r="AS140" s="56">
        <v>1</v>
      </c>
      <c r="AT140" s="61" t="s">
        <v>2018</v>
      </c>
      <c r="AU140" s="56" t="s">
        <v>2018</v>
      </c>
      <c r="AV140" s="54">
        <v>1</v>
      </c>
      <c r="AW140" s="54" t="s">
        <v>2287</v>
      </c>
      <c r="AX140" s="61">
        <v>24581151</v>
      </c>
      <c r="AY140" s="54">
        <v>1</v>
      </c>
      <c r="AZ140" s="54" t="s">
        <v>2288</v>
      </c>
      <c r="BA140" s="56">
        <v>700255</v>
      </c>
    </row>
    <row r="141" spans="1:53" ht="38.25" x14ac:dyDescent="0.25">
      <c r="A141" s="7" t="s">
        <v>707</v>
      </c>
      <c r="B141" s="7"/>
      <c r="C141" s="24" t="s">
        <v>1365</v>
      </c>
      <c r="D141" s="61">
        <v>1</v>
      </c>
      <c r="E141" s="61"/>
      <c r="F141" s="26" t="s">
        <v>705</v>
      </c>
      <c r="G141" s="26" t="s">
        <v>705</v>
      </c>
      <c r="H141" s="26"/>
      <c r="I141" s="61" t="s">
        <v>2023</v>
      </c>
      <c r="J141" s="26" t="s">
        <v>2023</v>
      </c>
      <c r="K141" s="26" t="s">
        <v>2024</v>
      </c>
      <c r="L141" s="26" t="s">
        <v>879</v>
      </c>
      <c r="M141" s="53">
        <v>1</v>
      </c>
      <c r="N141" s="61">
        <v>0</v>
      </c>
      <c r="O141" s="61">
        <v>0</v>
      </c>
      <c r="P141" s="61">
        <v>1</v>
      </c>
      <c r="Q141" s="61">
        <v>1</v>
      </c>
      <c r="R141" s="61">
        <v>0</v>
      </c>
      <c r="S141" s="61">
        <v>0</v>
      </c>
      <c r="T141" s="61">
        <v>1</v>
      </c>
      <c r="U141" s="61">
        <v>1</v>
      </c>
      <c r="V141" s="61">
        <v>1</v>
      </c>
      <c r="W141" s="61">
        <v>-1</v>
      </c>
      <c r="X141" s="61">
        <v>0.27491676799999998</v>
      </c>
      <c r="Y141" s="61">
        <v>0.66526550500000003</v>
      </c>
      <c r="Z141" s="61">
        <v>18.200644560000001</v>
      </c>
      <c r="AA141" s="61">
        <v>47.103988819999998</v>
      </c>
      <c r="AB141" s="61">
        <v>1.4071955140000001</v>
      </c>
      <c r="AC141" s="61">
        <v>2.3053888690000002</v>
      </c>
      <c r="AD141" s="61">
        <v>6.5748645159999999</v>
      </c>
      <c r="AE141" s="61">
        <v>2.6657702780000001</v>
      </c>
      <c r="AF141" s="61">
        <v>4.9582813310000002</v>
      </c>
      <c r="AG141" s="61">
        <v>0.22538576299999999</v>
      </c>
      <c r="AH141" s="61">
        <v>30.046500000000002</v>
      </c>
      <c r="AI141" s="61">
        <v>8.2602866670000008</v>
      </c>
      <c r="AJ141" s="61">
        <v>19.988900000000001</v>
      </c>
      <c r="AK141" s="61">
        <v>546.86566670000002</v>
      </c>
      <c r="AL141" s="61">
        <v>1415.31</v>
      </c>
      <c r="AM141" s="61">
        <v>42.281300000000002</v>
      </c>
      <c r="AN141" s="61">
        <v>69.268866669999994</v>
      </c>
      <c r="AO141" s="61">
        <v>197.5516667</v>
      </c>
      <c r="AP141" s="61">
        <v>80.097066670000004</v>
      </c>
      <c r="AQ141" s="61">
        <v>148.97900000000001</v>
      </c>
      <c r="AR141" s="61">
        <v>6.7720533329999997</v>
      </c>
      <c r="AS141" s="56">
        <v>1</v>
      </c>
      <c r="AT141" s="61"/>
      <c r="AU141" s="56" t="s">
        <v>2018</v>
      </c>
      <c r="AV141" s="54">
        <v>1</v>
      </c>
      <c r="AW141" s="54" t="s">
        <v>2287</v>
      </c>
      <c r="AX141" s="61">
        <v>24581151</v>
      </c>
      <c r="AY141" s="54">
        <v>1</v>
      </c>
      <c r="AZ141" s="54" t="s">
        <v>2289</v>
      </c>
      <c r="BA141" s="54">
        <v>656325</v>
      </c>
    </row>
    <row r="142" spans="1:53" ht="38.25" x14ac:dyDescent="0.25">
      <c r="A142" s="7" t="s">
        <v>721</v>
      </c>
      <c r="B142" s="7"/>
      <c r="C142" s="24" t="s">
        <v>715</v>
      </c>
      <c r="D142" s="61">
        <v>1</v>
      </c>
      <c r="E142" s="61"/>
      <c r="F142" s="26" t="s">
        <v>2290</v>
      </c>
      <c r="G142" s="26" t="s">
        <v>2290</v>
      </c>
      <c r="H142" s="26"/>
      <c r="I142" s="61" t="s">
        <v>2023</v>
      </c>
      <c r="J142" s="26" t="s">
        <v>2023</v>
      </c>
      <c r="K142" s="26" t="s">
        <v>2024</v>
      </c>
      <c r="L142" s="26" t="s">
        <v>2024</v>
      </c>
      <c r="M142" s="53">
        <v>1</v>
      </c>
      <c r="N142" s="61">
        <v>-1</v>
      </c>
      <c r="O142" s="61">
        <v>0</v>
      </c>
      <c r="P142" s="61">
        <v>1</v>
      </c>
      <c r="Q142" s="61">
        <v>1</v>
      </c>
      <c r="R142" s="61">
        <v>0</v>
      </c>
      <c r="S142" s="61">
        <v>0</v>
      </c>
      <c r="T142" s="61">
        <v>0</v>
      </c>
      <c r="U142" s="61">
        <v>0</v>
      </c>
      <c r="V142" s="61">
        <v>1</v>
      </c>
      <c r="W142" s="61">
        <v>0</v>
      </c>
      <c r="X142" s="61">
        <v>0.19957915600000001</v>
      </c>
      <c r="Y142" s="61">
        <v>0.62543340800000002</v>
      </c>
      <c r="Z142" s="61">
        <v>5.9709521939999997</v>
      </c>
      <c r="AA142" s="61">
        <v>18.27659581</v>
      </c>
      <c r="AB142" s="61">
        <v>1.013858052</v>
      </c>
      <c r="AC142" s="61">
        <v>1.356191092</v>
      </c>
      <c r="AD142" s="61">
        <v>0.72145996700000004</v>
      </c>
      <c r="AE142" s="61">
        <v>0.59763152900000005</v>
      </c>
      <c r="AF142" s="61">
        <v>3.6358252969999998</v>
      </c>
      <c r="AG142" s="61">
        <v>0.82170266400000003</v>
      </c>
      <c r="AH142" s="61">
        <v>30.312100000000001</v>
      </c>
      <c r="AI142" s="61">
        <v>6.0496633329999998</v>
      </c>
      <c r="AJ142" s="61">
        <v>18.958200000000001</v>
      </c>
      <c r="AK142" s="61">
        <v>180.99209999999999</v>
      </c>
      <c r="AL142" s="61">
        <v>554.00199999999995</v>
      </c>
      <c r="AM142" s="61">
        <v>30.732166670000002</v>
      </c>
      <c r="AN142" s="61">
        <v>41.109000000000002</v>
      </c>
      <c r="AO142" s="61">
        <v>21.868966669999999</v>
      </c>
      <c r="AP142" s="61">
        <v>18.11546667</v>
      </c>
      <c r="AQ142" s="61">
        <v>110.20950000000001</v>
      </c>
      <c r="AR142" s="61">
        <v>24.90753333</v>
      </c>
      <c r="AS142" s="56">
        <v>1</v>
      </c>
      <c r="AT142" s="61"/>
      <c r="AU142" s="56" t="s">
        <v>2018</v>
      </c>
      <c r="AV142" s="54">
        <v>0</v>
      </c>
      <c r="AW142" s="54"/>
      <c r="AX142" s="56"/>
      <c r="AY142" s="54">
        <v>1</v>
      </c>
      <c r="AZ142" s="54" t="s">
        <v>2291</v>
      </c>
      <c r="BA142" s="56">
        <v>645058</v>
      </c>
    </row>
    <row r="143" spans="1:53" ht="25.5" x14ac:dyDescent="0.25">
      <c r="A143" s="7" t="s">
        <v>1302</v>
      </c>
      <c r="B143" s="7"/>
      <c r="C143" s="24" t="s">
        <v>1300</v>
      </c>
      <c r="D143" s="61">
        <v>1</v>
      </c>
      <c r="E143" s="26"/>
      <c r="F143" s="26" t="s">
        <v>2292</v>
      </c>
      <c r="G143" s="26" t="s">
        <v>2292</v>
      </c>
      <c r="H143" s="26"/>
      <c r="I143" s="26" t="s">
        <v>2023</v>
      </c>
      <c r="J143" s="26" t="s">
        <v>2023</v>
      </c>
      <c r="K143" s="26" t="s">
        <v>2024</v>
      </c>
      <c r="L143" s="26" t="s">
        <v>2024</v>
      </c>
      <c r="M143" s="53">
        <v>0</v>
      </c>
      <c r="N143" s="61">
        <v>0</v>
      </c>
      <c r="O143" s="61">
        <v>0</v>
      </c>
      <c r="P143" s="61">
        <v>0</v>
      </c>
      <c r="Q143" s="61">
        <v>0</v>
      </c>
      <c r="R143" s="61">
        <v>0</v>
      </c>
      <c r="S143" s="61">
        <v>0</v>
      </c>
      <c r="T143" s="61">
        <v>0</v>
      </c>
      <c r="U143" s="61">
        <v>0</v>
      </c>
      <c r="V143" s="61">
        <v>0</v>
      </c>
      <c r="W143" s="61">
        <v>0</v>
      </c>
      <c r="X143" s="61">
        <v>0.60577232299999995</v>
      </c>
      <c r="Y143" s="61">
        <v>0.60553764799999998</v>
      </c>
      <c r="Z143" s="61">
        <v>0.61061825700000005</v>
      </c>
      <c r="AA143" s="61">
        <v>0.865804138</v>
      </c>
      <c r="AB143" s="61">
        <v>0.65954621199999997</v>
      </c>
      <c r="AC143" s="61">
        <v>0.61692346300000001</v>
      </c>
      <c r="AD143" s="61">
        <v>0.43770811100000001</v>
      </c>
      <c r="AE143" s="61">
        <v>0.75235869600000005</v>
      </c>
      <c r="AF143" s="61">
        <v>0.56109204000000001</v>
      </c>
      <c r="AG143" s="61">
        <v>0.330877164</v>
      </c>
      <c r="AH143" s="61">
        <v>135.3643333</v>
      </c>
      <c r="AI143" s="61">
        <v>81.999966670000006</v>
      </c>
      <c r="AJ143" s="61">
        <v>81.968199999999996</v>
      </c>
      <c r="AK143" s="61">
        <v>82.655933329999996</v>
      </c>
      <c r="AL143" s="61">
        <v>117.199</v>
      </c>
      <c r="AM143" s="61">
        <v>89.279033330000004</v>
      </c>
      <c r="AN143" s="61">
        <v>83.509433329999993</v>
      </c>
      <c r="AO143" s="61">
        <v>59.250066670000002</v>
      </c>
      <c r="AP143" s="61">
        <v>101.8425333</v>
      </c>
      <c r="AQ143" s="61">
        <v>75.951849999999993</v>
      </c>
      <c r="AR143" s="61">
        <v>44.788966670000001</v>
      </c>
      <c r="AS143" s="61">
        <v>0</v>
      </c>
      <c r="AT143" s="88"/>
      <c r="AU143" s="88"/>
      <c r="AV143" s="54">
        <v>0</v>
      </c>
      <c r="AW143" s="54"/>
      <c r="AX143" s="54"/>
      <c r="AY143" s="54">
        <v>0</v>
      </c>
      <c r="AZ143" s="54"/>
      <c r="BA143" s="54"/>
    </row>
    <row r="144" spans="1:53" ht="38.25" x14ac:dyDescent="0.25">
      <c r="A144" s="7" t="s">
        <v>710</v>
      </c>
      <c r="B144" s="7"/>
      <c r="C144" s="24" t="s">
        <v>1367</v>
      </c>
      <c r="D144" s="61">
        <v>1</v>
      </c>
      <c r="E144" s="61"/>
      <c r="F144" s="26" t="s">
        <v>2293</v>
      </c>
      <c r="G144" s="26" t="s">
        <v>2293</v>
      </c>
      <c r="H144" s="26"/>
      <c r="I144" s="61" t="s">
        <v>2023</v>
      </c>
      <c r="J144" s="26" t="s">
        <v>2023</v>
      </c>
      <c r="K144" s="26" t="s">
        <v>2024</v>
      </c>
      <c r="L144" s="26" t="s">
        <v>2024</v>
      </c>
      <c r="M144" s="53">
        <v>1</v>
      </c>
      <c r="N144" s="61">
        <v>-1</v>
      </c>
      <c r="O144" s="61">
        <v>0</v>
      </c>
      <c r="P144" s="61">
        <v>0</v>
      </c>
      <c r="Q144" s="61">
        <v>1</v>
      </c>
      <c r="R144" s="61">
        <v>1</v>
      </c>
      <c r="S144" s="61">
        <v>0</v>
      </c>
      <c r="T144" s="61">
        <v>0</v>
      </c>
      <c r="U144" s="61">
        <v>1</v>
      </c>
      <c r="V144" s="61">
        <v>1</v>
      </c>
      <c r="W144" s="61">
        <v>-1</v>
      </c>
      <c r="X144" s="61">
        <v>0.142023436</v>
      </c>
      <c r="Y144" s="61">
        <v>0.64257931700000004</v>
      </c>
      <c r="Z144" s="61">
        <v>0.79013976900000005</v>
      </c>
      <c r="AA144" s="61">
        <v>37.409958799999998</v>
      </c>
      <c r="AB144" s="61">
        <v>8.8133693770000008</v>
      </c>
      <c r="AC144" s="61">
        <v>0.68238752700000005</v>
      </c>
      <c r="AD144" s="61">
        <v>0.55846161299999997</v>
      </c>
      <c r="AE144" s="61">
        <v>31.75236859</v>
      </c>
      <c r="AF144" s="61">
        <v>23.028145729999999</v>
      </c>
      <c r="AG144" s="61">
        <v>0.17222452699999999</v>
      </c>
      <c r="AH144" s="61">
        <v>26.91823333</v>
      </c>
      <c r="AI144" s="61">
        <v>3.8230200000000001</v>
      </c>
      <c r="AJ144" s="61">
        <v>17.2971</v>
      </c>
      <c r="AK144" s="61">
        <v>21.269166670000001</v>
      </c>
      <c r="AL144" s="61">
        <v>1007.01</v>
      </c>
      <c r="AM144" s="61">
        <v>237.2403333</v>
      </c>
      <c r="AN144" s="61">
        <v>18.36866667</v>
      </c>
      <c r="AO144" s="61">
        <v>15.0328</v>
      </c>
      <c r="AP144" s="61">
        <v>854.7176667</v>
      </c>
      <c r="AQ144" s="61">
        <v>619.87699999999995</v>
      </c>
      <c r="AR144" s="61">
        <v>4.63598</v>
      </c>
      <c r="AS144" s="56">
        <v>0</v>
      </c>
      <c r="AT144" s="61"/>
      <c r="AU144" s="56"/>
      <c r="AV144" s="54">
        <v>1</v>
      </c>
      <c r="AW144" s="54" t="s">
        <v>1966</v>
      </c>
      <c r="AX144" s="61">
        <v>24581151</v>
      </c>
      <c r="AY144" s="54">
        <v>1</v>
      </c>
      <c r="AZ144" s="54" t="s">
        <v>2294</v>
      </c>
      <c r="BA144" s="56">
        <v>696988</v>
      </c>
    </row>
    <row r="145" spans="1:53" x14ac:dyDescent="0.25">
      <c r="A145" s="7" t="s">
        <v>712</v>
      </c>
      <c r="B145" s="7"/>
      <c r="C145" s="7" t="s">
        <v>1368</v>
      </c>
      <c r="D145" s="61">
        <v>1</v>
      </c>
      <c r="E145" s="61"/>
      <c r="F145" s="26" t="s">
        <v>711</v>
      </c>
      <c r="G145" s="26" t="s">
        <v>711</v>
      </c>
      <c r="H145" s="26"/>
      <c r="I145" s="61" t="s">
        <v>2023</v>
      </c>
      <c r="J145" s="26" t="s">
        <v>2023</v>
      </c>
      <c r="K145" s="26" t="s">
        <v>2025</v>
      </c>
      <c r="L145" s="26" t="s">
        <v>2025</v>
      </c>
      <c r="M145" s="54">
        <v>0</v>
      </c>
      <c r="N145" s="61">
        <v>-1</v>
      </c>
      <c r="O145" s="61">
        <v>0</v>
      </c>
      <c r="P145" s="61">
        <v>0</v>
      </c>
      <c r="Q145" s="61">
        <v>0</v>
      </c>
      <c r="R145" s="61">
        <v>0</v>
      </c>
      <c r="S145" s="61">
        <v>0</v>
      </c>
      <c r="T145" s="61">
        <v>0</v>
      </c>
      <c r="U145" s="61">
        <v>0</v>
      </c>
      <c r="V145" s="61">
        <v>0</v>
      </c>
      <c r="W145" s="61">
        <v>0</v>
      </c>
      <c r="X145" s="61">
        <v>0.100988831</v>
      </c>
      <c r="Y145" s="61">
        <v>0.86815448200000001</v>
      </c>
      <c r="Z145" s="61">
        <v>0.66874627900000005</v>
      </c>
      <c r="AA145" s="61">
        <v>0.77987053200000001</v>
      </c>
      <c r="AB145" s="61">
        <v>1.6360911869999999</v>
      </c>
      <c r="AC145" s="61">
        <v>1.2117550100000001</v>
      </c>
      <c r="AD145" s="61">
        <v>0.39146520499999998</v>
      </c>
      <c r="AE145" s="61">
        <v>0.41723042500000002</v>
      </c>
      <c r="AF145" s="61">
        <v>0.42412738999999999</v>
      </c>
      <c r="AG145" s="61">
        <v>0.51592665500000001</v>
      </c>
      <c r="AH145" s="61">
        <v>333.67333330000002</v>
      </c>
      <c r="AI145" s="61">
        <v>33.697279999999999</v>
      </c>
      <c r="AJ145" s="61">
        <v>289.68</v>
      </c>
      <c r="AK145" s="61">
        <v>223.14279999999999</v>
      </c>
      <c r="AL145" s="61">
        <v>260.22199999999998</v>
      </c>
      <c r="AM145" s="61">
        <v>545.91999999999996</v>
      </c>
      <c r="AN145" s="61">
        <v>404.33033330000001</v>
      </c>
      <c r="AO145" s="61">
        <v>130.6215</v>
      </c>
      <c r="AP145" s="61">
        <v>139.2186667</v>
      </c>
      <c r="AQ145" s="61">
        <v>141.52000000000001</v>
      </c>
      <c r="AR145" s="61">
        <v>172.1509667</v>
      </c>
      <c r="AS145" s="56">
        <v>0</v>
      </c>
      <c r="AT145" s="61"/>
      <c r="AU145" s="56"/>
      <c r="AV145" s="54">
        <v>1</v>
      </c>
      <c r="AW145" s="54" t="s">
        <v>1966</v>
      </c>
      <c r="AX145" s="61">
        <v>24581151</v>
      </c>
      <c r="AY145" s="54">
        <v>1</v>
      </c>
      <c r="AZ145" s="84" t="s">
        <v>2019</v>
      </c>
      <c r="BA145" s="54">
        <v>17261518</v>
      </c>
    </row>
    <row r="146" spans="1:53" ht="25.5" x14ac:dyDescent="0.25">
      <c r="A146" s="7" t="s">
        <v>47</v>
      </c>
      <c r="B146" s="7" t="s">
        <v>480</v>
      </c>
      <c r="C146" s="7" t="s">
        <v>1275</v>
      </c>
      <c r="D146" s="61">
        <v>1</v>
      </c>
      <c r="E146" s="61" t="s">
        <v>2154</v>
      </c>
      <c r="F146" s="26" t="s">
        <v>2295</v>
      </c>
      <c r="G146" s="26" t="s">
        <v>2296</v>
      </c>
      <c r="H146" s="26"/>
      <c r="I146" s="61" t="s">
        <v>2023</v>
      </c>
      <c r="J146" s="26" t="s">
        <v>2023</v>
      </c>
      <c r="K146" s="26" t="s">
        <v>2024</v>
      </c>
      <c r="L146" s="26" t="s">
        <v>2024</v>
      </c>
      <c r="M146" s="54">
        <v>0</v>
      </c>
      <c r="N146" s="61">
        <v>0</v>
      </c>
      <c r="O146" s="61">
        <v>0</v>
      </c>
      <c r="P146" s="61">
        <v>0</v>
      </c>
      <c r="Q146" s="61">
        <v>0</v>
      </c>
      <c r="R146" s="61">
        <v>0</v>
      </c>
      <c r="S146" s="61">
        <v>0</v>
      </c>
      <c r="T146" s="61">
        <v>0</v>
      </c>
      <c r="U146" s="61">
        <v>0</v>
      </c>
      <c r="V146" s="61">
        <v>0</v>
      </c>
      <c r="W146" s="61">
        <v>0</v>
      </c>
      <c r="X146" s="61">
        <v>0.22028172100000001</v>
      </c>
      <c r="Y146" s="61">
        <v>0.66884296700000001</v>
      </c>
      <c r="Z146" s="61">
        <v>19.584282179999999</v>
      </c>
      <c r="AA146" s="61">
        <v>7.010231439</v>
      </c>
      <c r="AB146" s="61">
        <v>1.4574941720000001</v>
      </c>
      <c r="AC146" s="61">
        <v>6.164746085</v>
      </c>
      <c r="AD146" s="61">
        <v>22.46572024</v>
      </c>
      <c r="AE146" s="61">
        <v>4.091664379</v>
      </c>
      <c r="AF146" s="61">
        <v>2.2728289479999999</v>
      </c>
      <c r="AG146" s="61">
        <v>0.165967209</v>
      </c>
      <c r="AH146" s="61">
        <v>2.47668</v>
      </c>
      <c r="AI146" s="61">
        <v>0.54556733300000004</v>
      </c>
      <c r="AJ146" s="61">
        <v>1.6565099999999999</v>
      </c>
      <c r="AK146" s="61">
        <v>48.503999999999998</v>
      </c>
      <c r="AL146" s="61">
        <v>17.362100000000002</v>
      </c>
      <c r="AM146" s="61">
        <v>3.609746667</v>
      </c>
      <c r="AN146" s="61">
        <v>15.268103330000001</v>
      </c>
      <c r="AO146" s="61">
        <v>55.6404</v>
      </c>
      <c r="AP146" s="61">
        <v>10.13374333</v>
      </c>
      <c r="AQ146" s="61">
        <v>5.6290699999999996</v>
      </c>
      <c r="AR146" s="61">
        <v>0.41104766700000001</v>
      </c>
      <c r="AS146" s="56">
        <v>1</v>
      </c>
      <c r="AT146" s="61"/>
      <c r="AU146" s="56" t="s">
        <v>2018</v>
      </c>
      <c r="AV146" s="54">
        <v>0</v>
      </c>
      <c r="AW146" s="54"/>
      <c r="AX146" s="54"/>
      <c r="AY146" s="54">
        <v>1</v>
      </c>
      <c r="AZ146" s="54" t="s">
        <v>2297</v>
      </c>
      <c r="BA146" s="54">
        <v>16844780</v>
      </c>
    </row>
    <row r="147" spans="1:53" ht="25.5" x14ac:dyDescent="0.25">
      <c r="A147" s="7" t="s">
        <v>1299</v>
      </c>
      <c r="B147" s="7"/>
      <c r="C147" s="7" t="s">
        <v>728</v>
      </c>
      <c r="D147" s="61">
        <v>1</v>
      </c>
      <c r="E147" s="61"/>
      <c r="F147" s="26" t="s">
        <v>728</v>
      </c>
      <c r="G147" s="26" t="s">
        <v>728</v>
      </c>
      <c r="H147" s="61"/>
      <c r="I147" s="61" t="s">
        <v>2023</v>
      </c>
      <c r="J147" s="61" t="s">
        <v>2023</v>
      </c>
      <c r="K147" s="26" t="s">
        <v>2024</v>
      </c>
      <c r="L147" s="26" t="s">
        <v>2024</v>
      </c>
      <c r="M147" s="53">
        <v>0</v>
      </c>
      <c r="N147" s="61">
        <v>-1</v>
      </c>
      <c r="O147" s="61">
        <v>0</v>
      </c>
      <c r="P147" s="61">
        <v>0</v>
      </c>
      <c r="Q147" s="61">
        <v>0</v>
      </c>
      <c r="R147" s="61">
        <v>0</v>
      </c>
      <c r="S147" s="61">
        <v>0</v>
      </c>
      <c r="T147" s="61">
        <v>0</v>
      </c>
      <c r="U147" s="61">
        <v>0</v>
      </c>
      <c r="V147" s="61">
        <v>0</v>
      </c>
      <c r="W147" s="61">
        <v>-1</v>
      </c>
      <c r="X147" s="61">
        <v>2.4302524999999998E-2</v>
      </c>
      <c r="Y147" s="61">
        <v>0.31396450599999998</v>
      </c>
      <c r="Z147" s="61">
        <v>0.54546670500000005</v>
      </c>
      <c r="AA147" s="61">
        <v>1.102772155</v>
      </c>
      <c r="AB147" s="61">
        <v>1.089942526</v>
      </c>
      <c r="AC147" s="61">
        <v>1.2281026209999999</v>
      </c>
      <c r="AD147" s="61">
        <v>0.52075861300000004</v>
      </c>
      <c r="AE147" s="61">
        <v>0.592721779</v>
      </c>
      <c r="AF147" s="61">
        <v>0.48341633899999997</v>
      </c>
      <c r="AG147" s="61">
        <v>0.17214127900000001</v>
      </c>
      <c r="AH147" s="61">
        <v>24.42263333</v>
      </c>
      <c r="AI147" s="61">
        <v>0.59353166700000004</v>
      </c>
      <c r="AJ147" s="61">
        <v>7.66784</v>
      </c>
      <c r="AK147" s="61">
        <v>13.321733330000001</v>
      </c>
      <c r="AL147" s="61">
        <v>26.932600000000001</v>
      </c>
      <c r="AM147" s="61">
        <v>26.619266669999998</v>
      </c>
      <c r="AN147" s="61">
        <v>29.993500000000001</v>
      </c>
      <c r="AO147" s="61">
        <v>12.718296670000001</v>
      </c>
      <c r="AP147" s="61">
        <v>14.47582667</v>
      </c>
      <c r="AQ147" s="61">
        <v>11.8063</v>
      </c>
      <c r="AR147" s="61">
        <v>4.2041433330000002</v>
      </c>
      <c r="AS147" s="56">
        <v>0</v>
      </c>
      <c r="AT147" s="88"/>
      <c r="AU147" s="88"/>
      <c r="AV147" s="54">
        <v>0</v>
      </c>
      <c r="AW147" s="54"/>
      <c r="AX147" s="54"/>
      <c r="AY147" s="54">
        <v>0</v>
      </c>
      <c r="AZ147" s="54"/>
      <c r="BA147" s="54"/>
    </row>
    <row r="148" spans="1:53" ht="38.25" x14ac:dyDescent="0.25">
      <c r="A148" s="7" t="s">
        <v>730</v>
      </c>
      <c r="B148" s="7"/>
      <c r="C148" s="7" t="s">
        <v>728</v>
      </c>
      <c r="D148" s="61">
        <v>1</v>
      </c>
      <c r="E148" s="61"/>
      <c r="F148" s="26" t="s">
        <v>728</v>
      </c>
      <c r="G148" s="26" t="s">
        <v>728</v>
      </c>
      <c r="H148" s="26"/>
      <c r="I148" s="61" t="s">
        <v>2023</v>
      </c>
      <c r="J148" s="26" t="s">
        <v>2023</v>
      </c>
      <c r="K148" s="26" t="s">
        <v>2024</v>
      </c>
      <c r="L148" s="26" t="s">
        <v>2024</v>
      </c>
      <c r="M148" s="54">
        <v>0</v>
      </c>
      <c r="N148" s="61">
        <v>0</v>
      </c>
      <c r="O148" s="61">
        <v>0</v>
      </c>
      <c r="P148" s="61">
        <v>0</v>
      </c>
      <c r="Q148" s="61">
        <v>0</v>
      </c>
      <c r="R148" s="61">
        <v>0</v>
      </c>
      <c r="S148" s="61">
        <v>0</v>
      </c>
      <c r="T148" s="61">
        <v>0</v>
      </c>
      <c r="U148" s="61">
        <v>0</v>
      </c>
      <c r="V148" s="61">
        <v>0</v>
      </c>
      <c r="W148" s="61">
        <v>0</v>
      </c>
      <c r="X148" s="61">
        <v>0.55805113299999998</v>
      </c>
      <c r="Y148" s="61">
        <v>0.689479332</v>
      </c>
      <c r="Z148" s="61">
        <v>0.88162350700000003</v>
      </c>
      <c r="AA148" s="61">
        <v>0.98681560000000001</v>
      </c>
      <c r="AB148" s="61">
        <v>0.95098585099999999</v>
      </c>
      <c r="AC148" s="61">
        <v>0.811916572</v>
      </c>
      <c r="AD148" s="61">
        <v>0.57845421399999997</v>
      </c>
      <c r="AE148" s="61">
        <v>0.62908918700000005</v>
      </c>
      <c r="AF148" s="61">
        <v>0.56228330699999995</v>
      </c>
      <c r="AG148" s="61">
        <v>0.35092874400000001</v>
      </c>
      <c r="AH148" s="61">
        <v>95.959366669999994</v>
      </c>
      <c r="AI148" s="61">
        <v>53.550233329999998</v>
      </c>
      <c r="AJ148" s="61">
        <v>66.162000000000006</v>
      </c>
      <c r="AK148" s="61">
        <v>84.600033330000002</v>
      </c>
      <c r="AL148" s="61">
        <v>94.694199999999995</v>
      </c>
      <c r="AM148" s="61">
        <v>91.256</v>
      </c>
      <c r="AN148" s="61">
        <v>77.911000000000001</v>
      </c>
      <c r="AO148" s="61">
        <v>55.508099999999999</v>
      </c>
      <c r="AP148" s="61">
        <v>60.366999999999997</v>
      </c>
      <c r="AQ148" s="61">
        <v>53.95635</v>
      </c>
      <c r="AR148" s="61">
        <v>33.674900000000001</v>
      </c>
      <c r="AS148" s="56">
        <v>0</v>
      </c>
      <c r="AT148" s="61"/>
      <c r="AU148" s="56"/>
      <c r="AV148" s="54">
        <v>0</v>
      </c>
      <c r="AW148" s="54"/>
      <c r="AX148" s="56"/>
      <c r="AY148" s="54">
        <v>1</v>
      </c>
      <c r="AZ148" s="54" t="s">
        <v>2298</v>
      </c>
      <c r="BA148" s="56">
        <v>705568</v>
      </c>
    </row>
    <row r="149" spans="1:53" ht="25.5" x14ac:dyDescent="0.25">
      <c r="A149" s="7" t="s">
        <v>1395</v>
      </c>
      <c r="B149" s="7"/>
      <c r="C149" s="7" t="s">
        <v>1390</v>
      </c>
      <c r="D149" s="61">
        <v>1</v>
      </c>
      <c r="E149" s="61"/>
      <c r="F149" s="61" t="s">
        <v>1390</v>
      </c>
      <c r="G149" s="61" t="s">
        <v>1390</v>
      </c>
      <c r="H149" s="61"/>
      <c r="I149" s="61" t="s">
        <v>2023</v>
      </c>
      <c r="J149" s="61" t="s">
        <v>2023</v>
      </c>
      <c r="K149" s="26" t="s">
        <v>2024</v>
      </c>
      <c r="L149" s="26" t="s">
        <v>2024</v>
      </c>
      <c r="M149" s="53">
        <v>1</v>
      </c>
      <c r="N149" s="61">
        <v>0</v>
      </c>
      <c r="O149" s="61">
        <v>0</v>
      </c>
      <c r="P149" s="61">
        <v>1</v>
      </c>
      <c r="Q149" s="61">
        <v>1</v>
      </c>
      <c r="R149" s="61">
        <v>0</v>
      </c>
      <c r="S149" s="61">
        <v>0</v>
      </c>
      <c r="T149" s="61">
        <v>1</v>
      </c>
      <c r="U149" s="61">
        <v>1</v>
      </c>
      <c r="V149" s="61">
        <v>1</v>
      </c>
      <c r="W149" s="61">
        <v>0</v>
      </c>
      <c r="X149" s="61">
        <v>0.47442704299999999</v>
      </c>
      <c r="Y149" s="61">
        <v>1.5087713490000001</v>
      </c>
      <c r="Z149" s="61">
        <v>6.4808459110000003</v>
      </c>
      <c r="AA149" s="61">
        <v>5.1714438869999997</v>
      </c>
      <c r="AB149" s="61">
        <v>1.6718048219999999</v>
      </c>
      <c r="AC149" s="61">
        <v>2.2143449039999998</v>
      </c>
      <c r="AD149" s="61">
        <v>3.453005901</v>
      </c>
      <c r="AE149" s="61">
        <v>2.4866827979999999</v>
      </c>
      <c r="AF149" s="61">
        <v>2.160819279</v>
      </c>
      <c r="AG149" s="61">
        <v>0.33981524000000002</v>
      </c>
      <c r="AH149" s="61">
        <v>31.215266669999998</v>
      </c>
      <c r="AI149" s="61">
        <v>14.809366669999999</v>
      </c>
      <c r="AJ149" s="61">
        <v>47.096699999999998</v>
      </c>
      <c r="AK149" s="61">
        <v>202.30133330000001</v>
      </c>
      <c r="AL149" s="61">
        <v>161.428</v>
      </c>
      <c r="AM149" s="61">
        <v>52.185833330000001</v>
      </c>
      <c r="AN149" s="61">
        <v>69.12136667</v>
      </c>
      <c r="AO149" s="61">
        <v>107.7865</v>
      </c>
      <c r="AP149" s="61">
        <v>77.622466669999994</v>
      </c>
      <c r="AQ149" s="61">
        <v>67.450550000000007</v>
      </c>
      <c r="AR149" s="61">
        <v>10.60742333</v>
      </c>
      <c r="AS149" s="56">
        <v>0</v>
      </c>
      <c r="AT149" s="88"/>
      <c r="AU149" s="88"/>
      <c r="AV149" s="54">
        <v>0</v>
      </c>
      <c r="AW149" s="54"/>
      <c r="AX149" s="54"/>
      <c r="AY149" s="54">
        <v>1</v>
      </c>
      <c r="AZ149" s="54" t="s">
        <v>2299</v>
      </c>
      <c r="BA149" s="54">
        <v>17452322</v>
      </c>
    </row>
    <row r="150" spans="1:53" ht="25.5" x14ac:dyDescent="0.25">
      <c r="A150" s="7" t="s">
        <v>1396</v>
      </c>
      <c r="B150" s="7"/>
      <c r="C150" s="7" t="s">
        <v>1392</v>
      </c>
      <c r="D150" s="61">
        <v>1</v>
      </c>
      <c r="E150" s="61"/>
      <c r="F150" s="26" t="s">
        <v>1392</v>
      </c>
      <c r="G150" s="26" t="s">
        <v>1392</v>
      </c>
      <c r="H150" s="61"/>
      <c r="I150" s="61" t="s">
        <v>2023</v>
      </c>
      <c r="J150" s="61" t="s">
        <v>2023</v>
      </c>
      <c r="K150" s="61" t="s">
        <v>2158</v>
      </c>
      <c r="L150" s="61" t="s">
        <v>2025</v>
      </c>
      <c r="M150" s="53">
        <v>1</v>
      </c>
      <c r="N150" s="61">
        <v>0</v>
      </c>
      <c r="O150" s="61">
        <v>0</v>
      </c>
      <c r="P150" s="61">
        <v>0</v>
      </c>
      <c r="Q150" s="61">
        <v>1</v>
      </c>
      <c r="R150" s="61">
        <v>0</v>
      </c>
      <c r="S150" s="61">
        <v>0</v>
      </c>
      <c r="T150" s="61">
        <v>0</v>
      </c>
      <c r="U150" s="61">
        <v>1</v>
      </c>
      <c r="V150" s="61">
        <v>0</v>
      </c>
      <c r="W150" s="61">
        <v>0</v>
      </c>
      <c r="X150" s="61">
        <v>0.82388202300000002</v>
      </c>
      <c r="Y150" s="61">
        <v>1.0030164150000001</v>
      </c>
      <c r="Z150" s="61">
        <v>0.98066602700000005</v>
      </c>
      <c r="AA150" s="61">
        <v>4.2103088900000003</v>
      </c>
      <c r="AB150" s="61">
        <v>1.1591689489999999</v>
      </c>
      <c r="AC150" s="61">
        <v>0.675795653</v>
      </c>
      <c r="AD150" s="61">
        <v>0.88348183599999996</v>
      </c>
      <c r="AE150" s="61">
        <v>3.1886320709999998</v>
      </c>
      <c r="AF150" s="61">
        <v>1.732090039</v>
      </c>
      <c r="AG150" s="61">
        <v>0.135210783</v>
      </c>
      <c r="AH150" s="61">
        <v>18.21146667</v>
      </c>
      <c r="AI150" s="61">
        <v>15.004099999999999</v>
      </c>
      <c r="AJ150" s="61">
        <v>18.266400000000001</v>
      </c>
      <c r="AK150" s="61">
        <v>17.85936667</v>
      </c>
      <c r="AL150" s="61">
        <v>76.675899999999999</v>
      </c>
      <c r="AM150" s="61">
        <v>21.110166670000002</v>
      </c>
      <c r="AN150" s="61">
        <v>12.307230000000001</v>
      </c>
      <c r="AO150" s="61">
        <v>16.089500000000001</v>
      </c>
      <c r="AP150" s="61">
        <v>58.069666669999997</v>
      </c>
      <c r="AQ150" s="61">
        <v>31.543900000000001</v>
      </c>
      <c r="AR150" s="61">
        <v>2.4623866670000001</v>
      </c>
      <c r="AS150" s="56">
        <v>0</v>
      </c>
      <c r="AT150" s="88"/>
      <c r="AU150" s="88"/>
      <c r="AV150" s="54">
        <v>0</v>
      </c>
      <c r="AW150" s="54"/>
      <c r="AX150" s="54"/>
      <c r="AY150" s="54">
        <v>0</v>
      </c>
      <c r="AZ150" s="54"/>
      <c r="BA150" s="54"/>
    </row>
    <row r="151" spans="1:53" ht="25.5" x14ac:dyDescent="0.25">
      <c r="A151" s="7" t="s">
        <v>1397</v>
      </c>
      <c r="B151" s="7"/>
      <c r="C151" s="7" t="s">
        <v>1392</v>
      </c>
      <c r="D151" s="61">
        <v>1</v>
      </c>
      <c r="E151" s="61"/>
      <c r="F151" s="26" t="s">
        <v>1392</v>
      </c>
      <c r="G151" s="26" t="s">
        <v>1392</v>
      </c>
      <c r="H151" s="61"/>
      <c r="I151" s="61" t="s">
        <v>2023</v>
      </c>
      <c r="J151" s="61" t="s">
        <v>2023</v>
      </c>
      <c r="K151" s="61" t="s">
        <v>2025</v>
      </c>
      <c r="L151" s="61" t="s">
        <v>2025</v>
      </c>
      <c r="M151" s="53">
        <v>1</v>
      </c>
      <c r="N151" s="61">
        <v>1</v>
      </c>
      <c r="O151" s="61">
        <v>1</v>
      </c>
      <c r="P151" s="61">
        <v>0</v>
      </c>
      <c r="Q151" s="61">
        <v>1</v>
      </c>
      <c r="R151" s="61">
        <v>0</v>
      </c>
      <c r="S151" s="61">
        <v>0</v>
      </c>
      <c r="T151" s="61">
        <v>0</v>
      </c>
      <c r="U151" s="61">
        <v>1</v>
      </c>
      <c r="V151" s="61">
        <v>0</v>
      </c>
      <c r="W151" s="61">
        <v>1</v>
      </c>
      <c r="X151" s="61">
        <v>3.14027798</v>
      </c>
      <c r="Y151" s="61">
        <v>1.795711912</v>
      </c>
      <c r="Z151" s="61">
        <v>0.82286423799999997</v>
      </c>
      <c r="AA151" s="61">
        <v>2.0075815850000001</v>
      </c>
      <c r="AB151" s="61">
        <v>0.77571414400000005</v>
      </c>
      <c r="AC151" s="61">
        <v>0.76661948099999999</v>
      </c>
      <c r="AD151" s="61">
        <v>1.095261263</v>
      </c>
      <c r="AE151" s="61">
        <v>1.4310628830000001</v>
      </c>
      <c r="AF151" s="61">
        <v>1.4079125750000001</v>
      </c>
      <c r="AG151" s="61">
        <v>1.4080604329999999</v>
      </c>
      <c r="AH151" s="61">
        <v>9.4685566669999996</v>
      </c>
      <c r="AI151" s="61">
        <v>29.733899999999998</v>
      </c>
      <c r="AJ151" s="61">
        <v>17.002800000000001</v>
      </c>
      <c r="AK151" s="61">
        <v>7.7913366670000004</v>
      </c>
      <c r="AL151" s="61">
        <v>19.008900000000001</v>
      </c>
      <c r="AM151" s="61">
        <v>7.3448933329999999</v>
      </c>
      <c r="AN151" s="61">
        <v>7.2587799999999998</v>
      </c>
      <c r="AO151" s="61">
        <v>10.37054333</v>
      </c>
      <c r="AP151" s="61">
        <v>13.5501</v>
      </c>
      <c r="AQ151" s="61">
        <v>13.3309</v>
      </c>
      <c r="AR151" s="61">
        <v>13.3323</v>
      </c>
      <c r="AS151" s="56">
        <v>0</v>
      </c>
      <c r="AT151" s="88"/>
      <c r="AU151" s="88"/>
      <c r="AV151" s="54">
        <v>0</v>
      </c>
      <c r="AW151" s="54"/>
      <c r="AX151" s="54"/>
      <c r="AY151" s="54">
        <v>0</v>
      </c>
      <c r="AZ151" s="54"/>
      <c r="BA151" s="54"/>
    </row>
    <row r="152" spans="1:53" ht="25.5" x14ac:dyDescent="0.25">
      <c r="A152" s="7" t="s">
        <v>28</v>
      </c>
      <c r="B152" s="7" t="s">
        <v>490</v>
      </c>
      <c r="C152" s="7" t="s">
        <v>31</v>
      </c>
      <c r="D152" s="61">
        <v>1</v>
      </c>
      <c r="E152" s="61" t="s">
        <v>2300</v>
      </c>
      <c r="F152" s="26" t="s">
        <v>2301</v>
      </c>
      <c r="G152" s="26" t="s">
        <v>2301</v>
      </c>
      <c r="H152" s="26"/>
      <c r="I152" s="61" t="s">
        <v>2023</v>
      </c>
      <c r="J152" s="26" t="s">
        <v>2023</v>
      </c>
      <c r="K152" s="26" t="s">
        <v>2302</v>
      </c>
      <c r="L152" s="26" t="s">
        <v>2024</v>
      </c>
      <c r="M152" s="54">
        <v>1</v>
      </c>
      <c r="N152" s="61">
        <v>-1</v>
      </c>
      <c r="O152" s="61">
        <v>-1</v>
      </c>
      <c r="P152" s="61">
        <v>0</v>
      </c>
      <c r="Q152" s="61">
        <v>1</v>
      </c>
      <c r="R152" s="61">
        <v>1</v>
      </c>
      <c r="S152" s="61">
        <v>0</v>
      </c>
      <c r="T152" s="61">
        <v>0</v>
      </c>
      <c r="U152" s="61">
        <v>1</v>
      </c>
      <c r="V152" s="61">
        <v>1</v>
      </c>
      <c r="W152" s="61">
        <v>-1</v>
      </c>
      <c r="X152" s="61">
        <v>3.6111775999999998E-2</v>
      </c>
      <c r="Y152" s="61">
        <v>7.7508175999999998E-2</v>
      </c>
      <c r="Z152" s="61">
        <v>0.58629777500000002</v>
      </c>
      <c r="AA152" s="61">
        <v>2.4748148109999999</v>
      </c>
      <c r="AB152" s="61">
        <v>4.4796964189999997</v>
      </c>
      <c r="AC152" s="61">
        <v>0.43091773900000002</v>
      </c>
      <c r="AD152" s="61">
        <v>0.67468525800000001</v>
      </c>
      <c r="AE152" s="61">
        <v>12.533344019999999</v>
      </c>
      <c r="AF152" s="61">
        <v>6.4615373060000003</v>
      </c>
      <c r="AG152" s="61">
        <v>7.7412013000000002E-2</v>
      </c>
      <c r="AH152" s="61">
        <v>9.9830500000000004</v>
      </c>
      <c r="AI152" s="61">
        <v>0.36050566699999997</v>
      </c>
      <c r="AJ152" s="61">
        <v>0.77376800000000001</v>
      </c>
      <c r="AK152" s="61">
        <v>5.85304</v>
      </c>
      <c r="AL152" s="61">
        <v>24.706199999999999</v>
      </c>
      <c r="AM152" s="61">
        <v>44.721033329999997</v>
      </c>
      <c r="AN152" s="61">
        <v>4.3018733329999996</v>
      </c>
      <c r="AO152" s="61">
        <v>6.735416667</v>
      </c>
      <c r="AP152" s="61">
        <v>125.121</v>
      </c>
      <c r="AQ152" s="61">
        <v>64.505849999999995</v>
      </c>
      <c r="AR152" s="61">
        <v>0.77280800000000005</v>
      </c>
      <c r="AS152" s="56">
        <v>0</v>
      </c>
      <c r="AT152" s="61"/>
      <c r="AU152" s="56"/>
      <c r="AV152" s="54">
        <v>0</v>
      </c>
      <c r="AW152" s="54"/>
      <c r="AX152" s="54"/>
      <c r="AY152" s="54">
        <v>0</v>
      </c>
      <c r="AZ152" s="54"/>
      <c r="BA152" s="54"/>
    </row>
    <row r="153" spans="1:53" ht="25.5" x14ac:dyDescent="0.25">
      <c r="A153" s="7" t="s">
        <v>481</v>
      </c>
      <c r="B153" s="7"/>
      <c r="C153" s="24" t="s">
        <v>46</v>
      </c>
      <c r="D153" s="61">
        <v>1</v>
      </c>
      <c r="E153" s="61"/>
      <c r="F153" s="26" t="s">
        <v>2303</v>
      </c>
      <c r="G153" s="26" t="s">
        <v>2303</v>
      </c>
      <c r="H153" s="26"/>
      <c r="I153" s="61" t="s">
        <v>2023</v>
      </c>
      <c r="J153" s="26" t="s">
        <v>2023</v>
      </c>
      <c r="K153" s="26" t="s">
        <v>2024</v>
      </c>
      <c r="L153" s="26" t="s">
        <v>2024</v>
      </c>
      <c r="M153" s="53">
        <v>1</v>
      </c>
      <c r="N153" s="61">
        <v>0</v>
      </c>
      <c r="O153" s="61">
        <v>0</v>
      </c>
      <c r="P153" s="61">
        <v>0</v>
      </c>
      <c r="Q153" s="61">
        <v>1</v>
      </c>
      <c r="R153" s="61">
        <v>1</v>
      </c>
      <c r="S153" s="61">
        <v>0</v>
      </c>
      <c r="T153" s="61">
        <v>0</v>
      </c>
      <c r="U153" s="61">
        <v>1</v>
      </c>
      <c r="V153" s="61">
        <v>1</v>
      </c>
      <c r="W153" s="61">
        <v>0</v>
      </c>
      <c r="X153" s="61">
        <v>0.10288827</v>
      </c>
      <c r="Y153" s="61">
        <v>0.65908621700000003</v>
      </c>
      <c r="Z153" s="61">
        <v>2.1691601380000001</v>
      </c>
      <c r="AA153" s="61">
        <v>12.085285020000001</v>
      </c>
      <c r="AB153" s="61">
        <v>4.5878118990000001</v>
      </c>
      <c r="AC153" s="61">
        <v>0.54046614699999995</v>
      </c>
      <c r="AD153" s="61">
        <v>1.461446722</v>
      </c>
      <c r="AE153" s="61">
        <v>8.9237637480000007</v>
      </c>
      <c r="AF153" s="61">
        <v>5.5143198059999996</v>
      </c>
      <c r="AG153" s="61">
        <v>0.205441442</v>
      </c>
      <c r="AH153" s="61">
        <v>55.536133329999998</v>
      </c>
      <c r="AI153" s="61">
        <v>5.7140166670000001</v>
      </c>
      <c r="AJ153" s="61">
        <v>36.603099999999998</v>
      </c>
      <c r="AK153" s="61">
        <v>120.46676669999999</v>
      </c>
      <c r="AL153" s="61">
        <v>671.17</v>
      </c>
      <c r="AM153" s="61">
        <v>254.78933330000001</v>
      </c>
      <c r="AN153" s="61">
        <v>30.0154</v>
      </c>
      <c r="AO153" s="61">
        <v>81.1631</v>
      </c>
      <c r="AP153" s="61">
        <v>495.59133329999997</v>
      </c>
      <c r="AQ153" s="61">
        <v>306.24400000000003</v>
      </c>
      <c r="AR153" s="61">
        <v>11.409423329999999</v>
      </c>
      <c r="AS153" s="56">
        <v>0</v>
      </c>
      <c r="AT153" s="61"/>
      <c r="AU153" s="56"/>
      <c r="AV153" s="54">
        <v>0</v>
      </c>
      <c r="AW153" s="54"/>
      <c r="AX153" s="54"/>
      <c r="AY153" s="54">
        <v>1</v>
      </c>
      <c r="AZ153" s="54" t="s">
        <v>2304</v>
      </c>
      <c r="BA153" s="54">
        <v>16101307</v>
      </c>
    </row>
    <row r="154" spans="1:53" ht="38.25" x14ac:dyDescent="0.25">
      <c r="A154" s="7" t="s">
        <v>482</v>
      </c>
      <c r="B154" s="7"/>
      <c r="C154" s="24" t="s">
        <v>46</v>
      </c>
      <c r="D154" s="61">
        <v>1</v>
      </c>
      <c r="E154" s="61"/>
      <c r="F154" s="26" t="s">
        <v>2305</v>
      </c>
      <c r="G154" s="26" t="s">
        <v>2305</v>
      </c>
      <c r="H154" s="26"/>
      <c r="I154" s="61" t="s">
        <v>2023</v>
      </c>
      <c r="J154" s="26" t="s">
        <v>2023</v>
      </c>
      <c r="K154" s="26" t="s">
        <v>2024</v>
      </c>
      <c r="L154" s="26" t="s">
        <v>2105</v>
      </c>
      <c r="M154" s="53">
        <v>1</v>
      </c>
      <c r="N154" s="61">
        <v>0</v>
      </c>
      <c r="O154" s="61">
        <v>0</v>
      </c>
      <c r="P154" s="61">
        <v>0</v>
      </c>
      <c r="Q154" s="61">
        <v>1</v>
      </c>
      <c r="R154" s="61">
        <v>1</v>
      </c>
      <c r="S154" s="61">
        <v>0</v>
      </c>
      <c r="T154" s="61">
        <v>0</v>
      </c>
      <c r="U154" s="61">
        <v>1</v>
      </c>
      <c r="V154" s="61">
        <v>1</v>
      </c>
      <c r="W154" s="61">
        <v>-1</v>
      </c>
      <c r="X154" s="61">
        <v>0.19852940499999999</v>
      </c>
      <c r="Y154" s="61">
        <v>0.54030946599999996</v>
      </c>
      <c r="Z154" s="61">
        <v>0.37955898700000001</v>
      </c>
      <c r="AA154" s="61">
        <v>41.387313779999999</v>
      </c>
      <c r="AB154" s="61">
        <v>43.641353639999998</v>
      </c>
      <c r="AC154" s="61">
        <v>0.58261973700000003</v>
      </c>
      <c r="AD154" s="61">
        <v>0.46865984700000002</v>
      </c>
      <c r="AE154" s="61">
        <v>77.958895569999996</v>
      </c>
      <c r="AF154" s="61">
        <v>42.614058470000003</v>
      </c>
      <c r="AG154" s="61">
        <v>0.124425666</v>
      </c>
      <c r="AH154" s="61">
        <v>42.266333330000002</v>
      </c>
      <c r="AI154" s="61">
        <v>8.3911099999999994</v>
      </c>
      <c r="AJ154" s="61">
        <v>22.8369</v>
      </c>
      <c r="AK154" s="61">
        <v>16.042566669999999</v>
      </c>
      <c r="AL154" s="61">
        <v>1749.29</v>
      </c>
      <c r="AM154" s="61">
        <v>1844.56</v>
      </c>
      <c r="AN154" s="61">
        <v>24.6252</v>
      </c>
      <c r="AO154" s="61">
        <v>19.808533329999999</v>
      </c>
      <c r="AP154" s="61">
        <v>3295.0366669999999</v>
      </c>
      <c r="AQ154" s="61">
        <v>1801.14</v>
      </c>
      <c r="AR154" s="61">
        <v>5.259016667</v>
      </c>
      <c r="AS154" s="56">
        <v>0</v>
      </c>
      <c r="AT154" s="61"/>
      <c r="AU154" s="56"/>
      <c r="AV154" s="54">
        <v>0</v>
      </c>
      <c r="AW154" s="54"/>
      <c r="AX154" s="54"/>
      <c r="AY154" s="54">
        <v>1</v>
      </c>
      <c r="AZ154" s="54" t="s">
        <v>2306</v>
      </c>
      <c r="BA154" s="54">
        <v>18768163</v>
      </c>
    </row>
    <row r="155" spans="1:53" ht="38.25" x14ac:dyDescent="0.25">
      <c r="A155" s="7" t="s">
        <v>483</v>
      </c>
      <c r="B155" s="7"/>
      <c r="C155" s="24" t="s">
        <v>41</v>
      </c>
      <c r="D155" s="61">
        <v>1</v>
      </c>
      <c r="E155" s="61"/>
      <c r="F155" s="26" t="s">
        <v>41</v>
      </c>
      <c r="G155" s="26" t="s">
        <v>41</v>
      </c>
      <c r="H155" s="26"/>
      <c r="I155" s="61" t="s">
        <v>2023</v>
      </c>
      <c r="J155" s="26" t="s">
        <v>2023</v>
      </c>
      <c r="K155" s="26" t="s">
        <v>2024</v>
      </c>
      <c r="L155" s="26" t="s">
        <v>2105</v>
      </c>
      <c r="M155" s="53">
        <v>1</v>
      </c>
      <c r="N155" s="61">
        <v>-1</v>
      </c>
      <c r="O155" s="61">
        <v>0</v>
      </c>
      <c r="P155" s="61">
        <v>0</v>
      </c>
      <c r="Q155" s="61">
        <v>1</v>
      </c>
      <c r="R155" s="61">
        <v>1</v>
      </c>
      <c r="S155" s="61">
        <v>0</v>
      </c>
      <c r="T155" s="61">
        <v>0</v>
      </c>
      <c r="U155" s="61">
        <v>1</v>
      </c>
      <c r="V155" s="61">
        <v>1</v>
      </c>
      <c r="W155" s="61">
        <v>-1</v>
      </c>
      <c r="X155" s="61">
        <v>0.134701715</v>
      </c>
      <c r="Y155" s="61">
        <v>0.60494343399999995</v>
      </c>
      <c r="Z155" s="61">
        <v>0.88643170500000001</v>
      </c>
      <c r="AA155" s="61">
        <v>16.787135970000001</v>
      </c>
      <c r="AB155" s="61">
        <v>15.836561379999999</v>
      </c>
      <c r="AC155" s="61">
        <v>0.70465842899999998</v>
      </c>
      <c r="AD155" s="61">
        <v>1.2683943150000001</v>
      </c>
      <c r="AE155" s="61">
        <v>24.488451489999999</v>
      </c>
      <c r="AF155" s="61">
        <v>15.879434809999999</v>
      </c>
      <c r="AG155" s="61">
        <v>7.7649922999999996E-2</v>
      </c>
      <c r="AH155" s="61">
        <v>29.894200000000001</v>
      </c>
      <c r="AI155" s="61">
        <v>4.0267999999999997</v>
      </c>
      <c r="AJ155" s="61">
        <v>18.084299999999999</v>
      </c>
      <c r="AK155" s="61">
        <v>26.499166670000001</v>
      </c>
      <c r="AL155" s="61">
        <v>501.83800000000002</v>
      </c>
      <c r="AM155" s="61">
        <v>473.42133330000001</v>
      </c>
      <c r="AN155" s="61">
        <v>21.065200000000001</v>
      </c>
      <c r="AO155" s="61">
        <v>37.917633330000001</v>
      </c>
      <c r="AP155" s="61">
        <v>732.06266670000002</v>
      </c>
      <c r="AQ155" s="61">
        <v>474.70299999999997</v>
      </c>
      <c r="AR155" s="61">
        <v>2.3212823330000001</v>
      </c>
      <c r="AS155" s="56">
        <v>0</v>
      </c>
      <c r="AT155" s="61"/>
      <c r="AU155" s="56"/>
      <c r="AV155" s="54">
        <v>0</v>
      </c>
      <c r="AW155" s="54"/>
      <c r="AX155" s="54"/>
      <c r="AY155" s="54">
        <v>1</v>
      </c>
      <c r="AZ155" s="54" t="s">
        <v>2307</v>
      </c>
      <c r="BA155" s="54">
        <v>18768163</v>
      </c>
    </row>
    <row r="156" spans="1:53" ht="38.25" x14ac:dyDescent="0.25">
      <c r="A156" s="7" t="s">
        <v>486</v>
      </c>
      <c r="B156" s="7"/>
      <c r="C156" s="24" t="s">
        <v>1338</v>
      </c>
      <c r="D156" s="61">
        <v>0</v>
      </c>
      <c r="E156" s="61"/>
      <c r="F156" s="26" t="s">
        <v>2308</v>
      </c>
      <c r="G156" s="26" t="s">
        <v>2308</v>
      </c>
      <c r="H156" s="26"/>
      <c r="I156" s="61" t="s">
        <v>2023</v>
      </c>
      <c r="J156" s="26" t="s">
        <v>2023</v>
      </c>
      <c r="K156" s="26" t="s">
        <v>2024</v>
      </c>
      <c r="L156" s="26" t="s">
        <v>2024</v>
      </c>
      <c r="M156" s="53">
        <v>1</v>
      </c>
      <c r="N156" s="61">
        <v>-1</v>
      </c>
      <c r="O156" s="61">
        <v>-1</v>
      </c>
      <c r="P156" s="61">
        <v>-1</v>
      </c>
      <c r="Q156" s="61">
        <v>0</v>
      </c>
      <c r="R156" s="61">
        <v>0</v>
      </c>
      <c r="S156" s="61">
        <v>0</v>
      </c>
      <c r="T156" s="61">
        <v>-1</v>
      </c>
      <c r="U156" s="61">
        <v>0</v>
      </c>
      <c r="V156" s="61">
        <v>1</v>
      </c>
      <c r="W156" s="61">
        <v>-1</v>
      </c>
      <c r="X156" s="61">
        <v>1.5809851999999999E-2</v>
      </c>
      <c r="Y156" s="61">
        <v>8.0005285999999995E-2</v>
      </c>
      <c r="Z156" s="61">
        <v>0.15017225400000001</v>
      </c>
      <c r="AA156" s="61">
        <v>1.1665486389999999</v>
      </c>
      <c r="AB156" s="61">
        <v>1.926118021</v>
      </c>
      <c r="AC156" s="61">
        <v>1.4502172710000001</v>
      </c>
      <c r="AD156" s="61">
        <v>0.13963065699999999</v>
      </c>
      <c r="AE156" s="61">
        <v>0.949754137</v>
      </c>
      <c r="AF156" s="61">
        <v>1.524516502</v>
      </c>
      <c r="AG156" s="61">
        <v>2.4672392000000001E-2</v>
      </c>
      <c r="AH156" s="61">
        <v>100.259</v>
      </c>
      <c r="AI156" s="61">
        <v>1.58508</v>
      </c>
      <c r="AJ156" s="61">
        <v>8.0212500000000002</v>
      </c>
      <c r="AK156" s="61">
        <v>15.05612</v>
      </c>
      <c r="AL156" s="61">
        <v>116.95699999999999</v>
      </c>
      <c r="AM156" s="61">
        <v>193.1106667</v>
      </c>
      <c r="AN156" s="61">
        <v>145.39733330000001</v>
      </c>
      <c r="AO156" s="61">
        <v>13.999230000000001</v>
      </c>
      <c r="AP156" s="61">
        <v>95.221400000000003</v>
      </c>
      <c r="AQ156" s="61">
        <v>152.84649999999999</v>
      </c>
      <c r="AR156" s="61">
        <v>2.4736293329999999</v>
      </c>
      <c r="AS156" s="56">
        <v>0</v>
      </c>
      <c r="AT156" s="61"/>
      <c r="AU156" s="56"/>
      <c r="AV156" s="54">
        <v>0</v>
      </c>
      <c r="AW156" s="54"/>
      <c r="AX156" s="54"/>
      <c r="AY156" s="54">
        <v>1</v>
      </c>
      <c r="AZ156" s="54" t="s">
        <v>2309</v>
      </c>
      <c r="BA156" s="54">
        <v>18768163</v>
      </c>
    </row>
    <row r="157" spans="1:53" ht="38.25" x14ac:dyDescent="0.25">
      <c r="A157" s="7" t="s">
        <v>487</v>
      </c>
      <c r="B157" s="7"/>
      <c r="C157" s="24" t="s">
        <v>1338</v>
      </c>
      <c r="D157" s="61">
        <v>1</v>
      </c>
      <c r="E157" s="61"/>
      <c r="F157" s="26" t="s">
        <v>2310</v>
      </c>
      <c r="G157" s="26" t="s">
        <v>2310</v>
      </c>
      <c r="H157" s="26"/>
      <c r="I157" s="61" t="s">
        <v>2023</v>
      </c>
      <c r="J157" s="26" t="s">
        <v>2023</v>
      </c>
      <c r="K157" s="26" t="s">
        <v>2024</v>
      </c>
      <c r="L157" s="26" t="s">
        <v>2025</v>
      </c>
      <c r="M157" s="53">
        <v>1</v>
      </c>
      <c r="N157" s="61">
        <v>-1</v>
      </c>
      <c r="O157" s="61">
        <v>-1</v>
      </c>
      <c r="P157" s="61">
        <v>0</v>
      </c>
      <c r="Q157" s="61">
        <v>1</v>
      </c>
      <c r="R157" s="61">
        <v>1</v>
      </c>
      <c r="S157" s="61">
        <v>0</v>
      </c>
      <c r="T157" s="61">
        <v>0</v>
      </c>
      <c r="U157" s="61">
        <v>1</v>
      </c>
      <c r="V157" s="61">
        <v>1</v>
      </c>
      <c r="W157" s="61">
        <v>-1</v>
      </c>
      <c r="X157" s="61">
        <v>1.1378001E-2</v>
      </c>
      <c r="Y157" s="61">
        <v>0.112994258</v>
      </c>
      <c r="Z157" s="61">
        <v>0.42494697599999998</v>
      </c>
      <c r="AA157" s="61">
        <v>21.012442530000001</v>
      </c>
      <c r="AB157" s="61">
        <v>19.55712016</v>
      </c>
      <c r="AC157" s="61">
        <v>0.564442954</v>
      </c>
      <c r="AD157" s="61">
        <v>0.56095747500000004</v>
      </c>
      <c r="AE157" s="61">
        <v>32.010876289999999</v>
      </c>
      <c r="AF157" s="61">
        <v>20.171037099999999</v>
      </c>
      <c r="AG157" s="61">
        <v>6.5590335E-2</v>
      </c>
      <c r="AH157" s="61">
        <v>56.845366669999997</v>
      </c>
      <c r="AI157" s="61">
        <v>0.64678666699999998</v>
      </c>
      <c r="AJ157" s="61">
        <v>6.4231999999999996</v>
      </c>
      <c r="AK157" s="61">
        <v>24.156266670000001</v>
      </c>
      <c r="AL157" s="61">
        <v>1194.46</v>
      </c>
      <c r="AM157" s="61">
        <v>1111.731667</v>
      </c>
      <c r="AN157" s="61">
        <v>32.085966669999998</v>
      </c>
      <c r="AO157" s="61">
        <v>31.887833329999999</v>
      </c>
      <c r="AP157" s="61">
        <v>1819.67</v>
      </c>
      <c r="AQ157" s="61">
        <v>1146.6300000000001</v>
      </c>
      <c r="AR157" s="61">
        <v>3.728506667</v>
      </c>
      <c r="AS157" s="56">
        <v>0</v>
      </c>
      <c r="AT157" s="61"/>
      <c r="AU157" s="56"/>
      <c r="AV157" s="54">
        <v>0</v>
      </c>
      <c r="AW157" s="54"/>
      <c r="AX157" s="54"/>
      <c r="AY157" s="54">
        <v>1</v>
      </c>
      <c r="AZ157" s="54" t="s">
        <v>2309</v>
      </c>
      <c r="BA157" s="54">
        <v>18768163</v>
      </c>
    </row>
    <row r="158" spans="1:53" ht="38.25" x14ac:dyDescent="0.25">
      <c r="A158" s="7" t="s">
        <v>491</v>
      </c>
      <c r="B158" s="7"/>
      <c r="C158" s="24" t="s">
        <v>24</v>
      </c>
      <c r="D158" s="61">
        <v>1</v>
      </c>
      <c r="E158" s="61"/>
      <c r="F158" s="26" t="s">
        <v>2311</v>
      </c>
      <c r="G158" s="26" t="s">
        <v>2311</v>
      </c>
      <c r="H158" s="26"/>
      <c r="I158" s="61" t="s">
        <v>2023</v>
      </c>
      <c r="J158" s="26" t="s">
        <v>2023</v>
      </c>
      <c r="K158" s="26" t="s">
        <v>2024</v>
      </c>
      <c r="L158" s="26" t="s">
        <v>2025</v>
      </c>
      <c r="M158" s="53">
        <v>0</v>
      </c>
      <c r="N158" s="61">
        <v>0</v>
      </c>
      <c r="O158" s="61">
        <v>0</v>
      </c>
      <c r="P158" s="61">
        <v>0</v>
      </c>
      <c r="Q158" s="61">
        <v>0</v>
      </c>
      <c r="R158" s="61">
        <v>0</v>
      </c>
      <c r="S158" s="61">
        <v>0</v>
      </c>
      <c r="T158" s="61">
        <v>0</v>
      </c>
      <c r="U158" s="61">
        <v>0</v>
      </c>
      <c r="V158" s="61">
        <v>0</v>
      </c>
      <c r="W158" s="61">
        <v>-1</v>
      </c>
      <c r="X158" s="61">
        <v>0.18351372399999999</v>
      </c>
      <c r="Y158" s="61">
        <v>0.30038537999999998</v>
      </c>
      <c r="Z158" s="61">
        <v>0.56722297399999999</v>
      </c>
      <c r="AA158" s="61">
        <v>0.62857754200000004</v>
      </c>
      <c r="AB158" s="61">
        <v>1.029957107</v>
      </c>
      <c r="AC158" s="61">
        <v>0.83636815900000006</v>
      </c>
      <c r="AD158" s="61">
        <v>0.55018596099999995</v>
      </c>
      <c r="AE158" s="61">
        <v>0.54236797299999995</v>
      </c>
      <c r="AF158" s="61">
        <v>0.53667271299999997</v>
      </c>
      <c r="AG158" s="61">
        <v>0.17547480700000001</v>
      </c>
      <c r="AH158" s="61">
        <v>44.086366669999997</v>
      </c>
      <c r="AI158" s="61">
        <v>8.0904533329999992</v>
      </c>
      <c r="AJ158" s="61">
        <v>13.242900000000001</v>
      </c>
      <c r="AK158" s="61">
        <v>25.006799999999998</v>
      </c>
      <c r="AL158" s="61">
        <v>27.7117</v>
      </c>
      <c r="AM158" s="61">
        <v>45.407066669999999</v>
      </c>
      <c r="AN158" s="61">
        <v>36.87243333</v>
      </c>
      <c r="AO158" s="61">
        <v>24.255700000000001</v>
      </c>
      <c r="AP158" s="61">
        <v>23.911033329999999</v>
      </c>
      <c r="AQ158" s="61">
        <v>23.659949999999998</v>
      </c>
      <c r="AR158" s="61">
        <v>7.7360466670000001</v>
      </c>
      <c r="AS158" s="56">
        <v>0</v>
      </c>
      <c r="AT158" s="61"/>
      <c r="AU158" s="56"/>
      <c r="AV158" s="54">
        <v>0</v>
      </c>
      <c r="AW158" s="54"/>
      <c r="AX158" s="54"/>
      <c r="AY158" s="54">
        <v>0</v>
      </c>
      <c r="AZ158" s="54"/>
      <c r="BA158" s="54"/>
    </row>
    <row r="159" spans="1:53" ht="25.5" x14ac:dyDescent="0.25">
      <c r="A159" s="7" t="s">
        <v>669</v>
      </c>
      <c r="B159" s="7"/>
      <c r="C159" s="6" t="s">
        <v>676</v>
      </c>
      <c r="D159" s="61">
        <v>1</v>
      </c>
      <c r="E159" s="61"/>
      <c r="F159" s="26" t="s">
        <v>2312</v>
      </c>
      <c r="G159" s="26" t="s">
        <v>2312</v>
      </c>
      <c r="H159" s="26"/>
      <c r="I159" s="61" t="s">
        <v>2023</v>
      </c>
      <c r="J159" s="26" t="s">
        <v>2023</v>
      </c>
      <c r="K159" s="26" t="s">
        <v>879</v>
      </c>
      <c r="L159" s="26" t="s">
        <v>2024</v>
      </c>
      <c r="M159" s="58">
        <v>1</v>
      </c>
      <c r="N159" s="61">
        <v>0</v>
      </c>
      <c r="O159" s="61">
        <v>0</v>
      </c>
      <c r="P159" s="61">
        <v>0</v>
      </c>
      <c r="Q159" s="61">
        <v>1</v>
      </c>
      <c r="R159" s="61">
        <v>0</v>
      </c>
      <c r="S159" s="61">
        <v>0</v>
      </c>
      <c r="T159" s="61">
        <v>0</v>
      </c>
      <c r="U159" s="61">
        <v>1</v>
      </c>
      <c r="V159" s="61">
        <v>1</v>
      </c>
      <c r="W159" s="61">
        <v>-1</v>
      </c>
      <c r="X159" s="61">
        <v>0.31569896400000003</v>
      </c>
      <c r="Y159" s="61">
        <v>0.36903489499999997</v>
      </c>
      <c r="Z159" s="61">
        <v>0.766089189</v>
      </c>
      <c r="AA159" s="61">
        <v>3.4943140659999998</v>
      </c>
      <c r="AB159" s="61">
        <v>1.635102442</v>
      </c>
      <c r="AC159" s="61">
        <v>0.668011837</v>
      </c>
      <c r="AD159" s="61">
        <v>0.161878727</v>
      </c>
      <c r="AE159" s="61">
        <v>3.7460510550000001</v>
      </c>
      <c r="AF159" s="61">
        <v>1.654992961</v>
      </c>
      <c r="AG159" s="61">
        <v>3.1974473000000003E-2</v>
      </c>
      <c r="AH159" s="61">
        <v>14.6326</v>
      </c>
      <c r="AI159" s="61">
        <v>4.6194966669999999</v>
      </c>
      <c r="AJ159" s="61">
        <v>5.39994</v>
      </c>
      <c r="AK159" s="61">
        <v>11.20987667</v>
      </c>
      <c r="AL159" s="61">
        <v>51.130899999999997</v>
      </c>
      <c r="AM159" s="61">
        <v>23.925799999999999</v>
      </c>
      <c r="AN159" s="61">
        <v>9.7747499999999992</v>
      </c>
      <c r="AO159" s="61">
        <v>2.3687066670000001</v>
      </c>
      <c r="AP159" s="61">
        <v>54.814466670000002</v>
      </c>
      <c r="AQ159" s="61">
        <v>24.216850000000001</v>
      </c>
      <c r="AR159" s="61">
        <v>0.46786966699999999</v>
      </c>
      <c r="AS159" s="56">
        <v>0</v>
      </c>
      <c r="AT159" s="61"/>
      <c r="AU159" s="56"/>
      <c r="AV159" s="54">
        <v>0</v>
      </c>
      <c r="AW159" s="54"/>
      <c r="AX159" s="54"/>
      <c r="AY159" s="54">
        <v>1</v>
      </c>
      <c r="AZ159" s="54" t="s">
        <v>2313</v>
      </c>
      <c r="BA159" s="54">
        <v>22037608</v>
      </c>
    </row>
    <row r="160" spans="1:53" ht="25.5" x14ac:dyDescent="0.25">
      <c r="A160" s="7" t="s">
        <v>681</v>
      </c>
      <c r="B160" s="7"/>
      <c r="C160" s="6" t="s">
        <v>678</v>
      </c>
      <c r="D160" s="61">
        <v>0</v>
      </c>
      <c r="E160" s="61"/>
      <c r="F160" s="26" t="s">
        <v>2314</v>
      </c>
      <c r="G160" s="26" t="s">
        <v>2314</v>
      </c>
      <c r="H160" s="26"/>
      <c r="I160" s="61" t="s">
        <v>2023</v>
      </c>
      <c r="J160" s="26" t="s">
        <v>2023</v>
      </c>
      <c r="K160" s="26" t="s">
        <v>2025</v>
      </c>
      <c r="L160" s="26" t="s">
        <v>2315</v>
      </c>
      <c r="M160" s="58">
        <v>1</v>
      </c>
      <c r="N160" s="61">
        <v>0</v>
      </c>
      <c r="O160" s="61">
        <v>0</v>
      </c>
      <c r="P160" s="61">
        <v>0</v>
      </c>
      <c r="Q160" s="61">
        <v>0</v>
      </c>
      <c r="R160" s="61">
        <v>0</v>
      </c>
      <c r="S160" s="61">
        <v>0</v>
      </c>
      <c r="T160" s="61">
        <v>0</v>
      </c>
      <c r="U160" s="61">
        <v>1</v>
      </c>
      <c r="V160" s="61">
        <v>0</v>
      </c>
      <c r="W160" s="61">
        <v>-1</v>
      </c>
      <c r="X160" s="61">
        <v>0.52408641099999997</v>
      </c>
      <c r="Y160" s="61">
        <v>0.61399941000000002</v>
      </c>
      <c r="Z160" s="61">
        <v>0.78481223099999997</v>
      </c>
      <c r="AA160" s="61">
        <v>1.5544898700000001</v>
      </c>
      <c r="AB160" s="61">
        <v>0.94980152500000004</v>
      </c>
      <c r="AC160" s="61">
        <v>0.62534857600000004</v>
      </c>
      <c r="AD160" s="61">
        <v>0.68926155300000003</v>
      </c>
      <c r="AE160" s="61">
        <v>1.4320864040000001</v>
      </c>
      <c r="AF160" s="61">
        <v>1.1105318799999999</v>
      </c>
      <c r="AG160" s="61">
        <v>0.160474792</v>
      </c>
      <c r="AH160" s="61">
        <v>37.48586667</v>
      </c>
      <c r="AI160" s="61">
        <v>19.645833329999999</v>
      </c>
      <c r="AJ160" s="61">
        <v>23.016300000000001</v>
      </c>
      <c r="AK160" s="61">
        <v>29.419366669999999</v>
      </c>
      <c r="AL160" s="61">
        <v>58.2714</v>
      </c>
      <c r="AM160" s="61">
        <v>35.604133330000003</v>
      </c>
      <c r="AN160" s="61">
        <v>23.441733330000002</v>
      </c>
      <c r="AO160" s="61">
        <v>25.837566670000001</v>
      </c>
      <c r="AP160" s="61">
        <v>53.683</v>
      </c>
      <c r="AQ160" s="61">
        <v>41.629249999999999</v>
      </c>
      <c r="AR160" s="61">
        <v>6.0155366670000001</v>
      </c>
      <c r="AS160" s="56">
        <v>0</v>
      </c>
      <c r="AT160" s="61"/>
      <c r="AU160" s="56"/>
      <c r="AV160" s="54">
        <v>0</v>
      </c>
      <c r="AW160" s="54"/>
      <c r="AX160" s="54"/>
      <c r="AY160" s="54">
        <v>1</v>
      </c>
      <c r="AZ160" s="54" t="s">
        <v>2316</v>
      </c>
      <c r="BA160" s="54">
        <v>22037608</v>
      </c>
    </row>
    <row r="161" spans="1:53" ht="51" x14ac:dyDescent="0.25">
      <c r="A161" s="7" t="s">
        <v>484</v>
      </c>
      <c r="B161" s="7"/>
      <c r="C161" s="24" t="s">
        <v>671</v>
      </c>
      <c r="D161" s="61">
        <v>0</v>
      </c>
      <c r="E161" s="61"/>
      <c r="F161" s="26" t="s">
        <v>2317</v>
      </c>
      <c r="G161" s="26" t="s">
        <v>2317</v>
      </c>
      <c r="H161" s="26"/>
      <c r="I161" s="61" t="s">
        <v>2023</v>
      </c>
      <c r="J161" s="26" t="s">
        <v>2023</v>
      </c>
      <c r="K161" s="26" t="s">
        <v>2133</v>
      </c>
      <c r="L161" s="26" t="s">
        <v>2064</v>
      </c>
      <c r="M161" s="53">
        <v>1</v>
      </c>
      <c r="N161" s="61">
        <v>-1</v>
      </c>
      <c r="O161" s="61">
        <v>-1</v>
      </c>
      <c r="P161" s="61">
        <v>0</v>
      </c>
      <c r="Q161" s="61">
        <v>1</v>
      </c>
      <c r="R161" s="61">
        <v>1</v>
      </c>
      <c r="S161" s="61">
        <v>0</v>
      </c>
      <c r="T161" s="61">
        <v>0</v>
      </c>
      <c r="U161" s="61">
        <v>1</v>
      </c>
      <c r="V161" s="61">
        <v>1</v>
      </c>
      <c r="W161" s="61">
        <v>-1</v>
      </c>
      <c r="X161" s="61">
        <v>3.7859706999999999E-2</v>
      </c>
      <c r="Y161" s="61">
        <v>0.17653635600000001</v>
      </c>
      <c r="Z161" s="61">
        <v>0.56435248199999999</v>
      </c>
      <c r="AA161" s="61">
        <v>2.4109776100000002</v>
      </c>
      <c r="AB161" s="61">
        <v>6.029170089</v>
      </c>
      <c r="AC161" s="61">
        <v>0.50509604900000005</v>
      </c>
      <c r="AD161" s="61">
        <v>0.26703468200000002</v>
      </c>
      <c r="AE161" s="61">
        <v>13.71675643</v>
      </c>
      <c r="AF161" s="61">
        <v>5.2340078229999998</v>
      </c>
      <c r="AG161" s="61">
        <v>7.0109243000000002E-2</v>
      </c>
      <c r="AH161" s="61">
        <v>12.62023333</v>
      </c>
      <c r="AI161" s="61">
        <v>0.47779833300000002</v>
      </c>
      <c r="AJ161" s="61">
        <v>2.2279300000000002</v>
      </c>
      <c r="AK161" s="61">
        <v>7.1222599999999998</v>
      </c>
      <c r="AL161" s="61">
        <v>30.427099999999999</v>
      </c>
      <c r="AM161" s="61">
        <v>76.089533329999995</v>
      </c>
      <c r="AN161" s="61">
        <v>6.3744300000000003</v>
      </c>
      <c r="AO161" s="61">
        <v>3.3700399999999999</v>
      </c>
      <c r="AP161" s="61">
        <v>173.10866669999999</v>
      </c>
      <c r="AQ161" s="61">
        <v>66.054400000000001</v>
      </c>
      <c r="AR161" s="61">
        <v>0.884795</v>
      </c>
      <c r="AS161" s="56">
        <v>0</v>
      </c>
      <c r="AT161" s="61"/>
      <c r="AU161" s="56"/>
      <c r="AV161" s="54">
        <v>0</v>
      </c>
      <c r="AW161" s="54"/>
      <c r="AX161" s="54"/>
      <c r="AY161" s="54">
        <v>1</v>
      </c>
      <c r="AZ161" s="54" t="s">
        <v>2318</v>
      </c>
      <c r="BA161" s="54">
        <v>22037608</v>
      </c>
    </row>
    <row r="162" spans="1:53" ht="25.5" x14ac:dyDescent="0.25">
      <c r="A162" s="7" t="s">
        <v>485</v>
      </c>
      <c r="B162" s="7"/>
      <c r="C162" s="24" t="s">
        <v>1337</v>
      </c>
      <c r="D162" s="61">
        <v>0</v>
      </c>
      <c r="E162" s="61"/>
      <c r="F162" s="26" t="s">
        <v>2319</v>
      </c>
      <c r="G162" s="26" t="s">
        <v>2319</v>
      </c>
      <c r="H162" s="26"/>
      <c r="I162" s="61" t="s">
        <v>2023</v>
      </c>
      <c r="J162" s="26" t="s">
        <v>2023</v>
      </c>
      <c r="K162" s="26" t="s">
        <v>2025</v>
      </c>
      <c r="L162" s="26" t="s">
        <v>2025</v>
      </c>
      <c r="M162" s="53">
        <v>1</v>
      </c>
      <c r="N162" s="61">
        <v>-1</v>
      </c>
      <c r="O162" s="61">
        <v>-1</v>
      </c>
      <c r="P162" s="61">
        <v>0</v>
      </c>
      <c r="Q162" s="61">
        <v>0</v>
      </c>
      <c r="R162" s="61">
        <v>0</v>
      </c>
      <c r="S162" s="61">
        <v>0</v>
      </c>
      <c r="T162" s="61">
        <v>0</v>
      </c>
      <c r="U162" s="61">
        <v>1</v>
      </c>
      <c r="V162" s="61">
        <v>1</v>
      </c>
      <c r="W162" s="61">
        <v>-1</v>
      </c>
      <c r="X162" s="61">
        <v>2.2317288000000001E-2</v>
      </c>
      <c r="Y162" s="61">
        <v>6.7396923999999997E-2</v>
      </c>
      <c r="Z162" s="61">
        <v>0.41117810799999999</v>
      </c>
      <c r="AA162" s="61">
        <v>2.0025671900000002</v>
      </c>
      <c r="AB162" s="61">
        <v>1.818022925</v>
      </c>
      <c r="AC162" s="61">
        <v>1.2554073459999999</v>
      </c>
      <c r="AD162" s="61">
        <v>0.28410616900000002</v>
      </c>
      <c r="AE162" s="61">
        <v>2.4019567209999999</v>
      </c>
      <c r="AF162" s="61">
        <v>1.915346548</v>
      </c>
      <c r="AG162" s="61">
        <v>2.7306995000000001E-2</v>
      </c>
      <c r="AH162" s="61">
        <v>12.58704333</v>
      </c>
      <c r="AI162" s="61">
        <v>0.280908667</v>
      </c>
      <c r="AJ162" s="61">
        <v>0.84832799999999997</v>
      </c>
      <c r="AK162" s="61">
        <v>5.1755166670000001</v>
      </c>
      <c r="AL162" s="61">
        <v>25.206399999999999</v>
      </c>
      <c r="AM162" s="61">
        <v>22.883533329999999</v>
      </c>
      <c r="AN162" s="61">
        <v>15.801866670000001</v>
      </c>
      <c r="AO162" s="61">
        <v>3.576056667</v>
      </c>
      <c r="AP162" s="61">
        <v>30.23353333</v>
      </c>
      <c r="AQ162" s="61">
        <v>24.108550000000001</v>
      </c>
      <c r="AR162" s="61">
        <v>0.34371433299999998</v>
      </c>
      <c r="AS162" s="56">
        <v>0</v>
      </c>
      <c r="AT162" s="61"/>
      <c r="AU162" s="56"/>
      <c r="AV162" s="54">
        <v>0</v>
      </c>
      <c r="AW162" s="54"/>
      <c r="AX162" s="54"/>
      <c r="AY162" s="54">
        <v>1</v>
      </c>
      <c r="AZ162" s="54" t="s">
        <v>2320</v>
      </c>
      <c r="BA162" s="54">
        <v>22037608</v>
      </c>
    </row>
    <row r="163" spans="1:53" ht="25.5" x14ac:dyDescent="0.25">
      <c r="A163" s="7" t="s">
        <v>686</v>
      </c>
      <c r="B163" s="7"/>
      <c r="C163" s="6" t="s">
        <v>682</v>
      </c>
      <c r="D163" s="61">
        <v>1</v>
      </c>
      <c r="E163" s="61"/>
      <c r="F163" s="26" t="s">
        <v>2321</v>
      </c>
      <c r="G163" s="26" t="s">
        <v>2321</v>
      </c>
      <c r="H163" s="26"/>
      <c r="I163" s="61" t="s">
        <v>2023</v>
      </c>
      <c r="J163" s="26" t="s">
        <v>2023</v>
      </c>
      <c r="K163" s="26" t="s">
        <v>2025</v>
      </c>
      <c r="L163" s="26" t="s">
        <v>2025</v>
      </c>
      <c r="M163" s="58">
        <v>0</v>
      </c>
      <c r="N163" s="61">
        <v>-1</v>
      </c>
      <c r="O163" s="61">
        <v>0</v>
      </c>
      <c r="P163" s="61">
        <v>0</v>
      </c>
      <c r="Q163" s="61">
        <v>0</v>
      </c>
      <c r="R163" s="61">
        <v>0</v>
      </c>
      <c r="S163" s="61">
        <v>0</v>
      </c>
      <c r="T163" s="61">
        <v>0</v>
      </c>
      <c r="U163" s="61">
        <v>0</v>
      </c>
      <c r="V163" s="61">
        <v>0</v>
      </c>
      <c r="W163" s="61">
        <v>-1</v>
      </c>
      <c r="X163" s="61">
        <v>0.14624308999999999</v>
      </c>
      <c r="Y163" s="61">
        <v>0.35619696299999998</v>
      </c>
      <c r="Z163" s="61">
        <v>0.82688928500000003</v>
      </c>
      <c r="AA163" s="61">
        <v>0.97572892099999997</v>
      </c>
      <c r="AB163" s="61">
        <v>1.0955629689999999</v>
      </c>
      <c r="AC163" s="61">
        <v>0.99226509100000004</v>
      </c>
      <c r="AD163" s="61">
        <v>0.37257510300000002</v>
      </c>
      <c r="AE163" s="61">
        <v>0.954992701</v>
      </c>
      <c r="AF163" s="61">
        <v>0.66518547800000005</v>
      </c>
      <c r="AG163" s="61">
        <v>2.0549416000000001E-2</v>
      </c>
      <c r="AH163" s="61">
        <v>260.07633329999999</v>
      </c>
      <c r="AI163" s="61">
        <v>38.034366669999997</v>
      </c>
      <c r="AJ163" s="61">
        <v>92.638400000000004</v>
      </c>
      <c r="AK163" s="61">
        <v>215.0543333</v>
      </c>
      <c r="AL163" s="61">
        <v>253.76400000000001</v>
      </c>
      <c r="AM163" s="61">
        <v>284.93</v>
      </c>
      <c r="AN163" s="61">
        <v>258.06466669999998</v>
      </c>
      <c r="AO163" s="61">
        <v>96.897966670000002</v>
      </c>
      <c r="AP163" s="61">
        <v>248.37100000000001</v>
      </c>
      <c r="AQ163" s="61">
        <v>172.999</v>
      </c>
      <c r="AR163" s="61">
        <v>5.344416667</v>
      </c>
      <c r="AS163" s="56">
        <v>0</v>
      </c>
      <c r="AT163" s="61"/>
      <c r="AU163" s="56"/>
      <c r="AV163" s="54">
        <v>0</v>
      </c>
      <c r="AW163" s="54"/>
      <c r="AX163" s="54"/>
      <c r="AY163" s="54">
        <v>1</v>
      </c>
      <c r="AZ163" s="54" t="s">
        <v>2322</v>
      </c>
      <c r="BA163" s="54">
        <v>22037608</v>
      </c>
    </row>
    <row r="164" spans="1:53" ht="25.5" x14ac:dyDescent="0.25">
      <c r="A164" s="7" t="s">
        <v>687</v>
      </c>
      <c r="B164" s="7"/>
      <c r="C164" s="6" t="s">
        <v>682</v>
      </c>
      <c r="D164" s="61">
        <v>0</v>
      </c>
      <c r="E164" s="61"/>
      <c r="F164" s="26" t="s">
        <v>2323</v>
      </c>
      <c r="G164" s="26" t="s">
        <v>2323</v>
      </c>
      <c r="H164" s="26"/>
      <c r="I164" s="61" t="s">
        <v>2023</v>
      </c>
      <c r="J164" s="26" t="s">
        <v>2023</v>
      </c>
      <c r="K164" s="26" t="s">
        <v>2158</v>
      </c>
      <c r="L164" s="26" t="s">
        <v>2025</v>
      </c>
      <c r="M164" s="58">
        <v>0</v>
      </c>
      <c r="N164" s="61">
        <v>0</v>
      </c>
      <c r="O164" s="61">
        <v>0</v>
      </c>
      <c r="P164" s="61">
        <v>0</v>
      </c>
      <c r="Q164" s="61">
        <v>0</v>
      </c>
      <c r="R164" s="61">
        <v>0</v>
      </c>
      <c r="S164" s="61">
        <v>0</v>
      </c>
      <c r="T164" s="61">
        <v>0</v>
      </c>
      <c r="U164" s="61">
        <v>0</v>
      </c>
      <c r="V164" s="61">
        <v>0</v>
      </c>
      <c r="W164" s="61">
        <v>0</v>
      </c>
      <c r="X164" s="61">
        <v>1.0123782560000001</v>
      </c>
      <c r="Y164" s="61">
        <v>0.73048895899999999</v>
      </c>
      <c r="Z164" s="61">
        <v>0.64309935200000001</v>
      </c>
      <c r="AA164" s="61">
        <v>0.87134687600000005</v>
      </c>
      <c r="AB164" s="61">
        <v>1.0125725029999999</v>
      </c>
      <c r="AC164" s="61">
        <v>0.80930291700000001</v>
      </c>
      <c r="AD164" s="61">
        <v>0.777969982</v>
      </c>
      <c r="AE164" s="61">
        <v>0.57158364900000003</v>
      </c>
      <c r="AF164" s="61">
        <v>0.61817217499999999</v>
      </c>
      <c r="AG164" s="61">
        <v>1.062145479</v>
      </c>
      <c r="AH164" s="61">
        <v>41.69946667</v>
      </c>
      <c r="AI164" s="61">
        <v>42.215633330000003</v>
      </c>
      <c r="AJ164" s="61">
        <v>30.460999999999999</v>
      </c>
      <c r="AK164" s="61">
        <v>26.8169</v>
      </c>
      <c r="AL164" s="61">
        <v>36.334699999999998</v>
      </c>
      <c r="AM164" s="61">
        <v>42.223733330000002</v>
      </c>
      <c r="AN164" s="61">
        <v>33.747500000000002</v>
      </c>
      <c r="AO164" s="61">
        <v>32.44093333</v>
      </c>
      <c r="AP164" s="61">
        <v>23.834733329999999</v>
      </c>
      <c r="AQ164" s="61">
        <v>25.777450000000002</v>
      </c>
      <c r="AR164" s="61">
        <v>44.290900000000001</v>
      </c>
      <c r="AS164" s="56">
        <v>0</v>
      </c>
      <c r="AT164" s="61"/>
      <c r="AU164" s="56"/>
      <c r="AV164" s="54">
        <v>0</v>
      </c>
      <c r="AW164" s="54"/>
      <c r="AX164" s="54"/>
      <c r="AY164" s="54">
        <v>1</v>
      </c>
      <c r="AZ164" s="54" t="s">
        <v>2322</v>
      </c>
      <c r="BA164" s="54">
        <v>22037608</v>
      </c>
    </row>
    <row r="165" spans="1:53" ht="38.25" x14ac:dyDescent="0.25">
      <c r="A165" s="7" t="s">
        <v>493</v>
      </c>
      <c r="B165" s="7" t="s">
        <v>494</v>
      </c>
      <c r="C165" s="7" t="s">
        <v>1296</v>
      </c>
      <c r="D165" s="61">
        <v>1</v>
      </c>
      <c r="E165" s="61" t="s">
        <v>2154</v>
      </c>
      <c r="F165" s="26" t="s">
        <v>2324</v>
      </c>
      <c r="G165" s="26" t="s">
        <v>2127</v>
      </c>
      <c r="H165" s="26"/>
      <c r="I165" s="61" t="s">
        <v>2023</v>
      </c>
      <c r="J165" s="26" t="s">
        <v>2023</v>
      </c>
      <c r="K165" s="26" t="s">
        <v>2024</v>
      </c>
      <c r="L165" s="26" t="s">
        <v>2024</v>
      </c>
      <c r="M165" s="54">
        <v>1</v>
      </c>
      <c r="N165" s="61">
        <v>-1</v>
      </c>
      <c r="O165" s="61">
        <v>0</v>
      </c>
      <c r="P165" s="61">
        <v>0</v>
      </c>
      <c r="Q165" s="61">
        <v>1</v>
      </c>
      <c r="R165" s="61">
        <v>0</v>
      </c>
      <c r="S165" s="61">
        <v>0</v>
      </c>
      <c r="T165" s="61">
        <v>0</v>
      </c>
      <c r="U165" s="61">
        <v>1</v>
      </c>
      <c r="V165" s="61">
        <v>1</v>
      </c>
      <c r="W165" s="61">
        <v>0</v>
      </c>
      <c r="X165" s="61">
        <v>0.18458580099999999</v>
      </c>
      <c r="Y165" s="61">
        <v>0.64496483299999996</v>
      </c>
      <c r="Z165" s="61">
        <v>1.4735283269999999</v>
      </c>
      <c r="AA165" s="61">
        <v>2.0059772840000001</v>
      </c>
      <c r="AB165" s="61">
        <v>1.5686641020000001</v>
      </c>
      <c r="AC165" s="61">
        <v>1.289507204</v>
      </c>
      <c r="AD165" s="61">
        <v>1.3545617190000001</v>
      </c>
      <c r="AE165" s="61">
        <v>10.7015774</v>
      </c>
      <c r="AF165" s="61">
        <v>5.2388591719999997</v>
      </c>
      <c r="AG165" s="61">
        <v>0.52021578300000004</v>
      </c>
      <c r="AH165" s="61">
        <v>36.610833329999998</v>
      </c>
      <c r="AI165" s="61">
        <v>6.7578399999999998</v>
      </c>
      <c r="AJ165" s="61">
        <v>23.6127</v>
      </c>
      <c r="AK165" s="61">
        <v>53.947099999999999</v>
      </c>
      <c r="AL165" s="61">
        <v>73.4405</v>
      </c>
      <c r="AM165" s="61">
        <v>57.430100000000003</v>
      </c>
      <c r="AN165" s="61">
        <v>47.209933329999998</v>
      </c>
      <c r="AO165" s="61">
        <v>49.591633330000001</v>
      </c>
      <c r="AP165" s="61">
        <v>391.79366670000002</v>
      </c>
      <c r="AQ165" s="61">
        <v>191.79900000000001</v>
      </c>
      <c r="AR165" s="61">
        <v>19.045533330000001</v>
      </c>
      <c r="AS165" s="56">
        <v>0</v>
      </c>
      <c r="AT165" s="61"/>
      <c r="AU165" s="56"/>
      <c r="AV165" s="54">
        <v>0</v>
      </c>
      <c r="AW165" s="54"/>
      <c r="AX165" s="54"/>
      <c r="AY165" s="54">
        <v>1</v>
      </c>
      <c r="AZ165" s="54" t="s">
        <v>2325</v>
      </c>
      <c r="BA165" s="54">
        <v>17625262</v>
      </c>
    </row>
    <row r="166" spans="1:53" ht="38.25" x14ac:dyDescent="0.25">
      <c r="A166" s="7" t="s">
        <v>495</v>
      </c>
      <c r="B166" s="7" t="s">
        <v>496</v>
      </c>
      <c r="C166" s="7" t="s">
        <v>1296</v>
      </c>
      <c r="D166" s="61">
        <v>1</v>
      </c>
      <c r="E166" s="61" t="s">
        <v>2154</v>
      </c>
      <c r="F166" s="26" t="s">
        <v>2326</v>
      </c>
      <c r="G166" s="26" t="s">
        <v>2127</v>
      </c>
      <c r="H166" s="26"/>
      <c r="I166" s="61" t="s">
        <v>2023</v>
      </c>
      <c r="J166" s="26" t="s">
        <v>2023</v>
      </c>
      <c r="K166" s="26" t="s">
        <v>2158</v>
      </c>
      <c r="L166" s="26" t="s">
        <v>2024</v>
      </c>
      <c r="M166" s="54">
        <v>0</v>
      </c>
      <c r="N166" s="61">
        <v>-1</v>
      </c>
      <c r="O166" s="61">
        <v>-1</v>
      </c>
      <c r="P166" s="61">
        <v>0</v>
      </c>
      <c r="Q166" s="61">
        <v>0</v>
      </c>
      <c r="R166" s="61">
        <v>0</v>
      </c>
      <c r="S166" s="61">
        <v>0</v>
      </c>
      <c r="T166" s="61">
        <v>0</v>
      </c>
      <c r="U166" s="61">
        <v>0</v>
      </c>
      <c r="V166" s="61">
        <v>0</v>
      </c>
      <c r="W166" s="61">
        <v>-1</v>
      </c>
      <c r="X166" s="61">
        <v>1.3225664999999999E-2</v>
      </c>
      <c r="Y166" s="61">
        <v>0.12552835800000001</v>
      </c>
      <c r="Z166" s="61">
        <v>1.759737119</v>
      </c>
      <c r="AA166" s="61">
        <v>0.31238558300000002</v>
      </c>
      <c r="AB166" s="61">
        <v>1.2690858009999999</v>
      </c>
      <c r="AC166" s="61">
        <v>1.2390497</v>
      </c>
      <c r="AD166" s="61">
        <v>1.5607035389999999</v>
      </c>
      <c r="AE166" s="61">
        <v>0.52754698799999999</v>
      </c>
      <c r="AF166" s="61">
        <v>0.46932696400000001</v>
      </c>
      <c r="AG166" s="61">
        <v>4.0812848999999998E-2</v>
      </c>
      <c r="AH166" s="61">
        <v>56.573033330000001</v>
      </c>
      <c r="AI166" s="61">
        <v>0.74821599999999999</v>
      </c>
      <c r="AJ166" s="61">
        <v>7.1015199999999998</v>
      </c>
      <c r="AK166" s="61">
        <v>99.553666669999998</v>
      </c>
      <c r="AL166" s="61">
        <v>17.672599999999999</v>
      </c>
      <c r="AM166" s="61">
        <v>71.79603333</v>
      </c>
      <c r="AN166" s="61">
        <v>70.096800000000002</v>
      </c>
      <c r="AO166" s="61">
        <v>88.293733329999995</v>
      </c>
      <c r="AP166" s="61">
        <v>29.84493333</v>
      </c>
      <c r="AQ166" s="61">
        <v>26.55125</v>
      </c>
      <c r="AR166" s="61">
        <v>2.308906667</v>
      </c>
      <c r="AS166" s="56">
        <v>0</v>
      </c>
      <c r="AT166" s="61"/>
      <c r="AU166" s="56"/>
      <c r="AV166" s="54">
        <v>0</v>
      </c>
      <c r="AW166" s="54"/>
      <c r="AX166" s="54"/>
      <c r="AY166" s="54">
        <v>1</v>
      </c>
      <c r="AZ166" s="54" t="s">
        <v>2325</v>
      </c>
      <c r="BA166" s="54">
        <v>17625262</v>
      </c>
    </row>
    <row r="167" spans="1:53" ht="38.25" x14ac:dyDescent="0.25">
      <c r="A167" s="7" t="s">
        <v>497</v>
      </c>
      <c r="B167" s="7" t="s">
        <v>498</v>
      </c>
      <c r="C167" s="24" t="s">
        <v>1297</v>
      </c>
      <c r="D167" s="61">
        <v>1</v>
      </c>
      <c r="E167" s="61" t="s">
        <v>2209</v>
      </c>
      <c r="F167" s="26" t="s">
        <v>2327</v>
      </c>
      <c r="G167" s="26" t="s">
        <v>2230</v>
      </c>
      <c r="H167" s="26"/>
      <c r="I167" s="61" t="s">
        <v>2023</v>
      </c>
      <c r="J167" s="26" t="s">
        <v>2023</v>
      </c>
      <c r="K167" s="26" t="s">
        <v>2024</v>
      </c>
      <c r="L167" s="26" t="s">
        <v>2024</v>
      </c>
      <c r="M167" s="53">
        <v>0</v>
      </c>
      <c r="N167" s="61">
        <v>-1</v>
      </c>
      <c r="O167" s="61">
        <v>-1</v>
      </c>
      <c r="P167" s="61">
        <v>0</v>
      </c>
      <c r="Q167" s="61">
        <v>-1</v>
      </c>
      <c r="R167" s="61">
        <v>0</v>
      </c>
      <c r="S167" s="61">
        <v>0</v>
      </c>
      <c r="T167" s="61">
        <v>0</v>
      </c>
      <c r="U167" s="61">
        <v>-1</v>
      </c>
      <c r="V167" s="61">
        <v>-1</v>
      </c>
      <c r="W167" s="61">
        <v>-1</v>
      </c>
      <c r="X167" s="61">
        <v>5.1379648E-2</v>
      </c>
      <c r="Y167" s="61">
        <v>4.2991783999999998E-2</v>
      </c>
      <c r="Z167" s="61">
        <v>0.44713620399999998</v>
      </c>
      <c r="AA167" s="61">
        <v>0.14153649400000001</v>
      </c>
      <c r="AB167" s="61">
        <v>0.83835459400000001</v>
      </c>
      <c r="AC167" s="61">
        <v>0.71775610899999998</v>
      </c>
      <c r="AD167" s="61">
        <v>0.16676611599999999</v>
      </c>
      <c r="AE167" s="61">
        <v>0.18727666100000001</v>
      </c>
      <c r="AF167" s="61">
        <v>0.143638352</v>
      </c>
      <c r="AG167" s="61">
        <v>1.4482594E-2</v>
      </c>
      <c r="AH167" s="61">
        <v>7.81975</v>
      </c>
      <c r="AI167" s="61">
        <v>0.40177600000000002</v>
      </c>
      <c r="AJ167" s="61">
        <v>0.33618500000000001</v>
      </c>
      <c r="AK167" s="61">
        <v>3.4964933330000001</v>
      </c>
      <c r="AL167" s="61">
        <v>1.1067800000000001</v>
      </c>
      <c r="AM167" s="61">
        <v>6.5557233330000004</v>
      </c>
      <c r="AN167" s="61">
        <v>5.612673333</v>
      </c>
      <c r="AO167" s="61">
        <v>1.3040693329999999</v>
      </c>
      <c r="AP167" s="61">
        <v>1.4644566670000001</v>
      </c>
      <c r="AQ167" s="61">
        <v>1.123216</v>
      </c>
      <c r="AR167" s="61">
        <v>0.113250267</v>
      </c>
      <c r="AS167" s="56">
        <v>0</v>
      </c>
      <c r="AT167" s="61"/>
      <c r="AU167" s="56"/>
      <c r="AV167" s="54">
        <v>0</v>
      </c>
      <c r="AW167" s="54"/>
      <c r="AX167" s="56"/>
      <c r="AY167" s="54">
        <v>1</v>
      </c>
      <c r="AZ167" s="54" t="s">
        <v>2328</v>
      </c>
      <c r="BA167" s="56">
        <v>20562106</v>
      </c>
    </row>
    <row r="168" spans="1:53" x14ac:dyDescent="0.25">
      <c r="A168" s="7" t="s">
        <v>499</v>
      </c>
      <c r="B168" s="7" t="s">
        <v>500</v>
      </c>
      <c r="C168" s="24" t="s">
        <v>1297</v>
      </c>
      <c r="D168" s="61">
        <v>1</v>
      </c>
      <c r="E168" s="61" t="s">
        <v>2209</v>
      </c>
      <c r="F168" s="26" t="s">
        <v>2329</v>
      </c>
      <c r="G168" s="26" t="s">
        <v>2230</v>
      </c>
      <c r="H168" s="26"/>
      <c r="I168" s="61" t="s">
        <v>2023</v>
      </c>
      <c r="J168" s="26" t="s">
        <v>2023</v>
      </c>
      <c r="K168" s="26" t="s">
        <v>2158</v>
      </c>
      <c r="L168" s="26" t="s">
        <v>2024</v>
      </c>
      <c r="M168" s="53">
        <v>0</v>
      </c>
      <c r="N168" s="61">
        <v>0</v>
      </c>
      <c r="O168" s="61">
        <v>0</v>
      </c>
      <c r="P168" s="61">
        <v>0</v>
      </c>
      <c r="Q168" s="61">
        <v>0</v>
      </c>
      <c r="R168" s="61">
        <v>0</v>
      </c>
      <c r="S168" s="61">
        <v>0</v>
      </c>
      <c r="T168" s="61">
        <v>0</v>
      </c>
      <c r="U168" s="61">
        <v>0</v>
      </c>
      <c r="V168" s="61">
        <v>0</v>
      </c>
      <c r="W168" s="61">
        <v>0</v>
      </c>
      <c r="X168" s="61">
        <v>0.42867433700000002</v>
      </c>
      <c r="Y168" s="61">
        <v>0.56725459199999995</v>
      </c>
      <c r="Z168" s="61">
        <v>0.91254312000000004</v>
      </c>
      <c r="AA168" s="61">
        <v>1.071791022</v>
      </c>
      <c r="AB168" s="61">
        <v>0.95458782200000003</v>
      </c>
      <c r="AC168" s="61">
        <v>0.85480451000000002</v>
      </c>
      <c r="AD168" s="61">
        <v>0.93613939199999996</v>
      </c>
      <c r="AE168" s="61">
        <v>0.80188674400000004</v>
      </c>
      <c r="AF168" s="61">
        <v>1.1087580020000001</v>
      </c>
      <c r="AG168" s="61">
        <v>0.62438384099999999</v>
      </c>
      <c r="AH168" s="61">
        <v>1.9490366669999999</v>
      </c>
      <c r="AI168" s="61">
        <v>0.83550199999999997</v>
      </c>
      <c r="AJ168" s="61">
        <v>1.1055999999999999</v>
      </c>
      <c r="AK168" s="61">
        <v>1.77858</v>
      </c>
      <c r="AL168" s="61">
        <v>2.0889600000000002</v>
      </c>
      <c r="AM168" s="61">
        <v>1.860526667</v>
      </c>
      <c r="AN168" s="61">
        <v>1.666045333</v>
      </c>
      <c r="AO168" s="61">
        <v>1.82457</v>
      </c>
      <c r="AP168" s="61">
        <v>1.562906667</v>
      </c>
      <c r="AQ168" s="61">
        <v>2.1610100000000001</v>
      </c>
      <c r="AR168" s="61">
        <v>1.216947</v>
      </c>
      <c r="AS168" s="56">
        <v>0</v>
      </c>
      <c r="AT168" s="61"/>
      <c r="AU168" s="56"/>
      <c r="AV168" s="54">
        <v>0</v>
      </c>
      <c r="AW168" s="54"/>
      <c r="AX168" s="54"/>
      <c r="AY168" s="54">
        <v>0</v>
      </c>
      <c r="AZ168" s="54"/>
      <c r="BA168" s="54"/>
    </row>
    <row r="169" spans="1:53" ht="38.25" x14ac:dyDescent="0.25">
      <c r="A169" s="7" t="s">
        <v>593</v>
      </c>
      <c r="B169" s="7"/>
      <c r="C169" s="24" t="s">
        <v>591</v>
      </c>
      <c r="D169" s="61">
        <v>1</v>
      </c>
      <c r="E169" s="61"/>
      <c r="F169" s="26" t="s">
        <v>2330</v>
      </c>
      <c r="G169" s="26" t="s">
        <v>2330</v>
      </c>
      <c r="H169" s="26"/>
      <c r="I169" s="61" t="s">
        <v>2023</v>
      </c>
      <c r="J169" s="26" t="s">
        <v>2023</v>
      </c>
      <c r="K169" s="26" t="s">
        <v>2024</v>
      </c>
      <c r="L169" s="26" t="s">
        <v>2024</v>
      </c>
      <c r="M169" s="53">
        <v>0</v>
      </c>
      <c r="N169" s="61">
        <v>0</v>
      </c>
      <c r="O169" s="61">
        <v>0</v>
      </c>
      <c r="P169" s="61">
        <v>0</v>
      </c>
      <c r="Q169" s="61">
        <v>0</v>
      </c>
      <c r="R169" s="61">
        <v>0</v>
      </c>
      <c r="S169" s="61">
        <v>0</v>
      </c>
      <c r="T169" s="61">
        <v>0</v>
      </c>
      <c r="U169" s="61">
        <v>0</v>
      </c>
      <c r="V169" s="61">
        <v>0</v>
      </c>
      <c r="W169" s="61">
        <v>0</v>
      </c>
      <c r="X169" s="61">
        <v>0.48664028500000001</v>
      </c>
      <c r="Y169" s="61">
        <v>0.777250993</v>
      </c>
      <c r="Z169" s="61">
        <v>1.0751964979999999</v>
      </c>
      <c r="AA169" s="61">
        <v>1.023751777</v>
      </c>
      <c r="AB169" s="61">
        <v>1.1916640810000001</v>
      </c>
      <c r="AC169" s="61">
        <v>0.99610396499999998</v>
      </c>
      <c r="AD169" s="61">
        <v>0.85834392500000001</v>
      </c>
      <c r="AE169" s="61">
        <v>0.88952603799999996</v>
      </c>
      <c r="AF169" s="61">
        <v>0.81826856699999995</v>
      </c>
      <c r="AG169" s="61">
        <v>0.74548510000000001</v>
      </c>
      <c r="AH169" s="61">
        <v>101.1798</v>
      </c>
      <c r="AI169" s="61">
        <v>49.238166669999998</v>
      </c>
      <c r="AJ169" s="61">
        <v>78.642099999999999</v>
      </c>
      <c r="AK169" s="61">
        <v>108.7881667</v>
      </c>
      <c r="AL169" s="61">
        <v>103.583</v>
      </c>
      <c r="AM169" s="61">
        <v>120.5723333</v>
      </c>
      <c r="AN169" s="61">
        <v>100.7856</v>
      </c>
      <c r="AO169" s="61">
        <v>86.847066670000004</v>
      </c>
      <c r="AP169" s="61">
        <v>90.002066670000005</v>
      </c>
      <c r="AQ169" s="61">
        <v>82.792249999999996</v>
      </c>
      <c r="AR169" s="61">
        <v>75.428033330000005</v>
      </c>
      <c r="AS169" s="56">
        <v>0</v>
      </c>
      <c r="AT169" s="61"/>
      <c r="AU169" s="56"/>
      <c r="AV169" s="54">
        <v>0</v>
      </c>
      <c r="AW169" s="54"/>
      <c r="AX169" s="56"/>
      <c r="AY169" s="54">
        <v>1</v>
      </c>
      <c r="AZ169" s="54" t="s">
        <v>2331</v>
      </c>
      <c r="BA169" s="56">
        <v>14764091</v>
      </c>
    </row>
    <row r="170" spans="1:53" ht="25.5" x14ac:dyDescent="0.25">
      <c r="A170" s="7" t="s">
        <v>594</v>
      </c>
      <c r="B170" s="7"/>
      <c r="C170" s="24" t="s">
        <v>591</v>
      </c>
      <c r="D170" s="61">
        <v>1</v>
      </c>
      <c r="E170" s="61"/>
      <c r="F170" s="26" t="s">
        <v>2332</v>
      </c>
      <c r="G170" s="26" t="s">
        <v>2332</v>
      </c>
      <c r="H170" s="26"/>
      <c r="I170" s="61" t="s">
        <v>2023</v>
      </c>
      <c r="J170" s="26" t="s">
        <v>2023</v>
      </c>
      <c r="K170" s="26" t="s">
        <v>2024</v>
      </c>
      <c r="L170" s="26" t="s">
        <v>2024</v>
      </c>
      <c r="M170" s="53">
        <v>0</v>
      </c>
      <c r="N170" s="61">
        <v>1</v>
      </c>
      <c r="O170" s="61">
        <v>0</v>
      </c>
      <c r="P170" s="61">
        <v>0</v>
      </c>
      <c r="Q170" s="61">
        <v>0</v>
      </c>
      <c r="R170" s="61">
        <v>0</v>
      </c>
      <c r="S170" s="61">
        <v>0</v>
      </c>
      <c r="T170" s="61">
        <v>0</v>
      </c>
      <c r="U170" s="61">
        <v>0</v>
      </c>
      <c r="V170" s="61">
        <v>0</v>
      </c>
      <c r="W170" s="61">
        <v>0</v>
      </c>
      <c r="X170" s="61">
        <v>1.8713835860000001</v>
      </c>
      <c r="Y170" s="61">
        <v>0.77816962700000003</v>
      </c>
      <c r="Z170" s="61">
        <v>0.672279717</v>
      </c>
      <c r="AA170" s="61">
        <v>1.465443955</v>
      </c>
      <c r="AB170" s="61">
        <v>0.70343321800000003</v>
      </c>
      <c r="AC170" s="61">
        <v>0.56527252900000002</v>
      </c>
      <c r="AD170" s="61">
        <v>0.89653017199999996</v>
      </c>
      <c r="AE170" s="61">
        <v>0.68534568399999996</v>
      </c>
      <c r="AF170" s="61">
        <v>0.649172266</v>
      </c>
      <c r="AG170" s="61">
        <v>0.68559634999999997</v>
      </c>
      <c r="AH170" s="61">
        <v>40.425633329999997</v>
      </c>
      <c r="AI170" s="61">
        <v>75.651866670000004</v>
      </c>
      <c r="AJ170" s="61">
        <v>31.457999999999998</v>
      </c>
      <c r="AK170" s="61">
        <v>27.17733333</v>
      </c>
      <c r="AL170" s="61">
        <v>59.241500000000002</v>
      </c>
      <c r="AM170" s="61">
        <v>28.436733329999999</v>
      </c>
      <c r="AN170" s="61">
        <v>22.851500000000001</v>
      </c>
      <c r="AO170" s="61">
        <v>36.242800000000003</v>
      </c>
      <c r="AP170" s="61">
        <v>27.705533330000002</v>
      </c>
      <c r="AQ170" s="61">
        <v>26.243200000000002</v>
      </c>
      <c r="AR170" s="61">
        <v>27.715666670000001</v>
      </c>
      <c r="AS170" s="56">
        <v>0</v>
      </c>
      <c r="AT170" s="61"/>
      <c r="AU170" s="56"/>
      <c r="AV170" s="54">
        <v>0</v>
      </c>
      <c r="AW170" s="52"/>
      <c r="AX170" s="56"/>
      <c r="AY170" s="54">
        <v>0</v>
      </c>
      <c r="AZ170" s="52"/>
      <c r="BA170" s="56"/>
    </row>
    <row r="171" spans="1:53" x14ac:dyDescent="0.25">
      <c r="A171" s="7" t="s">
        <v>437</v>
      </c>
      <c r="B171" s="7"/>
      <c r="C171" s="24" t="s">
        <v>591</v>
      </c>
      <c r="D171" s="61">
        <v>1</v>
      </c>
      <c r="E171" s="61"/>
      <c r="F171" s="26" t="s">
        <v>2330</v>
      </c>
      <c r="G171" s="26" t="s">
        <v>2330</v>
      </c>
      <c r="H171" s="26"/>
      <c r="I171" s="61" t="s">
        <v>2023</v>
      </c>
      <c r="J171" s="26" t="s">
        <v>2023</v>
      </c>
      <c r="K171" s="26" t="s">
        <v>2024</v>
      </c>
      <c r="L171" s="26" t="s">
        <v>879</v>
      </c>
      <c r="M171" s="53">
        <v>0</v>
      </c>
      <c r="N171" s="61">
        <v>-1</v>
      </c>
      <c r="O171" s="61">
        <v>0</v>
      </c>
      <c r="P171" s="61">
        <v>1</v>
      </c>
      <c r="Q171" s="61">
        <v>1</v>
      </c>
      <c r="R171" s="61">
        <v>0</v>
      </c>
      <c r="S171" s="61">
        <v>0</v>
      </c>
      <c r="T171" s="61">
        <v>0</v>
      </c>
      <c r="U171" s="61">
        <v>1</v>
      </c>
      <c r="V171" s="61">
        <v>1</v>
      </c>
      <c r="W171" s="61">
        <v>-1</v>
      </c>
      <c r="X171" s="61">
        <v>0.10768833999999999</v>
      </c>
      <c r="Y171" s="61">
        <v>0.53015596600000003</v>
      </c>
      <c r="Z171" s="61">
        <v>13.50438722</v>
      </c>
      <c r="AA171" s="61">
        <v>36.480128970000003</v>
      </c>
      <c r="AB171" s="61">
        <v>1.5080833579999999</v>
      </c>
      <c r="AC171" s="61">
        <v>0.93656030400000001</v>
      </c>
      <c r="AD171" s="61">
        <v>2.0603954660000001</v>
      </c>
      <c r="AE171" s="61">
        <v>2.0303863290000002</v>
      </c>
      <c r="AF171" s="61">
        <v>3.9892552010000002</v>
      </c>
      <c r="AG171" s="61">
        <v>0.16459159500000001</v>
      </c>
      <c r="AH171" s="61">
        <v>38.707099999999997</v>
      </c>
      <c r="AI171" s="61">
        <v>4.1683033329999999</v>
      </c>
      <c r="AJ171" s="61">
        <v>20.520800000000001</v>
      </c>
      <c r="AK171" s="61">
        <v>522.71566670000004</v>
      </c>
      <c r="AL171" s="61">
        <v>1412.04</v>
      </c>
      <c r="AM171" s="61">
        <v>58.373533330000001</v>
      </c>
      <c r="AN171" s="61">
        <v>36.251533330000001</v>
      </c>
      <c r="AO171" s="61">
        <v>79.75193333</v>
      </c>
      <c r="AP171" s="61">
        <v>78.590366669999995</v>
      </c>
      <c r="AQ171" s="61">
        <v>154.41249999999999</v>
      </c>
      <c r="AR171" s="61">
        <v>6.370863333</v>
      </c>
      <c r="AS171" s="56">
        <v>1</v>
      </c>
      <c r="AT171" s="61"/>
      <c r="AU171" s="56" t="s">
        <v>2018</v>
      </c>
      <c r="AV171" s="54">
        <v>0</v>
      </c>
      <c r="AW171" s="52"/>
      <c r="AX171" s="56"/>
      <c r="AY171" s="54">
        <v>0</v>
      </c>
      <c r="AZ171" s="52"/>
      <c r="BA171" s="56"/>
    </row>
  </sheetData>
  <mergeCells count="12">
    <mergeCell ref="AV1:AX2"/>
    <mergeCell ref="AY1:BA2"/>
    <mergeCell ref="M2:M3"/>
    <mergeCell ref="N2:W2"/>
    <mergeCell ref="X2:AG2"/>
    <mergeCell ref="AH2:AR2"/>
    <mergeCell ref="AS1:AU2"/>
    <mergeCell ref="A1:A3"/>
    <mergeCell ref="B1:B3"/>
    <mergeCell ref="C1:C3"/>
    <mergeCell ref="D1:L2"/>
    <mergeCell ref="M1:AR1"/>
  </mergeCells>
  <conditionalFormatting sqref="D3">
    <cfRule type="cellIs" dxfId="436" priority="276" operator="equal">
      <formula>1</formula>
    </cfRule>
  </conditionalFormatting>
  <conditionalFormatting sqref="N3:W3">
    <cfRule type="cellIs" dxfId="435" priority="274" operator="equal">
      <formula>1</formula>
    </cfRule>
    <cfRule type="cellIs" dxfId="434" priority="275" operator="equal">
      <formula>-1</formula>
    </cfRule>
  </conditionalFormatting>
  <conditionalFormatting sqref="X3:AH3">
    <cfRule type="cellIs" dxfId="433" priority="272" operator="equal">
      <formula>1</formula>
    </cfRule>
    <cfRule type="cellIs" dxfId="432" priority="273" operator="equal">
      <formula>-1</formula>
    </cfRule>
  </conditionalFormatting>
  <conditionalFormatting sqref="AI3:AR3">
    <cfRule type="cellIs" dxfId="431" priority="270" operator="equal">
      <formula>1</formula>
    </cfRule>
    <cfRule type="cellIs" dxfId="430" priority="271" operator="equal">
      <formula>-1</formula>
    </cfRule>
  </conditionalFormatting>
  <conditionalFormatting sqref="M1:M3">
    <cfRule type="cellIs" dxfId="429" priority="269" operator="equal">
      <formula>1</formula>
    </cfRule>
  </conditionalFormatting>
  <conditionalFormatting sqref="D4:D9">
    <cfRule type="cellIs" dxfId="428" priority="268" operator="equal">
      <formula>1</formula>
    </cfRule>
  </conditionalFormatting>
  <conditionalFormatting sqref="D11:D15">
    <cfRule type="cellIs" dxfId="427" priority="267" operator="equal">
      <formula>1</formula>
    </cfRule>
  </conditionalFormatting>
  <conditionalFormatting sqref="D16:D21">
    <cfRule type="cellIs" dxfId="426" priority="266" operator="equal">
      <formula>1</formula>
    </cfRule>
  </conditionalFormatting>
  <conditionalFormatting sqref="D22:D24">
    <cfRule type="cellIs" dxfId="425" priority="265" operator="equal">
      <formula>1</formula>
    </cfRule>
  </conditionalFormatting>
  <conditionalFormatting sqref="D25:D64">
    <cfRule type="cellIs" dxfId="424" priority="264" operator="equal">
      <formula>1</formula>
    </cfRule>
  </conditionalFormatting>
  <conditionalFormatting sqref="D10">
    <cfRule type="cellIs" dxfId="423" priority="263" operator="equal">
      <formula>1</formula>
    </cfRule>
  </conditionalFormatting>
  <conditionalFormatting sqref="D90:D106">
    <cfRule type="cellIs" dxfId="422" priority="262" operator="equal">
      <formula>1</formula>
    </cfRule>
  </conditionalFormatting>
  <conditionalFormatting sqref="D107:D122">
    <cfRule type="cellIs" dxfId="421" priority="261" operator="equal">
      <formula>1</formula>
    </cfRule>
  </conditionalFormatting>
  <conditionalFormatting sqref="D163:D171">
    <cfRule type="cellIs" dxfId="420" priority="260" operator="equal">
      <formula>1</formula>
    </cfRule>
  </conditionalFormatting>
  <conditionalFormatting sqref="D75:D84">
    <cfRule type="cellIs" dxfId="419" priority="259" operator="equal">
      <formula>1</formula>
    </cfRule>
  </conditionalFormatting>
  <conditionalFormatting sqref="D126:D135">
    <cfRule type="cellIs" dxfId="418" priority="258" operator="equal">
      <formula>1</formula>
    </cfRule>
  </conditionalFormatting>
  <conditionalFormatting sqref="D68:D74">
    <cfRule type="cellIs" dxfId="417" priority="257" operator="equal">
      <formula>1</formula>
    </cfRule>
  </conditionalFormatting>
  <conditionalFormatting sqref="D86:D89">
    <cfRule type="cellIs" dxfId="416" priority="256" operator="equal">
      <formula>1</formula>
    </cfRule>
  </conditionalFormatting>
  <conditionalFormatting sqref="D65">
    <cfRule type="cellIs" dxfId="415" priority="255" operator="equal">
      <formula>1</formula>
    </cfRule>
  </conditionalFormatting>
  <conditionalFormatting sqref="D67">
    <cfRule type="cellIs" dxfId="414" priority="254" operator="equal">
      <formula>1</formula>
    </cfRule>
  </conditionalFormatting>
  <conditionalFormatting sqref="D85">
    <cfRule type="cellIs" dxfId="413" priority="253" operator="equal">
      <formula>1</formula>
    </cfRule>
  </conditionalFormatting>
  <conditionalFormatting sqref="D138:D142">
    <cfRule type="cellIs" dxfId="412" priority="252" operator="equal">
      <formula>1</formula>
    </cfRule>
  </conditionalFormatting>
  <conditionalFormatting sqref="D144:D146">
    <cfRule type="cellIs" dxfId="411" priority="251" operator="equal">
      <formula>1</formula>
    </cfRule>
  </conditionalFormatting>
  <conditionalFormatting sqref="D156:D157">
    <cfRule type="cellIs" dxfId="410" priority="250" operator="equal">
      <formula>1</formula>
    </cfRule>
  </conditionalFormatting>
  <conditionalFormatting sqref="D137">
    <cfRule type="cellIs" dxfId="409" priority="249" operator="equal">
      <formula>1</formula>
    </cfRule>
  </conditionalFormatting>
  <conditionalFormatting sqref="D159:D160">
    <cfRule type="cellIs" dxfId="408" priority="248" operator="equal">
      <formula>1</formula>
    </cfRule>
  </conditionalFormatting>
  <conditionalFormatting sqref="D158">
    <cfRule type="cellIs" dxfId="407" priority="247" operator="equal">
      <formula>1</formula>
    </cfRule>
  </conditionalFormatting>
  <conditionalFormatting sqref="D153:D154">
    <cfRule type="cellIs" dxfId="406" priority="246" operator="equal">
      <formula>1</formula>
    </cfRule>
  </conditionalFormatting>
  <conditionalFormatting sqref="D155">
    <cfRule type="cellIs" dxfId="405" priority="245" operator="equal">
      <formula>1</formula>
    </cfRule>
  </conditionalFormatting>
  <conditionalFormatting sqref="D152">
    <cfRule type="cellIs" dxfId="404" priority="244" operator="equal">
      <formula>1</formula>
    </cfRule>
  </conditionalFormatting>
  <conditionalFormatting sqref="D161">
    <cfRule type="cellIs" dxfId="403" priority="243" operator="equal">
      <formula>1</formula>
    </cfRule>
  </conditionalFormatting>
  <conditionalFormatting sqref="D162">
    <cfRule type="cellIs" dxfId="402" priority="242" operator="equal">
      <formula>1</formula>
    </cfRule>
  </conditionalFormatting>
  <conditionalFormatting sqref="D148">
    <cfRule type="cellIs" dxfId="401" priority="241" operator="equal">
      <formula>1</formula>
    </cfRule>
  </conditionalFormatting>
  <conditionalFormatting sqref="D151">
    <cfRule type="cellIs" dxfId="400" priority="240" operator="equal">
      <formula>1</formula>
    </cfRule>
  </conditionalFormatting>
  <conditionalFormatting sqref="D150">
    <cfRule type="cellIs" dxfId="399" priority="239" operator="equal">
      <formula>1</formula>
    </cfRule>
  </conditionalFormatting>
  <conditionalFormatting sqref="D149">
    <cfRule type="cellIs" dxfId="398" priority="238" operator="equal">
      <formula>1</formula>
    </cfRule>
  </conditionalFormatting>
  <conditionalFormatting sqref="D147">
    <cfRule type="cellIs" dxfId="397" priority="237" operator="equal">
      <formula>1</formula>
    </cfRule>
  </conditionalFormatting>
  <conditionalFormatting sqref="D143">
    <cfRule type="cellIs" dxfId="396" priority="236" operator="equal">
      <formula>1</formula>
    </cfRule>
  </conditionalFormatting>
  <conditionalFormatting sqref="D136">
    <cfRule type="cellIs" dxfId="395" priority="235" operator="equal">
      <formula>1</formula>
    </cfRule>
  </conditionalFormatting>
  <conditionalFormatting sqref="D123">
    <cfRule type="cellIs" dxfId="394" priority="234" operator="equal">
      <formula>1</formula>
    </cfRule>
  </conditionalFormatting>
  <conditionalFormatting sqref="D124">
    <cfRule type="cellIs" dxfId="393" priority="233" operator="equal">
      <formula>1</formula>
    </cfRule>
  </conditionalFormatting>
  <conditionalFormatting sqref="D125">
    <cfRule type="cellIs" dxfId="392" priority="232" operator="equal">
      <formula>1</formula>
    </cfRule>
  </conditionalFormatting>
  <conditionalFormatting sqref="D66">
    <cfRule type="cellIs" dxfId="391" priority="231" operator="equal">
      <formula>1</formula>
    </cfRule>
  </conditionalFormatting>
  <conditionalFormatting sqref="N4:W9 N66:W84 N89:W122 N136:W137 N144:W146">
    <cfRule type="cellIs" dxfId="390" priority="229" operator="equal">
      <formula>-1</formula>
    </cfRule>
    <cfRule type="cellIs" dxfId="389" priority="230" operator="equal">
      <formula>1</formula>
    </cfRule>
  </conditionalFormatting>
  <conditionalFormatting sqref="X4:AG9 X66:AG84 X89:AG122 X136:AG137 X144:AG146">
    <cfRule type="cellIs" dxfId="388" priority="227" operator="lessThan">
      <formula>0.5</formula>
    </cfRule>
    <cfRule type="cellIs" dxfId="387" priority="228" operator="greaterThan">
      <formula>2</formula>
    </cfRule>
  </conditionalFormatting>
  <conditionalFormatting sqref="N11:W15">
    <cfRule type="cellIs" dxfId="386" priority="225" operator="equal">
      <formula>-1</formula>
    </cfRule>
    <cfRule type="cellIs" dxfId="385" priority="226" operator="equal">
      <formula>1</formula>
    </cfRule>
  </conditionalFormatting>
  <conditionalFormatting sqref="X11:AG15">
    <cfRule type="cellIs" dxfId="384" priority="223" operator="lessThan">
      <formula>0.5</formula>
    </cfRule>
    <cfRule type="cellIs" dxfId="383" priority="224" operator="greaterThan">
      <formula>2</formula>
    </cfRule>
  </conditionalFormatting>
  <conditionalFormatting sqref="N10:W10">
    <cfRule type="cellIs" dxfId="382" priority="221" operator="equal">
      <formula>-1</formula>
    </cfRule>
    <cfRule type="cellIs" dxfId="381" priority="222" operator="equal">
      <formula>1</formula>
    </cfRule>
  </conditionalFormatting>
  <conditionalFormatting sqref="X10:AG10">
    <cfRule type="cellIs" dxfId="380" priority="219" operator="lessThan">
      <formula>0.5</formula>
    </cfRule>
    <cfRule type="cellIs" dxfId="379" priority="220" operator="greaterThan">
      <formula>2</formula>
    </cfRule>
  </conditionalFormatting>
  <conditionalFormatting sqref="N16:W21">
    <cfRule type="cellIs" dxfId="378" priority="217" operator="equal">
      <formula>-1</formula>
    </cfRule>
    <cfRule type="cellIs" dxfId="377" priority="218" operator="equal">
      <formula>1</formula>
    </cfRule>
  </conditionalFormatting>
  <conditionalFormatting sqref="X16:AG21">
    <cfRule type="cellIs" dxfId="376" priority="215" operator="lessThan">
      <formula>0.5</formula>
    </cfRule>
    <cfRule type="cellIs" dxfId="375" priority="216" operator="greaterThan">
      <formula>2</formula>
    </cfRule>
  </conditionalFormatting>
  <conditionalFormatting sqref="N22:W24">
    <cfRule type="cellIs" dxfId="374" priority="213" operator="equal">
      <formula>-1</formula>
    </cfRule>
    <cfRule type="cellIs" dxfId="373" priority="214" operator="equal">
      <formula>1</formula>
    </cfRule>
  </conditionalFormatting>
  <conditionalFormatting sqref="X22:AG24">
    <cfRule type="cellIs" dxfId="372" priority="211" operator="lessThan">
      <formula>0.5</formula>
    </cfRule>
    <cfRule type="cellIs" dxfId="371" priority="212" operator="greaterThan">
      <formula>2</formula>
    </cfRule>
  </conditionalFormatting>
  <conditionalFormatting sqref="N25:W64">
    <cfRule type="cellIs" dxfId="370" priority="209" operator="equal">
      <formula>-1</formula>
    </cfRule>
    <cfRule type="cellIs" dxfId="369" priority="210" operator="equal">
      <formula>1</formula>
    </cfRule>
  </conditionalFormatting>
  <conditionalFormatting sqref="X25:AG64">
    <cfRule type="cellIs" dxfId="368" priority="207" operator="lessThan">
      <formula>0.5</formula>
    </cfRule>
    <cfRule type="cellIs" dxfId="367" priority="208" operator="greaterThan">
      <formula>2</formula>
    </cfRule>
  </conditionalFormatting>
  <conditionalFormatting sqref="N86:W88">
    <cfRule type="cellIs" dxfId="366" priority="205" operator="equal">
      <formula>-1</formula>
    </cfRule>
    <cfRule type="cellIs" dxfId="365" priority="206" operator="equal">
      <formula>1</formula>
    </cfRule>
  </conditionalFormatting>
  <conditionalFormatting sqref="X86:AG88">
    <cfRule type="cellIs" dxfId="364" priority="203" operator="lessThan">
      <formula>0.5</formula>
    </cfRule>
    <cfRule type="cellIs" dxfId="363" priority="204" operator="greaterThan">
      <formula>2</formula>
    </cfRule>
  </conditionalFormatting>
  <conditionalFormatting sqref="N65:W65">
    <cfRule type="cellIs" dxfId="362" priority="201" operator="equal">
      <formula>-1</formula>
    </cfRule>
    <cfRule type="cellIs" dxfId="361" priority="202" operator="equal">
      <formula>1</formula>
    </cfRule>
  </conditionalFormatting>
  <conditionalFormatting sqref="X65:AG65">
    <cfRule type="cellIs" dxfId="360" priority="199" operator="lessThan">
      <formula>0.5</formula>
    </cfRule>
    <cfRule type="cellIs" dxfId="359" priority="200" operator="greaterThan">
      <formula>2</formula>
    </cfRule>
  </conditionalFormatting>
  <conditionalFormatting sqref="N85:W85">
    <cfRule type="cellIs" dxfId="358" priority="197" operator="equal">
      <formula>-1</formula>
    </cfRule>
    <cfRule type="cellIs" dxfId="357" priority="198" operator="equal">
      <formula>1</formula>
    </cfRule>
  </conditionalFormatting>
  <conditionalFormatting sqref="X85:AG85">
    <cfRule type="cellIs" dxfId="356" priority="195" operator="lessThan">
      <formula>0.5</formula>
    </cfRule>
    <cfRule type="cellIs" dxfId="355" priority="196" operator="greaterThan">
      <formula>2</formula>
    </cfRule>
  </conditionalFormatting>
  <conditionalFormatting sqref="N126:W135">
    <cfRule type="cellIs" dxfId="354" priority="193" operator="equal">
      <formula>-1</formula>
    </cfRule>
    <cfRule type="cellIs" dxfId="353" priority="194" operator="equal">
      <formula>1</formula>
    </cfRule>
  </conditionalFormatting>
  <conditionalFormatting sqref="X126:AG135">
    <cfRule type="cellIs" dxfId="352" priority="191" operator="lessThan">
      <formula>0.5</formula>
    </cfRule>
    <cfRule type="cellIs" dxfId="351" priority="192" operator="greaterThan">
      <formula>2</formula>
    </cfRule>
  </conditionalFormatting>
  <conditionalFormatting sqref="N163:W171">
    <cfRule type="cellIs" dxfId="350" priority="189" operator="equal">
      <formula>-1</formula>
    </cfRule>
    <cfRule type="cellIs" dxfId="349" priority="190" operator="equal">
      <formula>1</formula>
    </cfRule>
  </conditionalFormatting>
  <conditionalFormatting sqref="X163:AG171">
    <cfRule type="cellIs" dxfId="348" priority="187" operator="lessThan">
      <formula>0.5</formula>
    </cfRule>
    <cfRule type="cellIs" dxfId="347" priority="188" operator="greaterThan">
      <formula>2</formula>
    </cfRule>
  </conditionalFormatting>
  <conditionalFormatting sqref="N138:W142">
    <cfRule type="cellIs" dxfId="346" priority="185" operator="equal">
      <formula>-1</formula>
    </cfRule>
    <cfRule type="cellIs" dxfId="345" priority="186" operator="equal">
      <formula>1</formula>
    </cfRule>
  </conditionalFormatting>
  <conditionalFormatting sqref="X138:AG142">
    <cfRule type="cellIs" dxfId="344" priority="183" operator="lessThan">
      <formula>0.5</formula>
    </cfRule>
    <cfRule type="cellIs" dxfId="343" priority="184" operator="greaterThan">
      <formula>2</formula>
    </cfRule>
  </conditionalFormatting>
  <conditionalFormatting sqref="N152:W154">
    <cfRule type="cellIs" dxfId="342" priority="181" operator="equal">
      <formula>-1</formula>
    </cfRule>
    <cfRule type="cellIs" dxfId="341" priority="182" operator="equal">
      <formula>1</formula>
    </cfRule>
  </conditionalFormatting>
  <conditionalFormatting sqref="X152:AG154">
    <cfRule type="cellIs" dxfId="340" priority="179" operator="lessThan">
      <formula>0.5</formula>
    </cfRule>
    <cfRule type="cellIs" dxfId="339" priority="180" operator="greaterThan">
      <formula>2</formula>
    </cfRule>
  </conditionalFormatting>
  <conditionalFormatting sqref="N159:W160">
    <cfRule type="cellIs" dxfId="338" priority="177" operator="equal">
      <formula>-1</formula>
    </cfRule>
    <cfRule type="cellIs" dxfId="337" priority="178" operator="equal">
      <formula>1</formula>
    </cfRule>
  </conditionalFormatting>
  <conditionalFormatting sqref="X159:AG160">
    <cfRule type="cellIs" dxfId="336" priority="175" operator="lessThan">
      <formula>0.5</formula>
    </cfRule>
    <cfRule type="cellIs" dxfId="335" priority="176" operator="greaterThan">
      <formula>2</formula>
    </cfRule>
  </conditionalFormatting>
  <conditionalFormatting sqref="N161:W162">
    <cfRule type="cellIs" dxfId="334" priority="173" operator="equal">
      <formula>-1</formula>
    </cfRule>
    <cfRule type="cellIs" dxfId="333" priority="174" operator="equal">
      <formula>1</formula>
    </cfRule>
  </conditionalFormatting>
  <conditionalFormatting sqref="X161:AG162">
    <cfRule type="cellIs" dxfId="332" priority="171" operator="lessThan">
      <formula>0.5</formula>
    </cfRule>
    <cfRule type="cellIs" dxfId="331" priority="172" operator="greaterThan">
      <formula>2</formula>
    </cfRule>
  </conditionalFormatting>
  <conditionalFormatting sqref="N156:W157">
    <cfRule type="cellIs" dxfId="330" priority="169" operator="equal">
      <formula>-1</formula>
    </cfRule>
    <cfRule type="cellIs" dxfId="329" priority="170" operator="equal">
      <formula>1</formula>
    </cfRule>
  </conditionalFormatting>
  <conditionalFormatting sqref="X156:AG157">
    <cfRule type="cellIs" dxfId="328" priority="167" operator="lessThan">
      <formula>0.5</formula>
    </cfRule>
    <cfRule type="cellIs" dxfId="327" priority="168" operator="greaterThan">
      <formula>2</formula>
    </cfRule>
  </conditionalFormatting>
  <conditionalFormatting sqref="N155:W155">
    <cfRule type="cellIs" dxfId="326" priority="165" operator="equal">
      <formula>-1</formula>
    </cfRule>
    <cfRule type="cellIs" dxfId="325" priority="166" operator="equal">
      <formula>1</formula>
    </cfRule>
  </conditionalFormatting>
  <conditionalFormatting sqref="X155:AG155">
    <cfRule type="cellIs" dxfId="324" priority="163" operator="lessThan">
      <formula>0.5</formula>
    </cfRule>
    <cfRule type="cellIs" dxfId="323" priority="164" operator="greaterThan">
      <formula>2</formula>
    </cfRule>
  </conditionalFormatting>
  <conditionalFormatting sqref="N158:W158">
    <cfRule type="cellIs" dxfId="322" priority="161" operator="equal">
      <formula>-1</formula>
    </cfRule>
    <cfRule type="cellIs" dxfId="321" priority="162" operator="equal">
      <formula>1</formula>
    </cfRule>
  </conditionalFormatting>
  <conditionalFormatting sqref="X158:AG158">
    <cfRule type="cellIs" dxfId="320" priority="159" operator="lessThan">
      <formula>0.5</formula>
    </cfRule>
    <cfRule type="cellIs" dxfId="319" priority="160" operator="greaterThan">
      <formula>2</formula>
    </cfRule>
  </conditionalFormatting>
  <conditionalFormatting sqref="N148:W148">
    <cfRule type="cellIs" dxfId="318" priority="157" operator="equal">
      <formula>-1</formula>
    </cfRule>
    <cfRule type="cellIs" dxfId="317" priority="158" operator="equal">
      <formula>1</formula>
    </cfRule>
  </conditionalFormatting>
  <conditionalFormatting sqref="X148:AG148">
    <cfRule type="cellIs" dxfId="316" priority="155" operator="lessThan">
      <formula>0.5</formula>
    </cfRule>
    <cfRule type="cellIs" dxfId="315" priority="156" operator="greaterThan">
      <formula>2</formula>
    </cfRule>
  </conditionalFormatting>
  <conditionalFormatting sqref="N123:W123">
    <cfRule type="cellIs" dxfId="314" priority="153" operator="equal">
      <formula>-1</formula>
    </cfRule>
    <cfRule type="cellIs" dxfId="313" priority="154" operator="equal">
      <formula>1</formula>
    </cfRule>
  </conditionalFormatting>
  <conditionalFormatting sqref="X123:AG123">
    <cfRule type="cellIs" dxfId="312" priority="151" operator="lessThan">
      <formula>0.5</formula>
    </cfRule>
    <cfRule type="cellIs" dxfId="311" priority="152" operator="greaterThan">
      <formula>2</formula>
    </cfRule>
  </conditionalFormatting>
  <conditionalFormatting sqref="N125:W125">
    <cfRule type="cellIs" dxfId="310" priority="149" operator="equal">
      <formula>-1</formula>
    </cfRule>
    <cfRule type="cellIs" dxfId="309" priority="150" operator="equal">
      <formula>1</formula>
    </cfRule>
  </conditionalFormatting>
  <conditionalFormatting sqref="X125:AG125">
    <cfRule type="cellIs" dxfId="308" priority="147" operator="lessThan">
      <formula>0.5</formula>
    </cfRule>
    <cfRule type="cellIs" dxfId="307" priority="148" operator="greaterThan">
      <formula>2</formula>
    </cfRule>
  </conditionalFormatting>
  <conditionalFormatting sqref="N124:W124">
    <cfRule type="cellIs" dxfId="306" priority="145" operator="equal">
      <formula>-1</formula>
    </cfRule>
    <cfRule type="cellIs" dxfId="305" priority="146" operator="equal">
      <formula>1</formula>
    </cfRule>
  </conditionalFormatting>
  <conditionalFormatting sqref="X124:AG124">
    <cfRule type="cellIs" dxfId="304" priority="143" operator="lessThan">
      <formula>0.5</formula>
    </cfRule>
    <cfRule type="cellIs" dxfId="303" priority="144" operator="greaterThan">
      <formula>2</formula>
    </cfRule>
  </conditionalFormatting>
  <conditionalFormatting sqref="N143:W143">
    <cfRule type="cellIs" dxfId="302" priority="141" operator="equal">
      <formula>-1</formula>
    </cfRule>
    <cfRule type="cellIs" dxfId="301" priority="142" operator="equal">
      <formula>1</formula>
    </cfRule>
  </conditionalFormatting>
  <conditionalFormatting sqref="X143:AG143">
    <cfRule type="cellIs" dxfId="300" priority="139" operator="lessThan">
      <formula>0.5</formula>
    </cfRule>
    <cfRule type="cellIs" dxfId="299" priority="140" operator="greaterThan">
      <formula>2</formula>
    </cfRule>
  </conditionalFormatting>
  <conditionalFormatting sqref="N147:W147">
    <cfRule type="cellIs" dxfId="298" priority="137" operator="equal">
      <formula>-1</formula>
    </cfRule>
    <cfRule type="cellIs" dxfId="297" priority="138" operator="equal">
      <formula>1</formula>
    </cfRule>
  </conditionalFormatting>
  <conditionalFormatting sqref="X147:AG147">
    <cfRule type="cellIs" dxfId="296" priority="135" operator="lessThan">
      <formula>0.5</formula>
    </cfRule>
    <cfRule type="cellIs" dxfId="295" priority="136" operator="greaterThan">
      <formula>2</formula>
    </cfRule>
  </conditionalFormatting>
  <conditionalFormatting sqref="N149:W149">
    <cfRule type="cellIs" dxfId="294" priority="133" operator="equal">
      <formula>-1</formula>
    </cfRule>
    <cfRule type="cellIs" dxfId="293" priority="134" operator="equal">
      <formula>1</formula>
    </cfRule>
  </conditionalFormatting>
  <conditionalFormatting sqref="X149:AG149">
    <cfRule type="cellIs" dxfId="292" priority="131" operator="lessThan">
      <formula>0.5</formula>
    </cfRule>
    <cfRule type="cellIs" dxfId="291" priority="132" operator="greaterThan">
      <formula>2</formula>
    </cfRule>
  </conditionalFormatting>
  <conditionalFormatting sqref="N150:W150">
    <cfRule type="cellIs" dxfId="290" priority="129" operator="equal">
      <formula>-1</formula>
    </cfRule>
    <cfRule type="cellIs" dxfId="289" priority="130" operator="equal">
      <formula>1</formula>
    </cfRule>
  </conditionalFormatting>
  <conditionalFormatting sqref="X150:AG150">
    <cfRule type="cellIs" dxfId="288" priority="127" operator="lessThan">
      <formula>0.5</formula>
    </cfRule>
    <cfRule type="cellIs" dxfId="287" priority="128" operator="greaterThan">
      <formula>2</formula>
    </cfRule>
  </conditionalFormatting>
  <conditionalFormatting sqref="N151:W151">
    <cfRule type="cellIs" dxfId="286" priority="125" operator="equal">
      <formula>-1</formula>
    </cfRule>
    <cfRule type="cellIs" dxfId="285" priority="126" operator="equal">
      <formula>1</formula>
    </cfRule>
  </conditionalFormatting>
  <conditionalFormatting sqref="X151:AG151">
    <cfRule type="cellIs" dxfId="284" priority="123" operator="lessThan">
      <formula>0.5</formula>
    </cfRule>
    <cfRule type="cellIs" dxfId="283" priority="124" operator="greaterThan">
      <formula>2</formula>
    </cfRule>
  </conditionalFormatting>
  <conditionalFormatting sqref="AS4:AS9">
    <cfRule type="cellIs" dxfId="282" priority="122" operator="equal">
      <formula>1</formula>
    </cfRule>
  </conditionalFormatting>
  <conditionalFormatting sqref="AS10">
    <cfRule type="cellIs" dxfId="281" priority="121" operator="equal">
      <formula>1</formula>
    </cfRule>
  </conditionalFormatting>
  <conditionalFormatting sqref="AS11:AS15">
    <cfRule type="cellIs" dxfId="280" priority="120" operator="equal">
      <formula>1</formula>
    </cfRule>
  </conditionalFormatting>
  <conditionalFormatting sqref="AS16:AS21">
    <cfRule type="cellIs" dxfId="279" priority="119" operator="equal">
      <formula>1</formula>
    </cfRule>
  </conditionalFormatting>
  <conditionalFormatting sqref="AS22:AS24">
    <cfRule type="cellIs" dxfId="278" priority="118" operator="equal">
      <formula>1</formula>
    </cfRule>
  </conditionalFormatting>
  <conditionalFormatting sqref="AS25:AS64 AS66">
    <cfRule type="cellIs" dxfId="277" priority="117" operator="equal">
      <formula>1</formula>
    </cfRule>
  </conditionalFormatting>
  <conditionalFormatting sqref="AS89:AS122">
    <cfRule type="cellIs" dxfId="276" priority="116" operator="equal">
      <formula>1</formula>
    </cfRule>
  </conditionalFormatting>
  <conditionalFormatting sqref="AS126:AS135">
    <cfRule type="cellIs" dxfId="275" priority="115" operator="equal">
      <formula>1</formula>
    </cfRule>
  </conditionalFormatting>
  <conditionalFormatting sqref="AS67:AS84">
    <cfRule type="cellIs" dxfId="274" priority="114" operator="equal">
      <formula>1</formula>
    </cfRule>
  </conditionalFormatting>
  <conditionalFormatting sqref="AS85">
    <cfRule type="cellIs" dxfId="273" priority="113" operator="equal">
      <formula>1</formula>
    </cfRule>
  </conditionalFormatting>
  <conditionalFormatting sqref="AS86:AS88">
    <cfRule type="cellIs" dxfId="272" priority="112" operator="equal">
      <formula>1</formula>
    </cfRule>
  </conditionalFormatting>
  <conditionalFormatting sqref="AS65">
    <cfRule type="cellIs" dxfId="271" priority="111" operator="equal">
      <formula>1</formula>
    </cfRule>
  </conditionalFormatting>
  <conditionalFormatting sqref="AS163:AS171">
    <cfRule type="cellIs" dxfId="270" priority="110" operator="equal">
      <formula>1</formula>
    </cfRule>
  </conditionalFormatting>
  <conditionalFormatting sqref="AS138:AS142">
    <cfRule type="cellIs" dxfId="269" priority="109" operator="equal">
      <formula>1</formula>
    </cfRule>
  </conditionalFormatting>
  <conditionalFormatting sqref="AS152:AS154">
    <cfRule type="cellIs" dxfId="268" priority="108" operator="equal">
      <formula>1</formula>
    </cfRule>
  </conditionalFormatting>
  <conditionalFormatting sqref="AS159:AS160">
    <cfRule type="cellIs" dxfId="267" priority="107" operator="equal">
      <formula>1</formula>
    </cfRule>
  </conditionalFormatting>
  <conditionalFormatting sqref="AS161:AS162">
    <cfRule type="cellIs" dxfId="266" priority="106" operator="equal">
      <formula>1</formula>
    </cfRule>
  </conditionalFormatting>
  <conditionalFormatting sqref="AS155">
    <cfRule type="cellIs" dxfId="265" priority="105" operator="equal">
      <formula>1</formula>
    </cfRule>
  </conditionalFormatting>
  <conditionalFormatting sqref="AS156:AS157">
    <cfRule type="cellIs" dxfId="264" priority="104" operator="equal">
      <formula>1</formula>
    </cfRule>
  </conditionalFormatting>
  <conditionalFormatting sqref="AS158">
    <cfRule type="cellIs" dxfId="263" priority="103" operator="equal">
      <formula>1</formula>
    </cfRule>
  </conditionalFormatting>
  <conditionalFormatting sqref="AS146">
    <cfRule type="cellIs" dxfId="262" priority="102" operator="equal">
      <formula>1</formula>
    </cfRule>
  </conditionalFormatting>
  <conditionalFormatting sqref="AS144:AS145">
    <cfRule type="cellIs" dxfId="261" priority="101" operator="equal">
      <formula>1</formula>
    </cfRule>
  </conditionalFormatting>
  <conditionalFormatting sqref="AS148">
    <cfRule type="cellIs" dxfId="260" priority="100" operator="equal">
      <formula>1</formula>
    </cfRule>
  </conditionalFormatting>
  <conditionalFormatting sqref="AS137">
    <cfRule type="cellIs" dxfId="259" priority="99" operator="equal">
      <formula>1</formula>
    </cfRule>
  </conditionalFormatting>
  <conditionalFormatting sqref="AS147">
    <cfRule type="cellIs" dxfId="258" priority="98" operator="equal">
      <formula>1</formula>
    </cfRule>
  </conditionalFormatting>
  <conditionalFormatting sqref="AS149">
    <cfRule type="cellIs" dxfId="257" priority="97" operator="equal">
      <formula>1</formula>
    </cfRule>
  </conditionalFormatting>
  <conditionalFormatting sqref="AS150">
    <cfRule type="cellIs" dxfId="256" priority="96" operator="equal">
      <formula>1</formula>
    </cfRule>
  </conditionalFormatting>
  <conditionalFormatting sqref="AS151">
    <cfRule type="cellIs" dxfId="255" priority="95" operator="equal">
      <formula>1</formula>
    </cfRule>
  </conditionalFormatting>
  <conditionalFormatting sqref="AV89:AV122">
    <cfRule type="cellIs" dxfId="254" priority="94" operator="equal">
      <formula>1</formula>
    </cfRule>
  </conditionalFormatting>
  <conditionalFormatting sqref="AV4:AV9">
    <cfRule type="cellIs" dxfId="253" priority="93" operator="equal">
      <formula>1</formula>
    </cfRule>
  </conditionalFormatting>
  <conditionalFormatting sqref="AV10">
    <cfRule type="cellIs" dxfId="252" priority="92" operator="equal">
      <formula>1</formula>
    </cfRule>
  </conditionalFormatting>
  <conditionalFormatting sqref="AV11:AV15">
    <cfRule type="cellIs" dxfId="251" priority="91" operator="equal">
      <formula>1</formula>
    </cfRule>
  </conditionalFormatting>
  <conditionalFormatting sqref="AV16:AV21">
    <cfRule type="cellIs" dxfId="250" priority="90" operator="equal">
      <formula>1</formula>
    </cfRule>
  </conditionalFormatting>
  <conditionalFormatting sqref="AV22:AV24">
    <cfRule type="cellIs" dxfId="249" priority="89" operator="equal">
      <formula>1</formula>
    </cfRule>
  </conditionalFormatting>
  <conditionalFormatting sqref="AV25:AV35 AV37:AV64">
    <cfRule type="cellIs" dxfId="248" priority="88" operator="equal">
      <formula>1</formula>
    </cfRule>
  </conditionalFormatting>
  <conditionalFormatting sqref="AV36">
    <cfRule type="cellIs" dxfId="247" priority="87" operator="equal">
      <formula>1</formula>
    </cfRule>
  </conditionalFormatting>
  <conditionalFormatting sqref="AV67:AV69">
    <cfRule type="cellIs" dxfId="246" priority="86" operator="equal">
      <formula>1</formula>
    </cfRule>
  </conditionalFormatting>
  <conditionalFormatting sqref="AV65">
    <cfRule type="cellIs" dxfId="245" priority="85" operator="equal">
      <formula>1</formula>
    </cfRule>
  </conditionalFormatting>
  <conditionalFormatting sqref="AV70:AV75">
    <cfRule type="cellIs" dxfId="244" priority="84" operator="equal">
      <formula>1</formula>
    </cfRule>
  </conditionalFormatting>
  <conditionalFormatting sqref="AV76">
    <cfRule type="cellIs" dxfId="243" priority="83" operator="equal">
      <formula>1</formula>
    </cfRule>
  </conditionalFormatting>
  <conditionalFormatting sqref="AV77:AV80">
    <cfRule type="cellIs" dxfId="242" priority="82" operator="equal">
      <formula>1</formula>
    </cfRule>
  </conditionalFormatting>
  <conditionalFormatting sqref="AV81:AV84">
    <cfRule type="cellIs" dxfId="241" priority="81" operator="equal">
      <formula>1</formula>
    </cfRule>
  </conditionalFormatting>
  <conditionalFormatting sqref="AV86:AV88">
    <cfRule type="cellIs" dxfId="240" priority="80" operator="equal">
      <formula>1</formula>
    </cfRule>
  </conditionalFormatting>
  <conditionalFormatting sqref="AV85">
    <cfRule type="cellIs" dxfId="239" priority="79" operator="equal">
      <formula>1</formula>
    </cfRule>
  </conditionalFormatting>
  <conditionalFormatting sqref="AV126:AV135">
    <cfRule type="cellIs" dxfId="238" priority="78" operator="equal">
      <formula>1</formula>
    </cfRule>
  </conditionalFormatting>
  <conditionalFormatting sqref="AV163:AV171">
    <cfRule type="cellIs" dxfId="237" priority="77" operator="equal">
      <formula>1</formula>
    </cfRule>
  </conditionalFormatting>
  <conditionalFormatting sqref="AV138:AV139 AV141:AV142">
    <cfRule type="cellIs" dxfId="236" priority="76" operator="equal">
      <formula>1</formula>
    </cfRule>
  </conditionalFormatting>
  <conditionalFormatting sqref="AV140">
    <cfRule type="cellIs" dxfId="235" priority="75" operator="equal">
      <formula>1</formula>
    </cfRule>
  </conditionalFormatting>
  <conditionalFormatting sqref="AV144:AV145">
    <cfRule type="cellIs" dxfId="234" priority="74" operator="equal">
      <formula>1</formula>
    </cfRule>
  </conditionalFormatting>
  <conditionalFormatting sqref="AV146">
    <cfRule type="cellIs" dxfId="233" priority="73" operator="equal">
      <formula>1</formula>
    </cfRule>
  </conditionalFormatting>
  <conditionalFormatting sqref="AV153:AV154">
    <cfRule type="cellIs" dxfId="232" priority="72" operator="equal">
      <formula>1</formula>
    </cfRule>
  </conditionalFormatting>
  <conditionalFormatting sqref="AV152">
    <cfRule type="cellIs" dxfId="231" priority="71" operator="equal">
      <formula>1</formula>
    </cfRule>
  </conditionalFormatting>
  <conditionalFormatting sqref="AV155">
    <cfRule type="cellIs" dxfId="230" priority="70" operator="equal">
      <formula>1</formula>
    </cfRule>
  </conditionalFormatting>
  <conditionalFormatting sqref="AV159:AV160">
    <cfRule type="cellIs" dxfId="229" priority="69" operator="equal">
      <formula>1</formula>
    </cfRule>
  </conditionalFormatting>
  <conditionalFormatting sqref="AV161:AV162">
    <cfRule type="cellIs" dxfId="228" priority="68" operator="equal">
      <formula>1</formula>
    </cfRule>
  </conditionalFormatting>
  <conditionalFormatting sqref="AV156:AV157">
    <cfRule type="cellIs" dxfId="227" priority="67" operator="equal">
      <formula>1</formula>
    </cfRule>
  </conditionalFormatting>
  <conditionalFormatting sqref="AV158">
    <cfRule type="cellIs" dxfId="226" priority="66" operator="equal">
      <formula>1</formula>
    </cfRule>
  </conditionalFormatting>
  <conditionalFormatting sqref="AV137">
    <cfRule type="cellIs" dxfId="225" priority="65" operator="equal">
      <formula>1</formula>
    </cfRule>
  </conditionalFormatting>
  <conditionalFormatting sqref="AV148">
    <cfRule type="cellIs" dxfId="224" priority="64" operator="equal">
      <formula>1</formula>
    </cfRule>
  </conditionalFormatting>
  <conditionalFormatting sqref="AV66">
    <cfRule type="cellIs" dxfId="223" priority="63" operator="equal">
      <formula>1</formula>
    </cfRule>
  </conditionalFormatting>
  <conditionalFormatting sqref="AV123">
    <cfRule type="cellIs" dxfId="222" priority="62" operator="equal">
      <formula>1</formula>
    </cfRule>
  </conditionalFormatting>
  <conditionalFormatting sqref="AV124">
    <cfRule type="cellIs" dxfId="221" priority="61" operator="equal">
      <formula>1</formula>
    </cfRule>
  </conditionalFormatting>
  <conditionalFormatting sqref="AV125">
    <cfRule type="cellIs" dxfId="220" priority="60" operator="equal">
      <formula>1</formula>
    </cfRule>
  </conditionalFormatting>
  <conditionalFormatting sqref="AV136">
    <cfRule type="cellIs" dxfId="219" priority="59" operator="equal">
      <formula>1</formula>
    </cfRule>
  </conditionalFormatting>
  <conditionalFormatting sqref="AV143">
    <cfRule type="cellIs" dxfId="218" priority="58" operator="equal">
      <formula>1</formula>
    </cfRule>
  </conditionalFormatting>
  <conditionalFormatting sqref="AV147">
    <cfRule type="cellIs" dxfId="217" priority="57" operator="equal">
      <formula>1</formula>
    </cfRule>
  </conditionalFormatting>
  <conditionalFormatting sqref="AV149">
    <cfRule type="cellIs" dxfId="216" priority="56" operator="equal">
      <formula>1</formula>
    </cfRule>
  </conditionalFormatting>
  <conditionalFormatting sqref="AV150">
    <cfRule type="cellIs" dxfId="215" priority="55" operator="equal">
      <formula>1</formula>
    </cfRule>
  </conditionalFormatting>
  <conditionalFormatting sqref="AV151">
    <cfRule type="cellIs" dxfId="214" priority="54" operator="equal">
      <formula>1</formula>
    </cfRule>
  </conditionalFormatting>
  <conditionalFormatting sqref="AY66 AY123:AY125 AY85:AY88 AY136 AY143 AY147 AY149:AY151">
    <cfRule type="cellIs" dxfId="213" priority="53" operator="equal">
      <formula>1</formula>
    </cfRule>
  </conditionalFormatting>
  <conditionalFormatting sqref="AY4:AY9">
    <cfRule type="cellIs" dxfId="212" priority="52" operator="equal">
      <formula>1</formula>
    </cfRule>
  </conditionalFormatting>
  <conditionalFormatting sqref="AY10">
    <cfRule type="cellIs" dxfId="211" priority="51" operator="equal">
      <formula>1</formula>
    </cfRule>
  </conditionalFormatting>
  <conditionalFormatting sqref="AY11:AY15">
    <cfRule type="cellIs" dxfId="210" priority="50" operator="equal">
      <formula>1</formula>
    </cfRule>
  </conditionalFormatting>
  <conditionalFormatting sqref="AY16:AY21">
    <cfRule type="cellIs" dxfId="209" priority="49" operator="equal">
      <formula>1</formula>
    </cfRule>
  </conditionalFormatting>
  <conditionalFormatting sqref="AY22:AY24">
    <cfRule type="cellIs" dxfId="208" priority="48" operator="equal">
      <formula>1</formula>
    </cfRule>
  </conditionalFormatting>
  <conditionalFormatting sqref="AY25:AY64">
    <cfRule type="cellIs" dxfId="207" priority="47" operator="equal">
      <formula>1</formula>
    </cfRule>
  </conditionalFormatting>
  <conditionalFormatting sqref="AY89:AY122">
    <cfRule type="cellIs" dxfId="206" priority="46" operator="equal">
      <formula>1</formula>
    </cfRule>
  </conditionalFormatting>
  <conditionalFormatting sqref="AY67:AY76">
    <cfRule type="cellIs" dxfId="205" priority="45" operator="equal">
      <formula>1</formula>
    </cfRule>
  </conditionalFormatting>
  <conditionalFormatting sqref="AY65">
    <cfRule type="cellIs" dxfId="204" priority="30" operator="equal">
      <formula>1</formula>
    </cfRule>
  </conditionalFormatting>
  <conditionalFormatting sqref="AY77:AY80">
    <cfRule type="cellIs" dxfId="203" priority="44" operator="equal">
      <formula>1</formula>
    </cfRule>
  </conditionalFormatting>
  <conditionalFormatting sqref="AY137">
    <cfRule type="cellIs" dxfId="202" priority="29" operator="equal">
      <formula>1</formula>
    </cfRule>
  </conditionalFormatting>
  <conditionalFormatting sqref="AY81:AY84">
    <cfRule type="cellIs" dxfId="201" priority="43" operator="equal">
      <formula>1</formula>
    </cfRule>
  </conditionalFormatting>
  <conditionalFormatting sqref="AY126:AY135">
    <cfRule type="cellIs" dxfId="200" priority="42" operator="equal">
      <formula>1</formula>
    </cfRule>
  </conditionalFormatting>
  <conditionalFormatting sqref="AY163:AY171">
    <cfRule type="cellIs" dxfId="199" priority="41" operator="equal">
      <formula>1</formula>
    </cfRule>
  </conditionalFormatting>
  <conditionalFormatting sqref="AY138:AY142">
    <cfRule type="cellIs" dxfId="198" priority="40" operator="equal">
      <formula>1</formula>
    </cfRule>
  </conditionalFormatting>
  <conditionalFormatting sqref="AY144:AY146">
    <cfRule type="cellIs" dxfId="197" priority="39" operator="equal">
      <formula>1</formula>
    </cfRule>
  </conditionalFormatting>
  <conditionalFormatting sqref="AY148">
    <cfRule type="cellIs" dxfId="196" priority="38" operator="equal">
      <formula>1</formula>
    </cfRule>
  </conditionalFormatting>
  <conditionalFormatting sqref="AY153:AY154">
    <cfRule type="cellIs" dxfId="195" priority="37" operator="equal">
      <formula>1</formula>
    </cfRule>
  </conditionalFormatting>
  <conditionalFormatting sqref="AY152">
    <cfRule type="cellIs" dxfId="194" priority="36" operator="equal">
      <formula>1</formula>
    </cfRule>
  </conditionalFormatting>
  <conditionalFormatting sqref="AY159:AY160">
    <cfRule type="cellIs" dxfId="193" priority="35" operator="equal">
      <formula>1</formula>
    </cfRule>
  </conditionalFormatting>
  <conditionalFormatting sqref="AY161:AY162">
    <cfRule type="cellIs" dxfId="192" priority="34" operator="equal">
      <formula>1</formula>
    </cfRule>
  </conditionalFormatting>
  <conditionalFormatting sqref="AY155">
    <cfRule type="cellIs" dxfId="191" priority="33" operator="equal">
      <formula>1</formula>
    </cfRule>
  </conditionalFormatting>
  <conditionalFormatting sqref="AY156:AY157">
    <cfRule type="cellIs" dxfId="190" priority="32" operator="equal">
      <formula>1</formula>
    </cfRule>
  </conditionalFormatting>
  <conditionalFormatting sqref="AY158">
    <cfRule type="cellIs" dxfId="189" priority="31" operator="equal">
      <formula>1</formula>
    </cfRule>
  </conditionalFormatting>
  <conditionalFormatting sqref="M66:M84 M89:M122 M136:M137 M144:M146">
    <cfRule type="cellIs" dxfId="188" priority="28" operator="equal">
      <formula>1</formula>
    </cfRule>
  </conditionalFormatting>
  <conditionalFormatting sqref="M4:M9">
    <cfRule type="cellIs" dxfId="187" priority="27" operator="equal">
      <formula>1</formula>
    </cfRule>
  </conditionalFormatting>
  <conditionalFormatting sqref="M11:M15">
    <cfRule type="cellIs" dxfId="186" priority="26" operator="equal">
      <formula>1</formula>
    </cfRule>
  </conditionalFormatting>
  <conditionalFormatting sqref="M10">
    <cfRule type="cellIs" dxfId="185" priority="25" operator="equal">
      <formula>1</formula>
    </cfRule>
  </conditionalFormatting>
  <conditionalFormatting sqref="M16:M21">
    <cfRule type="cellIs" dxfId="184" priority="24" operator="equal">
      <formula>1</formula>
    </cfRule>
  </conditionalFormatting>
  <conditionalFormatting sqref="M22:M24">
    <cfRule type="cellIs" dxfId="183" priority="23" operator="equal">
      <formula>1</formula>
    </cfRule>
  </conditionalFormatting>
  <conditionalFormatting sqref="M25:M64">
    <cfRule type="cellIs" dxfId="182" priority="22" operator="equal">
      <formula>1</formula>
    </cfRule>
  </conditionalFormatting>
  <conditionalFormatting sqref="M86:M88">
    <cfRule type="cellIs" dxfId="181" priority="21" operator="equal">
      <formula>1</formula>
    </cfRule>
  </conditionalFormatting>
  <conditionalFormatting sqref="M65">
    <cfRule type="cellIs" dxfId="180" priority="20" operator="equal">
      <formula>1</formula>
    </cfRule>
  </conditionalFormatting>
  <conditionalFormatting sqref="M85">
    <cfRule type="cellIs" dxfId="179" priority="19" operator="equal">
      <formula>1</formula>
    </cfRule>
  </conditionalFormatting>
  <conditionalFormatting sqref="M126:M135">
    <cfRule type="cellIs" dxfId="178" priority="18" operator="equal">
      <formula>1</formula>
    </cfRule>
  </conditionalFormatting>
  <conditionalFormatting sqref="M163:M171">
    <cfRule type="cellIs" dxfId="177" priority="17" operator="equal">
      <formula>1</formula>
    </cfRule>
  </conditionalFormatting>
  <conditionalFormatting sqref="M138:M142">
    <cfRule type="cellIs" dxfId="176" priority="16" operator="equal">
      <formula>1</formula>
    </cfRule>
  </conditionalFormatting>
  <conditionalFormatting sqref="M152:M154">
    <cfRule type="cellIs" dxfId="175" priority="15" operator="equal">
      <formula>1</formula>
    </cfRule>
  </conditionalFormatting>
  <conditionalFormatting sqref="M159:M160">
    <cfRule type="cellIs" dxfId="174" priority="14" operator="equal">
      <formula>1</formula>
    </cfRule>
  </conditionalFormatting>
  <conditionalFormatting sqref="M161:M162">
    <cfRule type="cellIs" dxfId="173" priority="13" operator="equal">
      <formula>1</formula>
    </cfRule>
  </conditionalFormatting>
  <conditionalFormatting sqref="M156:M157">
    <cfRule type="cellIs" dxfId="172" priority="12" operator="equal">
      <formula>1</formula>
    </cfRule>
  </conditionalFormatting>
  <conditionalFormatting sqref="M155">
    <cfRule type="cellIs" dxfId="171" priority="11" operator="equal">
      <formula>1</formula>
    </cfRule>
  </conditionalFormatting>
  <conditionalFormatting sqref="M158">
    <cfRule type="cellIs" dxfId="170" priority="10" operator="equal">
      <formula>1</formula>
    </cfRule>
  </conditionalFormatting>
  <conditionalFormatting sqref="M148">
    <cfRule type="cellIs" dxfId="169" priority="9" operator="equal">
      <formula>1</formula>
    </cfRule>
  </conditionalFormatting>
  <conditionalFormatting sqref="M123">
    <cfRule type="cellIs" dxfId="168" priority="8" operator="equal">
      <formula>1</formula>
    </cfRule>
  </conditionalFormatting>
  <conditionalFormatting sqref="M125">
    <cfRule type="cellIs" dxfId="167" priority="7" operator="equal">
      <formula>1</formula>
    </cfRule>
  </conditionalFormatting>
  <conditionalFormatting sqref="M124">
    <cfRule type="cellIs" dxfId="166" priority="6" operator="equal">
      <formula>1</formula>
    </cfRule>
  </conditionalFormatting>
  <conditionalFormatting sqref="M143">
    <cfRule type="cellIs" dxfId="165" priority="5" operator="equal">
      <formula>1</formula>
    </cfRule>
  </conditionalFormatting>
  <conditionalFormatting sqref="M147">
    <cfRule type="cellIs" dxfId="164" priority="4" operator="equal">
      <formula>1</formula>
    </cfRule>
  </conditionalFormatting>
  <conditionalFormatting sqref="M149">
    <cfRule type="cellIs" dxfId="163" priority="3" operator="equal">
      <formula>1</formula>
    </cfRule>
  </conditionalFormatting>
  <conditionalFormatting sqref="M150">
    <cfRule type="cellIs" dxfId="162" priority="2" operator="equal">
      <formula>1</formula>
    </cfRule>
  </conditionalFormatting>
  <conditionalFormatting sqref="M151">
    <cfRule type="cellIs" dxfId="161" priority="1" operator="equal">
      <formula>1</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workbookViewId="0">
      <selection activeCell="F2" sqref="F2:F3"/>
    </sheetView>
  </sheetViews>
  <sheetFormatPr defaultColWidth="8.85546875" defaultRowHeight="12.75" x14ac:dyDescent="0.2"/>
  <cols>
    <col min="1" max="1" width="13" style="80" customWidth="1"/>
    <col min="2" max="2" width="13.42578125" style="80" customWidth="1"/>
    <col min="3" max="7" width="5.7109375" style="11" customWidth="1"/>
    <col min="8" max="8" width="11.7109375" style="91" customWidth="1"/>
    <col min="9" max="9" width="46" style="18" customWidth="1"/>
    <col min="10" max="16384" width="8.85546875" style="11"/>
  </cols>
  <sheetData>
    <row r="1" spans="1:9" ht="21" customHeight="1" x14ac:dyDescent="0.2">
      <c r="A1" s="100" t="s">
        <v>266</v>
      </c>
      <c r="B1" s="100" t="s">
        <v>267</v>
      </c>
      <c r="C1" s="137" t="s">
        <v>1994</v>
      </c>
      <c r="D1" s="138"/>
      <c r="E1" s="138"/>
      <c r="F1" s="138"/>
      <c r="G1" s="138"/>
      <c r="H1" s="139"/>
      <c r="I1" s="140" t="s">
        <v>1222</v>
      </c>
    </row>
    <row r="2" spans="1:9" ht="41.25" customHeight="1" x14ac:dyDescent="0.2">
      <c r="A2" s="100"/>
      <c r="B2" s="100"/>
      <c r="C2" s="141" t="s">
        <v>1985</v>
      </c>
      <c r="D2" s="141" t="s">
        <v>1986</v>
      </c>
      <c r="E2" s="141" t="s">
        <v>1987</v>
      </c>
      <c r="F2" s="141" t="s">
        <v>2333</v>
      </c>
      <c r="G2" s="141" t="s">
        <v>2334</v>
      </c>
      <c r="H2" s="143" t="s">
        <v>2335</v>
      </c>
      <c r="I2" s="140"/>
    </row>
    <row r="3" spans="1:9" ht="40.5" customHeight="1" x14ac:dyDescent="0.2">
      <c r="A3" s="100"/>
      <c r="B3" s="100"/>
      <c r="C3" s="142"/>
      <c r="D3" s="142"/>
      <c r="E3" s="142"/>
      <c r="F3" s="142"/>
      <c r="G3" s="142"/>
      <c r="H3" s="144"/>
      <c r="I3" s="140"/>
    </row>
    <row r="4" spans="1:9" ht="15" customHeight="1" x14ac:dyDescent="0.2">
      <c r="A4" s="3" t="s">
        <v>268</v>
      </c>
      <c r="B4" s="3" t="s">
        <v>269</v>
      </c>
      <c r="C4" s="61">
        <v>1</v>
      </c>
      <c r="D4" s="54">
        <v>1</v>
      </c>
      <c r="E4" s="56">
        <v>1</v>
      </c>
      <c r="F4" s="54">
        <v>1</v>
      </c>
      <c r="G4" s="54">
        <v>1</v>
      </c>
      <c r="H4" s="90">
        <f xml:space="preserve"> (C4 + 2*D4 + 4*E4 + 8*F4 + 16*G4)/31</f>
        <v>1</v>
      </c>
      <c r="I4" s="106" t="s">
        <v>1227</v>
      </c>
    </row>
    <row r="5" spans="1:9" ht="15" customHeight="1" x14ac:dyDescent="0.2">
      <c r="A5" s="3" t="s">
        <v>271</v>
      </c>
      <c r="B5" s="3" t="s">
        <v>272</v>
      </c>
      <c r="C5" s="61">
        <v>0</v>
      </c>
      <c r="D5" s="54">
        <v>0</v>
      </c>
      <c r="E5" s="56">
        <v>0</v>
      </c>
      <c r="F5" s="54">
        <v>0</v>
      </c>
      <c r="G5" s="54">
        <v>0</v>
      </c>
      <c r="H5" s="90">
        <f t="shared" ref="H5:H68" si="0" xml:space="preserve"> (C5 + 2*D5 + 4*E5 + 8*F5 + 16*G5)/31</f>
        <v>0</v>
      </c>
      <c r="I5" s="107"/>
    </row>
    <row r="6" spans="1:9" ht="15" customHeight="1" x14ac:dyDescent="0.2">
      <c r="A6" s="3" t="s">
        <v>274</v>
      </c>
      <c r="B6" s="3" t="s">
        <v>275</v>
      </c>
      <c r="C6" s="61">
        <v>1</v>
      </c>
      <c r="D6" s="54">
        <v>1</v>
      </c>
      <c r="E6" s="56">
        <v>1</v>
      </c>
      <c r="F6" s="54">
        <v>0</v>
      </c>
      <c r="G6" s="54">
        <v>1</v>
      </c>
      <c r="H6" s="90">
        <f t="shared" si="0"/>
        <v>0.74193548387096775</v>
      </c>
      <c r="I6" s="107"/>
    </row>
    <row r="7" spans="1:9" ht="15" customHeight="1" x14ac:dyDescent="0.2">
      <c r="A7" s="3" t="s">
        <v>276</v>
      </c>
      <c r="B7" s="3" t="s">
        <v>277</v>
      </c>
      <c r="C7" s="61">
        <v>1</v>
      </c>
      <c r="D7" s="54">
        <v>1</v>
      </c>
      <c r="E7" s="56">
        <v>1</v>
      </c>
      <c r="F7" s="54">
        <v>0</v>
      </c>
      <c r="G7" s="54">
        <v>1</v>
      </c>
      <c r="H7" s="90">
        <f t="shared" si="0"/>
        <v>0.74193548387096775</v>
      </c>
      <c r="I7" s="107"/>
    </row>
    <row r="8" spans="1:9" ht="15" customHeight="1" x14ac:dyDescent="0.2">
      <c r="A8" s="3" t="s">
        <v>278</v>
      </c>
      <c r="B8" s="3" t="s">
        <v>279</v>
      </c>
      <c r="C8" s="61">
        <v>1</v>
      </c>
      <c r="D8" s="54">
        <v>1</v>
      </c>
      <c r="E8" s="56">
        <v>1</v>
      </c>
      <c r="F8" s="54">
        <v>0</v>
      </c>
      <c r="G8" s="54">
        <v>1</v>
      </c>
      <c r="H8" s="90">
        <f t="shared" si="0"/>
        <v>0.74193548387096775</v>
      </c>
      <c r="I8" s="107"/>
    </row>
    <row r="9" spans="1:9" ht="15" customHeight="1" x14ac:dyDescent="0.2">
      <c r="A9" s="3" t="s">
        <v>280</v>
      </c>
      <c r="B9" s="3" t="s">
        <v>281</v>
      </c>
      <c r="C9" s="61">
        <v>1</v>
      </c>
      <c r="D9" s="54">
        <v>1</v>
      </c>
      <c r="E9" s="56">
        <v>1</v>
      </c>
      <c r="F9" s="54">
        <v>0</v>
      </c>
      <c r="G9" s="54">
        <v>1</v>
      </c>
      <c r="H9" s="90">
        <f t="shared" si="0"/>
        <v>0.74193548387096775</v>
      </c>
      <c r="I9" s="108"/>
    </row>
    <row r="10" spans="1:9" ht="15" customHeight="1" x14ac:dyDescent="0.2">
      <c r="A10" s="3" t="s">
        <v>290</v>
      </c>
      <c r="B10" s="3"/>
      <c r="C10" s="61">
        <v>1</v>
      </c>
      <c r="D10" s="54">
        <v>1</v>
      </c>
      <c r="E10" s="56">
        <v>1</v>
      </c>
      <c r="F10" s="54">
        <v>0</v>
      </c>
      <c r="G10" s="54">
        <v>0</v>
      </c>
      <c r="H10" s="90">
        <f t="shared" si="0"/>
        <v>0.22580645161290322</v>
      </c>
      <c r="I10" s="53" t="s">
        <v>1279</v>
      </c>
    </row>
    <row r="11" spans="1:9" ht="15" customHeight="1" x14ac:dyDescent="0.2">
      <c r="A11" s="3" t="s">
        <v>282</v>
      </c>
      <c r="B11" s="3"/>
      <c r="C11" s="61">
        <v>0</v>
      </c>
      <c r="D11" s="54">
        <v>1</v>
      </c>
      <c r="E11" s="56">
        <v>0</v>
      </c>
      <c r="F11" s="54">
        <v>0</v>
      </c>
      <c r="G11" s="54">
        <v>0</v>
      </c>
      <c r="H11" s="90">
        <f t="shared" si="0"/>
        <v>6.4516129032258063E-2</v>
      </c>
      <c r="I11" s="101" t="s">
        <v>1231</v>
      </c>
    </row>
    <row r="12" spans="1:9" ht="15" customHeight="1" x14ac:dyDescent="0.2">
      <c r="A12" s="3" t="s">
        <v>284</v>
      </c>
      <c r="B12" s="3" t="s">
        <v>1239</v>
      </c>
      <c r="C12" s="61">
        <v>1</v>
      </c>
      <c r="D12" s="54">
        <v>0</v>
      </c>
      <c r="E12" s="56">
        <v>0</v>
      </c>
      <c r="F12" s="54">
        <v>0</v>
      </c>
      <c r="G12" s="54">
        <v>1</v>
      </c>
      <c r="H12" s="90">
        <f t="shared" si="0"/>
        <v>0.54838709677419351</v>
      </c>
      <c r="I12" s="111"/>
    </row>
    <row r="13" spans="1:9" ht="15" customHeight="1" x14ac:dyDescent="0.2">
      <c r="A13" s="3" t="s">
        <v>286</v>
      </c>
      <c r="B13" s="3"/>
      <c r="C13" s="61">
        <v>1</v>
      </c>
      <c r="D13" s="54">
        <v>1</v>
      </c>
      <c r="E13" s="56">
        <v>0</v>
      </c>
      <c r="F13" s="54">
        <v>0</v>
      </c>
      <c r="G13" s="54">
        <v>0</v>
      </c>
      <c r="H13" s="90">
        <f t="shared" si="0"/>
        <v>9.6774193548387094E-2</v>
      </c>
      <c r="I13" s="111"/>
    </row>
    <row r="14" spans="1:9" ht="15" customHeight="1" x14ac:dyDescent="0.2">
      <c r="A14" s="3" t="s">
        <v>288</v>
      </c>
      <c r="B14" s="3" t="s">
        <v>1238</v>
      </c>
      <c r="C14" s="61">
        <v>1</v>
      </c>
      <c r="D14" s="54">
        <v>1</v>
      </c>
      <c r="E14" s="56">
        <v>0</v>
      </c>
      <c r="F14" s="54">
        <v>0</v>
      </c>
      <c r="G14" s="54">
        <v>1</v>
      </c>
      <c r="H14" s="90">
        <f t="shared" si="0"/>
        <v>0.61290322580645162</v>
      </c>
      <c r="I14" s="111"/>
    </row>
    <row r="15" spans="1:9" ht="15" customHeight="1" x14ac:dyDescent="0.2">
      <c r="A15" s="3" t="s">
        <v>289</v>
      </c>
      <c r="B15" s="3" t="s">
        <v>1237</v>
      </c>
      <c r="C15" s="61">
        <v>1</v>
      </c>
      <c r="D15" s="54">
        <v>1</v>
      </c>
      <c r="E15" s="56">
        <v>1</v>
      </c>
      <c r="F15" s="54">
        <v>0</v>
      </c>
      <c r="G15" s="54">
        <v>1</v>
      </c>
      <c r="H15" s="90">
        <f t="shared" si="0"/>
        <v>0.74193548387096775</v>
      </c>
      <c r="I15" s="102"/>
    </row>
    <row r="16" spans="1:9" ht="15" customHeight="1" x14ac:dyDescent="0.2">
      <c r="A16" s="3" t="s">
        <v>294</v>
      </c>
      <c r="B16" s="3"/>
      <c r="C16" s="61">
        <v>1</v>
      </c>
      <c r="D16" s="54">
        <v>0</v>
      </c>
      <c r="E16" s="56">
        <v>0</v>
      </c>
      <c r="F16" s="54">
        <v>0</v>
      </c>
      <c r="G16" s="54">
        <v>0</v>
      </c>
      <c r="H16" s="90">
        <f t="shared" si="0"/>
        <v>3.2258064516129031E-2</v>
      </c>
      <c r="I16" s="101" t="s">
        <v>1233</v>
      </c>
    </row>
    <row r="17" spans="1:9" ht="15" customHeight="1" x14ac:dyDescent="0.2">
      <c r="A17" s="3" t="s">
        <v>295</v>
      </c>
      <c r="B17" s="3"/>
      <c r="C17" s="61">
        <v>1</v>
      </c>
      <c r="D17" s="54">
        <v>1</v>
      </c>
      <c r="E17" s="56">
        <v>0</v>
      </c>
      <c r="F17" s="54">
        <v>0</v>
      </c>
      <c r="G17" s="54">
        <v>0</v>
      </c>
      <c r="H17" s="90">
        <f t="shared" si="0"/>
        <v>9.6774193548387094E-2</v>
      </c>
      <c r="I17" s="111"/>
    </row>
    <row r="18" spans="1:9" ht="15" customHeight="1" x14ac:dyDescent="0.2">
      <c r="A18" s="3" t="s">
        <v>296</v>
      </c>
      <c r="B18" s="3"/>
      <c r="C18" s="61">
        <v>1</v>
      </c>
      <c r="D18" s="54">
        <v>0</v>
      </c>
      <c r="E18" s="56">
        <v>0</v>
      </c>
      <c r="F18" s="54">
        <v>0</v>
      </c>
      <c r="G18" s="54">
        <v>0</v>
      </c>
      <c r="H18" s="90">
        <f t="shared" si="0"/>
        <v>3.2258064516129031E-2</v>
      </c>
      <c r="I18" s="111"/>
    </row>
    <row r="19" spans="1:9" ht="15" customHeight="1" x14ac:dyDescent="0.2">
      <c r="A19" s="3" t="s">
        <v>297</v>
      </c>
      <c r="B19" s="3"/>
      <c r="C19" s="61">
        <v>1</v>
      </c>
      <c r="D19" s="54">
        <v>1</v>
      </c>
      <c r="E19" s="56">
        <v>0</v>
      </c>
      <c r="F19" s="54">
        <v>0</v>
      </c>
      <c r="G19" s="54">
        <v>0</v>
      </c>
      <c r="H19" s="90">
        <f t="shared" si="0"/>
        <v>9.6774193548387094E-2</v>
      </c>
      <c r="I19" s="111"/>
    </row>
    <row r="20" spans="1:9" ht="15" customHeight="1" x14ac:dyDescent="0.2">
      <c r="A20" s="3" t="s">
        <v>299</v>
      </c>
      <c r="B20" s="3" t="s">
        <v>1240</v>
      </c>
      <c r="C20" s="61">
        <v>1</v>
      </c>
      <c r="D20" s="54">
        <v>1</v>
      </c>
      <c r="E20" s="56">
        <v>1</v>
      </c>
      <c r="F20" s="54">
        <v>0</v>
      </c>
      <c r="G20" s="54">
        <v>1</v>
      </c>
      <c r="H20" s="90">
        <f t="shared" si="0"/>
        <v>0.74193548387096775</v>
      </c>
      <c r="I20" s="111"/>
    </row>
    <row r="21" spans="1:9" ht="15" customHeight="1" x14ac:dyDescent="0.2">
      <c r="A21" s="3" t="s">
        <v>300</v>
      </c>
      <c r="B21" s="3"/>
      <c r="C21" s="61">
        <v>1</v>
      </c>
      <c r="D21" s="54">
        <v>0</v>
      </c>
      <c r="E21" s="56">
        <v>0</v>
      </c>
      <c r="F21" s="54">
        <v>0</v>
      </c>
      <c r="G21" s="54">
        <v>0</v>
      </c>
      <c r="H21" s="90">
        <f t="shared" si="0"/>
        <v>3.2258064516129031E-2</v>
      </c>
      <c r="I21" s="102"/>
    </row>
    <row r="22" spans="1:9" ht="15" customHeight="1" x14ac:dyDescent="0.2">
      <c r="A22" s="3" t="s">
        <v>291</v>
      </c>
      <c r="B22" s="3" t="s">
        <v>1236</v>
      </c>
      <c r="C22" s="61">
        <v>1</v>
      </c>
      <c r="D22" s="54">
        <v>1</v>
      </c>
      <c r="E22" s="56">
        <v>1</v>
      </c>
      <c r="F22" s="54">
        <v>0</v>
      </c>
      <c r="G22" s="54">
        <v>1</v>
      </c>
      <c r="H22" s="90">
        <f t="shared" si="0"/>
        <v>0.74193548387096775</v>
      </c>
      <c r="I22" s="101" t="s">
        <v>1232</v>
      </c>
    </row>
    <row r="23" spans="1:9" ht="15" customHeight="1" x14ac:dyDescent="0.2">
      <c r="A23" s="3" t="s">
        <v>292</v>
      </c>
      <c r="B23" s="3"/>
      <c r="C23" s="61">
        <v>1</v>
      </c>
      <c r="D23" s="54">
        <v>1</v>
      </c>
      <c r="E23" s="56">
        <v>1</v>
      </c>
      <c r="F23" s="54">
        <v>0</v>
      </c>
      <c r="G23" s="54">
        <v>0</v>
      </c>
      <c r="H23" s="90">
        <f t="shared" si="0"/>
        <v>0.22580645161290322</v>
      </c>
      <c r="I23" s="111"/>
    </row>
    <row r="24" spans="1:9" ht="15" customHeight="1" x14ac:dyDescent="0.2">
      <c r="A24" s="3" t="s">
        <v>293</v>
      </c>
      <c r="B24" s="3" t="s">
        <v>1235</v>
      </c>
      <c r="C24" s="61">
        <v>1</v>
      </c>
      <c r="D24" s="54">
        <v>1</v>
      </c>
      <c r="E24" s="56">
        <v>0</v>
      </c>
      <c r="F24" s="54">
        <v>0</v>
      </c>
      <c r="G24" s="54">
        <v>1</v>
      </c>
      <c r="H24" s="90">
        <f t="shared" si="0"/>
        <v>0.61290322580645162</v>
      </c>
      <c r="I24" s="102"/>
    </row>
    <row r="25" spans="1:9" ht="15" customHeight="1" x14ac:dyDescent="0.2">
      <c r="A25" s="3" t="s">
        <v>301</v>
      </c>
      <c r="B25" s="3" t="s">
        <v>302</v>
      </c>
      <c r="C25" s="61">
        <v>1</v>
      </c>
      <c r="D25" s="54">
        <v>0</v>
      </c>
      <c r="E25" s="56">
        <v>0</v>
      </c>
      <c r="F25" s="54">
        <v>0</v>
      </c>
      <c r="G25" s="54">
        <v>1</v>
      </c>
      <c r="H25" s="90">
        <f t="shared" si="0"/>
        <v>0.54838709677419351</v>
      </c>
      <c r="I25" s="106" t="s">
        <v>1234</v>
      </c>
    </row>
    <row r="26" spans="1:9" ht="15" customHeight="1" x14ac:dyDescent="0.2">
      <c r="A26" s="3" t="s">
        <v>303</v>
      </c>
      <c r="B26" s="3" t="s">
        <v>304</v>
      </c>
      <c r="C26" s="61">
        <v>1</v>
      </c>
      <c r="D26" s="54">
        <v>0</v>
      </c>
      <c r="E26" s="56">
        <v>0</v>
      </c>
      <c r="F26" s="54">
        <v>0</v>
      </c>
      <c r="G26" s="54">
        <v>0</v>
      </c>
      <c r="H26" s="90">
        <f t="shared" si="0"/>
        <v>3.2258064516129031E-2</v>
      </c>
      <c r="I26" s="107"/>
    </row>
    <row r="27" spans="1:9" ht="15" customHeight="1" x14ac:dyDescent="0.2">
      <c r="A27" s="3" t="s">
        <v>306</v>
      </c>
      <c r="B27" s="3" t="s">
        <v>307</v>
      </c>
      <c r="C27" s="61">
        <v>0</v>
      </c>
      <c r="D27" s="54">
        <v>1</v>
      </c>
      <c r="E27" s="56">
        <v>1</v>
      </c>
      <c r="F27" s="54">
        <v>0</v>
      </c>
      <c r="G27" s="54">
        <v>0</v>
      </c>
      <c r="H27" s="90">
        <f t="shared" si="0"/>
        <v>0.19354838709677419</v>
      </c>
      <c r="I27" s="107"/>
    </row>
    <row r="28" spans="1:9" ht="15" customHeight="1" x14ac:dyDescent="0.2">
      <c r="A28" s="3" t="s">
        <v>309</v>
      </c>
      <c r="B28" s="3" t="s">
        <v>310</v>
      </c>
      <c r="C28" s="61">
        <v>1</v>
      </c>
      <c r="D28" s="54">
        <v>1</v>
      </c>
      <c r="E28" s="56">
        <v>1</v>
      </c>
      <c r="F28" s="54">
        <v>1</v>
      </c>
      <c r="G28" s="54">
        <v>1</v>
      </c>
      <c r="H28" s="90">
        <f t="shared" si="0"/>
        <v>1</v>
      </c>
      <c r="I28" s="107"/>
    </row>
    <row r="29" spans="1:9" ht="24" customHeight="1" x14ac:dyDescent="0.2">
      <c r="A29" s="3" t="s">
        <v>311</v>
      </c>
      <c r="B29" s="3" t="s">
        <v>312</v>
      </c>
      <c r="C29" s="61">
        <v>1</v>
      </c>
      <c r="D29" s="54">
        <v>1</v>
      </c>
      <c r="E29" s="56">
        <v>1</v>
      </c>
      <c r="F29" s="54">
        <v>1</v>
      </c>
      <c r="G29" s="54">
        <v>1</v>
      </c>
      <c r="H29" s="90">
        <f t="shared" si="0"/>
        <v>1</v>
      </c>
      <c r="I29" s="108"/>
    </row>
    <row r="30" spans="1:9" ht="15" customHeight="1" x14ac:dyDescent="0.2">
      <c r="A30" s="3" t="s">
        <v>313</v>
      </c>
      <c r="B30" s="3"/>
      <c r="C30" s="61">
        <v>1</v>
      </c>
      <c r="D30" s="54">
        <v>1</v>
      </c>
      <c r="E30" s="56">
        <v>0</v>
      </c>
      <c r="F30" s="54">
        <v>0</v>
      </c>
      <c r="G30" s="54">
        <v>1</v>
      </c>
      <c r="H30" s="90">
        <f t="shared" si="0"/>
        <v>0.61290322580645162</v>
      </c>
      <c r="I30" s="101" t="s">
        <v>314</v>
      </c>
    </row>
    <row r="31" spans="1:9" ht="15" customHeight="1" x14ac:dyDescent="0.2">
      <c r="A31" s="3" t="s">
        <v>315</v>
      </c>
      <c r="B31" s="3"/>
      <c r="C31" s="61">
        <v>1</v>
      </c>
      <c r="D31" s="54">
        <v>1</v>
      </c>
      <c r="E31" s="56">
        <v>1</v>
      </c>
      <c r="F31" s="54">
        <v>0</v>
      </c>
      <c r="G31" s="54">
        <v>0</v>
      </c>
      <c r="H31" s="90">
        <f t="shared" si="0"/>
        <v>0.22580645161290322</v>
      </c>
      <c r="I31" s="111"/>
    </row>
    <row r="32" spans="1:9" ht="15" customHeight="1" x14ac:dyDescent="0.2">
      <c r="A32" s="3" t="s">
        <v>317</v>
      </c>
      <c r="B32" s="3"/>
      <c r="C32" s="61">
        <v>1</v>
      </c>
      <c r="D32" s="54">
        <v>0</v>
      </c>
      <c r="E32" s="56">
        <v>0</v>
      </c>
      <c r="F32" s="54">
        <v>0</v>
      </c>
      <c r="G32" s="54">
        <v>1</v>
      </c>
      <c r="H32" s="90">
        <f t="shared" si="0"/>
        <v>0.54838709677419351</v>
      </c>
      <c r="I32" s="102"/>
    </row>
    <row r="33" spans="1:9" ht="15" customHeight="1" x14ac:dyDescent="0.2">
      <c r="A33" s="3" t="s">
        <v>318</v>
      </c>
      <c r="B33" s="3" t="s">
        <v>319</v>
      </c>
      <c r="C33" s="61">
        <v>1</v>
      </c>
      <c r="D33" s="54">
        <v>1</v>
      </c>
      <c r="E33" s="56">
        <v>1</v>
      </c>
      <c r="F33" s="54">
        <v>0</v>
      </c>
      <c r="G33" s="54">
        <v>1</v>
      </c>
      <c r="H33" s="90">
        <f t="shared" si="0"/>
        <v>0.74193548387096775</v>
      </c>
      <c r="I33" s="101" t="s">
        <v>251</v>
      </c>
    </row>
    <row r="34" spans="1:9" ht="15" customHeight="1" x14ac:dyDescent="0.2">
      <c r="A34" s="3" t="s">
        <v>321</v>
      </c>
      <c r="B34" s="3" t="s">
        <v>322</v>
      </c>
      <c r="C34" s="61">
        <v>1</v>
      </c>
      <c r="D34" s="54">
        <v>0</v>
      </c>
      <c r="E34" s="56">
        <v>0</v>
      </c>
      <c r="F34" s="54">
        <v>0</v>
      </c>
      <c r="G34" s="54">
        <v>1</v>
      </c>
      <c r="H34" s="90">
        <f t="shared" si="0"/>
        <v>0.54838709677419351</v>
      </c>
      <c r="I34" s="102"/>
    </row>
    <row r="35" spans="1:9" ht="15" customHeight="1" x14ac:dyDescent="0.2">
      <c r="A35" s="3" t="s">
        <v>323</v>
      </c>
      <c r="B35" s="3" t="s">
        <v>324</v>
      </c>
      <c r="C35" s="61">
        <v>1</v>
      </c>
      <c r="D35" s="54">
        <v>0</v>
      </c>
      <c r="E35" s="56">
        <v>0</v>
      </c>
      <c r="F35" s="54">
        <v>0</v>
      </c>
      <c r="G35" s="54">
        <v>1</v>
      </c>
      <c r="H35" s="90">
        <f t="shared" si="0"/>
        <v>0.54838709677419351</v>
      </c>
      <c r="I35" s="101" t="s">
        <v>1242</v>
      </c>
    </row>
    <row r="36" spans="1:9" ht="15" customHeight="1" x14ac:dyDescent="0.2">
      <c r="A36" s="3" t="s">
        <v>325</v>
      </c>
      <c r="B36" s="3" t="s">
        <v>326</v>
      </c>
      <c r="C36" s="61">
        <v>1</v>
      </c>
      <c r="D36" s="54">
        <v>1</v>
      </c>
      <c r="E36" s="56">
        <v>1</v>
      </c>
      <c r="F36" s="54">
        <v>1</v>
      </c>
      <c r="G36" s="54">
        <v>1</v>
      </c>
      <c r="H36" s="90">
        <f t="shared" si="0"/>
        <v>1</v>
      </c>
      <c r="I36" s="111"/>
    </row>
    <row r="37" spans="1:9" ht="15" customHeight="1" x14ac:dyDescent="0.2">
      <c r="A37" s="3" t="s">
        <v>327</v>
      </c>
      <c r="B37" s="3" t="s">
        <v>328</v>
      </c>
      <c r="C37" s="61">
        <v>1</v>
      </c>
      <c r="D37" s="54">
        <v>1</v>
      </c>
      <c r="E37" s="56">
        <v>1</v>
      </c>
      <c r="F37" s="54">
        <v>0</v>
      </c>
      <c r="G37" s="54">
        <v>1</v>
      </c>
      <c r="H37" s="90">
        <f t="shared" si="0"/>
        <v>0.74193548387096775</v>
      </c>
      <c r="I37" s="102"/>
    </row>
    <row r="38" spans="1:9" ht="15" customHeight="1" x14ac:dyDescent="0.2">
      <c r="A38" s="16" t="s">
        <v>329</v>
      </c>
      <c r="B38" s="16" t="s">
        <v>330</v>
      </c>
      <c r="C38" s="61">
        <v>1</v>
      </c>
      <c r="D38" s="56">
        <v>1</v>
      </c>
      <c r="E38" s="56">
        <v>1</v>
      </c>
      <c r="F38" s="54">
        <v>0</v>
      </c>
      <c r="G38" s="54">
        <v>1</v>
      </c>
      <c r="H38" s="90">
        <f t="shared" si="0"/>
        <v>0.74193548387096775</v>
      </c>
      <c r="I38" s="106" t="s">
        <v>1243</v>
      </c>
    </row>
    <row r="39" spans="1:9" ht="15" customHeight="1" x14ac:dyDescent="0.2">
      <c r="A39" s="16" t="s">
        <v>331</v>
      </c>
      <c r="B39" s="16" t="s">
        <v>332</v>
      </c>
      <c r="C39" s="61">
        <v>1</v>
      </c>
      <c r="D39" s="56">
        <v>0</v>
      </c>
      <c r="E39" s="56">
        <v>0</v>
      </c>
      <c r="F39" s="54">
        <v>0</v>
      </c>
      <c r="G39" s="54">
        <v>1</v>
      </c>
      <c r="H39" s="90">
        <f t="shared" si="0"/>
        <v>0.54838709677419351</v>
      </c>
      <c r="I39" s="107"/>
    </row>
    <row r="40" spans="1:9" ht="15" customHeight="1" x14ac:dyDescent="0.2">
      <c r="A40" s="16" t="s">
        <v>333</v>
      </c>
      <c r="B40" s="16" t="s">
        <v>334</v>
      </c>
      <c r="C40" s="61">
        <v>1</v>
      </c>
      <c r="D40" s="56">
        <v>1</v>
      </c>
      <c r="E40" s="56">
        <v>1</v>
      </c>
      <c r="F40" s="54">
        <v>0</v>
      </c>
      <c r="G40" s="54">
        <v>1</v>
      </c>
      <c r="H40" s="90">
        <f t="shared" si="0"/>
        <v>0.74193548387096775</v>
      </c>
      <c r="I40" s="107"/>
    </row>
    <row r="41" spans="1:9" ht="15" customHeight="1" x14ac:dyDescent="0.2">
      <c r="A41" s="16" t="s">
        <v>335</v>
      </c>
      <c r="B41" s="16" t="s">
        <v>336</v>
      </c>
      <c r="C41" s="61">
        <v>0</v>
      </c>
      <c r="D41" s="56">
        <v>0</v>
      </c>
      <c r="E41" s="56">
        <v>0</v>
      </c>
      <c r="F41" s="54">
        <v>0</v>
      </c>
      <c r="G41" s="54">
        <v>1</v>
      </c>
      <c r="H41" s="90">
        <f t="shared" si="0"/>
        <v>0.5161290322580645</v>
      </c>
      <c r="I41" s="107"/>
    </row>
    <row r="42" spans="1:9" ht="15" customHeight="1" x14ac:dyDescent="0.2">
      <c r="A42" s="16" t="s">
        <v>337</v>
      </c>
      <c r="B42" s="16" t="s">
        <v>338</v>
      </c>
      <c r="C42" s="61">
        <v>1</v>
      </c>
      <c r="D42" s="56">
        <v>1</v>
      </c>
      <c r="E42" s="56">
        <v>1</v>
      </c>
      <c r="F42" s="54">
        <v>0</v>
      </c>
      <c r="G42" s="54">
        <v>1</v>
      </c>
      <c r="H42" s="90">
        <f t="shared" si="0"/>
        <v>0.74193548387096775</v>
      </c>
      <c r="I42" s="107"/>
    </row>
    <row r="43" spans="1:9" ht="15" customHeight="1" x14ac:dyDescent="0.2">
      <c r="A43" s="16" t="s">
        <v>339</v>
      </c>
      <c r="B43" s="16" t="s">
        <v>340</v>
      </c>
      <c r="C43" s="61">
        <v>1</v>
      </c>
      <c r="D43" s="56">
        <v>1</v>
      </c>
      <c r="E43" s="56">
        <v>1</v>
      </c>
      <c r="F43" s="54">
        <v>1</v>
      </c>
      <c r="G43" s="54">
        <v>1</v>
      </c>
      <c r="H43" s="90">
        <f t="shared" si="0"/>
        <v>1</v>
      </c>
      <c r="I43" s="108"/>
    </row>
    <row r="44" spans="1:9" ht="15" customHeight="1" x14ac:dyDescent="0.2">
      <c r="A44" s="3" t="s">
        <v>341</v>
      </c>
      <c r="B44" s="3" t="s">
        <v>342</v>
      </c>
      <c r="C44" s="61">
        <v>1</v>
      </c>
      <c r="D44" s="54">
        <v>1</v>
      </c>
      <c r="E44" s="56">
        <v>1</v>
      </c>
      <c r="F44" s="54">
        <v>0</v>
      </c>
      <c r="G44" s="54">
        <v>1</v>
      </c>
      <c r="H44" s="90">
        <f t="shared" si="0"/>
        <v>0.74193548387096775</v>
      </c>
      <c r="I44" s="101" t="s">
        <v>1248</v>
      </c>
    </row>
    <row r="45" spans="1:9" ht="15" customHeight="1" x14ac:dyDescent="0.2">
      <c r="A45" s="3" t="s">
        <v>625</v>
      </c>
      <c r="B45" s="3" t="s">
        <v>626</v>
      </c>
      <c r="C45" s="61">
        <v>1</v>
      </c>
      <c r="D45" s="54">
        <v>1</v>
      </c>
      <c r="E45" s="56">
        <v>1</v>
      </c>
      <c r="F45" s="54">
        <v>0</v>
      </c>
      <c r="G45" s="54">
        <v>0</v>
      </c>
      <c r="H45" s="90">
        <f t="shared" si="0"/>
        <v>0.22580645161290322</v>
      </c>
      <c r="I45" s="111"/>
    </row>
    <row r="46" spans="1:9" ht="15" customHeight="1" x14ac:dyDescent="0.2">
      <c r="A46" s="3" t="s">
        <v>345</v>
      </c>
      <c r="B46" s="3" t="s">
        <v>346</v>
      </c>
      <c r="C46" s="61">
        <v>1</v>
      </c>
      <c r="D46" s="54">
        <v>1</v>
      </c>
      <c r="E46" s="56">
        <v>1</v>
      </c>
      <c r="F46" s="54">
        <v>0</v>
      </c>
      <c r="G46" s="54">
        <v>0</v>
      </c>
      <c r="H46" s="90">
        <f t="shared" si="0"/>
        <v>0.22580645161290322</v>
      </c>
      <c r="I46" s="111"/>
    </row>
    <row r="47" spans="1:9" ht="15" customHeight="1" x14ac:dyDescent="0.2">
      <c r="A47" s="3" t="s">
        <v>347</v>
      </c>
      <c r="B47" s="3" t="s">
        <v>348</v>
      </c>
      <c r="C47" s="61">
        <v>1</v>
      </c>
      <c r="D47" s="54">
        <v>1</v>
      </c>
      <c r="E47" s="56">
        <v>1</v>
      </c>
      <c r="F47" s="54">
        <v>0</v>
      </c>
      <c r="G47" s="54">
        <v>1</v>
      </c>
      <c r="H47" s="90">
        <f t="shared" si="0"/>
        <v>0.74193548387096775</v>
      </c>
      <c r="I47" s="102"/>
    </row>
    <row r="48" spans="1:9" ht="15" customHeight="1" x14ac:dyDescent="0.2">
      <c r="A48" s="3" t="s">
        <v>349</v>
      </c>
      <c r="B48" s="3" t="s">
        <v>350</v>
      </c>
      <c r="C48" s="61">
        <v>1</v>
      </c>
      <c r="D48" s="54">
        <v>1</v>
      </c>
      <c r="E48" s="56">
        <v>1</v>
      </c>
      <c r="F48" s="54">
        <v>0</v>
      </c>
      <c r="G48" s="54">
        <v>0</v>
      </c>
      <c r="H48" s="90">
        <f t="shared" si="0"/>
        <v>0.22580645161290322</v>
      </c>
      <c r="I48" s="101" t="s">
        <v>1249</v>
      </c>
    </row>
    <row r="49" spans="1:9" ht="15" customHeight="1" x14ac:dyDescent="0.2">
      <c r="A49" s="3" t="s">
        <v>351</v>
      </c>
      <c r="B49" s="3" t="s">
        <v>352</v>
      </c>
      <c r="C49" s="61">
        <v>1</v>
      </c>
      <c r="D49" s="54">
        <v>1</v>
      </c>
      <c r="E49" s="56">
        <v>0</v>
      </c>
      <c r="F49" s="54">
        <v>0</v>
      </c>
      <c r="G49" s="54">
        <v>1</v>
      </c>
      <c r="H49" s="90">
        <f t="shared" si="0"/>
        <v>0.61290322580645162</v>
      </c>
      <c r="I49" s="102"/>
    </row>
    <row r="50" spans="1:9" ht="15" customHeight="1" x14ac:dyDescent="0.2">
      <c r="A50" s="3" t="s">
        <v>201</v>
      </c>
      <c r="B50" s="3" t="s">
        <v>353</v>
      </c>
      <c r="C50" s="61">
        <v>0</v>
      </c>
      <c r="D50" s="54">
        <v>0</v>
      </c>
      <c r="E50" s="56">
        <v>0</v>
      </c>
      <c r="F50" s="54">
        <v>0</v>
      </c>
      <c r="G50" s="54"/>
      <c r="H50" s="90">
        <f t="shared" si="0"/>
        <v>0</v>
      </c>
      <c r="I50" s="54" t="s">
        <v>1265</v>
      </c>
    </row>
    <row r="51" spans="1:9" ht="15" customHeight="1" x14ac:dyDescent="0.2">
      <c r="A51" s="3" t="s">
        <v>354</v>
      </c>
      <c r="B51" s="3" t="s">
        <v>355</v>
      </c>
      <c r="C51" s="61">
        <v>1</v>
      </c>
      <c r="D51" s="54">
        <v>1</v>
      </c>
      <c r="E51" s="56">
        <v>1</v>
      </c>
      <c r="F51" s="54">
        <v>1</v>
      </c>
      <c r="G51" s="54">
        <v>1</v>
      </c>
      <c r="H51" s="90">
        <f t="shared" si="0"/>
        <v>1</v>
      </c>
      <c r="I51" s="101" t="s">
        <v>1250</v>
      </c>
    </row>
    <row r="52" spans="1:9" ht="15" customHeight="1" x14ac:dyDescent="0.2">
      <c r="A52" s="3" t="s">
        <v>356</v>
      </c>
      <c r="B52" s="3" t="s">
        <v>357</v>
      </c>
      <c r="C52" s="61">
        <v>1</v>
      </c>
      <c r="D52" s="54">
        <v>1</v>
      </c>
      <c r="E52" s="56">
        <v>1</v>
      </c>
      <c r="F52" s="54">
        <v>0</v>
      </c>
      <c r="G52" s="54">
        <v>1</v>
      </c>
      <c r="H52" s="90">
        <f t="shared" si="0"/>
        <v>0.74193548387096775</v>
      </c>
      <c r="I52" s="102"/>
    </row>
    <row r="53" spans="1:9" ht="15" customHeight="1" x14ac:dyDescent="0.2">
      <c r="A53" s="3" t="s">
        <v>633</v>
      </c>
      <c r="B53" s="3" t="s">
        <v>632</v>
      </c>
      <c r="C53" s="61">
        <v>1</v>
      </c>
      <c r="D53" s="54">
        <v>1</v>
      </c>
      <c r="E53" s="56">
        <v>1</v>
      </c>
      <c r="F53" s="54">
        <v>0</v>
      </c>
      <c r="G53" s="54">
        <v>1</v>
      </c>
      <c r="H53" s="90">
        <f t="shared" si="0"/>
        <v>0.74193548387096775</v>
      </c>
      <c r="I53" s="101" t="s">
        <v>126</v>
      </c>
    </row>
    <row r="54" spans="1:9" ht="15" customHeight="1" x14ac:dyDescent="0.2">
      <c r="A54" s="3" t="s">
        <v>358</v>
      </c>
      <c r="B54" s="3"/>
      <c r="C54" s="61">
        <v>1</v>
      </c>
      <c r="D54" s="54">
        <v>0</v>
      </c>
      <c r="E54" s="56">
        <v>0</v>
      </c>
      <c r="F54" s="54">
        <v>0</v>
      </c>
      <c r="G54" s="54">
        <v>1</v>
      </c>
      <c r="H54" s="90">
        <f t="shared" si="0"/>
        <v>0.54838709677419351</v>
      </c>
      <c r="I54" s="111"/>
    </row>
    <row r="55" spans="1:9" ht="15" customHeight="1" x14ac:dyDescent="0.2">
      <c r="A55" s="3" t="s">
        <v>359</v>
      </c>
      <c r="B55" s="3" t="s">
        <v>360</v>
      </c>
      <c r="C55" s="61">
        <v>1</v>
      </c>
      <c r="D55" s="54">
        <v>1</v>
      </c>
      <c r="E55" s="56">
        <v>1</v>
      </c>
      <c r="F55" s="54">
        <v>0</v>
      </c>
      <c r="G55" s="54">
        <v>1</v>
      </c>
      <c r="H55" s="90">
        <f t="shared" si="0"/>
        <v>0.74193548387096775</v>
      </c>
      <c r="I55" s="111"/>
    </row>
    <row r="56" spans="1:9" ht="15" customHeight="1" x14ac:dyDescent="0.2">
      <c r="A56" s="3" t="s">
        <v>361</v>
      </c>
      <c r="B56" s="3" t="s">
        <v>362</v>
      </c>
      <c r="C56" s="61">
        <v>1</v>
      </c>
      <c r="D56" s="54">
        <v>0</v>
      </c>
      <c r="E56" s="56">
        <v>0</v>
      </c>
      <c r="F56" s="54">
        <v>0</v>
      </c>
      <c r="G56" s="54">
        <v>1</v>
      </c>
      <c r="H56" s="90">
        <f t="shared" si="0"/>
        <v>0.54838709677419351</v>
      </c>
      <c r="I56" s="102"/>
    </row>
    <row r="57" spans="1:9" ht="15" customHeight="1" x14ac:dyDescent="0.2">
      <c r="A57" s="3" t="s">
        <v>363</v>
      </c>
      <c r="B57" s="3" t="s">
        <v>364</v>
      </c>
      <c r="C57" s="61">
        <v>1</v>
      </c>
      <c r="D57" s="54">
        <v>1</v>
      </c>
      <c r="E57" s="56">
        <v>0</v>
      </c>
      <c r="F57" s="54">
        <v>0</v>
      </c>
      <c r="G57" s="54">
        <v>1</v>
      </c>
      <c r="H57" s="90">
        <f t="shared" si="0"/>
        <v>0.61290322580645162</v>
      </c>
      <c r="I57" s="101" t="s">
        <v>169</v>
      </c>
    </row>
    <row r="58" spans="1:9" ht="15" customHeight="1" x14ac:dyDescent="0.2">
      <c r="A58" s="3" t="s">
        <v>365</v>
      </c>
      <c r="B58" s="3"/>
      <c r="C58" s="61">
        <v>1</v>
      </c>
      <c r="D58" s="54">
        <v>1</v>
      </c>
      <c r="E58" s="56">
        <v>0</v>
      </c>
      <c r="F58" s="54">
        <v>0</v>
      </c>
      <c r="G58" s="54">
        <v>1</v>
      </c>
      <c r="H58" s="90">
        <f t="shared" si="0"/>
        <v>0.61290322580645162</v>
      </c>
      <c r="I58" s="111"/>
    </row>
    <row r="59" spans="1:9" ht="15" customHeight="1" x14ac:dyDescent="0.2">
      <c r="A59" s="3" t="s">
        <v>366</v>
      </c>
      <c r="B59" s="3" t="s">
        <v>367</v>
      </c>
      <c r="C59" s="61">
        <v>1</v>
      </c>
      <c r="D59" s="54">
        <v>1</v>
      </c>
      <c r="E59" s="56">
        <v>0</v>
      </c>
      <c r="F59" s="54">
        <v>0</v>
      </c>
      <c r="G59" s="54">
        <v>0</v>
      </c>
      <c r="H59" s="90">
        <f t="shared" si="0"/>
        <v>9.6774193548387094E-2</v>
      </c>
      <c r="I59" s="111"/>
    </row>
    <row r="60" spans="1:9" ht="15" customHeight="1" x14ac:dyDescent="0.2">
      <c r="A60" s="3" t="s">
        <v>368</v>
      </c>
      <c r="B60" s="3" t="s">
        <v>369</v>
      </c>
      <c r="C60" s="61">
        <v>1</v>
      </c>
      <c r="D60" s="54">
        <v>1</v>
      </c>
      <c r="E60" s="56">
        <v>1</v>
      </c>
      <c r="F60" s="54">
        <v>0</v>
      </c>
      <c r="G60" s="54">
        <v>1</v>
      </c>
      <c r="H60" s="90">
        <f t="shared" si="0"/>
        <v>0.74193548387096775</v>
      </c>
      <c r="I60" s="111"/>
    </row>
    <row r="61" spans="1:9" ht="15" customHeight="1" x14ac:dyDescent="0.2">
      <c r="A61" s="3" t="s">
        <v>370</v>
      </c>
      <c r="B61" s="3" t="s">
        <v>371</v>
      </c>
      <c r="C61" s="61">
        <v>1</v>
      </c>
      <c r="D61" s="54">
        <v>1</v>
      </c>
      <c r="E61" s="56">
        <v>1</v>
      </c>
      <c r="F61" s="54">
        <v>0</v>
      </c>
      <c r="G61" s="54">
        <v>1</v>
      </c>
      <c r="H61" s="90">
        <f t="shared" si="0"/>
        <v>0.74193548387096775</v>
      </c>
      <c r="I61" s="111"/>
    </row>
    <row r="62" spans="1:9" ht="15" customHeight="1" x14ac:dyDescent="0.2">
      <c r="A62" s="3" t="s">
        <v>372</v>
      </c>
      <c r="B62" s="3" t="s">
        <v>373</v>
      </c>
      <c r="C62" s="61">
        <v>0</v>
      </c>
      <c r="D62" s="54">
        <v>1</v>
      </c>
      <c r="E62" s="56">
        <v>1</v>
      </c>
      <c r="F62" s="54">
        <v>0</v>
      </c>
      <c r="G62" s="54">
        <v>0</v>
      </c>
      <c r="H62" s="90">
        <f t="shared" si="0"/>
        <v>0.19354838709677419</v>
      </c>
      <c r="I62" s="111"/>
    </row>
    <row r="63" spans="1:9" ht="15" customHeight="1" x14ac:dyDescent="0.2">
      <c r="A63" s="3" t="s">
        <v>374</v>
      </c>
      <c r="B63" s="3" t="s">
        <v>375</v>
      </c>
      <c r="C63" s="61">
        <v>1</v>
      </c>
      <c r="D63" s="54">
        <v>1</v>
      </c>
      <c r="E63" s="56">
        <v>1</v>
      </c>
      <c r="F63" s="54">
        <v>0</v>
      </c>
      <c r="G63" s="54">
        <v>1</v>
      </c>
      <c r="H63" s="90">
        <f t="shared" si="0"/>
        <v>0.74193548387096775</v>
      </c>
      <c r="I63" s="102"/>
    </row>
    <row r="64" spans="1:9" ht="15" customHeight="1" x14ac:dyDescent="0.2">
      <c r="A64" s="3" t="s">
        <v>376</v>
      </c>
      <c r="B64" s="3" t="s">
        <v>377</v>
      </c>
      <c r="C64" s="61">
        <v>1</v>
      </c>
      <c r="D64" s="54">
        <v>1</v>
      </c>
      <c r="E64" s="56">
        <v>0</v>
      </c>
      <c r="F64" s="54">
        <v>0</v>
      </c>
      <c r="G64" s="54">
        <v>1</v>
      </c>
      <c r="H64" s="90">
        <f t="shared" si="0"/>
        <v>0.61290322580645162</v>
      </c>
      <c r="I64" s="101" t="s">
        <v>1253</v>
      </c>
    </row>
    <row r="65" spans="1:9" ht="15" customHeight="1" x14ac:dyDescent="0.2">
      <c r="A65" s="3" t="s">
        <v>378</v>
      </c>
      <c r="B65" s="3" t="s">
        <v>379</v>
      </c>
      <c r="C65" s="61">
        <v>1</v>
      </c>
      <c r="D65" s="54">
        <v>1</v>
      </c>
      <c r="E65" s="56">
        <v>1</v>
      </c>
      <c r="F65" s="54">
        <v>0</v>
      </c>
      <c r="G65" s="54">
        <v>1</v>
      </c>
      <c r="H65" s="90">
        <f t="shared" si="0"/>
        <v>0.74193548387096775</v>
      </c>
      <c r="I65" s="102"/>
    </row>
    <row r="66" spans="1:9" ht="15" customHeight="1" x14ac:dyDescent="0.2">
      <c r="A66" s="3" t="s">
        <v>1271</v>
      </c>
      <c r="B66" s="3"/>
      <c r="C66" s="61">
        <v>1</v>
      </c>
      <c r="D66" s="54">
        <v>1</v>
      </c>
      <c r="E66" s="86">
        <v>0</v>
      </c>
      <c r="F66" s="54">
        <v>0</v>
      </c>
      <c r="G66" s="54">
        <v>0</v>
      </c>
      <c r="H66" s="90">
        <f t="shared" si="0"/>
        <v>9.6774193548387094E-2</v>
      </c>
      <c r="I66" s="54" t="s">
        <v>1270</v>
      </c>
    </row>
    <row r="67" spans="1:9" ht="15" customHeight="1" x14ac:dyDescent="0.2">
      <c r="A67" s="49" t="s">
        <v>215</v>
      </c>
      <c r="B67" s="49" t="s">
        <v>380</v>
      </c>
      <c r="C67" s="61">
        <v>0</v>
      </c>
      <c r="D67" s="54">
        <v>1</v>
      </c>
      <c r="E67" s="56">
        <v>1</v>
      </c>
      <c r="F67" s="54">
        <v>1</v>
      </c>
      <c r="G67" s="54">
        <v>1</v>
      </c>
      <c r="H67" s="90">
        <f t="shared" si="0"/>
        <v>0.967741935483871</v>
      </c>
      <c r="I67" s="55" t="s">
        <v>1254</v>
      </c>
    </row>
    <row r="68" spans="1:9" ht="15" customHeight="1" x14ac:dyDescent="0.2">
      <c r="A68" s="3" t="s">
        <v>218</v>
      </c>
      <c r="B68" s="3" t="s">
        <v>382</v>
      </c>
      <c r="C68" s="61">
        <v>1</v>
      </c>
      <c r="D68" s="53">
        <v>1</v>
      </c>
      <c r="E68" s="56">
        <v>1</v>
      </c>
      <c r="F68" s="54">
        <v>0</v>
      </c>
      <c r="G68" s="54">
        <v>0</v>
      </c>
      <c r="H68" s="90">
        <f t="shared" si="0"/>
        <v>0.22580645161290322</v>
      </c>
      <c r="I68" s="53" t="s">
        <v>1256</v>
      </c>
    </row>
    <row r="69" spans="1:9" ht="15" customHeight="1" x14ac:dyDescent="0.2">
      <c r="A69" s="3" t="s">
        <v>207</v>
      </c>
      <c r="B69" s="3" t="s">
        <v>383</v>
      </c>
      <c r="C69" s="61">
        <v>0</v>
      </c>
      <c r="D69" s="54">
        <v>0</v>
      </c>
      <c r="E69" s="56">
        <v>0</v>
      </c>
      <c r="F69" s="54">
        <v>0</v>
      </c>
      <c r="G69" s="54">
        <v>0</v>
      </c>
      <c r="H69" s="90">
        <f t="shared" ref="H69:H132" si="1" xml:space="preserve"> (C69 + 2*D69 + 4*E69 + 8*F69 + 16*G69)/31</f>
        <v>0</v>
      </c>
      <c r="I69" s="54" t="s">
        <v>1268</v>
      </c>
    </row>
    <row r="70" spans="1:9" ht="15" customHeight="1" x14ac:dyDescent="0.2">
      <c r="A70" s="3" t="s">
        <v>386</v>
      </c>
      <c r="B70" s="3" t="s">
        <v>387</v>
      </c>
      <c r="C70" s="61">
        <v>1</v>
      </c>
      <c r="D70" s="54">
        <v>0</v>
      </c>
      <c r="E70" s="56">
        <v>0</v>
      </c>
      <c r="F70" s="54">
        <v>0</v>
      </c>
      <c r="G70" s="54">
        <v>0</v>
      </c>
      <c r="H70" s="90">
        <f t="shared" si="1"/>
        <v>3.2258064516129031E-2</v>
      </c>
      <c r="I70" s="101" t="s">
        <v>1277</v>
      </c>
    </row>
    <row r="71" spans="1:9" ht="15" customHeight="1" x14ac:dyDescent="0.2">
      <c r="A71" s="3" t="s">
        <v>388</v>
      </c>
      <c r="B71" s="3" t="s">
        <v>389</v>
      </c>
      <c r="C71" s="61">
        <v>0</v>
      </c>
      <c r="D71" s="54">
        <v>0</v>
      </c>
      <c r="E71" s="56">
        <v>0</v>
      </c>
      <c r="F71" s="54">
        <v>0</v>
      </c>
      <c r="G71" s="54">
        <v>1</v>
      </c>
      <c r="H71" s="90">
        <f t="shared" si="1"/>
        <v>0.5161290322580645</v>
      </c>
      <c r="I71" s="111"/>
    </row>
    <row r="72" spans="1:9" ht="15" customHeight="1" x14ac:dyDescent="0.2">
      <c r="A72" s="3" t="s">
        <v>390</v>
      </c>
      <c r="B72" s="3" t="s">
        <v>391</v>
      </c>
      <c r="C72" s="61">
        <v>1</v>
      </c>
      <c r="D72" s="54">
        <v>0</v>
      </c>
      <c r="E72" s="56">
        <v>1</v>
      </c>
      <c r="F72" s="54">
        <v>0</v>
      </c>
      <c r="G72" s="54">
        <v>0</v>
      </c>
      <c r="H72" s="90">
        <f t="shared" si="1"/>
        <v>0.16129032258064516</v>
      </c>
      <c r="I72" s="102"/>
    </row>
    <row r="73" spans="1:9" ht="15" customHeight="1" x14ac:dyDescent="0.2">
      <c r="A73" s="3" t="s">
        <v>384</v>
      </c>
      <c r="B73" s="3" t="s">
        <v>385</v>
      </c>
      <c r="C73" s="61">
        <v>0</v>
      </c>
      <c r="D73" s="56">
        <v>0</v>
      </c>
      <c r="E73" s="56">
        <v>0</v>
      </c>
      <c r="F73" s="54">
        <v>0</v>
      </c>
      <c r="G73" s="54">
        <v>1</v>
      </c>
      <c r="H73" s="90">
        <f t="shared" si="1"/>
        <v>0.5161290322580645</v>
      </c>
      <c r="I73" s="101" t="s">
        <v>1281</v>
      </c>
    </row>
    <row r="74" spans="1:9" ht="15" customHeight="1" x14ac:dyDescent="0.2">
      <c r="A74" s="16" t="s">
        <v>394</v>
      </c>
      <c r="B74" s="16" t="s">
        <v>395</v>
      </c>
      <c r="C74" s="61">
        <v>1</v>
      </c>
      <c r="D74" s="56">
        <v>0</v>
      </c>
      <c r="E74" s="56">
        <v>1</v>
      </c>
      <c r="F74" s="54">
        <v>0</v>
      </c>
      <c r="G74" s="56">
        <v>0</v>
      </c>
      <c r="H74" s="90">
        <f t="shared" si="1"/>
        <v>0.16129032258064516</v>
      </c>
      <c r="I74" s="102"/>
    </row>
    <row r="75" spans="1:9" ht="15" customHeight="1" x14ac:dyDescent="0.2">
      <c r="A75" s="16" t="s">
        <v>162</v>
      </c>
      <c r="B75" s="16" t="s">
        <v>397</v>
      </c>
      <c r="C75" s="61">
        <v>1</v>
      </c>
      <c r="D75" s="56">
        <v>1</v>
      </c>
      <c r="E75" s="56">
        <v>1</v>
      </c>
      <c r="F75" s="54">
        <v>1</v>
      </c>
      <c r="G75" s="54">
        <v>1</v>
      </c>
      <c r="H75" s="90">
        <f t="shared" si="1"/>
        <v>1</v>
      </c>
      <c r="I75" s="56" t="s">
        <v>164</v>
      </c>
    </row>
    <row r="76" spans="1:9" ht="15" customHeight="1" x14ac:dyDescent="0.2">
      <c r="A76" s="16" t="s">
        <v>158</v>
      </c>
      <c r="B76" s="16" t="s">
        <v>398</v>
      </c>
      <c r="C76" s="61">
        <v>1</v>
      </c>
      <c r="D76" s="56">
        <v>1</v>
      </c>
      <c r="E76" s="56">
        <v>1</v>
      </c>
      <c r="F76" s="54">
        <v>1</v>
      </c>
      <c r="G76" s="54">
        <v>1</v>
      </c>
      <c r="H76" s="90">
        <f t="shared" si="1"/>
        <v>1</v>
      </c>
      <c r="I76" s="56" t="s">
        <v>161</v>
      </c>
    </row>
    <row r="77" spans="1:9" ht="15" customHeight="1" x14ac:dyDescent="0.2">
      <c r="A77" s="16" t="s">
        <v>186</v>
      </c>
      <c r="B77" s="16" t="s">
        <v>399</v>
      </c>
      <c r="C77" s="61">
        <v>1</v>
      </c>
      <c r="D77" s="56">
        <v>1</v>
      </c>
      <c r="E77" s="56">
        <v>1</v>
      </c>
      <c r="F77" s="54">
        <v>0</v>
      </c>
      <c r="G77" s="54">
        <v>1</v>
      </c>
      <c r="H77" s="90">
        <f t="shared" si="1"/>
        <v>0.74193548387096775</v>
      </c>
      <c r="I77" s="112" t="s">
        <v>177</v>
      </c>
    </row>
    <row r="78" spans="1:9" ht="15" customHeight="1" x14ac:dyDescent="0.2">
      <c r="A78" s="16" t="s">
        <v>184</v>
      </c>
      <c r="B78" s="16" t="s">
        <v>400</v>
      </c>
      <c r="C78" s="61">
        <v>1</v>
      </c>
      <c r="D78" s="56">
        <v>1</v>
      </c>
      <c r="E78" s="56">
        <v>1</v>
      </c>
      <c r="F78" s="54">
        <v>0</v>
      </c>
      <c r="G78" s="54">
        <v>1</v>
      </c>
      <c r="H78" s="90">
        <f t="shared" si="1"/>
        <v>0.74193548387096775</v>
      </c>
      <c r="I78" s="113"/>
    </row>
    <row r="79" spans="1:9" ht="15" customHeight="1" x14ac:dyDescent="0.2">
      <c r="A79" s="16" t="s">
        <v>180</v>
      </c>
      <c r="B79" s="16" t="s">
        <v>401</v>
      </c>
      <c r="C79" s="61">
        <v>1</v>
      </c>
      <c r="D79" s="56">
        <v>1</v>
      </c>
      <c r="E79" s="56">
        <v>1</v>
      </c>
      <c r="F79" s="54">
        <v>1</v>
      </c>
      <c r="G79" s="54">
        <v>1</v>
      </c>
      <c r="H79" s="90">
        <f t="shared" si="1"/>
        <v>1</v>
      </c>
      <c r="I79" s="56" t="s">
        <v>183</v>
      </c>
    </row>
    <row r="80" spans="1:9" ht="15" customHeight="1" x14ac:dyDescent="0.2">
      <c r="A80" s="16" t="s">
        <v>154</v>
      </c>
      <c r="B80" s="16" t="s">
        <v>402</v>
      </c>
      <c r="C80" s="61">
        <v>1</v>
      </c>
      <c r="D80" s="56">
        <v>1</v>
      </c>
      <c r="E80" s="56">
        <v>1</v>
      </c>
      <c r="F80" s="54">
        <v>0</v>
      </c>
      <c r="G80" s="54">
        <v>1</v>
      </c>
      <c r="H80" s="90">
        <f t="shared" si="1"/>
        <v>0.74193548387096775</v>
      </c>
      <c r="I80" s="56" t="s">
        <v>157</v>
      </c>
    </row>
    <row r="81" spans="1:9" ht="15" customHeight="1" x14ac:dyDescent="0.2">
      <c r="A81" s="3" t="s">
        <v>147</v>
      </c>
      <c r="B81" s="3" t="s">
        <v>403</v>
      </c>
      <c r="C81" s="61">
        <v>1</v>
      </c>
      <c r="D81" s="54">
        <v>1</v>
      </c>
      <c r="E81" s="56">
        <v>0</v>
      </c>
      <c r="F81" s="54">
        <v>0</v>
      </c>
      <c r="G81" s="54">
        <v>1</v>
      </c>
      <c r="H81" s="90">
        <f t="shared" si="1"/>
        <v>0.61290322580645162</v>
      </c>
      <c r="I81" s="54" t="s">
        <v>1283</v>
      </c>
    </row>
    <row r="82" spans="1:9" ht="15" customHeight="1" x14ac:dyDescent="0.2">
      <c r="A82" s="3" t="s">
        <v>404</v>
      </c>
      <c r="B82" s="3" t="s">
        <v>405</v>
      </c>
      <c r="C82" s="61">
        <v>1</v>
      </c>
      <c r="D82" s="54">
        <v>1</v>
      </c>
      <c r="E82" s="56">
        <v>1</v>
      </c>
      <c r="F82" s="54">
        <v>0</v>
      </c>
      <c r="G82" s="54">
        <v>1</v>
      </c>
      <c r="H82" s="90">
        <f t="shared" si="1"/>
        <v>0.74193548387096775</v>
      </c>
      <c r="I82" s="101" t="s">
        <v>1285</v>
      </c>
    </row>
    <row r="83" spans="1:9" ht="15" customHeight="1" x14ac:dyDescent="0.2">
      <c r="A83" s="3" t="s">
        <v>406</v>
      </c>
      <c r="B83" s="3"/>
      <c r="C83" s="61">
        <v>1</v>
      </c>
      <c r="D83" s="54">
        <v>0</v>
      </c>
      <c r="E83" s="56">
        <v>0</v>
      </c>
      <c r="F83" s="54">
        <v>0</v>
      </c>
      <c r="G83" s="54">
        <v>0</v>
      </c>
      <c r="H83" s="90">
        <f t="shared" si="1"/>
        <v>3.2258064516129031E-2</v>
      </c>
      <c r="I83" s="102"/>
    </row>
    <row r="84" spans="1:9" ht="15" customHeight="1" x14ac:dyDescent="0.2">
      <c r="A84" s="3" t="s">
        <v>138</v>
      </c>
      <c r="B84" s="3" t="s">
        <v>407</v>
      </c>
      <c r="C84" s="61">
        <v>1</v>
      </c>
      <c r="D84" s="53">
        <v>0</v>
      </c>
      <c r="E84" s="56">
        <v>0</v>
      </c>
      <c r="F84" s="54">
        <v>0</v>
      </c>
      <c r="G84" s="54">
        <v>1</v>
      </c>
      <c r="H84" s="90">
        <f t="shared" si="1"/>
        <v>0.54838709677419351</v>
      </c>
      <c r="I84" s="53" t="s">
        <v>141</v>
      </c>
    </row>
    <row r="85" spans="1:9" ht="15" customHeight="1" x14ac:dyDescent="0.2">
      <c r="A85" s="3" t="s">
        <v>343</v>
      </c>
      <c r="B85" s="3" t="s">
        <v>344</v>
      </c>
      <c r="C85" s="61">
        <v>1</v>
      </c>
      <c r="D85" s="54">
        <v>1</v>
      </c>
      <c r="E85" s="56">
        <v>1</v>
      </c>
      <c r="F85" s="54">
        <v>1</v>
      </c>
      <c r="G85" s="54">
        <v>0</v>
      </c>
      <c r="H85" s="90">
        <f t="shared" si="1"/>
        <v>0.4838709677419355</v>
      </c>
      <c r="I85" s="53" t="s">
        <v>141</v>
      </c>
    </row>
    <row r="86" spans="1:9" ht="15" customHeight="1" x14ac:dyDescent="0.2">
      <c r="A86" s="3" t="s">
        <v>136</v>
      </c>
      <c r="B86" s="3" t="s">
        <v>408</v>
      </c>
      <c r="C86" s="61">
        <v>1</v>
      </c>
      <c r="D86" s="53">
        <v>1</v>
      </c>
      <c r="E86" s="56">
        <v>0</v>
      </c>
      <c r="F86" s="54">
        <v>0</v>
      </c>
      <c r="G86" s="54">
        <v>1</v>
      </c>
      <c r="H86" s="90">
        <f t="shared" si="1"/>
        <v>0.61290322580645162</v>
      </c>
      <c r="I86" s="53" t="s">
        <v>137</v>
      </c>
    </row>
    <row r="87" spans="1:9" ht="15" customHeight="1" x14ac:dyDescent="0.2">
      <c r="A87" s="3" t="s">
        <v>131</v>
      </c>
      <c r="B87" s="3" t="s">
        <v>409</v>
      </c>
      <c r="C87" s="61">
        <v>1</v>
      </c>
      <c r="D87" s="53">
        <v>0</v>
      </c>
      <c r="E87" s="56">
        <v>1</v>
      </c>
      <c r="F87" s="54">
        <v>0</v>
      </c>
      <c r="G87" s="54">
        <v>1</v>
      </c>
      <c r="H87" s="90">
        <f t="shared" si="1"/>
        <v>0.67741935483870963</v>
      </c>
      <c r="I87" s="106" t="s">
        <v>1287</v>
      </c>
    </row>
    <row r="88" spans="1:9" ht="15" customHeight="1" x14ac:dyDescent="0.2">
      <c r="A88" s="3" t="s">
        <v>666</v>
      </c>
      <c r="B88" s="3" t="s">
        <v>665</v>
      </c>
      <c r="C88" s="61">
        <v>1</v>
      </c>
      <c r="D88" s="53">
        <v>1</v>
      </c>
      <c r="E88" s="56">
        <v>0</v>
      </c>
      <c r="F88" s="54">
        <v>0</v>
      </c>
      <c r="G88" s="54">
        <v>0</v>
      </c>
      <c r="H88" s="90">
        <f t="shared" si="1"/>
        <v>9.6774193548387094E-2</v>
      </c>
      <c r="I88" s="108"/>
    </row>
    <row r="89" spans="1:9" ht="15" customHeight="1" x14ac:dyDescent="0.2">
      <c r="A89" s="3" t="s">
        <v>127</v>
      </c>
      <c r="B89" s="3" t="s">
        <v>410</v>
      </c>
      <c r="C89" s="61">
        <v>1</v>
      </c>
      <c r="D89" s="53">
        <v>1</v>
      </c>
      <c r="E89" s="56">
        <v>1</v>
      </c>
      <c r="F89" s="54">
        <v>0</v>
      </c>
      <c r="G89" s="54">
        <v>1</v>
      </c>
      <c r="H89" s="90">
        <f t="shared" si="1"/>
        <v>0.74193548387096775</v>
      </c>
      <c r="I89" s="53" t="s">
        <v>130</v>
      </c>
    </row>
    <row r="90" spans="1:9" ht="15" customHeight="1" x14ac:dyDescent="0.2">
      <c r="A90" s="16" t="s">
        <v>119</v>
      </c>
      <c r="B90" s="16" t="s">
        <v>411</v>
      </c>
      <c r="C90" s="61">
        <v>0</v>
      </c>
      <c r="D90" s="57">
        <v>0</v>
      </c>
      <c r="E90" s="56">
        <v>0</v>
      </c>
      <c r="F90" s="54">
        <v>0</v>
      </c>
      <c r="G90" s="56">
        <v>0</v>
      </c>
      <c r="H90" s="90">
        <f t="shared" si="1"/>
        <v>0</v>
      </c>
      <c r="I90" s="57" t="s">
        <v>1288</v>
      </c>
    </row>
    <row r="91" spans="1:9" ht="15" customHeight="1" x14ac:dyDescent="0.2">
      <c r="A91" s="3" t="s">
        <v>583</v>
      </c>
      <c r="B91" s="3" t="s">
        <v>584</v>
      </c>
      <c r="C91" s="61">
        <v>1</v>
      </c>
      <c r="D91" s="53">
        <v>1</v>
      </c>
      <c r="E91" s="56">
        <v>0</v>
      </c>
      <c r="F91" s="54">
        <v>0</v>
      </c>
      <c r="G91" s="54">
        <v>0</v>
      </c>
      <c r="H91" s="90">
        <f t="shared" si="1"/>
        <v>9.6774193548387094E-2</v>
      </c>
      <c r="I91" s="106" t="s">
        <v>1289</v>
      </c>
    </row>
    <row r="92" spans="1:9" ht="15" customHeight="1" x14ac:dyDescent="0.2">
      <c r="A92" s="3" t="s">
        <v>412</v>
      </c>
      <c r="B92" s="3" t="s">
        <v>413</v>
      </c>
      <c r="C92" s="61">
        <v>0</v>
      </c>
      <c r="D92" s="53">
        <v>0</v>
      </c>
      <c r="E92" s="56">
        <v>0</v>
      </c>
      <c r="F92" s="54">
        <v>0</v>
      </c>
      <c r="G92" s="54">
        <v>0</v>
      </c>
      <c r="H92" s="90">
        <f t="shared" si="1"/>
        <v>0</v>
      </c>
      <c r="I92" s="107"/>
    </row>
    <row r="93" spans="1:9" ht="15" customHeight="1" x14ac:dyDescent="0.2">
      <c r="A93" s="3" t="s">
        <v>414</v>
      </c>
      <c r="B93" s="3" t="s">
        <v>415</v>
      </c>
      <c r="C93" s="61">
        <v>0</v>
      </c>
      <c r="D93" s="53">
        <v>1</v>
      </c>
      <c r="E93" s="56">
        <v>0</v>
      </c>
      <c r="F93" s="54">
        <v>0</v>
      </c>
      <c r="G93" s="54">
        <v>1</v>
      </c>
      <c r="H93" s="90">
        <f t="shared" si="1"/>
        <v>0.58064516129032262</v>
      </c>
      <c r="I93" s="107"/>
    </row>
    <row r="94" spans="1:9" ht="15" customHeight="1" x14ac:dyDescent="0.2">
      <c r="A94" s="16" t="s">
        <v>417</v>
      </c>
      <c r="B94" s="16" t="s">
        <v>418</v>
      </c>
      <c r="C94" s="61">
        <v>1</v>
      </c>
      <c r="D94" s="57">
        <v>0</v>
      </c>
      <c r="E94" s="56">
        <v>0</v>
      </c>
      <c r="F94" s="54">
        <v>0</v>
      </c>
      <c r="G94" s="56">
        <v>0</v>
      </c>
      <c r="H94" s="90">
        <f t="shared" si="1"/>
        <v>3.2258064516129031E-2</v>
      </c>
      <c r="I94" s="107"/>
    </row>
    <row r="95" spans="1:9" ht="15" customHeight="1" x14ac:dyDescent="0.2">
      <c r="A95" s="16" t="s">
        <v>585</v>
      </c>
      <c r="B95" s="16" t="s">
        <v>586</v>
      </c>
      <c r="C95" s="61">
        <v>1</v>
      </c>
      <c r="D95" s="57">
        <v>1</v>
      </c>
      <c r="E95" s="56">
        <v>0</v>
      </c>
      <c r="F95" s="54">
        <v>0</v>
      </c>
      <c r="G95" s="56">
        <v>0</v>
      </c>
      <c r="H95" s="90">
        <f t="shared" si="1"/>
        <v>9.6774193548387094E-2</v>
      </c>
      <c r="I95" s="107"/>
    </row>
    <row r="96" spans="1:9" ht="15" customHeight="1" x14ac:dyDescent="0.2">
      <c r="A96" s="3" t="s">
        <v>114</v>
      </c>
      <c r="B96" s="3" t="s">
        <v>422</v>
      </c>
      <c r="C96" s="61">
        <v>0</v>
      </c>
      <c r="D96" s="53">
        <v>0</v>
      </c>
      <c r="E96" s="56">
        <v>0</v>
      </c>
      <c r="F96" s="54">
        <v>0</v>
      </c>
      <c r="G96" s="54">
        <v>1</v>
      </c>
      <c r="H96" s="90">
        <f t="shared" si="1"/>
        <v>0.5161290322580645</v>
      </c>
      <c r="I96" s="107"/>
    </row>
    <row r="97" spans="1:9" ht="15" customHeight="1" x14ac:dyDescent="0.2">
      <c r="A97" s="3" t="s">
        <v>419</v>
      </c>
      <c r="B97" s="3" t="s">
        <v>420</v>
      </c>
      <c r="C97" s="61">
        <v>1</v>
      </c>
      <c r="D97" s="53">
        <v>0</v>
      </c>
      <c r="E97" s="56">
        <v>0</v>
      </c>
      <c r="F97" s="54">
        <v>0</v>
      </c>
      <c r="G97" s="54">
        <v>1</v>
      </c>
      <c r="H97" s="90">
        <f t="shared" si="1"/>
        <v>0.54838709677419351</v>
      </c>
      <c r="I97" s="108"/>
    </row>
    <row r="98" spans="1:9" ht="27" customHeight="1" x14ac:dyDescent="0.2">
      <c r="A98" s="3" t="s">
        <v>700</v>
      </c>
      <c r="B98" s="3"/>
      <c r="C98" s="61">
        <v>1</v>
      </c>
      <c r="D98" s="53">
        <v>1</v>
      </c>
      <c r="E98" s="56">
        <v>1</v>
      </c>
      <c r="F98" s="54">
        <v>0</v>
      </c>
      <c r="G98" s="54">
        <v>1</v>
      </c>
      <c r="H98" s="90">
        <f t="shared" si="1"/>
        <v>0.74193548387096775</v>
      </c>
      <c r="I98" s="53" t="s">
        <v>1290</v>
      </c>
    </row>
    <row r="99" spans="1:9" ht="15" customHeight="1" x14ac:dyDescent="0.2">
      <c r="A99" s="3" t="s">
        <v>581</v>
      </c>
      <c r="B99" s="3" t="s">
        <v>423</v>
      </c>
      <c r="C99" s="61">
        <v>0</v>
      </c>
      <c r="D99" s="53">
        <v>1</v>
      </c>
      <c r="E99" s="56">
        <v>1</v>
      </c>
      <c r="F99" s="54">
        <v>0</v>
      </c>
      <c r="G99" s="54">
        <v>1</v>
      </c>
      <c r="H99" s="90">
        <f t="shared" si="1"/>
        <v>0.70967741935483875</v>
      </c>
      <c r="I99" s="106" t="s">
        <v>1294</v>
      </c>
    </row>
    <row r="100" spans="1:9" ht="15" customHeight="1" x14ac:dyDescent="0.2">
      <c r="A100" s="3" t="s">
        <v>424</v>
      </c>
      <c r="B100" s="3" t="s">
        <v>425</v>
      </c>
      <c r="C100" s="61">
        <v>1</v>
      </c>
      <c r="D100" s="53">
        <v>0</v>
      </c>
      <c r="E100" s="56">
        <v>1</v>
      </c>
      <c r="F100" s="54">
        <v>0</v>
      </c>
      <c r="G100" s="54">
        <v>1</v>
      </c>
      <c r="H100" s="90">
        <f t="shared" si="1"/>
        <v>0.67741935483870963</v>
      </c>
      <c r="I100" s="107"/>
    </row>
    <row r="101" spans="1:9" ht="15" customHeight="1" x14ac:dyDescent="0.2">
      <c r="A101" s="3" t="s">
        <v>426</v>
      </c>
      <c r="B101" s="3" t="s">
        <v>427</v>
      </c>
      <c r="C101" s="61">
        <v>0</v>
      </c>
      <c r="D101" s="53">
        <v>0</v>
      </c>
      <c r="E101" s="56">
        <v>0</v>
      </c>
      <c r="F101" s="54">
        <v>0</v>
      </c>
      <c r="G101" s="54">
        <v>0</v>
      </c>
      <c r="H101" s="90">
        <f t="shared" si="1"/>
        <v>0</v>
      </c>
      <c r="I101" s="107"/>
    </row>
    <row r="102" spans="1:9" ht="15" customHeight="1" x14ac:dyDescent="0.2">
      <c r="A102" s="3" t="s">
        <v>428</v>
      </c>
      <c r="B102" s="3" t="s">
        <v>429</v>
      </c>
      <c r="C102" s="61">
        <v>0</v>
      </c>
      <c r="D102" s="53">
        <v>0</v>
      </c>
      <c r="E102" s="56">
        <v>0</v>
      </c>
      <c r="F102" s="54">
        <v>0</v>
      </c>
      <c r="G102" s="54">
        <v>0</v>
      </c>
      <c r="H102" s="90">
        <f t="shared" si="1"/>
        <v>0</v>
      </c>
      <c r="I102" s="107"/>
    </row>
    <row r="103" spans="1:9" ht="15" customHeight="1" x14ac:dyDescent="0.2">
      <c r="A103" s="3" t="s">
        <v>430</v>
      </c>
      <c r="B103" s="3" t="s">
        <v>431</v>
      </c>
      <c r="C103" s="61">
        <v>1</v>
      </c>
      <c r="D103" s="53">
        <v>0</v>
      </c>
      <c r="E103" s="56">
        <v>1</v>
      </c>
      <c r="F103" s="54">
        <v>0</v>
      </c>
      <c r="G103" s="54">
        <v>1</v>
      </c>
      <c r="H103" s="90">
        <f t="shared" si="1"/>
        <v>0.67741935483870963</v>
      </c>
      <c r="I103" s="107"/>
    </row>
    <row r="104" spans="1:9" ht="15" customHeight="1" x14ac:dyDescent="0.2">
      <c r="A104" s="3" t="s">
        <v>432</v>
      </c>
      <c r="B104" s="3" t="s">
        <v>433</v>
      </c>
      <c r="C104" s="61">
        <v>1</v>
      </c>
      <c r="D104" s="53">
        <v>0</v>
      </c>
      <c r="E104" s="56">
        <v>1</v>
      </c>
      <c r="F104" s="54">
        <v>0</v>
      </c>
      <c r="G104" s="54">
        <v>1</v>
      </c>
      <c r="H104" s="90">
        <f t="shared" si="1"/>
        <v>0.67741935483870963</v>
      </c>
      <c r="I104" s="108"/>
    </row>
    <row r="105" spans="1:9" ht="15" customHeight="1" x14ac:dyDescent="0.2">
      <c r="A105" s="3" t="s">
        <v>434</v>
      </c>
      <c r="B105" s="3"/>
      <c r="C105" s="61">
        <v>1</v>
      </c>
      <c r="D105" s="53">
        <v>0</v>
      </c>
      <c r="E105" s="56">
        <v>1</v>
      </c>
      <c r="F105" s="54">
        <v>0</v>
      </c>
      <c r="G105" s="54">
        <v>0</v>
      </c>
      <c r="H105" s="90">
        <f t="shared" si="1"/>
        <v>0.16129032258064516</v>
      </c>
      <c r="I105" s="106" t="s">
        <v>108</v>
      </c>
    </row>
    <row r="106" spans="1:9" ht="15" customHeight="1" x14ac:dyDescent="0.2">
      <c r="A106" s="3" t="s">
        <v>436</v>
      </c>
      <c r="B106" s="3"/>
      <c r="C106" s="61">
        <v>1</v>
      </c>
      <c r="D106" s="53">
        <v>0</v>
      </c>
      <c r="E106" s="56">
        <v>1</v>
      </c>
      <c r="F106" s="54">
        <v>0</v>
      </c>
      <c r="G106" s="54">
        <v>0</v>
      </c>
      <c r="H106" s="90">
        <f t="shared" si="1"/>
        <v>0.16129032258064516</v>
      </c>
      <c r="I106" s="108"/>
    </row>
    <row r="107" spans="1:9" ht="15" customHeight="1" x14ac:dyDescent="0.2">
      <c r="A107" s="19" t="s">
        <v>102</v>
      </c>
      <c r="B107" s="19" t="s">
        <v>438</v>
      </c>
      <c r="C107" s="61">
        <v>1</v>
      </c>
      <c r="D107" s="54">
        <v>1</v>
      </c>
      <c r="E107" s="56">
        <v>1</v>
      </c>
      <c r="F107" s="54">
        <v>1</v>
      </c>
      <c r="G107" s="54">
        <v>1</v>
      </c>
      <c r="H107" s="90">
        <f t="shared" si="1"/>
        <v>1</v>
      </c>
      <c r="I107" s="54" t="s">
        <v>439</v>
      </c>
    </row>
    <row r="108" spans="1:9" ht="15" customHeight="1" x14ac:dyDescent="0.2">
      <c r="A108" s="19" t="s">
        <v>441</v>
      </c>
      <c r="B108" s="19"/>
      <c r="C108" s="61">
        <v>1</v>
      </c>
      <c r="D108" s="54">
        <v>0</v>
      </c>
      <c r="E108" s="56">
        <v>0</v>
      </c>
      <c r="F108" s="54">
        <v>0</v>
      </c>
      <c r="G108" s="54">
        <v>1</v>
      </c>
      <c r="H108" s="90">
        <f t="shared" si="1"/>
        <v>0.54838709677419351</v>
      </c>
      <c r="I108" s="54" t="s">
        <v>442</v>
      </c>
    </row>
    <row r="109" spans="1:9" ht="15" customHeight="1" x14ac:dyDescent="0.2">
      <c r="A109" s="19" t="s">
        <v>91</v>
      </c>
      <c r="B109" s="19" t="s">
        <v>444</v>
      </c>
      <c r="C109" s="61">
        <v>1</v>
      </c>
      <c r="D109" s="54">
        <v>1</v>
      </c>
      <c r="E109" s="56">
        <v>1</v>
      </c>
      <c r="F109" s="54">
        <v>1</v>
      </c>
      <c r="G109" s="54">
        <v>1</v>
      </c>
      <c r="H109" s="90">
        <f t="shared" si="1"/>
        <v>1</v>
      </c>
      <c r="I109" s="54" t="s">
        <v>445</v>
      </c>
    </row>
    <row r="110" spans="1:9" ht="15" customHeight="1" x14ac:dyDescent="0.2">
      <c r="A110" s="19" t="s">
        <v>100</v>
      </c>
      <c r="B110" s="19" t="s">
        <v>446</v>
      </c>
      <c r="C110" s="61">
        <v>1</v>
      </c>
      <c r="D110" s="54">
        <v>1</v>
      </c>
      <c r="E110" s="56">
        <v>1</v>
      </c>
      <c r="F110" s="54">
        <v>0</v>
      </c>
      <c r="G110" s="54">
        <v>1</v>
      </c>
      <c r="H110" s="90">
        <f t="shared" si="1"/>
        <v>0.74193548387096775</v>
      </c>
      <c r="I110" s="54" t="s">
        <v>447</v>
      </c>
    </row>
    <row r="111" spans="1:9" ht="15" customHeight="1" x14ac:dyDescent="0.2">
      <c r="A111" s="19" t="s">
        <v>564</v>
      </c>
      <c r="B111" s="19" t="s">
        <v>565</v>
      </c>
      <c r="C111" s="61">
        <v>1</v>
      </c>
      <c r="D111" s="54">
        <v>1</v>
      </c>
      <c r="E111" s="56">
        <v>0</v>
      </c>
      <c r="F111" s="54">
        <v>0</v>
      </c>
      <c r="G111" s="54">
        <v>1</v>
      </c>
      <c r="H111" s="90">
        <f t="shared" si="1"/>
        <v>0.61290322580645162</v>
      </c>
      <c r="I111" s="54" t="s">
        <v>454</v>
      </c>
    </row>
    <row r="112" spans="1:9" ht="15" customHeight="1" x14ac:dyDescent="0.2">
      <c r="A112" s="19" t="s">
        <v>448</v>
      </c>
      <c r="B112" s="19" t="s">
        <v>449</v>
      </c>
      <c r="C112" s="61">
        <v>1</v>
      </c>
      <c r="D112" s="54">
        <v>1</v>
      </c>
      <c r="E112" s="56">
        <v>0</v>
      </c>
      <c r="F112" s="54">
        <v>0</v>
      </c>
      <c r="G112" s="54">
        <v>1</v>
      </c>
      <c r="H112" s="90">
        <f t="shared" si="1"/>
        <v>0.61290322580645162</v>
      </c>
      <c r="I112" s="101" t="s">
        <v>450</v>
      </c>
    </row>
    <row r="113" spans="1:9" ht="15" customHeight="1" x14ac:dyDescent="0.2">
      <c r="A113" s="19" t="s">
        <v>452</v>
      </c>
      <c r="B113" s="19" t="s">
        <v>453</v>
      </c>
      <c r="C113" s="61">
        <v>1</v>
      </c>
      <c r="D113" s="54">
        <v>1</v>
      </c>
      <c r="E113" s="56">
        <v>1</v>
      </c>
      <c r="F113" s="54">
        <v>0</v>
      </c>
      <c r="G113" s="54">
        <v>1</v>
      </c>
      <c r="H113" s="90">
        <f t="shared" si="1"/>
        <v>0.74193548387096775</v>
      </c>
      <c r="I113" s="102"/>
    </row>
    <row r="114" spans="1:9" ht="15" customHeight="1" x14ac:dyDescent="0.2">
      <c r="A114" s="19" t="s">
        <v>456</v>
      </c>
      <c r="B114" s="19" t="s">
        <v>457</v>
      </c>
      <c r="C114" s="61">
        <v>1</v>
      </c>
      <c r="D114" s="54">
        <v>1</v>
      </c>
      <c r="E114" s="56">
        <v>0</v>
      </c>
      <c r="F114" s="54">
        <v>0</v>
      </c>
      <c r="G114" s="54">
        <v>1</v>
      </c>
      <c r="H114" s="90">
        <f t="shared" si="1"/>
        <v>0.61290322580645162</v>
      </c>
      <c r="I114" s="54" t="s">
        <v>454</v>
      </c>
    </row>
    <row r="115" spans="1:9" ht="15" customHeight="1" x14ac:dyDescent="0.2">
      <c r="A115" s="19" t="s">
        <v>567</v>
      </c>
      <c r="B115" s="19" t="s">
        <v>571</v>
      </c>
      <c r="C115" s="61">
        <v>1</v>
      </c>
      <c r="D115" s="54">
        <v>1</v>
      </c>
      <c r="E115" s="56">
        <v>0</v>
      </c>
      <c r="F115" s="54">
        <v>0</v>
      </c>
      <c r="G115" s="54">
        <v>1</v>
      </c>
      <c r="H115" s="90">
        <f t="shared" si="1"/>
        <v>0.61290322580645162</v>
      </c>
      <c r="I115" s="101" t="s">
        <v>568</v>
      </c>
    </row>
    <row r="116" spans="1:9" ht="15" customHeight="1" x14ac:dyDescent="0.2">
      <c r="A116" s="19" t="s">
        <v>96</v>
      </c>
      <c r="B116" s="19" t="s">
        <v>459</v>
      </c>
      <c r="C116" s="61">
        <v>1</v>
      </c>
      <c r="D116" s="54">
        <v>1</v>
      </c>
      <c r="E116" s="56">
        <v>0</v>
      </c>
      <c r="F116" s="54">
        <v>1</v>
      </c>
      <c r="G116" s="54">
        <v>1</v>
      </c>
      <c r="H116" s="90">
        <f t="shared" si="1"/>
        <v>0.87096774193548387</v>
      </c>
      <c r="I116" s="102"/>
    </row>
    <row r="117" spans="1:9" ht="15" customHeight="1" x14ac:dyDescent="0.2">
      <c r="A117" s="19" t="s">
        <v>577</v>
      </c>
      <c r="B117" s="19" t="s">
        <v>578</v>
      </c>
      <c r="C117" s="61">
        <v>1</v>
      </c>
      <c r="D117" s="54">
        <v>1</v>
      </c>
      <c r="E117" s="56">
        <v>0</v>
      </c>
      <c r="F117" s="54">
        <v>1</v>
      </c>
      <c r="G117" s="54">
        <v>1</v>
      </c>
      <c r="H117" s="90">
        <f t="shared" si="1"/>
        <v>0.87096774193548387</v>
      </c>
      <c r="I117" s="54" t="s">
        <v>767</v>
      </c>
    </row>
    <row r="118" spans="1:9" ht="15" customHeight="1" x14ac:dyDescent="0.2">
      <c r="A118" s="19" t="s">
        <v>460</v>
      </c>
      <c r="B118" s="19" t="s">
        <v>461</v>
      </c>
      <c r="C118" s="61">
        <v>1</v>
      </c>
      <c r="D118" s="54">
        <v>1</v>
      </c>
      <c r="E118" s="56">
        <v>0</v>
      </c>
      <c r="F118" s="54">
        <v>0</v>
      </c>
      <c r="G118" s="54">
        <v>1</v>
      </c>
      <c r="H118" s="90">
        <f t="shared" si="1"/>
        <v>0.61290322580645162</v>
      </c>
      <c r="I118" s="101" t="s">
        <v>462</v>
      </c>
    </row>
    <row r="119" spans="1:9" ht="15" customHeight="1" x14ac:dyDescent="0.2">
      <c r="A119" s="19" t="s">
        <v>572</v>
      </c>
      <c r="B119" s="19"/>
      <c r="C119" s="61">
        <v>1</v>
      </c>
      <c r="D119" s="54">
        <v>1</v>
      </c>
      <c r="E119" s="56">
        <v>0</v>
      </c>
      <c r="F119" s="54">
        <v>0</v>
      </c>
      <c r="G119" s="54">
        <v>1</v>
      </c>
      <c r="H119" s="90">
        <f t="shared" si="1"/>
        <v>0.61290322580645162</v>
      </c>
      <c r="I119" s="111"/>
    </row>
    <row r="120" spans="1:9" ht="15" customHeight="1" x14ac:dyDescent="0.2">
      <c r="A120" s="19" t="s">
        <v>575</v>
      </c>
      <c r="B120" s="19" t="s">
        <v>574</v>
      </c>
      <c r="C120" s="61">
        <v>1</v>
      </c>
      <c r="D120" s="54">
        <v>1</v>
      </c>
      <c r="E120" s="56">
        <v>0</v>
      </c>
      <c r="F120" s="54">
        <v>0</v>
      </c>
      <c r="G120" s="54">
        <v>1</v>
      </c>
      <c r="H120" s="90">
        <f t="shared" si="1"/>
        <v>0.61290322580645162</v>
      </c>
      <c r="I120" s="111"/>
    </row>
    <row r="121" spans="1:9" ht="15" customHeight="1" x14ac:dyDescent="0.2">
      <c r="A121" s="19" t="s">
        <v>573</v>
      </c>
      <c r="B121" s="19"/>
      <c r="C121" s="61">
        <v>1</v>
      </c>
      <c r="D121" s="54">
        <v>0</v>
      </c>
      <c r="E121" s="56">
        <v>0</v>
      </c>
      <c r="F121" s="54">
        <v>0</v>
      </c>
      <c r="G121" s="54">
        <v>1</v>
      </c>
      <c r="H121" s="90">
        <f t="shared" si="1"/>
        <v>0.54838709677419351</v>
      </c>
      <c r="I121" s="102"/>
    </row>
    <row r="122" spans="1:9" ht="15" customHeight="1" x14ac:dyDescent="0.2">
      <c r="A122" s="19" t="s">
        <v>77</v>
      </c>
      <c r="B122" s="19"/>
      <c r="C122" s="61">
        <v>1</v>
      </c>
      <c r="D122" s="54">
        <v>1</v>
      </c>
      <c r="E122" s="56">
        <v>0</v>
      </c>
      <c r="F122" s="54">
        <v>0</v>
      </c>
      <c r="G122" s="54">
        <v>0</v>
      </c>
      <c r="H122" s="90">
        <f t="shared" si="1"/>
        <v>9.6774193548387094E-2</v>
      </c>
      <c r="I122" s="54" t="s">
        <v>463</v>
      </c>
    </row>
    <row r="123" spans="1:9" ht="15" customHeight="1" x14ac:dyDescent="0.2">
      <c r="A123" s="19" t="s">
        <v>1354</v>
      </c>
      <c r="B123" s="19"/>
      <c r="C123" s="61">
        <v>1</v>
      </c>
      <c r="D123" s="54">
        <v>0</v>
      </c>
      <c r="E123" s="61">
        <v>0</v>
      </c>
      <c r="F123" s="54">
        <v>0</v>
      </c>
      <c r="G123" s="54">
        <v>0</v>
      </c>
      <c r="H123" s="90">
        <f t="shared" si="1"/>
        <v>3.2258064516129031E-2</v>
      </c>
      <c r="I123" s="101" t="s">
        <v>1357</v>
      </c>
    </row>
    <row r="124" spans="1:9" ht="15" customHeight="1" x14ac:dyDescent="0.2">
      <c r="A124" s="19" t="s">
        <v>1355</v>
      </c>
      <c r="B124" s="19"/>
      <c r="C124" s="61">
        <v>1</v>
      </c>
      <c r="D124" s="54">
        <v>0</v>
      </c>
      <c r="E124" s="61">
        <v>0</v>
      </c>
      <c r="F124" s="54">
        <v>0</v>
      </c>
      <c r="G124" s="54">
        <v>0</v>
      </c>
      <c r="H124" s="90">
        <f t="shared" si="1"/>
        <v>3.2258064516129031E-2</v>
      </c>
      <c r="I124" s="111"/>
    </row>
    <row r="125" spans="1:9" ht="15" customHeight="1" x14ac:dyDescent="0.2">
      <c r="A125" s="19" t="s">
        <v>1356</v>
      </c>
      <c r="B125" s="19"/>
      <c r="C125" s="61">
        <v>1</v>
      </c>
      <c r="D125" s="54">
        <v>0</v>
      </c>
      <c r="E125" s="61">
        <v>0</v>
      </c>
      <c r="F125" s="54">
        <v>0</v>
      </c>
      <c r="G125" s="54">
        <v>0</v>
      </c>
      <c r="H125" s="90">
        <f t="shared" si="1"/>
        <v>3.2258064516129031E-2</v>
      </c>
      <c r="I125" s="102"/>
    </row>
    <row r="126" spans="1:9" ht="15" customHeight="1" x14ac:dyDescent="0.2">
      <c r="A126" s="7" t="s">
        <v>464</v>
      </c>
      <c r="B126" s="7" t="s">
        <v>465</v>
      </c>
      <c r="C126" s="61">
        <v>1</v>
      </c>
      <c r="D126" s="54">
        <v>1</v>
      </c>
      <c r="E126" s="56">
        <v>1</v>
      </c>
      <c r="F126" s="54">
        <v>0</v>
      </c>
      <c r="G126" s="54">
        <v>1</v>
      </c>
      <c r="H126" s="90">
        <f t="shared" si="1"/>
        <v>0.74193548387096775</v>
      </c>
      <c r="I126" s="101" t="s">
        <v>1260</v>
      </c>
    </row>
    <row r="127" spans="1:9" ht="15" customHeight="1" x14ac:dyDescent="0.2">
      <c r="A127" s="7" t="s">
        <v>467</v>
      </c>
      <c r="B127" s="7" t="s">
        <v>468</v>
      </c>
      <c r="C127" s="61">
        <v>1</v>
      </c>
      <c r="D127" s="54">
        <v>0</v>
      </c>
      <c r="E127" s="56">
        <v>0</v>
      </c>
      <c r="F127" s="54">
        <v>0</v>
      </c>
      <c r="G127" s="54">
        <v>1</v>
      </c>
      <c r="H127" s="90">
        <f t="shared" si="1"/>
        <v>0.54838709677419351</v>
      </c>
      <c r="I127" s="111"/>
    </row>
    <row r="128" spans="1:9" ht="15" customHeight="1" x14ac:dyDescent="0.2">
      <c r="A128" s="7" t="s">
        <v>469</v>
      </c>
      <c r="B128" s="7" t="s">
        <v>470</v>
      </c>
      <c r="C128" s="61">
        <v>1</v>
      </c>
      <c r="D128" s="54">
        <v>1</v>
      </c>
      <c r="E128" s="56">
        <v>0</v>
      </c>
      <c r="F128" s="54">
        <v>0</v>
      </c>
      <c r="G128" s="54">
        <v>0</v>
      </c>
      <c r="H128" s="90">
        <f t="shared" si="1"/>
        <v>9.6774193548387094E-2</v>
      </c>
      <c r="I128" s="111"/>
    </row>
    <row r="129" spans="1:9" ht="15" customHeight="1" x14ac:dyDescent="0.2">
      <c r="A129" s="7" t="s">
        <v>472</v>
      </c>
      <c r="B129" s="7" t="s">
        <v>473</v>
      </c>
      <c r="C129" s="61">
        <v>0</v>
      </c>
      <c r="D129" s="54">
        <v>0</v>
      </c>
      <c r="E129" s="56">
        <v>0</v>
      </c>
      <c r="F129" s="54">
        <v>0</v>
      </c>
      <c r="G129" s="54">
        <v>1</v>
      </c>
      <c r="H129" s="90">
        <f t="shared" si="1"/>
        <v>0.5161290322580645</v>
      </c>
      <c r="I129" s="102"/>
    </row>
    <row r="130" spans="1:9" ht="15" customHeight="1" x14ac:dyDescent="0.2">
      <c r="A130" s="7" t="s">
        <v>66</v>
      </c>
      <c r="B130" s="7" t="s">
        <v>474</v>
      </c>
      <c r="C130" s="61">
        <v>1</v>
      </c>
      <c r="D130" s="54">
        <v>1</v>
      </c>
      <c r="E130" s="56">
        <v>0</v>
      </c>
      <c r="F130" s="54">
        <v>0</v>
      </c>
      <c r="G130" s="54">
        <v>1</v>
      </c>
      <c r="H130" s="90">
        <f t="shared" si="1"/>
        <v>0.61290322580645162</v>
      </c>
      <c r="I130" s="54" t="s">
        <v>68</v>
      </c>
    </row>
    <row r="131" spans="1:9" ht="15" customHeight="1" x14ac:dyDescent="0.2">
      <c r="A131" s="7" t="s">
        <v>61</v>
      </c>
      <c r="B131" s="7" t="s">
        <v>475</v>
      </c>
      <c r="C131" s="61">
        <v>1</v>
      </c>
      <c r="D131" s="54">
        <v>0</v>
      </c>
      <c r="E131" s="56">
        <v>0</v>
      </c>
      <c r="F131" s="54">
        <v>0</v>
      </c>
      <c r="G131" s="54">
        <v>0</v>
      </c>
      <c r="H131" s="90">
        <f t="shared" si="1"/>
        <v>3.2258064516129031E-2</v>
      </c>
      <c r="I131" s="54" t="s">
        <v>65</v>
      </c>
    </row>
    <row r="132" spans="1:9" ht="15" customHeight="1" x14ac:dyDescent="0.2">
      <c r="A132" s="7" t="s">
        <v>726</v>
      </c>
      <c r="B132" s="7"/>
      <c r="C132" s="61">
        <v>1</v>
      </c>
      <c r="D132" s="54">
        <v>1</v>
      </c>
      <c r="E132" s="56">
        <v>0</v>
      </c>
      <c r="F132" s="54">
        <v>0</v>
      </c>
      <c r="G132" s="54">
        <v>1</v>
      </c>
      <c r="H132" s="90">
        <f t="shared" si="1"/>
        <v>0.61290322580645162</v>
      </c>
      <c r="I132" s="101" t="s">
        <v>723</v>
      </c>
    </row>
    <row r="133" spans="1:9" ht="15" customHeight="1" x14ac:dyDescent="0.2">
      <c r="A133" s="7" t="s">
        <v>727</v>
      </c>
      <c r="B133" s="7"/>
      <c r="C133" s="61">
        <v>1</v>
      </c>
      <c r="D133" s="54">
        <v>0</v>
      </c>
      <c r="E133" s="56">
        <v>0</v>
      </c>
      <c r="F133" s="54">
        <v>0</v>
      </c>
      <c r="G133" s="54">
        <v>1</v>
      </c>
      <c r="H133" s="90">
        <f t="shared" ref="H133:H171" si="2" xml:space="preserve"> (C133 + 2*D133 + 4*E133 + 8*F133 + 16*G133)/31</f>
        <v>0.54838709677419351</v>
      </c>
      <c r="I133" s="111"/>
    </row>
    <row r="134" spans="1:9" ht="15" customHeight="1" x14ac:dyDescent="0.2">
      <c r="A134" s="7" t="s">
        <v>788</v>
      </c>
      <c r="B134" s="7"/>
      <c r="C134" s="61">
        <v>1</v>
      </c>
      <c r="D134" s="54">
        <v>0</v>
      </c>
      <c r="E134" s="56">
        <v>0</v>
      </c>
      <c r="F134" s="54">
        <v>0</v>
      </c>
      <c r="G134" s="54">
        <v>0</v>
      </c>
      <c r="H134" s="90">
        <f t="shared" si="2"/>
        <v>3.2258064516129031E-2</v>
      </c>
      <c r="I134" s="111"/>
    </row>
    <row r="135" spans="1:9" ht="15" customHeight="1" x14ac:dyDescent="0.2">
      <c r="A135" s="7" t="s">
        <v>789</v>
      </c>
      <c r="B135" s="7"/>
      <c r="C135" s="61">
        <v>1</v>
      </c>
      <c r="D135" s="54">
        <v>0</v>
      </c>
      <c r="E135" s="56">
        <v>0</v>
      </c>
      <c r="F135" s="54">
        <v>0</v>
      </c>
      <c r="G135" s="54">
        <v>0</v>
      </c>
      <c r="H135" s="90">
        <f t="shared" si="2"/>
        <v>3.2258064516129031E-2</v>
      </c>
      <c r="I135" s="111"/>
    </row>
    <row r="136" spans="1:9" ht="15" customHeight="1" x14ac:dyDescent="0.2">
      <c r="A136" s="7" t="s">
        <v>1346</v>
      </c>
      <c r="B136" s="7"/>
      <c r="C136" s="61">
        <v>1</v>
      </c>
      <c r="D136" s="53">
        <v>0</v>
      </c>
      <c r="E136" s="61">
        <v>0</v>
      </c>
      <c r="F136" s="54">
        <v>0</v>
      </c>
      <c r="G136" s="54">
        <v>0</v>
      </c>
      <c r="H136" s="90">
        <f t="shared" si="2"/>
        <v>3.2258064516129031E-2</v>
      </c>
      <c r="I136" s="102"/>
    </row>
    <row r="137" spans="1:9" ht="15" customHeight="1" x14ac:dyDescent="0.2">
      <c r="A137" s="7" t="s">
        <v>16</v>
      </c>
      <c r="B137" s="7" t="s">
        <v>488</v>
      </c>
      <c r="C137" s="61">
        <v>1</v>
      </c>
      <c r="D137" s="53">
        <v>1</v>
      </c>
      <c r="E137" s="56">
        <v>0</v>
      </c>
      <c r="F137" s="54">
        <v>0</v>
      </c>
      <c r="G137" s="54">
        <v>1</v>
      </c>
      <c r="H137" s="90">
        <f t="shared" si="2"/>
        <v>0.61290322580645162</v>
      </c>
      <c r="I137" s="53" t="s">
        <v>489</v>
      </c>
    </row>
    <row r="138" spans="1:9" ht="15" customHeight="1" x14ac:dyDescent="0.2">
      <c r="A138" s="7" t="s">
        <v>476</v>
      </c>
      <c r="B138" s="7" t="s">
        <v>477</v>
      </c>
      <c r="C138" s="61">
        <v>1</v>
      </c>
      <c r="D138" s="54">
        <v>1</v>
      </c>
      <c r="E138" s="56">
        <v>1</v>
      </c>
      <c r="F138" s="54">
        <v>0</v>
      </c>
      <c r="G138" s="54">
        <v>1</v>
      </c>
      <c r="H138" s="90">
        <f t="shared" si="2"/>
        <v>0.74193548387096775</v>
      </c>
      <c r="I138" s="101" t="s">
        <v>1274</v>
      </c>
    </row>
    <row r="139" spans="1:9" ht="15" customHeight="1" x14ac:dyDescent="0.2">
      <c r="A139" s="7" t="s">
        <v>478</v>
      </c>
      <c r="B139" s="7" t="s">
        <v>479</v>
      </c>
      <c r="C139" s="61">
        <v>1</v>
      </c>
      <c r="D139" s="54">
        <v>1</v>
      </c>
      <c r="E139" s="56">
        <v>1</v>
      </c>
      <c r="F139" s="54">
        <v>0</v>
      </c>
      <c r="G139" s="54">
        <v>1</v>
      </c>
      <c r="H139" s="90">
        <f t="shared" si="2"/>
        <v>0.74193548387096775</v>
      </c>
      <c r="I139" s="102"/>
    </row>
    <row r="140" spans="1:9" ht="27.75" customHeight="1" x14ac:dyDescent="0.2">
      <c r="A140" s="7" t="s">
        <v>704</v>
      </c>
      <c r="B140" s="7"/>
      <c r="C140" s="61">
        <v>1</v>
      </c>
      <c r="D140" s="54">
        <v>1</v>
      </c>
      <c r="E140" s="56">
        <v>1</v>
      </c>
      <c r="F140" s="54">
        <v>1</v>
      </c>
      <c r="G140" s="54">
        <v>1</v>
      </c>
      <c r="H140" s="90">
        <f t="shared" si="2"/>
        <v>1</v>
      </c>
      <c r="I140" s="54" t="s">
        <v>1364</v>
      </c>
    </row>
    <row r="141" spans="1:9" ht="15" customHeight="1" x14ac:dyDescent="0.2">
      <c r="A141" s="7" t="s">
        <v>707</v>
      </c>
      <c r="B141" s="7"/>
      <c r="C141" s="61">
        <v>1</v>
      </c>
      <c r="D141" s="53">
        <v>1</v>
      </c>
      <c r="E141" s="56">
        <v>1</v>
      </c>
      <c r="F141" s="54">
        <v>1</v>
      </c>
      <c r="G141" s="54">
        <v>1</v>
      </c>
      <c r="H141" s="90">
        <f t="shared" si="2"/>
        <v>1</v>
      </c>
      <c r="I141" s="53" t="s">
        <v>1365</v>
      </c>
    </row>
    <row r="142" spans="1:9" ht="15" customHeight="1" x14ac:dyDescent="0.2">
      <c r="A142" s="7" t="s">
        <v>721</v>
      </c>
      <c r="B142" s="7"/>
      <c r="C142" s="61">
        <v>1</v>
      </c>
      <c r="D142" s="53">
        <v>1</v>
      </c>
      <c r="E142" s="56">
        <v>1</v>
      </c>
      <c r="F142" s="54">
        <v>0</v>
      </c>
      <c r="G142" s="54">
        <v>1</v>
      </c>
      <c r="H142" s="90">
        <f t="shared" si="2"/>
        <v>0.74193548387096775</v>
      </c>
      <c r="I142" s="53" t="s">
        <v>715</v>
      </c>
    </row>
    <row r="143" spans="1:9" ht="15" customHeight="1" x14ac:dyDescent="0.2">
      <c r="A143" s="7" t="s">
        <v>1302</v>
      </c>
      <c r="B143" s="7"/>
      <c r="C143" s="61">
        <v>1</v>
      </c>
      <c r="D143" s="53">
        <v>0</v>
      </c>
      <c r="E143" s="61">
        <v>0</v>
      </c>
      <c r="F143" s="54">
        <v>0</v>
      </c>
      <c r="G143" s="54">
        <v>0</v>
      </c>
      <c r="H143" s="90">
        <f t="shared" si="2"/>
        <v>3.2258064516129031E-2</v>
      </c>
      <c r="I143" s="53" t="s">
        <v>1300</v>
      </c>
    </row>
    <row r="144" spans="1:9" ht="15" customHeight="1" x14ac:dyDescent="0.2">
      <c r="A144" s="7" t="s">
        <v>710</v>
      </c>
      <c r="B144" s="7"/>
      <c r="C144" s="61">
        <v>1</v>
      </c>
      <c r="D144" s="53">
        <v>1</v>
      </c>
      <c r="E144" s="56">
        <v>0</v>
      </c>
      <c r="F144" s="54">
        <v>1</v>
      </c>
      <c r="G144" s="54">
        <v>1</v>
      </c>
      <c r="H144" s="90">
        <f t="shared" si="2"/>
        <v>0.87096774193548387</v>
      </c>
      <c r="I144" s="53" t="s">
        <v>1367</v>
      </c>
    </row>
    <row r="145" spans="1:9" ht="15" customHeight="1" x14ac:dyDescent="0.2">
      <c r="A145" s="7" t="s">
        <v>712</v>
      </c>
      <c r="B145" s="7"/>
      <c r="C145" s="61">
        <v>1</v>
      </c>
      <c r="D145" s="54">
        <v>0</v>
      </c>
      <c r="E145" s="56">
        <v>0</v>
      </c>
      <c r="F145" s="54">
        <v>1</v>
      </c>
      <c r="G145" s="54">
        <v>1</v>
      </c>
      <c r="H145" s="90">
        <f t="shared" si="2"/>
        <v>0.80645161290322576</v>
      </c>
      <c r="I145" s="54" t="s">
        <v>1368</v>
      </c>
    </row>
    <row r="146" spans="1:9" ht="15" customHeight="1" x14ac:dyDescent="0.2">
      <c r="A146" s="7" t="s">
        <v>47</v>
      </c>
      <c r="B146" s="7" t="s">
        <v>480</v>
      </c>
      <c r="C146" s="61">
        <v>1</v>
      </c>
      <c r="D146" s="54">
        <v>0</v>
      </c>
      <c r="E146" s="56">
        <v>1</v>
      </c>
      <c r="F146" s="54">
        <v>0</v>
      </c>
      <c r="G146" s="54">
        <v>1</v>
      </c>
      <c r="H146" s="90">
        <f t="shared" si="2"/>
        <v>0.67741935483870963</v>
      </c>
      <c r="I146" s="54" t="s">
        <v>1275</v>
      </c>
    </row>
    <row r="147" spans="1:9" ht="15" customHeight="1" x14ac:dyDescent="0.2">
      <c r="A147" s="7" t="s">
        <v>1299</v>
      </c>
      <c r="B147" s="7"/>
      <c r="C147" s="61">
        <v>1</v>
      </c>
      <c r="D147" s="53">
        <v>0</v>
      </c>
      <c r="E147" s="56">
        <v>0</v>
      </c>
      <c r="F147" s="54">
        <v>0</v>
      </c>
      <c r="G147" s="54">
        <v>0</v>
      </c>
      <c r="H147" s="90">
        <f t="shared" si="2"/>
        <v>3.2258064516129031E-2</v>
      </c>
      <c r="I147" s="101" t="s">
        <v>728</v>
      </c>
    </row>
    <row r="148" spans="1:9" ht="15" customHeight="1" x14ac:dyDescent="0.2">
      <c r="A148" s="7" t="s">
        <v>730</v>
      </c>
      <c r="B148" s="7"/>
      <c r="C148" s="61">
        <v>1</v>
      </c>
      <c r="D148" s="54">
        <v>0</v>
      </c>
      <c r="E148" s="56">
        <v>0</v>
      </c>
      <c r="F148" s="54">
        <v>0</v>
      </c>
      <c r="G148" s="54">
        <v>1</v>
      </c>
      <c r="H148" s="90">
        <f t="shared" si="2"/>
        <v>0.54838709677419351</v>
      </c>
      <c r="I148" s="102"/>
    </row>
    <row r="149" spans="1:9" ht="15" customHeight="1" x14ac:dyDescent="0.2">
      <c r="A149" s="7" t="s">
        <v>1395</v>
      </c>
      <c r="B149" s="7"/>
      <c r="C149" s="61">
        <v>1</v>
      </c>
      <c r="D149" s="53">
        <v>1</v>
      </c>
      <c r="E149" s="56">
        <v>0</v>
      </c>
      <c r="F149" s="54">
        <v>0</v>
      </c>
      <c r="G149" s="54">
        <v>1</v>
      </c>
      <c r="H149" s="90">
        <f t="shared" si="2"/>
        <v>0.61290322580645162</v>
      </c>
      <c r="I149" s="54" t="s">
        <v>1390</v>
      </c>
    </row>
    <row r="150" spans="1:9" ht="15" customHeight="1" x14ac:dyDescent="0.2">
      <c r="A150" s="7" t="s">
        <v>1396</v>
      </c>
      <c r="B150" s="7"/>
      <c r="C150" s="61">
        <v>1</v>
      </c>
      <c r="D150" s="53">
        <v>1</v>
      </c>
      <c r="E150" s="56">
        <v>0</v>
      </c>
      <c r="F150" s="54">
        <v>0</v>
      </c>
      <c r="G150" s="54">
        <v>0</v>
      </c>
      <c r="H150" s="90">
        <f t="shared" si="2"/>
        <v>9.6774193548387094E-2</v>
      </c>
      <c r="I150" s="101" t="s">
        <v>1392</v>
      </c>
    </row>
    <row r="151" spans="1:9" ht="15" customHeight="1" x14ac:dyDescent="0.2">
      <c r="A151" s="7" t="s">
        <v>1397</v>
      </c>
      <c r="B151" s="7"/>
      <c r="C151" s="61">
        <v>1</v>
      </c>
      <c r="D151" s="53">
        <v>1</v>
      </c>
      <c r="E151" s="56">
        <v>0</v>
      </c>
      <c r="F151" s="54">
        <v>0</v>
      </c>
      <c r="G151" s="54">
        <v>0</v>
      </c>
      <c r="H151" s="90">
        <f t="shared" si="2"/>
        <v>9.6774193548387094E-2</v>
      </c>
      <c r="I151" s="102"/>
    </row>
    <row r="152" spans="1:9" ht="15" customHeight="1" x14ac:dyDescent="0.2">
      <c r="A152" s="7" t="s">
        <v>28</v>
      </c>
      <c r="B152" s="7" t="s">
        <v>490</v>
      </c>
      <c r="C152" s="61">
        <v>1</v>
      </c>
      <c r="D152" s="54">
        <v>1</v>
      </c>
      <c r="E152" s="56">
        <v>0</v>
      </c>
      <c r="F152" s="54">
        <v>0</v>
      </c>
      <c r="G152" s="54">
        <v>0</v>
      </c>
      <c r="H152" s="90">
        <f t="shared" si="2"/>
        <v>9.6774193548387094E-2</v>
      </c>
      <c r="I152" s="54" t="s">
        <v>31</v>
      </c>
    </row>
    <row r="153" spans="1:9" ht="15" customHeight="1" x14ac:dyDescent="0.2">
      <c r="A153" s="7" t="s">
        <v>481</v>
      </c>
      <c r="B153" s="7"/>
      <c r="C153" s="61">
        <v>1</v>
      </c>
      <c r="D153" s="53">
        <v>1</v>
      </c>
      <c r="E153" s="56">
        <v>0</v>
      </c>
      <c r="F153" s="54">
        <v>0</v>
      </c>
      <c r="G153" s="54">
        <v>1</v>
      </c>
      <c r="H153" s="90">
        <f t="shared" si="2"/>
        <v>0.61290322580645162</v>
      </c>
      <c r="I153" s="106" t="s">
        <v>46</v>
      </c>
    </row>
    <row r="154" spans="1:9" ht="15" customHeight="1" x14ac:dyDescent="0.2">
      <c r="A154" s="7" t="s">
        <v>482</v>
      </c>
      <c r="B154" s="7"/>
      <c r="C154" s="61">
        <v>1</v>
      </c>
      <c r="D154" s="53">
        <v>1</v>
      </c>
      <c r="E154" s="56">
        <v>0</v>
      </c>
      <c r="F154" s="54">
        <v>0</v>
      </c>
      <c r="G154" s="54">
        <v>1</v>
      </c>
      <c r="H154" s="90">
        <f t="shared" si="2"/>
        <v>0.61290322580645162</v>
      </c>
      <c r="I154" s="108"/>
    </row>
    <row r="155" spans="1:9" ht="15" customHeight="1" x14ac:dyDescent="0.2">
      <c r="A155" s="7" t="s">
        <v>483</v>
      </c>
      <c r="B155" s="7"/>
      <c r="C155" s="61">
        <v>1</v>
      </c>
      <c r="D155" s="53">
        <v>1</v>
      </c>
      <c r="E155" s="56">
        <v>0</v>
      </c>
      <c r="F155" s="54">
        <v>0</v>
      </c>
      <c r="G155" s="54">
        <v>1</v>
      </c>
      <c r="H155" s="90">
        <f t="shared" si="2"/>
        <v>0.61290322580645162</v>
      </c>
      <c r="I155" s="53" t="s">
        <v>41</v>
      </c>
    </row>
    <row r="156" spans="1:9" ht="15" customHeight="1" x14ac:dyDescent="0.2">
      <c r="A156" s="7" t="s">
        <v>486</v>
      </c>
      <c r="B156" s="7"/>
      <c r="C156" s="61">
        <v>0</v>
      </c>
      <c r="D156" s="53">
        <v>1</v>
      </c>
      <c r="E156" s="56">
        <v>0</v>
      </c>
      <c r="F156" s="54">
        <v>0</v>
      </c>
      <c r="G156" s="54">
        <v>1</v>
      </c>
      <c r="H156" s="90">
        <f t="shared" si="2"/>
        <v>0.58064516129032262</v>
      </c>
      <c r="I156" s="106" t="s">
        <v>1338</v>
      </c>
    </row>
    <row r="157" spans="1:9" ht="15" customHeight="1" x14ac:dyDescent="0.2">
      <c r="A157" s="7" t="s">
        <v>487</v>
      </c>
      <c r="B157" s="7"/>
      <c r="C157" s="61">
        <v>1</v>
      </c>
      <c r="D157" s="53">
        <v>1</v>
      </c>
      <c r="E157" s="56">
        <v>0</v>
      </c>
      <c r="F157" s="54">
        <v>0</v>
      </c>
      <c r="G157" s="54">
        <v>1</v>
      </c>
      <c r="H157" s="90">
        <f t="shared" si="2"/>
        <v>0.61290322580645162</v>
      </c>
      <c r="I157" s="108"/>
    </row>
    <row r="158" spans="1:9" ht="15" customHeight="1" x14ac:dyDescent="0.2">
      <c r="A158" s="7" t="s">
        <v>491</v>
      </c>
      <c r="B158" s="7"/>
      <c r="C158" s="61">
        <v>1</v>
      </c>
      <c r="D158" s="53">
        <v>0</v>
      </c>
      <c r="E158" s="56">
        <v>0</v>
      </c>
      <c r="F158" s="54">
        <v>0</v>
      </c>
      <c r="G158" s="54">
        <v>0</v>
      </c>
      <c r="H158" s="90">
        <f t="shared" si="2"/>
        <v>3.2258064516129031E-2</v>
      </c>
      <c r="I158" s="53" t="s">
        <v>24</v>
      </c>
    </row>
    <row r="159" spans="1:9" ht="15" customHeight="1" x14ac:dyDescent="0.2">
      <c r="A159" s="7" t="s">
        <v>669</v>
      </c>
      <c r="B159" s="7"/>
      <c r="C159" s="61">
        <v>1</v>
      </c>
      <c r="D159" s="58">
        <v>1</v>
      </c>
      <c r="E159" s="56">
        <v>0</v>
      </c>
      <c r="F159" s="54">
        <v>0</v>
      </c>
      <c r="G159" s="54">
        <v>1</v>
      </c>
      <c r="H159" s="90">
        <f t="shared" si="2"/>
        <v>0.61290322580645162</v>
      </c>
      <c r="I159" s="58" t="s">
        <v>676</v>
      </c>
    </row>
    <row r="160" spans="1:9" ht="15" customHeight="1" x14ac:dyDescent="0.2">
      <c r="A160" s="7" t="s">
        <v>681</v>
      </c>
      <c r="B160" s="7"/>
      <c r="C160" s="61">
        <v>0</v>
      </c>
      <c r="D160" s="58">
        <v>1</v>
      </c>
      <c r="E160" s="56">
        <v>0</v>
      </c>
      <c r="F160" s="54">
        <v>0</v>
      </c>
      <c r="G160" s="54">
        <v>1</v>
      </c>
      <c r="H160" s="90">
        <f t="shared" si="2"/>
        <v>0.58064516129032262</v>
      </c>
      <c r="I160" s="58" t="s">
        <v>678</v>
      </c>
    </row>
    <row r="161" spans="1:9" ht="15" customHeight="1" x14ac:dyDescent="0.2">
      <c r="A161" s="7" t="s">
        <v>484</v>
      </c>
      <c r="B161" s="7"/>
      <c r="C161" s="61">
        <v>0</v>
      </c>
      <c r="D161" s="53">
        <v>1</v>
      </c>
      <c r="E161" s="56">
        <v>0</v>
      </c>
      <c r="F161" s="54">
        <v>0</v>
      </c>
      <c r="G161" s="54">
        <v>1</v>
      </c>
      <c r="H161" s="90">
        <f t="shared" si="2"/>
        <v>0.58064516129032262</v>
      </c>
      <c r="I161" s="53" t="s">
        <v>671</v>
      </c>
    </row>
    <row r="162" spans="1:9" x14ac:dyDescent="0.2">
      <c r="A162" s="7" t="s">
        <v>485</v>
      </c>
      <c r="B162" s="7"/>
      <c r="C162" s="61">
        <v>0</v>
      </c>
      <c r="D162" s="53">
        <v>1</v>
      </c>
      <c r="E162" s="56">
        <v>0</v>
      </c>
      <c r="F162" s="54">
        <v>0</v>
      </c>
      <c r="G162" s="54">
        <v>1</v>
      </c>
      <c r="H162" s="90">
        <f t="shared" si="2"/>
        <v>0.58064516129032262</v>
      </c>
      <c r="I162" s="53" t="s">
        <v>1337</v>
      </c>
    </row>
    <row r="163" spans="1:9" x14ac:dyDescent="0.2">
      <c r="A163" s="7" t="s">
        <v>686</v>
      </c>
      <c r="B163" s="7"/>
      <c r="C163" s="61">
        <v>1</v>
      </c>
      <c r="D163" s="58">
        <v>0</v>
      </c>
      <c r="E163" s="56">
        <v>0</v>
      </c>
      <c r="F163" s="54">
        <v>0</v>
      </c>
      <c r="G163" s="54">
        <v>1</v>
      </c>
      <c r="H163" s="90">
        <f t="shared" si="2"/>
        <v>0.54838709677419351</v>
      </c>
      <c r="I163" s="114" t="s">
        <v>682</v>
      </c>
    </row>
    <row r="164" spans="1:9" x14ac:dyDescent="0.2">
      <c r="A164" s="7" t="s">
        <v>687</v>
      </c>
      <c r="B164" s="7"/>
      <c r="C164" s="61">
        <v>0</v>
      </c>
      <c r="D164" s="58">
        <v>0</v>
      </c>
      <c r="E164" s="56">
        <v>0</v>
      </c>
      <c r="F164" s="54">
        <v>0</v>
      </c>
      <c r="G164" s="54">
        <v>1</v>
      </c>
      <c r="H164" s="90">
        <f t="shared" si="2"/>
        <v>0.5161290322580645</v>
      </c>
      <c r="I164" s="115"/>
    </row>
    <row r="165" spans="1:9" x14ac:dyDescent="0.2">
      <c r="A165" s="7" t="s">
        <v>493</v>
      </c>
      <c r="B165" s="7" t="s">
        <v>494</v>
      </c>
      <c r="C165" s="61">
        <v>1</v>
      </c>
      <c r="D165" s="54">
        <v>1</v>
      </c>
      <c r="E165" s="56">
        <v>0</v>
      </c>
      <c r="F165" s="54">
        <v>0</v>
      </c>
      <c r="G165" s="54">
        <v>1</v>
      </c>
      <c r="H165" s="90">
        <f t="shared" si="2"/>
        <v>0.61290322580645162</v>
      </c>
      <c r="I165" s="101" t="s">
        <v>1296</v>
      </c>
    </row>
    <row r="166" spans="1:9" x14ac:dyDescent="0.2">
      <c r="A166" s="7" t="s">
        <v>495</v>
      </c>
      <c r="B166" s="7" t="s">
        <v>496</v>
      </c>
      <c r="C166" s="61">
        <v>1</v>
      </c>
      <c r="D166" s="54">
        <v>0</v>
      </c>
      <c r="E166" s="56">
        <v>0</v>
      </c>
      <c r="F166" s="54">
        <v>0</v>
      </c>
      <c r="G166" s="54">
        <v>1</v>
      </c>
      <c r="H166" s="90">
        <f t="shared" si="2"/>
        <v>0.54838709677419351</v>
      </c>
      <c r="I166" s="102"/>
    </row>
    <row r="167" spans="1:9" x14ac:dyDescent="0.2">
      <c r="A167" s="7" t="s">
        <v>497</v>
      </c>
      <c r="B167" s="7" t="s">
        <v>498</v>
      </c>
      <c r="C167" s="61">
        <v>1</v>
      </c>
      <c r="D167" s="53">
        <v>0</v>
      </c>
      <c r="E167" s="56">
        <v>0</v>
      </c>
      <c r="F167" s="54">
        <v>0</v>
      </c>
      <c r="G167" s="54">
        <v>1</v>
      </c>
      <c r="H167" s="90">
        <f t="shared" si="2"/>
        <v>0.54838709677419351</v>
      </c>
      <c r="I167" s="106" t="s">
        <v>1297</v>
      </c>
    </row>
    <row r="168" spans="1:9" x14ac:dyDescent="0.2">
      <c r="A168" s="7" t="s">
        <v>499</v>
      </c>
      <c r="B168" s="7" t="s">
        <v>500</v>
      </c>
      <c r="C168" s="61">
        <v>1</v>
      </c>
      <c r="D168" s="53">
        <v>0</v>
      </c>
      <c r="E168" s="56">
        <v>0</v>
      </c>
      <c r="F168" s="54">
        <v>0</v>
      </c>
      <c r="G168" s="54">
        <v>0</v>
      </c>
      <c r="H168" s="90">
        <f t="shared" si="2"/>
        <v>3.2258064516129031E-2</v>
      </c>
      <c r="I168" s="108"/>
    </row>
    <row r="169" spans="1:9" x14ac:dyDescent="0.2">
      <c r="A169" s="7" t="s">
        <v>593</v>
      </c>
      <c r="B169" s="7"/>
      <c r="C169" s="61">
        <v>1</v>
      </c>
      <c r="D169" s="53">
        <v>0</v>
      </c>
      <c r="E169" s="56">
        <v>0</v>
      </c>
      <c r="F169" s="54">
        <v>0</v>
      </c>
      <c r="G169" s="54">
        <v>1</v>
      </c>
      <c r="H169" s="90">
        <f t="shared" si="2"/>
        <v>0.54838709677419351</v>
      </c>
      <c r="I169" s="106" t="s">
        <v>591</v>
      </c>
    </row>
    <row r="170" spans="1:9" x14ac:dyDescent="0.2">
      <c r="A170" s="7" t="s">
        <v>594</v>
      </c>
      <c r="B170" s="7"/>
      <c r="C170" s="61">
        <v>1</v>
      </c>
      <c r="D170" s="53">
        <v>0</v>
      </c>
      <c r="E170" s="56">
        <v>0</v>
      </c>
      <c r="F170" s="54">
        <v>0</v>
      </c>
      <c r="G170" s="54">
        <v>0</v>
      </c>
      <c r="H170" s="90">
        <f t="shared" si="2"/>
        <v>3.2258064516129031E-2</v>
      </c>
      <c r="I170" s="107"/>
    </row>
    <row r="171" spans="1:9" x14ac:dyDescent="0.2">
      <c r="A171" s="7" t="s">
        <v>437</v>
      </c>
      <c r="B171" s="7"/>
      <c r="C171" s="61">
        <v>1</v>
      </c>
      <c r="D171" s="53">
        <v>0</v>
      </c>
      <c r="E171" s="56">
        <v>1</v>
      </c>
      <c r="F171" s="54">
        <v>0</v>
      </c>
      <c r="G171" s="54">
        <v>0</v>
      </c>
      <c r="H171" s="90">
        <f t="shared" si="2"/>
        <v>0.16129032258064516</v>
      </c>
      <c r="I171" s="108"/>
    </row>
  </sheetData>
  <mergeCells count="48">
    <mergeCell ref="I167:I168"/>
    <mergeCell ref="I169:I171"/>
    <mergeCell ref="I147:I148"/>
    <mergeCell ref="I150:I151"/>
    <mergeCell ref="I153:I154"/>
    <mergeCell ref="I156:I157"/>
    <mergeCell ref="I163:I164"/>
    <mergeCell ref="I165:I166"/>
    <mergeCell ref="I138:I139"/>
    <mergeCell ref="I82:I83"/>
    <mergeCell ref="I87:I88"/>
    <mergeCell ref="I91:I97"/>
    <mergeCell ref="I99:I104"/>
    <mergeCell ref="I105:I106"/>
    <mergeCell ref="I112:I113"/>
    <mergeCell ref="I115:I116"/>
    <mergeCell ref="I118:I121"/>
    <mergeCell ref="I123:I125"/>
    <mergeCell ref="I126:I129"/>
    <mergeCell ref="I132:I136"/>
    <mergeCell ref="I77:I78"/>
    <mergeCell ref="I33:I34"/>
    <mergeCell ref="I35:I37"/>
    <mergeCell ref="I38:I43"/>
    <mergeCell ref="I44:I47"/>
    <mergeCell ref="I48:I49"/>
    <mergeCell ref="I51:I52"/>
    <mergeCell ref="I53:I56"/>
    <mergeCell ref="I57:I63"/>
    <mergeCell ref="I64:I65"/>
    <mergeCell ref="I70:I72"/>
    <mergeCell ref="I73:I74"/>
    <mergeCell ref="I30:I32"/>
    <mergeCell ref="A1:A3"/>
    <mergeCell ref="B1:B3"/>
    <mergeCell ref="C1:H1"/>
    <mergeCell ref="I1:I3"/>
    <mergeCell ref="C2:C3"/>
    <mergeCell ref="D2:D3"/>
    <mergeCell ref="E2:E3"/>
    <mergeCell ref="F2:F3"/>
    <mergeCell ref="G2:G3"/>
    <mergeCell ref="H2:H3"/>
    <mergeCell ref="I4:I9"/>
    <mergeCell ref="I11:I15"/>
    <mergeCell ref="I16:I21"/>
    <mergeCell ref="I22:I24"/>
    <mergeCell ref="I25:I29"/>
  </mergeCells>
  <conditionalFormatting sqref="C172:D1048576 C2:D2">
    <cfRule type="cellIs" dxfId="160" priority="162" operator="equal">
      <formula>1</formula>
    </cfRule>
  </conditionalFormatting>
  <conditionalFormatting sqref="H4:H171">
    <cfRule type="colorScale" priority="161">
      <colorScale>
        <cfvo type="min"/>
        <cfvo type="max"/>
        <color rgb="FFFCFCFF"/>
        <color rgb="FFF8696B"/>
      </colorScale>
    </cfRule>
  </conditionalFormatting>
  <conditionalFormatting sqref="C4:C9">
    <cfRule type="cellIs" dxfId="159" priority="160" operator="equal">
      <formula>1</formula>
    </cfRule>
  </conditionalFormatting>
  <conditionalFormatting sqref="C11:C15">
    <cfRule type="cellIs" dxfId="158" priority="159" operator="equal">
      <formula>1</formula>
    </cfRule>
  </conditionalFormatting>
  <conditionalFormatting sqref="C16:C21">
    <cfRule type="cellIs" dxfId="157" priority="158" operator="equal">
      <formula>1</formula>
    </cfRule>
  </conditionalFormatting>
  <conditionalFormatting sqref="C22:C24">
    <cfRule type="cellIs" dxfId="156" priority="157" operator="equal">
      <formula>1</formula>
    </cfRule>
  </conditionalFormatting>
  <conditionalFormatting sqref="C25:C64">
    <cfRule type="cellIs" dxfId="155" priority="156" operator="equal">
      <formula>1</formula>
    </cfRule>
  </conditionalFormatting>
  <conditionalFormatting sqref="C10">
    <cfRule type="cellIs" dxfId="154" priority="155" operator="equal">
      <formula>1</formula>
    </cfRule>
  </conditionalFormatting>
  <conditionalFormatting sqref="C90:C106">
    <cfRule type="cellIs" dxfId="153" priority="154" operator="equal">
      <formula>1</formula>
    </cfRule>
  </conditionalFormatting>
  <conditionalFormatting sqref="C107:C122">
    <cfRule type="cellIs" dxfId="152" priority="153" operator="equal">
      <formula>1</formula>
    </cfRule>
  </conditionalFormatting>
  <conditionalFormatting sqref="C163:C171">
    <cfRule type="cellIs" dxfId="151" priority="152" operator="equal">
      <formula>1</formula>
    </cfRule>
  </conditionalFormatting>
  <conditionalFormatting sqref="C75:C84">
    <cfRule type="cellIs" dxfId="150" priority="151" operator="equal">
      <formula>1</formula>
    </cfRule>
  </conditionalFormatting>
  <conditionalFormatting sqref="C126:C135">
    <cfRule type="cellIs" dxfId="149" priority="150" operator="equal">
      <formula>1</formula>
    </cfRule>
  </conditionalFormatting>
  <conditionalFormatting sqref="C68:C74">
    <cfRule type="cellIs" dxfId="148" priority="149" operator="equal">
      <formula>1</formula>
    </cfRule>
  </conditionalFormatting>
  <conditionalFormatting sqref="C86:C89">
    <cfRule type="cellIs" dxfId="147" priority="148" operator="equal">
      <formula>1</formula>
    </cfRule>
  </conditionalFormatting>
  <conditionalFormatting sqref="C65">
    <cfRule type="cellIs" dxfId="146" priority="147" operator="equal">
      <formula>1</formula>
    </cfRule>
  </conditionalFormatting>
  <conditionalFormatting sqref="C67">
    <cfRule type="cellIs" dxfId="145" priority="146" operator="equal">
      <formula>1</formula>
    </cfRule>
  </conditionalFormatting>
  <conditionalFormatting sqref="C85">
    <cfRule type="cellIs" dxfId="144" priority="145" operator="equal">
      <formula>1</formula>
    </cfRule>
  </conditionalFormatting>
  <conditionalFormatting sqref="C138:C142">
    <cfRule type="cellIs" dxfId="143" priority="144" operator="equal">
      <formula>1</formula>
    </cfRule>
  </conditionalFormatting>
  <conditionalFormatting sqref="C144:C146">
    <cfRule type="cellIs" dxfId="142" priority="143" operator="equal">
      <formula>1</formula>
    </cfRule>
  </conditionalFormatting>
  <conditionalFormatting sqref="C156:C157">
    <cfRule type="cellIs" dxfId="141" priority="142" operator="equal">
      <formula>1</formula>
    </cfRule>
  </conditionalFormatting>
  <conditionalFormatting sqref="C137">
    <cfRule type="cellIs" dxfId="140" priority="141" operator="equal">
      <formula>1</formula>
    </cfRule>
  </conditionalFormatting>
  <conditionalFormatting sqref="C159:C160">
    <cfRule type="cellIs" dxfId="139" priority="140" operator="equal">
      <formula>1</formula>
    </cfRule>
  </conditionalFormatting>
  <conditionalFormatting sqref="C158">
    <cfRule type="cellIs" dxfId="138" priority="139" operator="equal">
      <formula>1</formula>
    </cfRule>
  </conditionalFormatting>
  <conditionalFormatting sqref="C153:C154">
    <cfRule type="cellIs" dxfId="137" priority="138" operator="equal">
      <formula>1</formula>
    </cfRule>
  </conditionalFormatting>
  <conditionalFormatting sqref="C155">
    <cfRule type="cellIs" dxfId="136" priority="137" operator="equal">
      <formula>1</formula>
    </cfRule>
  </conditionalFormatting>
  <conditionalFormatting sqref="C152">
    <cfRule type="cellIs" dxfId="135" priority="136" operator="equal">
      <formula>1</formula>
    </cfRule>
  </conditionalFormatting>
  <conditionalFormatting sqref="C161">
    <cfRule type="cellIs" dxfId="134" priority="135" operator="equal">
      <formula>1</formula>
    </cfRule>
  </conditionalFormatting>
  <conditionalFormatting sqref="C162">
    <cfRule type="cellIs" dxfId="133" priority="134" operator="equal">
      <formula>1</formula>
    </cfRule>
  </conditionalFormatting>
  <conditionalFormatting sqref="C148">
    <cfRule type="cellIs" dxfId="132" priority="133" operator="equal">
      <formula>1</formula>
    </cfRule>
  </conditionalFormatting>
  <conditionalFormatting sqref="C151">
    <cfRule type="cellIs" dxfId="131" priority="132" operator="equal">
      <formula>1</formula>
    </cfRule>
  </conditionalFormatting>
  <conditionalFormatting sqref="C150">
    <cfRule type="cellIs" dxfId="130" priority="131" operator="equal">
      <formula>1</formula>
    </cfRule>
  </conditionalFormatting>
  <conditionalFormatting sqref="C149">
    <cfRule type="cellIs" dxfId="129" priority="130" operator="equal">
      <formula>1</formula>
    </cfRule>
  </conditionalFormatting>
  <conditionalFormatting sqref="C147">
    <cfRule type="cellIs" dxfId="128" priority="129" operator="equal">
      <formula>1</formula>
    </cfRule>
  </conditionalFormatting>
  <conditionalFormatting sqref="C143">
    <cfRule type="cellIs" dxfId="127" priority="128" operator="equal">
      <formula>1</formula>
    </cfRule>
  </conditionalFormatting>
  <conditionalFormatting sqref="C136">
    <cfRule type="cellIs" dxfId="126" priority="127" operator="equal">
      <formula>1</formula>
    </cfRule>
  </conditionalFormatting>
  <conditionalFormatting sqref="C123">
    <cfRule type="cellIs" dxfId="125" priority="126" operator="equal">
      <formula>1</formula>
    </cfRule>
  </conditionalFormatting>
  <conditionalFormatting sqref="C124">
    <cfRule type="cellIs" dxfId="124" priority="125" operator="equal">
      <formula>1</formula>
    </cfRule>
  </conditionalFormatting>
  <conditionalFormatting sqref="C125">
    <cfRule type="cellIs" dxfId="123" priority="124" operator="equal">
      <formula>1</formula>
    </cfRule>
  </conditionalFormatting>
  <conditionalFormatting sqref="C66">
    <cfRule type="cellIs" dxfId="122" priority="123" operator="equal">
      <formula>1</formula>
    </cfRule>
  </conditionalFormatting>
  <conditionalFormatting sqref="D66:D84 D89:D122 D136:D137 D144:D146">
    <cfRule type="cellIs" dxfId="121" priority="122" operator="equal">
      <formula>1</formula>
    </cfRule>
  </conditionalFormatting>
  <conditionalFormatting sqref="D4:D9">
    <cfRule type="cellIs" dxfId="120" priority="121" operator="equal">
      <formula>1</formula>
    </cfRule>
  </conditionalFormatting>
  <conditionalFormatting sqref="D11:D15">
    <cfRule type="cellIs" dxfId="119" priority="120" operator="equal">
      <formula>1</formula>
    </cfRule>
  </conditionalFormatting>
  <conditionalFormatting sqref="D10">
    <cfRule type="cellIs" dxfId="118" priority="119" operator="equal">
      <formula>1</formula>
    </cfRule>
  </conditionalFormatting>
  <conditionalFormatting sqref="D16:D21">
    <cfRule type="cellIs" dxfId="117" priority="118" operator="equal">
      <formula>1</formula>
    </cfRule>
  </conditionalFormatting>
  <conditionalFormatting sqref="D22:D24">
    <cfRule type="cellIs" dxfId="116" priority="117" operator="equal">
      <formula>1</formula>
    </cfRule>
  </conditionalFormatting>
  <conditionalFormatting sqref="D25:D64">
    <cfRule type="cellIs" dxfId="115" priority="116" operator="equal">
      <formula>1</formula>
    </cfRule>
  </conditionalFormatting>
  <conditionalFormatting sqref="D86:D88">
    <cfRule type="cellIs" dxfId="114" priority="115" operator="equal">
      <formula>1</formula>
    </cfRule>
  </conditionalFormatting>
  <conditionalFormatting sqref="D65">
    <cfRule type="cellIs" dxfId="113" priority="114" operator="equal">
      <formula>1</formula>
    </cfRule>
  </conditionalFormatting>
  <conditionalFormatting sqref="D85">
    <cfRule type="cellIs" dxfId="112" priority="113" operator="equal">
      <formula>1</formula>
    </cfRule>
  </conditionalFormatting>
  <conditionalFormatting sqref="D126:D135">
    <cfRule type="cellIs" dxfId="111" priority="112" operator="equal">
      <formula>1</formula>
    </cfRule>
  </conditionalFormatting>
  <conditionalFormatting sqref="D163:D171">
    <cfRule type="cellIs" dxfId="110" priority="111" operator="equal">
      <formula>1</formula>
    </cfRule>
  </conditionalFormatting>
  <conditionalFormatting sqref="D138:D142">
    <cfRule type="cellIs" dxfId="109" priority="110" operator="equal">
      <formula>1</formula>
    </cfRule>
  </conditionalFormatting>
  <conditionalFormatting sqref="D152:D154">
    <cfRule type="cellIs" dxfId="108" priority="109" operator="equal">
      <formula>1</formula>
    </cfRule>
  </conditionalFormatting>
  <conditionalFormatting sqref="D159:D160">
    <cfRule type="cellIs" dxfId="107" priority="108" operator="equal">
      <formula>1</formula>
    </cfRule>
  </conditionalFormatting>
  <conditionalFormatting sqref="D161:D162">
    <cfRule type="cellIs" dxfId="106" priority="107" operator="equal">
      <formula>1</formula>
    </cfRule>
  </conditionalFormatting>
  <conditionalFormatting sqref="D156:D157">
    <cfRule type="cellIs" dxfId="105" priority="106" operator="equal">
      <formula>1</formula>
    </cfRule>
  </conditionalFormatting>
  <conditionalFormatting sqref="D155">
    <cfRule type="cellIs" dxfId="104" priority="105" operator="equal">
      <formula>1</formula>
    </cfRule>
  </conditionalFormatting>
  <conditionalFormatting sqref="D158">
    <cfRule type="cellIs" dxfId="103" priority="104" operator="equal">
      <formula>1</formula>
    </cfRule>
  </conditionalFormatting>
  <conditionalFormatting sqref="D148">
    <cfRule type="cellIs" dxfId="102" priority="103" operator="equal">
      <formula>1</formula>
    </cfRule>
  </conditionalFormatting>
  <conditionalFormatting sqref="D123">
    <cfRule type="cellIs" dxfId="101" priority="102" operator="equal">
      <formula>1</formula>
    </cfRule>
  </conditionalFormatting>
  <conditionalFormatting sqref="D125">
    <cfRule type="cellIs" dxfId="100" priority="101" operator="equal">
      <formula>1</formula>
    </cfRule>
  </conditionalFormatting>
  <conditionalFormatting sqref="D124">
    <cfRule type="cellIs" dxfId="99" priority="100" operator="equal">
      <formula>1</formula>
    </cfRule>
  </conditionalFormatting>
  <conditionalFormatting sqref="D143">
    <cfRule type="cellIs" dxfId="98" priority="99" operator="equal">
      <formula>1</formula>
    </cfRule>
  </conditionalFormatting>
  <conditionalFormatting sqref="D147">
    <cfRule type="cellIs" dxfId="97" priority="98" operator="equal">
      <formula>1</formula>
    </cfRule>
  </conditionalFormatting>
  <conditionalFormatting sqref="D149">
    <cfRule type="cellIs" dxfId="96" priority="97" operator="equal">
      <formula>1</formula>
    </cfRule>
  </conditionalFormatting>
  <conditionalFormatting sqref="D150">
    <cfRule type="cellIs" dxfId="95" priority="96" operator="equal">
      <formula>1</formula>
    </cfRule>
  </conditionalFormatting>
  <conditionalFormatting sqref="D151">
    <cfRule type="cellIs" dxfId="94" priority="95" operator="equal">
      <formula>1</formula>
    </cfRule>
  </conditionalFormatting>
  <conditionalFormatting sqref="E4:E9">
    <cfRule type="cellIs" dxfId="93" priority="94" operator="equal">
      <formula>1</formula>
    </cfRule>
  </conditionalFormatting>
  <conditionalFormatting sqref="E10">
    <cfRule type="cellIs" dxfId="92" priority="93" operator="equal">
      <formula>1</formula>
    </cfRule>
  </conditionalFormatting>
  <conditionalFormatting sqref="E11:E15">
    <cfRule type="cellIs" dxfId="91" priority="92" operator="equal">
      <formula>1</formula>
    </cfRule>
  </conditionalFormatting>
  <conditionalFormatting sqref="E16:E21">
    <cfRule type="cellIs" dxfId="90" priority="91" operator="equal">
      <formula>1</formula>
    </cfRule>
  </conditionalFormatting>
  <conditionalFormatting sqref="E22:E24">
    <cfRule type="cellIs" dxfId="89" priority="90" operator="equal">
      <formula>1</formula>
    </cfRule>
  </conditionalFormatting>
  <conditionalFormatting sqref="E25:E64 E66">
    <cfRule type="cellIs" dxfId="88" priority="89" operator="equal">
      <formula>1</formula>
    </cfRule>
  </conditionalFormatting>
  <conditionalFormatting sqref="E89:E122">
    <cfRule type="cellIs" dxfId="87" priority="88" operator="equal">
      <formula>1</formula>
    </cfRule>
  </conditionalFormatting>
  <conditionalFormatting sqref="E126:E135">
    <cfRule type="cellIs" dxfId="86" priority="87" operator="equal">
      <formula>1</formula>
    </cfRule>
  </conditionalFormatting>
  <conditionalFormatting sqref="E67:E84">
    <cfRule type="cellIs" dxfId="85" priority="86" operator="equal">
      <formula>1</formula>
    </cfRule>
  </conditionalFormatting>
  <conditionalFormatting sqref="E85">
    <cfRule type="cellIs" dxfId="84" priority="85" operator="equal">
      <formula>1</formula>
    </cfRule>
  </conditionalFormatting>
  <conditionalFormatting sqref="E86:E88">
    <cfRule type="cellIs" dxfId="83" priority="84" operator="equal">
      <formula>1</formula>
    </cfRule>
  </conditionalFormatting>
  <conditionalFormatting sqref="E65">
    <cfRule type="cellIs" dxfId="82" priority="83" operator="equal">
      <formula>1</formula>
    </cfRule>
  </conditionalFormatting>
  <conditionalFormatting sqref="E163:E171">
    <cfRule type="cellIs" dxfId="81" priority="82" operator="equal">
      <formula>1</formula>
    </cfRule>
  </conditionalFormatting>
  <conditionalFormatting sqref="E138:E142">
    <cfRule type="cellIs" dxfId="80" priority="81" operator="equal">
      <formula>1</formula>
    </cfRule>
  </conditionalFormatting>
  <conditionalFormatting sqref="E152:E154">
    <cfRule type="cellIs" dxfId="79" priority="80" operator="equal">
      <formula>1</formula>
    </cfRule>
  </conditionalFormatting>
  <conditionalFormatting sqref="E159:E160">
    <cfRule type="cellIs" dxfId="78" priority="79" operator="equal">
      <formula>1</formula>
    </cfRule>
  </conditionalFormatting>
  <conditionalFormatting sqref="E161:E162">
    <cfRule type="cellIs" dxfId="77" priority="78" operator="equal">
      <formula>1</formula>
    </cfRule>
  </conditionalFormatting>
  <conditionalFormatting sqref="E155">
    <cfRule type="cellIs" dxfId="76" priority="77" operator="equal">
      <formula>1</formula>
    </cfRule>
  </conditionalFormatting>
  <conditionalFormatting sqref="E156:E157">
    <cfRule type="cellIs" dxfId="75" priority="76" operator="equal">
      <formula>1</formula>
    </cfRule>
  </conditionalFormatting>
  <conditionalFormatting sqref="E158">
    <cfRule type="cellIs" dxfId="74" priority="75" operator="equal">
      <formula>1</formula>
    </cfRule>
  </conditionalFormatting>
  <conditionalFormatting sqref="E146">
    <cfRule type="cellIs" dxfId="73" priority="74" operator="equal">
      <formula>1</formula>
    </cfRule>
  </conditionalFormatting>
  <conditionalFormatting sqref="E144:E145">
    <cfRule type="cellIs" dxfId="72" priority="73" operator="equal">
      <formula>1</formula>
    </cfRule>
  </conditionalFormatting>
  <conditionalFormatting sqref="E148">
    <cfRule type="cellIs" dxfId="71" priority="72" operator="equal">
      <formula>1</formula>
    </cfRule>
  </conditionalFormatting>
  <conditionalFormatting sqref="E137">
    <cfRule type="cellIs" dxfId="70" priority="71" operator="equal">
      <formula>1</formula>
    </cfRule>
  </conditionalFormatting>
  <conditionalFormatting sqref="E147">
    <cfRule type="cellIs" dxfId="69" priority="70" operator="equal">
      <formula>1</formula>
    </cfRule>
  </conditionalFormatting>
  <conditionalFormatting sqref="E149">
    <cfRule type="cellIs" dxfId="68" priority="69" operator="equal">
      <formula>1</formula>
    </cfRule>
  </conditionalFormatting>
  <conditionalFormatting sqref="E150">
    <cfRule type="cellIs" dxfId="67" priority="68" operator="equal">
      <formula>1</formula>
    </cfRule>
  </conditionalFormatting>
  <conditionalFormatting sqref="E151">
    <cfRule type="cellIs" dxfId="66" priority="67" operator="equal">
      <formula>1</formula>
    </cfRule>
  </conditionalFormatting>
  <conditionalFormatting sqref="G66 G123:G125 G85:G88 G136 G143 G147 G149:G151">
    <cfRule type="cellIs" dxfId="65" priority="66" operator="equal">
      <formula>1</formula>
    </cfRule>
  </conditionalFormatting>
  <conditionalFormatting sqref="G4:G9">
    <cfRule type="cellIs" dxfId="64" priority="65" operator="equal">
      <formula>1</formula>
    </cfRule>
  </conditionalFormatting>
  <conditionalFormatting sqref="G10">
    <cfRule type="cellIs" dxfId="63" priority="64" operator="equal">
      <formula>1</formula>
    </cfRule>
  </conditionalFormatting>
  <conditionalFormatting sqref="G11:G15">
    <cfRule type="cellIs" dxfId="62" priority="63" operator="equal">
      <formula>1</formula>
    </cfRule>
  </conditionalFormatting>
  <conditionalFormatting sqref="G16:G21">
    <cfRule type="cellIs" dxfId="61" priority="62" operator="equal">
      <formula>1</formula>
    </cfRule>
  </conditionalFormatting>
  <conditionalFormatting sqref="G22:G24">
    <cfRule type="cellIs" dxfId="60" priority="61" operator="equal">
      <formula>1</formula>
    </cfRule>
  </conditionalFormatting>
  <conditionalFormatting sqref="G25:G64">
    <cfRule type="cellIs" dxfId="59" priority="60" operator="equal">
      <formula>1</formula>
    </cfRule>
  </conditionalFormatting>
  <conditionalFormatting sqref="G89:G122">
    <cfRule type="cellIs" dxfId="58" priority="59" operator="equal">
      <formula>1</formula>
    </cfRule>
  </conditionalFormatting>
  <conditionalFormatting sqref="G67:G76">
    <cfRule type="cellIs" dxfId="57" priority="58" operator="equal">
      <formula>1</formula>
    </cfRule>
  </conditionalFormatting>
  <conditionalFormatting sqref="G65">
    <cfRule type="cellIs" dxfId="56" priority="43" operator="equal">
      <formula>1</formula>
    </cfRule>
  </conditionalFormatting>
  <conditionalFormatting sqref="G77:G80">
    <cfRule type="cellIs" dxfId="55" priority="57" operator="equal">
      <formula>1</formula>
    </cfRule>
  </conditionalFormatting>
  <conditionalFormatting sqref="G137">
    <cfRule type="cellIs" dxfId="54" priority="42" operator="equal">
      <formula>1</formula>
    </cfRule>
  </conditionalFormatting>
  <conditionalFormatting sqref="G81:G84">
    <cfRule type="cellIs" dxfId="53" priority="56" operator="equal">
      <formula>1</formula>
    </cfRule>
  </conditionalFormatting>
  <conditionalFormatting sqref="G126:G135">
    <cfRule type="cellIs" dxfId="52" priority="55" operator="equal">
      <formula>1</formula>
    </cfRule>
  </conditionalFormatting>
  <conditionalFormatting sqref="G163:G171">
    <cfRule type="cellIs" dxfId="51" priority="54" operator="equal">
      <formula>1</formula>
    </cfRule>
  </conditionalFormatting>
  <conditionalFormatting sqref="G138:G142">
    <cfRule type="cellIs" dxfId="50" priority="53" operator="equal">
      <formula>1</formula>
    </cfRule>
  </conditionalFormatting>
  <conditionalFormatting sqref="G144:G146">
    <cfRule type="cellIs" dxfId="49" priority="52" operator="equal">
      <formula>1</formula>
    </cfRule>
  </conditionalFormatting>
  <conditionalFormatting sqref="G148">
    <cfRule type="cellIs" dxfId="48" priority="51" operator="equal">
      <formula>1</formula>
    </cfRule>
  </conditionalFormatting>
  <conditionalFormatting sqref="G153:G154">
    <cfRule type="cellIs" dxfId="47" priority="50" operator="equal">
      <formula>1</formula>
    </cfRule>
  </conditionalFormatting>
  <conditionalFormatting sqref="G152">
    <cfRule type="cellIs" dxfId="46" priority="49" operator="equal">
      <formula>1</formula>
    </cfRule>
  </conditionalFormatting>
  <conditionalFormatting sqref="G159:G160">
    <cfRule type="cellIs" dxfId="45" priority="48" operator="equal">
      <formula>1</formula>
    </cfRule>
  </conditionalFormatting>
  <conditionalFormatting sqref="G161:G162">
    <cfRule type="cellIs" dxfId="44" priority="47" operator="equal">
      <formula>1</formula>
    </cfRule>
  </conditionalFormatting>
  <conditionalFormatting sqref="G155">
    <cfRule type="cellIs" dxfId="43" priority="46" operator="equal">
      <formula>1</formula>
    </cfRule>
  </conditionalFormatting>
  <conditionalFormatting sqref="G156:G157">
    <cfRule type="cellIs" dxfId="42" priority="45" operator="equal">
      <formula>1</formula>
    </cfRule>
  </conditionalFormatting>
  <conditionalFormatting sqref="G158">
    <cfRule type="cellIs" dxfId="41" priority="44" operator="equal">
      <formula>1</formula>
    </cfRule>
  </conditionalFormatting>
  <conditionalFormatting sqref="F89:F122">
    <cfRule type="cellIs" dxfId="40" priority="41" operator="equal">
      <formula>1</formula>
    </cfRule>
  </conditionalFormatting>
  <conditionalFormatting sqref="F4:F9">
    <cfRule type="cellIs" dxfId="39" priority="40" operator="equal">
      <formula>1</formula>
    </cfRule>
  </conditionalFormatting>
  <conditionalFormatting sqref="F10">
    <cfRule type="cellIs" dxfId="38" priority="39" operator="equal">
      <formula>1</formula>
    </cfRule>
  </conditionalFormatting>
  <conditionalFormatting sqref="F11:F15">
    <cfRule type="cellIs" dxfId="37" priority="38" operator="equal">
      <formula>1</formula>
    </cfRule>
  </conditionalFormatting>
  <conditionalFormatting sqref="F16:F21">
    <cfRule type="cellIs" dxfId="36" priority="37" operator="equal">
      <formula>1</formula>
    </cfRule>
  </conditionalFormatting>
  <conditionalFormatting sqref="F22:F24">
    <cfRule type="cellIs" dxfId="35" priority="36" operator="equal">
      <formula>1</formula>
    </cfRule>
  </conditionalFormatting>
  <conditionalFormatting sqref="F25:F35 F37:F64">
    <cfRule type="cellIs" dxfId="34" priority="35" operator="equal">
      <formula>1</formula>
    </cfRule>
  </conditionalFormatting>
  <conditionalFormatting sqref="F36">
    <cfRule type="cellIs" dxfId="33" priority="34" operator="equal">
      <formula>1</formula>
    </cfRule>
  </conditionalFormatting>
  <conditionalFormatting sqref="F67:F69">
    <cfRule type="cellIs" dxfId="32" priority="33" operator="equal">
      <formula>1</formula>
    </cfRule>
  </conditionalFormatting>
  <conditionalFormatting sqref="F65">
    <cfRule type="cellIs" dxfId="31" priority="32" operator="equal">
      <formula>1</formula>
    </cfRule>
  </conditionalFormatting>
  <conditionalFormatting sqref="F70:F75">
    <cfRule type="cellIs" dxfId="30" priority="31" operator="equal">
      <formula>1</formula>
    </cfRule>
  </conditionalFormatting>
  <conditionalFormatting sqref="F76">
    <cfRule type="cellIs" dxfId="29" priority="30" operator="equal">
      <formula>1</formula>
    </cfRule>
  </conditionalFormatting>
  <conditionalFormatting sqref="F77:F80">
    <cfRule type="cellIs" dxfId="28" priority="29" operator="equal">
      <formula>1</formula>
    </cfRule>
  </conditionalFormatting>
  <conditionalFormatting sqref="F81:F84">
    <cfRule type="cellIs" dxfId="27" priority="28" operator="equal">
      <formula>1</formula>
    </cfRule>
  </conditionalFormatting>
  <conditionalFormatting sqref="F86:F88">
    <cfRule type="cellIs" dxfId="26" priority="27" operator="equal">
      <formula>1</formula>
    </cfRule>
  </conditionalFormatting>
  <conditionalFormatting sqref="F85">
    <cfRule type="cellIs" dxfId="25" priority="26" operator="equal">
      <formula>1</formula>
    </cfRule>
  </conditionalFormatting>
  <conditionalFormatting sqref="F126:F135">
    <cfRule type="cellIs" dxfId="24" priority="25" operator="equal">
      <formula>1</formula>
    </cfRule>
  </conditionalFormatting>
  <conditionalFormatting sqref="F163:F171">
    <cfRule type="cellIs" dxfId="23" priority="24" operator="equal">
      <formula>1</formula>
    </cfRule>
  </conditionalFormatting>
  <conditionalFormatting sqref="F138:F139 F141:F142">
    <cfRule type="cellIs" dxfId="22" priority="23" operator="equal">
      <formula>1</formula>
    </cfRule>
  </conditionalFormatting>
  <conditionalFormatting sqref="F140">
    <cfRule type="cellIs" dxfId="21" priority="22" operator="equal">
      <formula>1</formula>
    </cfRule>
  </conditionalFormatting>
  <conditionalFormatting sqref="F144:F145">
    <cfRule type="cellIs" dxfId="20" priority="21" operator="equal">
      <formula>1</formula>
    </cfRule>
  </conditionalFormatting>
  <conditionalFormatting sqref="F146">
    <cfRule type="cellIs" dxfId="19" priority="20" operator="equal">
      <formula>1</formula>
    </cfRule>
  </conditionalFormatting>
  <conditionalFormatting sqref="F153:F154">
    <cfRule type="cellIs" dxfId="18" priority="19" operator="equal">
      <formula>1</formula>
    </cfRule>
  </conditionalFormatting>
  <conditionalFormatting sqref="F152">
    <cfRule type="cellIs" dxfId="17" priority="18" operator="equal">
      <formula>1</formula>
    </cfRule>
  </conditionalFormatting>
  <conditionalFormatting sqref="F155">
    <cfRule type="cellIs" dxfId="16" priority="17" operator="equal">
      <formula>1</formula>
    </cfRule>
  </conditionalFormatting>
  <conditionalFormatting sqref="F159:F160">
    <cfRule type="cellIs" dxfId="15" priority="16" operator="equal">
      <formula>1</formula>
    </cfRule>
  </conditionalFormatting>
  <conditionalFormatting sqref="F161:F162">
    <cfRule type="cellIs" dxfId="14" priority="15" operator="equal">
      <formula>1</formula>
    </cfRule>
  </conditionalFormatting>
  <conditionalFormatting sqref="F156:F157">
    <cfRule type="cellIs" dxfId="13" priority="14" operator="equal">
      <formula>1</formula>
    </cfRule>
  </conditionalFormatting>
  <conditionalFormatting sqref="F158">
    <cfRule type="cellIs" dxfId="12" priority="13" operator="equal">
      <formula>1</formula>
    </cfRule>
  </conditionalFormatting>
  <conditionalFormatting sqref="F137">
    <cfRule type="cellIs" dxfId="11" priority="12" operator="equal">
      <formula>1</formula>
    </cfRule>
  </conditionalFormatting>
  <conditionalFormatting sqref="F148">
    <cfRule type="cellIs" dxfId="10" priority="11" operator="equal">
      <formula>1</formula>
    </cfRule>
  </conditionalFormatting>
  <conditionalFormatting sqref="F66">
    <cfRule type="cellIs" dxfId="9" priority="10" operator="equal">
      <formula>1</formula>
    </cfRule>
  </conditionalFormatting>
  <conditionalFormatting sqref="F123">
    <cfRule type="cellIs" dxfId="8" priority="9" operator="equal">
      <formula>1</formula>
    </cfRule>
  </conditionalFormatting>
  <conditionalFormatting sqref="F124">
    <cfRule type="cellIs" dxfId="7" priority="8" operator="equal">
      <formula>1</formula>
    </cfRule>
  </conditionalFormatting>
  <conditionalFormatting sqref="F125">
    <cfRule type="cellIs" dxfId="6" priority="7" operator="equal">
      <formula>1</formula>
    </cfRule>
  </conditionalFormatting>
  <conditionalFormatting sqref="F136">
    <cfRule type="cellIs" dxfId="5" priority="6" operator="equal">
      <formula>1</formula>
    </cfRule>
  </conditionalFormatting>
  <conditionalFormatting sqref="F143">
    <cfRule type="cellIs" dxfId="4" priority="5" operator="equal">
      <formula>1</formula>
    </cfRule>
  </conditionalFormatting>
  <conditionalFormatting sqref="F147">
    <cfRule type="cellIs" dxfId="3" priority="4" operator="equal">
      <formula>1</formula>
    </cfRule>
  </conditionalFormatting>
  <conditionalFormatting sqref="F149">
    <cfRule type="cellIs" dxfId="2" priority="3" operator="equal">
      <formula>1</formula>
    </cfRule>
  </conditionalFormatting>
  <conditionalFormatting sqref="F150">
    <cfRule type="cellIs" dxfId="1" priority="2" operator="equal">
      <formula>1</formula>
    </cfRule>
  </conditionalFormatting>
  <conditionalFormatting sqref="F151">
    <cfRule type="cellIs" dxfId="0" priority="1" operator="equal">
      <formula>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B138" sqref="B138"/>
    </sheetView>
  </sheetViews>
  <sheetFormatPr defaultColWidth="8.85546875" defaultRowHeight="12.75" x14ac:dyDescent="0.2"/>
  <cols>
    <col min="1" max="1" width="8.85546875" style="18"/>
    <col min="2" max="2" width="74.42578125" style="11" customWidth="1"/>
    <col min="3" max="3" width="78.140625" style="11" customWidth="1"/>
    <col min="4" max="4" width="80" style="11" customWidth="1"/>
    <col min="5" max="5" width="54.42578125" style="11" customWidth="1"/>
    <col min="6" max="16384" width="8.85546875" style="11"/>
  </cols>
  <sheetData>
    <row r="1" spans="1:5" ht="17.25" customHeight="1" x14ac:dyDescent="0.2">
      <c r="A1" s="59" t="s">
        <v>1420</v>
      </c>
      <c r="B1" s="60" t="s">
        <v>1421</v>
      </c>
      <c r="C1" s="60" t="s">
        <v>1422</v>
      </c>
      <c r="D1" s="60" t="s">
        <v>1423</v>
      </c>
      <c r="E1" s="60" t="s">
        <v>1424</v>
      </c>
    </row>
    <row r="2" spans="1:5" x14ac:dyDescent="0.2">
      <c r="A2" s="61">
        <v>1</v>
      </c>
      <c r="B2" s="28" t="s">
        <v>1425</v>
      </c>
      <c r="C2" s="28" t="s">
        <v>1426</v>
      </c>
      <c r="D2" s="28" t="s">
        <v>1427</v>
      </c>
      <c r="E2" s="28" t="s">
        <v>1428</v>
      </c>
    </row>
    <row r="3" spans="1:5" ht="25.5" x14ac:dyDescent="0.2">
      <c r="A3" s="61">
        <v>2</v>
      </c>
      <c r="B3" s="28" t="s">
        <v>1429</v>
      </c>
      <c r="C3" s="28" t="s">
        <v>1430</v>
      </c>
      <c r="D3" s="28" t="s">
        <v>1431</v>
      </c>
      <c r="E3" s="28" t="s">
        <v>1432</v>
      </c>
    </row>
    <row r="4" spans="1:5" x14ac:dyDescent="0.2">
      <c r="A4" s="61">
        <v>3</v>
      </c>
      <c r="B4" s="28" t="s">
        <v>1433</v>
      </c>
      <c r="C4" s="28" t="s">
        <v>1434</v>
      </c>
      <c r="D4" s="28" t="s">
        <v>1435</v>
      </c>
      <c r="E4" s="28" t="s">
        <v>1436</v>
      </c>
    </row>
    <row r="5" spans="1:5" ht="25.5" x14ac:dyDescent="0.2">
      <c r="A5" s="61">
        <v>4</v>
      </c>
      <c r="B5" s="28" t="s">
        <v>1437</v>
      </c>
      <c r="C5" s="28" t="s">
        <v>1438</v>
      </c>
      <c r="D5" s="28" t="s">
        <v>1439</v>
      </c>
      <c r="E5" s="28" t="s">
        <v>1440</v>
      </c>
    </row>
    <row r="6" spans="1:5" x14ac:dyDescent="0.2">
      <c r="A6" s="61">
        <v>5</v>
      </c>
      <c r="B6" s="28" t="s">
        <v>1441</v>
      </c>
      <c r="C6" s="28" t="s">
        <v>1442</v>
      </c>
      <c r="D6" s="28" t="s">
        <v>1443</v>
      </c>
      <c r="E6" s="28" t="s">
        <v>1444</v>
      </c>
    </row>
    <row r="7" spans="1:5" x14ac:dyDescent="0.2">
      <c r="A7" s="61">
        <v>6</v>
      </c>
      <c r="B7" s="28" t="s">
        <v>1445</v>
      </c>
      <c r="C7" s="28" t="s">
        <v>1446</v>
      </c>
      <c r="D7" s="28" t="s">
        <v>1447</v>
      </c>
      <c r="E7" s="28" t="s">
        <v>1448</v>
      </c>
    </row>
    <row r="8" spans="1:5" x14ac:dyDescent="0.2">
      <c r="A8" s="61">
        <v>7</v>
      </c>
      <c r="B8" s="28" t="s">
        <v>1449</v>
      </c>
      <c r="C8" s="28" t="s">
        <v>1450</v>
      </c>
      <c r="D8" s="28" t="s">
        <v>1451</v>
      </c>
      <c r="E8" s="28" t="s">
        <v>1452</v>
      </c>
    </row>
    <row r="9" spans="1:5" x14ac:dyDescent="0.2">
      <c r="A9" s="61">
        <v>8</v>
      </c>
      <c r="B9" s="28" t="s">
        <v>1453</v>
      </c>
      <c r="C9" s="28" t="s">
        <v>1454</v>
      </c>
      <c r="D9" s="28" t="s">
        <v>1455</v>
      </c>
      <c r="E9" s="28" t="s">
        <v>1456</v>
      </c>
    </row>
    <row r="10" spans="1:5" ht="25.5" x14ac:dyDescent="0.2">
      <c r="A10" s="61">
        <v>9</v>
      </c>
      <c r="B10" s="28" t="s">
        <v>1457</v>
      </c>
      <c r="C10" s="28" t="s">
        <v>1458</v>
      </c>
      <c r="D10" s="28" t="s">
        <v>1459</v>
      </c>
      <c r="E10" s="28" t="s">
        <v>1460</v>
      </c>
    </row>
    <row r="11" spans="1:5" ht="25.5" x14ac:dyDescent="0.2">
      <c r="A11" s="61">
        <v>10</v>
      </c>
      <c r="B11" s="28" t="s">
        <v>1461</v>
      </c>
      <c r="C11" s="28" t="s">
        <v>1462</v>
      </c>
      <c r="D11" s="28" t="s">
        <v>1463</v>
      </c>
      <c r="E11" s="28" t="s">
        <v>1464</v>
      </c>
    </row>
    <row r="12" spans="1:5" x14ac:dyDescent="0.2">
      <c r="A12" s="61">
        <v>11</v>
      </c>
      <c r="B12" s="28" t="s">
        <v>1465</v>
      </c>
      <c r="C12" s="28" t="s">
        <v>1466</v>
      </c>
      <c r="D12" s="28" t="s">
        <v>1467</v>
      </c>
      <c r="E12" s="28" t="s">
        <v>1468</v>
      </c>
    </row>
    <row r="13" spans="1:5" ht="25.5" x14ac:dyDescent="0.2">
      <c r="A13" s="61">
        <v>12</v>
      </c>
      <c r="B13" s="28" t="s">
        <v>1469</v>
      </c>
      <c r="C13" s="28" t="s">
        <v>1470</v>
      </c>
      <c r="D13" s="28" t="s">
        <v>1471</v>
      </c>
      <c r="E13" s="28" t="s">
        <v>1472</v>
      </c>
    </row>
    <row r="14" spans="1:5" x14ac:dyDescent="0.2">
      <c r="A14" s="61">
        <v>13</v>
      </c>
      <c r="B14" s="28" t="s">
        <v>1473</v>
      </c>
      <c r="C14" s="28" t="s">
        <v>1474</v>
      </c>
      <c r="D14" s="28" t="s">
        <v>1475</v>
      </c>
      <c r="E14" s="28" t="s">
        <v>1476</v>
      </c>
    </row>
    <row r="15" spans="1:5" ht="25.5" x14ac:dyDescent="0.2">
      <c r="A15" s="61">
        <v>14</v>
      </c>
      <c r="B15" s="28" t="s">
        <v>1477</v>
      </c>
      <c r="C15" s="28" t="s">
        <v>1478</v>
      </c>
      <c r="D15" s="28" t="s">
        <v>1479</v>
      </c>
      <c r="E15" s="28" t="s">
        <v>1480</v>
      </c>
    </row>
    <row r="16" spans="1:5" ht="25.5" x14ac:dyDescent="0.2">
      <c r="A16" s="61">
        <v>15</v>
      </c>
      <c r="B16" s="28" t="s">
        <v>1481</v>
      </c>
      <c r="C16" s="28" t="s">
        <v>1482</v>
      </c>
      <c r="D16" s="28" t="s">
        <v>1483</v>
      </c>
      <c r="E16" s="28" t="s">
        <v>1484</v>
      </c>
    </row>
    <row r="17" spans="1:5" ht="25.5" x14ac:dyDescent="0.2">
      <c r="A17" s="61">
        <v>16</v>
      </c>
      <c r="B17" s="28" t="s">
        <v>1485</v>
      </c>
      <c r="C17" s="28" t="s">
        <v>1486</v>
      </c>
      <c r="D17" s="28" t="s">
        <v>1487</v>
      </c>
      <c r="E17" s="28" t="s">
        <v>1488</v>
      </c>
    </row>
    <row r="18" spans="1:5" ht="25.5" x14ac:dyDescent="0.2">
      <c r="A18" s="61">
        <v>17</v>
      </c>
      <c r="B18" s="28" t="s">
        <v>1489</v>
      </c>
      <c r="C18" s="28" t="s">
        <v>1490</v>
      </c>
      <c r="D18" s="28" t="s">
        <v>1491</v>
      </c>
      <c r="E18" s="28" t="s">
        <v>1492</v>
      </c>
    </row>
    <row r="19" spans="1:5" ht="25.5" x14ac:dyDescent="0.2">
      <c r="A19" s="61">
        <v>18</v>
      </c>
      <c r="B19" s="28" t="s">
        <v>1493</v>
      </c>
      <c r="C19" s="28" t="s">
        <v>1494</v>
      </c>
      <c r="D19" s="28" t="s">
        <v>1495</v>
      </c>
      <c r="E19" s="28" t="s">
        <v>1496</v>
      </c>
    </row>
    <row r="20" spans="1:5" ht="25.5" x14ac:dyDescent="0.2">
      <c r="A20" s="61">
        <v>19</v>
      </c>
      <c r="B20" s="28" t="s">
        <v>1497</v>
      </c>
      <c r="C20" s="28" t="s">
        <v>1498</v>
      </c>
      <c r="D20" s="28" t="s">
        <v>1499</v>
      </c>
      <c r="E20" s="28" t="s">
        <v>1500</v>
      </c>
    </row>
    <row r="21" spans="1:5" ht="25.5" x14ac:dyDescent="0.2">
      <c r="A21" s="61">
        <v>20</v>
      </c>
      <c r="B21" s="28" t="s">
        <v>1501</v>
      </c>
      <c r="C21" s="28" t="s">
        <v>1502</v>
      </c>
      <c r="D21" s="28" t="s">
        <v>1503</v>
      </c>
      <c r="E21" s="28" t="s">
        <v>1504</v>
      </c>
    </row>
    <row r="22" spans="1:5" ht="25.5" x14ac:dyDescent="0.2">
      <c r="A22" s="61">
        <v>21</v>
      </c>
      <c r="B22" s="28" t="s">
        <v>1505</v>
      </c>
      <c r="C22" s="28" t="s">
        <v>1506</v>
      </c>
      <c r="D22" s="28" t="s">
        <v>1507</v>
      </c>
      <c r="E22" s="28" t="s">
        <v>1508</v>
      </c>
    </row>
    <row r="23" spans="1:5" ht="25.5" x14ac:dyDescent="0.2">
      <c r="A23" s="61">
        <v>22</v>
      </c>
      <c r="B23" s="28" t="s">
        <v>1509</v>
      </c>
      <c r="C23" s="28" t="s">
        <v>1510</v>
      </c>
      <c r="D23" s="28" t="s">
        <v>1511</v>
      </c>
      <c r="E23" s="28" t="s">
        <v>1512</v>
      </c>
    </row>
    <row r="24" spans="1:5" ht="25.5" x14ac:dyDescent="0.2">
      <c r="A24" s="61">
        <v>23</v>
      </c>
      <c r="B24" s="28" t="s">
        <v>1513</v>
      </c>
      <c r="C24" s="28" t="s">
        <v>1514</v>
      </c>
      <c r="D24" s="28" t="s">
        <v>1515</v>
      </c>
      <c r="E24" s="28" t="s">
        <v>1516</v>
      </c>
    </row>
    <row r="25" spans="1:5" ht="38.25" x14ac:dyDescent="0.2">
      <c r="A25" s="61">
        <v>24</v>
      </c>
      <c r="B25" s="28" t="s">
        <v>1517</v>
      </c>
      <c r="C25" s="28" t="s">
        <v>1518</v>
      </c>
      <c r="D25" s="28" t="s">
        <v>1519</v>
      </c>
      <c r="E25" s="28" t="s">
        <v>1520</v>
      </c>
    </row>
    <row r="26" spans="1:5" x14ac:dyDescent="0.2">
      <c r="A26" s="61">
        <v>25</v>
      </c>
      <c r="B26" s="28" t="s">
        <v>1521</v>
      </c>
      <c r="C26" s="28" t="s">
        <v>1522</v>
      </c>
      <c r="D26" s="28" t="s">
        <v>1523</v>
      </c>
      <c r="E26" s="28" t="s">
        <v>1524</v>
      </c>
    </row>
    <row r="27" spans="1:5" ht="25.5" x14ac:dyDescent="0.2">
      <c r="A27" s="61">
        <v>26</v>
      </c>
      <c r="B27" s="28" t="s">
        <v>1525</v>
      </c>
      <c r="C27" s="28" t="s">
        <v>1526</v>
      </c>
      <c r="D27" s="28" t="s">
        <v>1527</v>
      </c>
      <c r="E27" s="28" t="s">
        <v>1528</v>
      </c>
    </row>
    <row r="28" spans="1:5" ht="25.5" x14ac:dyDescent="0.2">
      <c r="A28" s="61">
        <v>27</v>
      </c>
      <c r="B28" s="28" t="s">
        <v>1529</v>
      </c>
      <c r="C28" s="28" t="s">
        <v>1530</v>
      </c>
      <c r="D28" s="28" t="s">
        <v>1531</v>
      </c>
      <c r="E28" s="28" t="s">
        <v>1532</v>
      </c>
    </row>
    <row r="29" spans="1:5" ht="25.5" x14ac:dyDescent="0.2">
      <c r="A29" s="61">
        <v>28</v>
      </c>
      <c r="B29" s="28" t="s">
        <v>1533</v>
      </c>
      <c r="C29" s="28" t="s">
        <v>1534</v>
      </c>
      <c r="D29" s="28" t="s">
        <v>1535</v>
      </c>
      <c r="E29" s="28" t="s">
        <v>1536</v>
      </c>
    </row>
    <row r="30" spans="1:5" ht="38.25" x14ac:dyDescent="0.2">
      <c r="A30" s="61">
        <v>29</v>
      </c>
      <c r="B30" s="28" t="s">
        <v>1537</v>
      </c>
      <c r="C30" s="28" t="s">
        <v>1538</v>
      </c>
      <c r="D30" s="28" t="s">
        <v>1539</v>
      </c>
      <c r="E30" s="28" t="s">
        <v>1540</v>
      </c>
    </row>
    <row r="31" spans="1:5" ht="25.5" x14ac:dyDescent="0.2">
      <c r="A31" s="61">
        <v>30</v>
      </c>
      <c r="B31" s="28" t="s">
        <v>1541</v>
      </c>
      <c r="C31" s="28" t="s">
        <v>1542</v>
      </c>
      <c r="D31" s="28" t="s">
        <v>1543</v>
      </c>
      <c r="E31" s="28" t="s">
        <v>1544</v>
      </c>
    </row>
    <row r="32" spans="1:5" ht="25.5" x14ac:dyDescent="0.2">
      <c r="A32" s="61">
        <v>31</v>
      </c>
      <c r="B32" s="28" t="s">
        <v>1545</v>
      </c>
      <c r="C32" s="28" t="s">
        <v>1546</v>
      </c>
      <c r="D32" s="28" t="s">
        <v>1547</v>
      </c>
      <c r="E32" s="28" t="s">
        <v>1548</v>
      </c>
    </row>
    <row r="33" spans="1:5" ht="51" x14ac:dyDescent="0.2">
      <c r="A33" s="61">
        <v>32</v>
      </c>
      <c r="B33" s="28" t="s">
        <v>1549</v>
      </c>
      <c r="C33" s="28" t="s">
        <v>1550</v>
      </c>
      <c r="D33" s="28" t="s">
        <v>1551</v>
      </c>
      <c r="E33" s="28" t="s">
        <v>1552</v>
      </c>
    </row>
    <row r="34" spans="1:5" ht="25.5" x14ac:dyDescent="0.2">
      <c r="A34" s="61">
        <v>33</v>
      </c>
      <c r="B34" s="28" t="s">
        <v>1553</v>
      </c>
      <c r="C34" s="28" t="s">
        <v>1554</v>
      </c>
      <c r="D34" s="28" t="s">
        <v>1555</v>
      </c>
      <c r="E34" s="28" t="s">
        <v>1556</v>
      </c>
    </row>
    <row r="35" spans="1:5" ht="25.5" x14ac:dyDescent="0.2">
      <c r="A35" s="61">
        <v>34</v>
      </c>
      <c r="B35" s="28" t="s">
        <v>1557</v>
      </c>
      <c r="C35" s="28" t="s">
        <v>1558</v>
      </c>
      <c r="D35" s="28" t="s">
        <v>1559</v>
      </c>
      <c r="E35" s="28" t="s">
        <v>1560</v>
      </c>
    </row>
    <row r="36" spans="1:5" ht="25.5" x14ac:dyDescent="0.2">
      <c r="A36" s="61">
        <v>35</v>
      </c>
      <c r="B36" s="28" t="s">
        <v>1561</v>
      </c>
      <c r="C36" s="28" t="s">
        <v>1562</v>
      </c>
      <c r="D36" s="28" t="s">
        <v>1563</v>
      </c>
      <c r="E36" s="28" t="s">
        <v>1564</v>
      </c>
    </row>
    <row r="37" spans="1:5" ht="25.5" x14ac:dyDescent="0.2">
      <c r="A37" s="61">
        <v>36</v>
      </c>
      <c r="B37" s="28" t="s">
        <v>1565</v>
      </c>
      <c r="C37" s="28" t="s">
        <v>1566</v>
      </c>
      <c r="D37" s="28" t="s">
        <v>1567</v>
      </c>
      <c r="E37" s="28" t="s">
        <v>1568</v>
      </c>
    </row>
    <row r="38" spans="1:5" x14ac:dyDescent="0.2">
      <c r="A38" s="61">
        <v>37</v>
      </c>
      <c r="B38" s="28" t="s">
        <v>1569</v>
      </c>
      <c r="C38" s="28" t="s">
        <v>1570</v>
      </c>
      <c r="D38" s="28" t="s">
        <v>1571</v>
      </c>
      <c r="E38" s="28" t="s">
        <v>1572</v>
      </c>
    </row>
    <row r="39" spans="1:5" ht="38.25" x14ac:dyDescent="0.2">
      <c r="A39" s="61">
        <v>38</v>
      </c>
      <c r="B39" s="28" t="s">
        <v>1573</v>
      </c>
      <c r="C39" s="28" t="s">
        <v>1574</v>
      </c>
      <c r="D39" s="28" t="s">
        <v>1575</v>
      </c>
      <c r="E39" s="28" t="s">
        <v>1576</v>
      </c>
    </row>
    <row r="40" spans="1:5" ht="25.5" x14ac:dyDescent="0.2">
      <c r="A40" s="61">
        <v>39</v>
      </c>
      <c r="B40" s="28" t="s">
        <v>1577</v>
      </c>
      <c r="C40" s="28" t="s">
        <v>1578</v>
      </c>
      <c r="D40" s="28" t="s">
        <v>1579</v>
      </c>
      <c r="E40" s="28" t="s">
        <v>1580</v>
      </c>
    </row>
    <row r="41" spans="1:5" ht="25.5" x14ac:dyDescent="0.2">
      <c r="A41" s="61">
        <v>40</v>
      </c>
      <c r="B41" s="28" t="s">
        <v>1581</v>
      </c>
      <c r="C41" s="28" t="s">
        <v>1582</v>
      </c>
      <c r="D41" s="28" t="s">
        <v>1583</v>
      </c>
      <c r="E41" s="28" t="s">
        <v>1584</v>
      </c>
    </row>
    <row r="42" spans="1:5" ht="25.5" x14ac:dyDescent="0.2">
      <c r="A42" s="61">
        <v>41</v>
      </c>
      <c r="B42" s="28" t="s">
        <v>1585</v>
      </c>
      <c r="C42" s="28" t="s">
        <v>1586</v>
      </c>
      <c r="D42" s="28" t="s">
        <v>1587</v>
      </c>
      <c r="E42" s="28" t="s">
        <v>1588</v>
      </c>
    </row>
    <row r="43" spans="1:5" x14ac:dyDescent="0.2">
      <c r="A43" s="61">
        <v>42</v>
      </c>
      <c r="B43" s="28" t="s">
        <v>1589</v>
      </c>
      <c r="C43" s="28" t="s">
        <v>1590</v>
      </c>
      <c r="D43" s="28" t="s">
        <v>1591</v>
      </c>
      <c r="E43" s="28" t="s">
        <v>1592</v>
      </c>
    </row>
    <row r="44" spans="1:5" x14ac:dyDescent="0.2">
      <c r="A44" s="61">
        <v>43</v>
      </c>
      <c r="B44" s="28" t="s">
        <v>1593</v>
      </c>
      <c r="C44" s="28" t="s">
        <v>1594</v>
      </c>
      <c r="D44" s="28" t="s">
        <v>1595</v>
      </c>
      <c r="E44" s="28" t="s">
        <v>1596</v>
      </c>
    </row>
    <row r="45" spans="1:5" ht="38.25" x14ac:dyDescent="0.2">
      <c r="A45" s="61">
        <v>44</v>
      </c>
      <c r="B45" s="28" t="s">
        <v>1597</v>
      </c>
      <c r="C45" s="28" t="s">
        <v>1598</v>
      </c>
      <c r="D45" s="28" t="s">
        <v>1599</v>
      </c>
      <c r="E45" s="28" t="s">
        <v>1600</v>
      </c>
    </row>
    <row r="46" spans="1:5" ht="51" x14ac:dyDescent="0.2">
      <c r="A46" s="61">
        <v>45</v>
      </c>
      <c r="B46" s="28" t="s">
        <v>1601</v>
      </c>
      <c r="C46" s="28" t="s">
        <v>1602</v>
      </c>
      <c r="D46" s="28" t="s">
        <v>1603</v>
      </c>
      <c r="E46" s="28" t="s">
        <v>1604</v>
      </c>
    </row>
    <row r="47" spans="1:5" x14ac:dyDescent="0.2">
      <c r="A47" s="61">
        <v>46</v>
      </c>
      <c r="B47" s="28" t="s">
        <v>1605</v>
      </c>
      <c r="C47" s="28" t="s">
        <v>1606</v>
      </c>
      <c r="D47" s="28" t="s">
        <v>1607</v>
      </c>
      <c r="E47" s="28" t="s">
        <v>1608</v>
      </c>
    </row>
    <row r="48" spans="1:5" ht="25.5" x14ac:dyDescent="0.2">
      <c r="A48" s="61">
        <v>47</v>
      </c>
      <c r="B48" s="28" t="s">
        <v>1609</v>
      </c>
      <c r="C48" s="28" t="s">
        <v>1610</v>
      </c>
      <c r="D48" s="28" t="s">
        <v>1611</v>
      </c>
      <c r="E48" s="28" t="s">
        <v>1612</v>
      </c>
    </row>
    <row r="49" spans="1:5" ht="25.5" x14ac:dyDescent="0.2">
      <c r="A49" s="61">
        <v>48</v>
      </c>
      <c r="B49" s="28" t="s">
        <v>1613</v>
      </c>
      <c r="C49" s="28" t="s">
        <v>1614</v>
      </c>
      <c r="D49" s="28" t="s">
        <v>1615</v>
      </c>
      <c r="E49" s="28" t="s">
        <v>1616</v>
      </c>
    </row>
    <row r="50" spans="1:5" ht="25.5" x14ac:dyDescent="0.2">
      <c r="A50" s="61">
        <v>49</v>
      </c>
      <c r="B50" s="28" t="s">
        <v>1617</v>
      </c>
      <c r="C50" s="28" t="s">
        <v>1618</v>
      </c>
      <c r="D50" s="28" t="s">
        <v>1619</v>
      </c>
      <c r="E50" s="28" t="s">
        <v>1620</v>
      </c>
    </row>
    <row r="51" spans="1:5" ht="25.5" x14ac:dyDescent="0.2">
      <c r="A51" s="61">
        <v>50</v>
      </c>
      <c r="B51" s="28" t="s">
        <v>1621</v>
      </c>
      <c r="C51" s="28" t="s">
        <v>1622</v>
      </c>
      <c r="D51" s="28" t="s">
        <v>1623</v>
      </c>
      <c r="E51" s="28" t="s">
        <v>1624</v>
      </c>
    </row>
    <row r="52" spans="1:5" ht="38.25" x14ac:dyDescent="0.2">
      <c r="A52" s="61">
        <v>51</v>
      </c>
      <c r="B52" s="28" t="s">
        <v>1625</v>
      </c>
      <c r="C52" s="28" t="s">
        <v>1626</v>
      </c>
      <c r="D52" s="28" t="s">
        <v>1627</v>
      </c>
      <c r="E52" s="28" t="s">
        <v>1628</v>
      </c>
    </row>
    <row r="53" spans="1:5" ht="25.5" x14ac:dyDescent="0.2">
      <c r="A53" s="61">
        <v>52</v>
      </c>
      <c r="B53" s="28" t="s">
        <v>1629</v>
      </c>
      <c r="C53" s="28" t="s">
        <v>1630</v>
      </c>
      <c r="D53" s="28" t="s">
        <v>1631</v>
      </c>
      <c r="E53" s="28" t="s">
        <v>1632</v>
      </c>
    </row>
    <row r="54" spans="1:5" ht="25.5" x14ac:dyDescent="0.2">
      <c r="A54" s="61">
        <v>53</v>
      </c>
      <c r="B54" s="28" t="s">
        <v>1633</v>
      </c>
      <c r="C54" s="28" t="s">
        <v>1634</v>
      </c>
      <c r="D54" s="28" t="s">
        <v>1635</v>
      </c>
      <c r="E54" s="28" t="s">
        <v>1636</v>
      </c>
    </row>
    <row r="55" spans="1:5" ht="25.5" x14ac:dyDescent="0.2">
      <c r="A55" s="61">
        <v>54</v>
      </c>
      <c r="B55" s="28" t="s">
        <v>1637</v>
      </c>
      <c r="C55" s="28" t="s">
        <v>1638</v>
      </c>
      <c r="D55" s="28" t="s">
        <v>1639</v>
      </c>
      <c r="E55" s="28" t="s">
        <v>1640</v>
      </c>
    </row>
    <row r="56" spans="1:5" ht="25.5" x14ac:dyDescent="0.2">
      <c r="A56" s="61">
        <v>55</v>
      </c>
      <c r="B56" s="28" t="s">
        <v>1641</v>
      </c>
      <c r="C56" s="28" t="s">
        <v>1642</v>
      </c>
      <c r="D56" s="28" t="s">
        <v>1643</v>
      </c>
      <c r="E56" s="28" t="s">
        <v>1644</v>
      </c>
    </row>
    <row r="57" spans="1:5" ht="38.25" x14ac:dyDescent="0.2">
      <c r="A57" s="61">
        <v>56</v>
      </c>
      <c r="B57" s="28" t="s">
        <v>1645</v>
      </c>
      <c r="C57" s="28" t="s">
        <v>1646</v>
      </c>
      <c r="D57" s="28" t="s">
        <v>1647</v>
      </c>
      <c r="E57" s="28" t="s">
        <v>1648</v>
      </c>
    </row>
    <row r="58" spans="1:5" ht="25.5" x14ac:dyDescent="0.2">
      <c r="A58" s="61">
        <v>57</v>
      </c>
      <c r="B58" s="28" t="s">
        <v>1649</v>
      </c>
      <c r="C58" s="28" t="s">
        <v>1650</v>
      </c>
      <c r="D58" s="28" t="s">
        <v>1651</v>
      </c>
      <c r="E58" s="28" t="s">
        <v>1652</v>
      </c>
    </row>
    <row r="59" spans="1:5" ht="25.5" x14ac:dyDescent="0.2">
      <c r="A59" s="61">
        <v>58</v>
      </c>
      <c r="B59" s="28" t="s">
        <v>1653</v>
      </c>
      <c r="C59" s="28" t="s">
        <v>1654</v>
      </c>
      <c r="D59" s="28" t="s">
        <v>1655</v>
      </c>
      <c r="E59" s="28" t="s">
        <v>1656</v>
      </c>
    </row>
    <row r="60" spans="1:5" ht="25.5" x14ac:dyDescent="0.2">
      <c r="A60" s="61">
        <v>59</v>
      </c>
      <c r="B60" s="28" t="s">
        <v>1657</v>
      </c>
      <c r="C60" s="28" t="s">
        <v>1658</v>
      </c>
      <c r="D60" s="28" t="s">
        <v>1659</v>
      </c>
      <c r="E60" s="28" t="s">
        <v>1660</v>
      </c>
    </row>
    <row r="61" spans="1:5" ht="25.5" x14ac:dyDescent="0.2">
      <c r="A61" s="61">
        <v>60</v>
      </c>
      <c r="B61" s="28" t="s">
        <v>1661</v>
      </c>
      <c r="C61" s="28" t="s">
        <v>1662</v>
      </c>
      <c r="D61" s="28" t="s">
        <v>1663</v>
      </c>
      <c r="E61" s="28" t="s">
        <v>1664</v>
      </c>
    </row>
    <row r="62" spans="1:5" ht="25.5" x14ac:dyDescent="0.2">
      <c r="A62" s="61">
        <v>61</v>
      </c>
      <c r="B62" s="28" t="s">
        <v>1665</v>
      </c>
      <c r="C62" s="28" t="s">
        <v>1666</v>
      </c>
      <c r="D62" s="28" t="s">
        <v>1667</v>
      </c>
      <c r="E62" s="28" t="s">
        <v>1668</v>
      </c>
    </row>
    <row r="63" spans="1:5" ht="38.25" x14ac:dyDescent="0.2">
      <c r="A63" s="61">
        <v>62</v>
      </c>
      <c r="B63" s="28" t="s">
        <v>1669</v>
      </c>
      <c r="C63" s="28" t="s">
        <v>1670</v>
      </c>
      <c r="D63" s="28" t="s">
        <v>1671</v>
      </c>
      <c r="E63" s="28" t="s">
        <v>1672</v>
      </c>
    </row>
    <row r="64" spans="1:5" ht="25.5" x14ac:dyDescent="0.2">
      <c r="A64" s="61">
        <v>63</v>
      </c>
      <c r="B64" s="28" t="s">
        <v>1673</v>
      </c>
      <c r="C64" s="28" t="s">
        <v>1674</v>
      </c>
      <c r="D64" s="28" t="s">
        <v>1675</v>
      </c>
      <c r="E64" s="28" t="s">
        <v>1676</v>
      </c>
    </row>
    <row r="65" spans="1:5" x14ac:dyDescent="0.2">
      <c r="A65" s="61">
        <v>64</v>
      </c>
      <c r="B65" s="28" t="s">
        <v>1677</v>
      </c>
      <c r="C65" s="28" t="s">
        <v>1678</v>
      </c>
      <c r="D65" s="28" t="s">
        <v>1679</v>
      </c>
      <c r="E65" s="28" t="s">
        <v>1680</v>
      </c>
    </row>
    <row r="66" spans="1:5" ht="25.5" x14ac:dyDescent="0.2">
      <c r="A66" s="61">
        <v>65</v>
      </c>
      <c r="B66" s="28" t="s">
        <v>1681</v>
      </c>
      <c r="C66" s="28" t="s">
        <v>1658</v>
      </c>
      <c r="D66" s="28" t="s">
        <v>1682</v>
      </c>
      <c r="E66" s="28" t="s">
        <v>1683</v>
      </c>
    </row>
    <row r="67" spans="1:5" ht="25.5" x14ac:dyDescent="0.2">
      <c r="A67" s="61">
        <v>66</v>
      </c>
      <c r="B67" s="28" t="s">
        <v>1684</v>
      </c>
      <c r="C67" s="28" t="s">
        <v>1685</v>
      </c>
      <c r="D67" s="28" t="s">
        <v>1686</v>
      </c>
      <c r="E67" s="28" t="s">
        <v>1687</v>
      </c>
    </row>
    <row r="68" spans="1:5" ht="25.5" x14ac:dyDescent="0.2">
      <c r="A68" s="61">
        <v>67</v>
      </c>
      <c r="B68" s="28" t="s">
        <v>1688</v>
      </c>
      <c r="C68" s="28" t="s">
        <v>1689</v>
      </c>
      <c r="D68" s="28" t="s">
        <v>1690</v>
      </c>
      <c r="E68" s="28" t="s">
        <v>1691</v>
      </c>
    </row>
    <row r="69" spans="1:5" ht="25.5" x14ac:dyDescent="0.2">
      <c r="A69" s="61">
        <v>68</v>
      </c>
      <c r="B69" s="28" t="s">
        <v>1692</v>
      </c>
      <c r="C69" s="28" t="s">
        <v>1693</v>
      </c>
      <c r="D69" s="28" t="s">
        <v>1694</v>
      </c>
      <c r="E69" s="28" t="s">
        <v>1695</v>
      </c>
    </row>
    <row r="70" spans="1:5" ht="38.25" x14ac:dyDescent="0.2">
      <c r="A70" s="61">
        <v>69</v>
      </c>
      <c r="B70" s="28" t="s">
        <v>1696</v>
      </c>
      <c r="C70" s="28" t="s">
        <v>1697</v>
      </c>
      <c r="D70" s="28" t="s">
        <v>1698</v>
      </c>
      <c r="E70" s="28" t="s">
        <v>1699</v>
      </c>
    </row>
    <row r="71" spans="1:5" ht="25.5" x14ac:dyDescent="0.2">
      <c r="A71" s="61">
        <v>70</v>
      </c>
      <c r="B71" s="28" t="s">
        <v>1700</v>
      </c>
      <c r="C71" s="28" t="s">
        <v>1701</v>
      </c>
      <c r="D71" s="28" t="s">
        <v>1702</v>
      </c>
      <c r="E71" s="28" t="s">
        <v>1703</v>
      </c>
    </row>
    <row r="72" spans="1:5" ht="25.5" x14ac:dyDescent="0.2">
      <c r="A72" s="61">
        <v>71</v>
      </c>
      <c r="B72" s="28" t="s">
        <v>1704</v>
      </c>
      <c r="C72" s="28" t="s">
        <v>1705</v>
      </c>
      <c r="D72" s="28" t="s">
        <v>1706</v>
      </c>
      <c r="E72" s="28" t="s">
        <v>1707</v>
      </c>
    </row>
    <row r="73" spans="1:5" ht="25.5" x14ac:dyDescent="0.2">
      <c r="A73" s="61">
        <v>72</v>
      </c>
      <c r="B73" s="28" t="s">
        <v>1708</v>
      </c>
      <c r="C73" s="28" t="s">
        <v>1709</v>
      </c>
      <c r="D73" s="28" t="s">
        <v>1710</v>
      </c>
      <c r="E73" s="28" t="s">
        <v>1711</v>
      </c>
    </row>
    <row r="74" spans="1:5" ht="25.5" x14ac:dyDescent="0.2">
      <c r="A74" s="61">
        <v>73</v>
      </c>
      <c r="B74" s="28" t="s">
        <v>1712</v>
      </c>
      <c r="C74" s="28" t="s">
        <v>1713</v>
      </c>
      <c r="D74" s="28" t="s">
        <v>1714</v>
      </c>
      <c r="E74" s="28" t="s">
        <v>1715</v>
      </c>
    </row>
    <row r="75" spans="1:5" ht="25.5" x14ac:dyDescent="0.2">
      <c r="A75" s="61">
        <v>74</v>
      </c>
      <c r="B75" s="28" t="s">
        <v>1716</v>
      </c>
      <c r="C75" s="28" t="s">
        <v>1717</v>
      </c>
      <c r="D75" s="28" t="s">
        <v>1718</v>
      </c>
      <c r="E75" s="28" t="s">
        <v>1719</v>
      </c>
    </row>
    <row r="76" spans="1:5" ht="25.5" x14ac:dyDescent="0.2">
      <c r="A76" s="61">
        <v>75</v>
      </c>
      <c r="B76" s="28" t="s">
        <v>1720</v>
      </c>
      <c r="C76" s="28" t="s">
        <v>1721</v>
      </c>
      <c r="D76" s="28" t="s">
        <v>1722</v>
      </c>
      <c r="E76" s="28" t="s">
        <v>1723</v>
      </c>
    </row>
    <row r="77" spans="1:5" ht="25.5" x14ac:dyDescent="0.2">
      <c r="A77" s="61">
        <v>76</v>
      </c>
      <c r="B77" s="28" t="s">
        <v>1724</v>
      </c>
      <c r="C77" s="28" t="s">
        <v>1725</v>
      </c>
      <c r="D77" s="28" t="s">
        <v>1726</v>
      </c>
      <c r="E77" s="28" t="s">
        <v>1727</v>
      </c>
    </row>
    <row r="78" spans="1:5" x14ac:dyDescent="0.2">
      <c r="A78" s="61">
        <v>77</v>
      </c>
      <c r="B78" s="28" t="s">
        <v>1728</v>
      </c>
      <c r="C78" s="28" t="s">
        <v>1729</v>
      </c>
      <c r="D78" s="28" t="s">
        <v>1730</v>
      </c>
      <c r="E78" s="28" t="s">
        <v>1731</v>
      </c>
    </row>
    <row r="79" spans="1:5" ht="25.5" x14ac:dyDescent="0.2">
      <c r="A79" s="61">
        <v>78</v>
      </c>
      <c r="B79" s="28" t="s">
        <v>1732</v>
      </c>
      <c r="C79" s="28" t="s">
        <v>1733</v>
      </c>
      <c r="D79" s="28" t="s">
        <v>1734</v>
      </c>
      <c r="E79" s="28" t="s">
        <v>1735</v>
      </c>
    </row>
    <row r="80" spans="1:5" ht="25.5" x14ac:dyDescent="0.2">
      <c r="A80" s="61">
        <v>79</v>
      </c>
      <c r="B80" s="28" t="s">
        <v>1736</v>
      </c>
      <c r="C80" s="28" t="s">
        <v>1737</v>
      </c>
      <c r="D80" s="28" t="s">
        <v>1738</v>
      </c>
      <c r="E80" s="28" t="s">
        <v>1739</v>
      </c>
    </row>
    <row r="81" spans="1:5" ht="25.5" x14ac:dyDescent="0.2">
      <c r="A81" s="61">
        <v>80</v>
      </c>
      <c r="B81" s="28" t="s">
        <v>1740</v>
      </c>
      <c r="C81" s="28" t="s">
        <v>1741</v>
      </c>
      <c r="D81" s="28" t="s">
        <v>1742</v>
      </c>
      <c r="E81" s="28" t="s">
        <v>1743</v>
      </c>
    </row>
    <row r="82" spans="1:5" ht="25.5" x14ac:dyDescent="0.2">
      <c r="A82" s="61">
        <v>81</v>
      </c>
      <c r="B82" s="28" t="s">
        <v>1744</v>
      </c>
      <c r="C82" s="28" t="s">
        <v>1745</v>
      </c>
      <c r="D82" s="28" t="s">
        <v>1746</v>
      </c>
      <c r="E82" s="28" t="s">
        <v>1747</v>
      </c>
    </row>
    <row r="83" spans="1:5" ht="25.5" x14ac:dyDescent="0.2">
      <c r="A83" s="61">
        <v>82</v>
      </c>
      <c r="B83" s="28" t="s">
        <v>1748</v>
      </c>
      <c r="C83" s="28" t="s">
        <v>1749</v>
      </c>
      <c r="D83" s="28" t="s">
        <v>1750</v>
      </c>
      <c r="E83" s="28" t="s">
        <v>1751</v>
      </c>
    </row>
    <row r="84" spans="1:5" ht="25.5" x14ac:dyDescent="0.2">
      <c r="A84" s="61">
        <v>83</v>
      </c>
      <c r="B84" s="28" t="s">
        <v>1752</v>
      </c>
      <c r="C84" s="28" t="s">
        <v>1753</v>
      </c>
      <c r="D84" s="28" t="s">
        <v>1754</v>
      </c>
      <c r="E84" s="28" t="s">
        <v>1755</v>
      </c>
    </row>
    <row r="85" spans="1:5" ht="25.5" x14ac:dyDescent="0.2">
      <c r="A85" s="61">
        <v>84</v>
      </c>
      <c r="B85" s="28" t="s">
        <v>1756</v>
      </c>
      <c r="C85" s="28" t="s">
        <v>1757</v>
      </c>
      <c r="D85" s="28" t="s">
        <v>1758</v>
      </c>
      <c r="E85" s="28" t="s">
        <v>1759</v>
      </c>
    </row>
    <row r="86" spans="1:5" ht="25.5" x14ac:dyDescent="0.2">
      <c r="A86" s="61">
        <v>85</v>
      </c>
      <c r="B86" s="28" t="s">
        <v>1760</v>
      </c>
      <c r="C86" s="28" t="s">
        <v>1761</v>
      </c>
      <c r="D86" s="28" t="s">
        <v>1762</v>
      </c>
      <c r="E86" s="28" t="s">
        <v>1763</v>
      </c>
    </row>
    <row r="87" spans="1:5" x14ac:dyDescent="0.2">
      <c r="A87" s="61">
        <v>86</v>
      </c>
      <c r="B87" s="28" t="s">
        <v>1764</v>
      </c>
      <c r="C87" s="28" t="s">
        <v>1765</v>
      </c>
      <c r="D87" s="28" t="s">
        <v>1766</v>
      </c>
      <c r="E87" s="28" t="s">
        <v>1767</v>
      </c>
    </row>
    <row r="88" spans="1:5" ht="25.5" x14ac:dyDescent="0.2">
      <c r="A88" s="61">
        <v>87</v>
      </c>
      <c r="B88" s="28" t="s">
        <v>1768</v>
      </c>
      <c r="C88" s="28" t="s">
        <v>1769</v>
      </c>
      <c r="D88" s="28" t="s">
        <v>1770</v>
      </c>
      <c r="E88" s="28" t="s">
        <v>1771</v>
      </c>
    </row>
    <row r="89" spans="1:5" ht="25.5" x14ac:dyDescent="0.2">
      <c r="A89" s="61">
        <v>88</v>
      </c>
      <c r="B89" s="28" t="s">
        <v>1772</v>
      </c>
      <c r="C89" s="28" t="s">
        <v>1773</v>
      </c>
      <c r="D89" s="28" t="s">
        <v>1774</v>
      </c>
      <c r="E89" s="28" t="s">
        <v>1775</v>
      </c>
    </row>
    <row r="90" spans="1:5" ht="38.25" x14ac:dyDescent="0.2">
      <c r="A90" s="61">
        <v>89</v>
      </c>
      <c r="B90" s="28" t="s">
        <v>1776</v>
      </c>
      <c r="C90" s="28" t="s">
        <v>1777</v>
      </c>
      <c r="D90" s="28" t="s">
        <v>1778</v>
      </c>
      <c r="E90" s="28" t="s">
        <v>1779</v>
      </c>
    </row>
    <row r="91" spans="1:5" x14ac:dyDescent="0.2">
      <c r="A91" s="61">
        <v>90</v>
      </c>
      <c r="B91" s="28" t="s">
        <v>1780</v>
      </c>
      <c r="C91" s="28" t="s">
        <v>1781</v>
      </c>
      <c r="D91" s="28" t="s">
        <v>1782</v>
      </c>
      <c r="E91" s="28" t="s">
        <v>1783</v>
      </c>
    </row>
    <row r="92" spans="1:5" ht="25.5" x14ac:dyDescent="0.2">
      <c r="A92" s="61">
        <v>91</v>
      </c>
      <c r="B92" s="28" t="s">
        <v>1784</v>
      </c>
      <c r="C92" s="28" t="s">
        <v>1785</v>
      </c>
      <c r="D92" s="28" t="s">
        <v>1786</v>
      </c>
      <c r="E92" s="28" t="s">
        <v>1787</v>
      </c>
    </row>
    <row r="93" spans="1:5" ht="25.5" x14ac:dyDescent="0.2">
      <c r="A93" s="61">
        <v>92</v>
      </c>
      <c r="B93" s="28" t="s">
        <v>1788</v>
      </c>
      <c r="C93" s="28" t="s">
        <v>1789</v>
      </c>
      <c r="D93" s="28" t="s">
        <v>1790</v>
      </c>
      <c r="E93" s="28" t="s">
        <v>1791</v>
      </c>
    </row>
    <row r="94" spans="1:5" ht="25.5" x14ac:dyDescent="0.2">
      <c r="A94" s="61">
        <v>93</v>
      </c>
      <c r="B94" s="28" t="s">
        <v>1792</v>
      </c>
      <c r="C94" s="28" t="s">
        <v>1793</v>
      </c>
      <c r="D94" s="28" t="s">
        <v>1794</v>
      </c>
      <c r="E94" s="28" t="s">
        <v>1795</v>
      </c>
    </row>
    <row r="95" spans="1:5" ht="25.5" x14ac:dyDescent="0.2">
      <c r="A95" s="61">
        <v>94</v>
      </c>
      <c r="B95" s="28" t="s">
        <v>1796</v>
      </c>
      <c r="C95" s="28" t="s">
        <v>1797</v>
      </c>
      <c r="D95" s="28" t="s">
        <v>1798</v>
      </c>
      <c r="E95" s="28" t="s">
        <v>1799</v>
      </c>
    </row>
    <row r="96" spans="1:5" ht="25.5" x14ac:dyDescent="0.2">
      <c r="A96" s="61">
        <v>95</v>
      </c>
      <c r="B96" s="28" t="s">
        <v>1800</v>
      </c>
      <c r="C96" s="28" t="s">
        <v>1801</v>
      </c>
      <c r="D96" s="28" t="s">
        <v>1802</v>
      </c>
      <c r="E96" s="28" t="s">
        <v>1803</v>
      </c>
    </row>
    <row r="97" spans="1:5" ht="25.5" x14ac:dyDescent="0.2">
      <c r="A97" s="61">
        <v>96</v>
      </c>
      <c r="B97" s="28" t="s">
        <v>1804</v>
      </c>
      <c r="C97" s="28" t="s">
        <v>1805</v>
      </c>
      <c r="D97" s="28" t="s">
        <v>1806</v>
      </c>
      <c r="E97" s="28" t="s">
        <v>1807</v>
      </c>
    </row>
    <row r="98" spans="1:5" ht="25.5" x14ac:dyDescent="0.2">
      <c r="A98" s="61">
        <v>97</v>
      </c>
      <c r="B98" s="28" t="s">
        <v>1808</v>
      </c>
      <c r="C98" s="28" t="s">
        <v>1809</v>
      </c>
      <c r="D98" s="28" t="s">
        <v>1810</v>
      </c>
      <c r="E98" s="28" t="s">
        <v>1811</v>
      </c>
    </row>
    <row r="99" spans="1:5" ht="25.5" x14ac:dyDescent="0.2">
      <c r="A99" s="61">
        <v>98</v>
      </c>
      <c r="B99" s="28" t="s">
        <v>1812</v>
      </c>
      <c r="C99" s="28" t="s">
        <v>1813</v>
      </c>
      <c r="D99" s="28" t="s">
        <v>1814</v>
      </c>
      <c r="E99" s="28" t="s">
        <v>1815</v>
      </c>
    </row>
    <row r="100" spans="1:5" ht="25.5" x14ac:dyDescent="0.2">
      <c r="A100" s="61">
        <v>99</v>
      </c>
      <c r="B100" s="28" t="s">
        <v>1816</v>
      </c>
      <c r="C100" s="28" t="s">
        <v>1817</v>
      </c>
      <c r="D100" s="28" t="s">
        <v>1818</v>
      </c>
      <c r="E100" s="28" t="s">
        <v>1819</v>
      </c>
    </row>
    <row r="101" spans="1:5" ht="25.5" x14ac:dyDescent="0.2">
      <c r="A101" s="61">
        <v>100</v>
      </c>
      <c r="B101" s="28" t="s">
        <v>1820</v>
      </c>
      <c r="C101" s="28" t="s">
        <v>1821</v>
      </c>
      <c r="D101" s="28" t="s">
        <v>1822</v>
      </c>
      <c r="E101" s="28" t="s">
        <v>1823</v>
      </c>
    </row>
    <row r="102" spans="1:5" ht="25.5" x14ac:dyDescent="0.2">
      <c r="A102" s="61">
        <v>101</v>
      </c>
      <c r="B102" s="28" t="s">
        <v>1824</v>
      </c>
      <c r="C102" s="28" t="s">
        <v>1825</v>
      </c>
      <c r="D102" s="28" t="s">
        <v>1826</v>
      </c>
      <c r="E102" s="28" t="s">
        <v>1827</v>
      </c>
    </row>
    <row r="103" spans="1:5" ht="25.5" x14ac:dyDescent="0.2">
      <c r="A103" s="61">
        <v>102</v>
      </c>
      <c r="B103" s="28" t="s">
        <v>1828</v>
      </c>
      <c r="C103" s="28" t="s">
        <v>1829</v>
      </c>
      <c r="D103" s="28" t="s">
        <v>1830</v>
      </c>
      <c r="E103" s="28" t="s">
        <v>1831</v>
      </c>
    </row>
    <row r="104" spans="1:5" ht="25.5" x14ac:dyDescent="0.2">
      <c r="A104" s="61">
        <v>103</v>
      </c>
      <c r="B104" s="28" t="s">
        <v>1832</v>
      </c>
      <c r="C104" s="28" t="s">
        <v>1833</v>
      </c>
      <c r="D104" s="28" t="s">
        <v>1834</v>
      </c>
      <c r="E104" s="28" t="s">
        <v>1835</v>
      </c>
    </row>
    <row r="105" spans="1:5" ht="25.5" x14ac:dyDescent="0.2">
      <c r="A105" s="61">
        <v>104</v>
      </c>
      <c r="B105" s="28" t="s">
        <v>1836</v>
      </c>
      <c r="C105" s="28" t="s">
        <v>1837</v>
      </c>
      <c r="D105" s="28" t="s">
        <v>1838</v>
      </c>
      <c r="E105" s="28" t="s">
        <v>1839</v>
      </c>
    </row>
    <row r="106" spans="1:5" ht="25.5" x14ac:dyDescent="0.2">
      <c r="A106" s="61">
        <v>105</v>
      </c>
      <c r="B106" s="28" t="s">
        <v>1840</v>
      </c>
      <c r="C106" s="28" t="s">
        <v>1841</v>
      </c>
      <c r="D106" s="28" t="s">
        <v>1842</v>
      </c>
      <c r="E106" s="28" t="s">
        <v>1843</v>
      </c>
    </row>
    <row r="107" spans="1:5" ht="25.5" x14ac:dyDescent="0.2">
      <c r="A107" s="61">
        <v>106</v>
      </c>
      <c r="B107" s="28" t="s">
        <v>1844</v>
      </c>
      <c r="C107" s="28" t="s">
        <v>1845</v>
      </c>
      <c r="D107" s="28" t="s">
        <v>1846</v>
      </c>
      <c r="E107" s="28" t="s">
        <v>1847</v>
      </c>
    </row>
    <row r="108" spans="1:5" ht="25.5" x14ac:dyDescent="0.2">
      <c r="A108" s="61">
        <v>107</v>
      </c>
      <c r="B108" s="28" t="s">
        <v>1848</v>
      </c>
      <c r="C108" s="28" t="s">
        <v>1849</v>
      </c>
      <c r="D108" s="28" t="s">
        <v>1850</v>
      </c>
      <c r="E108" s="28" t="s">
        <v>1851</v>
      </c>
    </row>
    <row r="109" spans="1:5" ht="25.5" x14ac:dyDescent="0.2">
      <c r="A109" s="61">
        <v>108</v>
      </c>
      <c r="B109" s="28" t="s">
        <v>1852</v>
      </c>
      <c r="C109" s="28" t="s">
        <v>1853</v>
      </c>
      <c r="D109" s="28" t="s">
        <v>1854</v>
      </c>
      <c r="E109" s="28" t="s">
        <v>1855</v>
      </c>
    </row>
    <row r="110" spans="1:5" ht="25.5" x14ac:dyDescent="0.2">
      <c r="A110" s="61">
        <v>109</v>
      </c>
      <c r="B110" s="28" t="s">
        <v>1856</v>
      </c>
      <c r="C110" s="28" t="s">
        <v>1857</v>
      </c>
      <c r="D110" s="28" t="s">
        <v>1858</v>
      </c>
      <c r="E110" s="28" t="s">
        <v>1859</v>
      </c>
    </row>
    <row r="111" spans="1:5" ht="25.5" x14ac:dyDescent="0.2">
      <c r="A111" s="61">
        <v>110</v>
      </c>
      <c r="B111" s="28" t="s">
        <v>1860</v>
      </c>
      <c r="C111" s="28" t="s">
        <v>1861</v>
      </c>
      <c r="D111" s="28" t="s">
        <v>1862</v>
      </c>
      <c r="E111" s="28" t="s">
        <v>1863</v>
      </c>
    </row>
    <row r="112" spans="1:5" ht="25.5" x14ac:dyDescent="0.2">
      <c r="A112" s="61">
        <v>111</v>
      </c>
      <c r="B112" s="28" t="s">
        <v>1864</v>
      </c>
      <c r="C112" s="28" t="s">
        <v>1865</v>
      </c>
      <c r="D112" s="28" t="s">
        <v>1866</v>
      </c>
      <c r="E112" s="28" t="s">
        <v>1867</v>
      </c>
    </row>
    <row r="113" spans="1:5" ht="25.5" x14ac:dyDescent="0.2">
      <c r="A113" s="61">
        <v>112</v>
      </c>
      <c r="B113" s="28" t="s">
        <v>1868</v>
      </c>
      <c r="C113" s="28" t="s">
        <v>1869</v>
      </c>
      <c r="D113" s="28" t="s">
        <v>1870</v>
      </c>
      <c r="E113" s="28" t="s">
        <v>1871</v>
      </c>
    </row>
    <row r="114" spans="1:5" x14ac:dyDescent="0.2">
      <c r="A114" s="61">
        <v>113</v>
      </c>
      <c r="B114" s="28" t="s">
        <v>1872</v>
      </c>
      <c r="C114" s="28" t="s">
        <v>1873</v>
      </c>
      <c r="D114" s="28" t="s">
        <v>1874</v>
      </c>
      <c r="E114" s="28" t="s">
        <v>1875</v>
      </c>
    </row>
    <row r="115" spans="1:5" ht="25.5" x14ac:dyDescent="0.2">
      <c r="A115" s="61">
        <v>114</v>
      </c>
      <c r="B115" s="28" t="s">
        <v>1876</v>
      </c>
      <c r="C115" s="28" t="s">
        <v>1877</v>
      </c>
      <c r="D115" s="28" t="s">
        <v>1878</v>
      </c>
      <c r="E115" s="28" t="s">
        <v>1879</v>
      </c>
    </row>
    <row r="116" spans="1:5" ht="25.5" x14ac:dyDescent="0.2">
      <c r="A116" s="61">
        <v>115</v>
      </c>
      <c r="B116" s="28" t="s">
        <v>1880</v>
      </c>
      <c r="C116" s="28" t="s">
        <v>1881</v>
      </c>
      <c r="D116" s="28" t="s">
        <v>1882</v>
      </c>
      <c r="E116" s="28" t="s">
        <v>1883</v>
      </c>
    </row>
    <row r="117" spans="1:5" ht="25.5" x14ac:dyDescent="0.2">
      <c r="A117" s="61">
        <v>116</v>
      </c>
      <c r="B117" s="28" t="s">
        <v>1884</v>
      </c>
      <c r="C117" s="28" t="s">
        <v>1885</v>
      </c>
      <c r="D117" s="28" t="s">
        <v>1886</v>
      </c>
      <c r="E117" s="28" t="s">
        <v>1887</v>
      </c>
    </row>
    <row r="118" spans="1:5" ht="25.5" x14ac:dyDescent="0.2">
      <c r="A118" s="61">
        <v>117</v>
      </c>
      <c r="B118" s="28" t="s">
        <v>1888</v>
      </c>
      <c r="C118" s="28" t="s">
        <v>1889</v>
      </c>
      <c r="D118" s="28" t="s">
        <v>1890</v>
      </c>
      <c r="E118" s="28" t="s">
        <v>1891</v>
      </c>
    </row>
    <row r="119" spans="1:5" ht="25.5" x14ac:dyDescent="0.2">
      <c r="A119" s="61">
        <v>118</v>
      </c>
      <c r="B119" s="28" t="s">
        <v>1892</v>
      </c>
      <c r="C119" s="28" t="s">
        <v>1893</v>
      </c>
      <c r="D119" s="28" t="s">
        <v>1894</v>
      </c>
      <c r="E119" s="28" t="s">
        <v>1895</v>
      </c>
    </row>
    <row r="120" spans="1:5" ht="25.5" x14ac:dyDescent="0.2">
      <c r="A120" s="61">
        <v>119</v>
      </c>
      <c r="B120" s="28" t="s">
        <v>1896</v>
      </c>
      <c r="C120" s="28" t="s">
        <v>1897</v>
      </c>
      <c r="D120" s="28" t="s">
        <v>1898</v>
      </c>
      <c r="E120" s="28" t="s">
        <v>1899</v>
      </c>
    </row>
    <row r="121" spans="1:5" ht="25.5" x14ac:dyDescent="0.2">
      <c r="A121" s="61">
        <v>120</v>
      </c>
      <c r="B121" s="28" t="s">
        <v>1900</v>
      </c>
      <c r="C121" s="28" t="s">
        <v>1901</v>
      </c>
      <c r="D121" s="28" t="s">
        <v>1902</v>
      </c>
      <c r="E121" s="28" t="s">
        <v>1903</v>
      </c>
    </row>
    <row r="122" spans="1:5" ht="25.5" x14ac:dyDescent="0.2">
      <c r="A122" s="61">
        <v>121</v>
      </c>
      <c r="B122" s="28" t="s">
        <v>1904</v>
      </c>
      <c r="C122" s="28" t="s">
        <v>1905</v>
      </c>
      <c r="D122" s="28" t="s">
        <v>1906</v>
      </c>
      <c r="E122" s="28" t="s">
        <v>1907</v>
      </c>
    </row>
    <row r="123" spans="1:5" ht="25.5" x14ac:dyDescent="0.2">
      <c r="A123" s="61">
        <v>122</v>
      </c>
      <c r="B123" s="28" t="s">
        <v>1908</v>
      </c>
      <c r="C123" s="28" t="s">
        <v>1909</v>
      </c>
      <c r="D123" s="28" t="s">
        <v>1910</v>
      </c>
      <c r="E123" s="28" t="s">
        <v>1911</v>
      </c>
    </row>
    <row r="124" spans="1:5" ht="25.5" x14ac:dyDescent="0.2">
      <c r="A124" s="61">
        <v>123</v>
      </c>
      <c r="B124" s="28" t="s">
        <v>1912</v>
      </c>
      <c r="C124" s="28" t="s">
        <v>1913</v>
      </c>
      <c r="D124" s="28" t="s">
        <v>1914</v>
      </c>
      <c r="E124" s="28" t="s">
        <v>1915</v>
      </c>
    </row>
    <row r="125" spans="1:5" ht="25.5" x14ac:dyDescent="0.2">
      <c r="A125" s="61">
        <v>124</v>
      </c>
      <c r="B125" s="28" t="s">
        <v>1916</v>
      </c>
      <c r="C125" s="28" t="s">
        <v>1917</v>
      </c>
      <c r="D125" s="28" t="s">
        <v>1918</v>
      </c>
      <c r="E125" s="28" t="s">
        <v>1919</v>
      </c>
    </row>
    <row r="126" spans="1:5" ht="25.5" x14ac:dyDescent="0.2">
      <c r="A126" s="61">
        <v>125</v>
      </c>
      <c r="B126" s="28" t="s">
        <v>1920</v>
      </c>
      <c r="C126" s="28" t="s">
        <v>1921</v>
      </c>
      <c r="D126" s="28" t="s">
        <v>1922</v>
      </c>
      <c r="E126" s="28" t="s">
        <v>1923</v>
      </c>
    </row>
    <row r="127" spans="1:5" ht="25.5" x14ac:dyDescent="0.2">
      <c r="A127" s="61">
        <v>126</v>
      </c>
      <c r="B127" s="28" t="s">
        <v>1924</v>
      </c>
      <c r="C127" s="28" t="s">
        <v>1925</v>
      </c>
      <c r="D127" s="28" t="s">
        <v>1926</v>
      </c>
      <c r="E127" s="28" t="s">
        <v>1927</v>
      </c>
    </row>
    <row r="128" spans="1:5" ht="25.5" x14ac:dyDescent="0.2">
      <c r="A128" s="61">
        <v>127</v>
      </c>
      <c r="B128" s="28" t="s">
        <v>1928</v>
      </c>
      <c r="C128" s="28" t="s">
        <v>1929</v>
      </c>
      <c r="D128" s="28" t="s">
        <v>1930</v>
      </c>
      <c r="E128" s="28" t="s">
        <v>1931</v>
      </c>
    </row>
    <row r="129" spans="1:5" ht="25.5" x14ac:dyDescent="0.2">
      <c r="A129" s="61">
        <v>128</v>
      </c>
      <c r="B129" s="28" t="s">
        <v>1932</v>
      </c>
      <c r="C129" s="28" t="s">
        <v>1933</v>
      </c>
      <c r="D129" s="28" t="s">
        <v>1934</v>
      </c>
      <c r="E129" s="28" t="s">
        <v>1935</v>
      </c>
    </row>
    <row r="130" spans="1:5" ht="25.5" x14ac:dyDescent="0.2">
      <c r="A130" s="61">
        <v>129</v>
      </c>
      <c r="B130" s="28" t="s">
        <v>1936</v>
      </c>
      <c r="C130" s="28" t="s">
        <v>1937</v>
      </c>
      <c r="D130" s="28" t="s">
        <v>1938</v>
      </c>
      <c r="E130" s="28" t="s">
        <v>1939</v>
      </c>
    </row>
    <row r="131" spans="1:5" ht="38.25" x14ac:dyDescent="0.2">
      <c r="A131" s="61">
        <v>130</v>
      </c>
      <c r="B131" s="28" t="s">
        <v>1940</v>
      </c>
      <c r="C131" s="28" t="s">
        <v>1941</v>
      </c>
      <c r="D131" s="28" t="s">
        <v>1942</v>
      </c>
      <c r="E131" s="28" t="s">
        <v>1943</v>
      </c>
    </row>
    <row r="132" spans="1:5" ht="25.5" x14ac:dyDescent="0.2">
      <c r="A132" s="61">
        <v>131</v>
      </c>
      <c r="B132" s="28" t="s">
        <v>1944</v>
      </c>
      <c r="C132" s="28" t="s">
        <v>1945</v>
      </c>
      <c r="D132" s="28" t="s">
        <v>1946</v>
      </c>
      <c r="E132" s="28" t="s">
        <v>1947</v>
      </c>
    </row>
    <row r="133" spans="1:5" x14ac:dyDescent="0.2">
      <c r="A133" s="61">
        <v>132</v>
      </c>
      <c r="B133" s="28" t="s">
        <v>1948</v>
      </c>
      <c r="C133" s="28" t="s">
        <v>1949</v>
      </c>
      <c r="D133" s="28" t="s">
        <v>1950</v>
      </c>
      <c r="E133" s="28" t="s">
        <v>1951</v>
      </c>
    </row>
    <row r="134" spans="1:5" ht="25.5" x14ac:dyDescent="0.2">
      <c r="A134" s="61">
        <v>133</v>
      </c>
      <c r="B134" s="28" t="s">
        <v>1952</v>
      </c>
      <c r="C134" s="28" t="s">
        <v>1953</v>
      </c>
      <c r="D134" s="28" t="s">
        <v>1954</v>
      </c>
      <c r="E134" s="28" t="s">
        <v>1955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E53" sqref="E53"/>
    </sheetView>
  </sheetViews>
  <sheetFormatPr defaultColWidth="8.85546875" defaultRowHeight="12.75" x14ac:dyDescent="0.2"/>
  <cols>
    <col min="1" max="1" width="22.42578125" style="13" customWidth="1"/>
    <col min="2" max="2" width="18" style="66" customWidth="1"/>
    <col min="3" max="3" width="28.85546875" style="13" customWidth="1"/>
    <col min="4" max="4" width="40.42578125" style="13" customWidth="1"/>
    <col min="5" max="5" width="61.42578125" style="11" customWidth="1"/>
    <col min="6" max="6" width="16.42578125" style="13" customWidth="1"/>
    <col min="7" max="16384" width="8.85546875" style="11"/>
  </cols>
  <sheetData>
    <row r="1" spans="1:6" ht="23.25" customHeight="1" x14ac:dyDescent="0.2">
      <c r="A1" s="31" t="s">
        <v>1956</v>
      </c>
      <c r="B1" s="31" t="s">
        <v>1957</v>
      </c>
      <c r="C1" s="31" t="s">
        <v>1958</v>
      </c>
      <c r="D1" s="31" t="s">
        <v>1959</v>
      </c>
      <c r="E1" s="31" t="s">
        <v>259</v>
      </c>
      <c r="F1" s="31" t="s">
        <v>260</v>
      </c>
    </row>
    <row r="2" spans="1:6" ht="23.25" customHeight="1" x14ac:dyDescent="0.2">
      <c r="A2" s="12"/>
      <c r="B2" s="12"/>
      <c r="C2" s="12"/>
      <c r="D2" s="12"/>
      <c r="E2" s="12"/>
      <c r="F2" s="12"/>
    </row>
    <row r="3" spans="1:6" ht="136.5" customHeight="1" x14ac:dyDescent="0.2">
      <c r="A3" s="62" t="s">
        <v>254</v>
      </c>
      <c r="B3" s="63" t="s">
        <v>1960</v>
      </c>
      <c r="C3" s="64" t="s">
        <v>2348</v>
      </c>
      <c r="D3" s="64" t="s">
        <v>2336</v>
      </c>
      <c r="E3" s="93" t="s">
        <v>2355</v>
      </c>
      <c r="F3" s="64" t="s">
        <v>1961</v>
      </c>
    </row>
    <row r="4" spans="1:6" x14ac:dyDescent="0.2">
      <c r="A4" s="65"/>
    </row>
    <row r="5" spans="1:6" ht="140.25" x14ac:dyDescent="0.2">
      <c r="A5" s="67" t="s">
        <v>49</v>
      </c>
      <c r="B5" s="68"/>
      <c r="C5" s="69"/>
      <c r="D5" s="69"/>
      <c r="E5" s="94" t="s">
        <v>2356</v>
      </c>
      <c r="F5" s="69" t="s">
        <v>1962</v>
      </c>
    </row>
    <row r="6" spans="1:6" ht="24.95" customHeight="1" x14ac:dyDescent="0.2">
      <c r="A6" s="69" t="s">
        <v>1963</v>
      </c>
      <c r="B6" s="68" t="s">
        <v>1960</v>
      </c>
      <c r="C6" s="69" t="s">
        <v>1964</v>
      </c>
      <c r="D6" s="69" t="s">
        <v>2336</v>
      </c>
      <c r="E6" s="70"/>
      <c r="F6" s="69"/>
    </row>
    <row r="7" spans="1:6" ht="24.95" customHeight="1" x14ac:dyDescent="0.2">
      <c r="A7" s="69"/>
      <c r="B7" s="68" t="s">
        <v>1965</v>
      </c>
      <c r="C7" s="69" t="s">
        <v>1966</v>
      </c>
      <c r="D7" s="69" t="s">
        <v>2341</v>
      </c>
      <c r="E7" s="70"/>
      <c r="F7" s="69"/>
    </row>
    <row r="8" spans="1:6" ht="24.95" customHeight="1" x14ac:dyDescent="0.2">
      <c r="A8" s="69"/>
      <c r="B8" s="68" t="s">
        <v>1965</v>
      </c>
      <c r="C8" s="69" t="s">
        <v>1967</v>
      </c>
      <c r="D8" s="69" t="s">
        <v>2342</v>
      </c>
      <c r="E8" s="70"/>
      <c r="F8" s="69"/>
    </row>
    <row r="9" spans="1:6" ht="24.95" customHeight="1" x14ac:dyDescent="0.2">
      <c r="A9" s="69"/>
      <c r="B9" s="68" t="s">
        <v>1965</v>
      </c>
      <c r="C9" s="69" t="s">
        <v>1968</v>
      </c>
      <c r="D9" s="69" t="s">
        <v>2343</v>
      </c>
      <c r="E9" s="70"/>
      <c r="F9" s="69"/>
    </row>
    <row r="10" spans="1:6" ht="24.95" customHeight="1" x14ac:dyDescent="0.2">
      <c r="A10" s="69"/>
      <c r="B10" s="68" t="s">
        <v>1965</v>
      </c>
      <c r="C10" s="69" t="s">
        <v>1969</v>
      </c>
      <c r="D10" s="69" t="s">
        <v>1970</v>
      </c>
      <c r="E10" s="70"/>
      <c r="F10" s="69"/>
    </row>
    <row r="11" spans="1:6" ht="24.95" customHeight="1" x14ac:dyDescent="0.2">
      <c r="A11" s="69"/>
      <c r="B11" s="68" t="s">
        <v>1965</v>
      </c>
      <c r="C11" s="69" t="s">
        <v>1971</v>
      </c>
      <c r="D11" s="69" t="s">
        <v>1972</v>
      </c>
      <c r="E11" s="70"/>
      <c r="F11" s="69"/>
    </row>
    <row r="12" spans="1:6" ht="24.95" customHeight="1" x14ac:dyDescent="0.2">
      <c r="A12" s="69" t="s">
        <v>2357</v>
      </c>
      <c r="B12" s="68" t="s">
        <v>1960</v>
      </c>
      <c r="C12" s="69" t="s">
        <v>2348</v>
      </c>
      <c r="D12" s="69" t="s">
        <v>2336</v>
      </c>
      <c r="E12" s="70"/>
      <c r="F12" s="69"/>
    </row>
    <row r="13" spans="1:6" ht="24.95" customHeight="1" x14ac:dyDescent="0.2">
      <c r="A13" s="69"/>
      <c r="B13" s="68" t="s">
        <v>1965</v>
      </c>
      <c r="C13" s="69" t="s">
        <v>1964</v>
      </c>
      <c r="D13" s="69" t="s">
        <v>2344</v>
      </c>
      <c r="E13" s="70"/>
      <c r="F13" s="69"/>
    </row>
    <row r="14" spans="1:6" ht="24.95" customHeight="1" x14ac:dyDescent="0.2">
      <c r="A14" s="69"/>
      <c r="B14" s="68" t="s">
        <v>1965</v>
      </c>
      <c r="C14" s="69" t="s">
        <v>1967</v>
      </c>
      <c r="D14" s="69" t="s">
        <v>2337</v>
      </c>
      <c r="E14" s="70"/>
      <c r="F14" s="69"/>
    </row>
    <row r="15" spans="1:6" ht="24.95" customHeight="1" x14ac:dyDescent="0.2">
      <c r="A15" s="69"/>
      <c r="B15" s="68" t="s">
        <v>1965</v>
      </c>
      <c r="C15" s="69" t="s">
        <v>1966</v>
      </c>
      <c r="D15" s="69" t="s">
        <v>2343</v>
      </c>
      <c r="E15" s="70"/>
      <c r="F15" s="69"/>
    </row>
    <row r="16" spans="1:6" ht="24.95" customHeight="1" x14ac:dyDescent="0.2">
      <c r="A16" s="69"/>
      <c r="B16" s="68" t="s">
        <v>1965</v>
      </c>
      <c r="C16" s="69" t="s">
        <v>1973</v>
      </c>
      <c r="D16" s="69" t="s">
        <v>2343</v>
      </c>
      <c r="E16" s="70"/>
      <c r="F16" s="69"/>
    </row>
    <row r="17" spans="1:6" ht="24.95" customHeight="1" x14ac:dyDescent="0.2">
      <c r="A17" s="69"/>
      <c r="B17" s="68" t="s">
        <v>1965</v>
      </c>
      <c r="C17" s="69" t="s">
        <v>1969</v>
      </c>
      <c r="D17" s="69" t="s">
        <v>1970</v>
      </c>
      <c r="E17" s="70"/>
      <c r="F17" s="69"/>
    </row>
    <row r="18" spans="1:6" ht="24.95" customHeight="1" x14ac:dyDescent="0.2">
      <c r="A18" s="69" t="s">
        <v>1974</v>
      </c>
      <c r="B18" s="68" t="s">
        <v>1960</v>
      </c>
      <c r="C18" s="69" t="s">
        <v>1975</v>
      </c>
      <c r="D18" s="69" t="s">
        <v>2336</v>
      </c>
      <c r="E18" s="70"/>
      <c r="F18" s="69"/>
    </row>
    <row r="19" spans="1:6" ht="24.95" customHeight="1" x14ac:dyDescent="0.2">
      <c r="A19" s="69" t="s">
        <v>645</v>
      </c>
      <c r="B19" s="68" t="s">
        <v>1960</v>
      </c>
      <c r="C19" s="69" t="s">
        <v>1975</v>
      </c>
      <c r="D19" s="69" t="s">
        <v>2336</v>
      </c>
      <c r="E19" s="70"/>
      <c r="F19" s="69"/>
    </row>
    <row r="20" spans="1:6" ht="24.95" customHeight="1" x14ac:dyDescent="0.2">
      <c r="A20" s="69"/>
      <c r="B20" s="68" t="s">
        <v>1965</v>
      </c>
      <c r="C20" s="69" t="s">
        <v>1967</v>
      </c>
      <c r="D20" s="69" t="s">
        <v>2345</v>
      </c>
      <c r="E20" s="69" t="s">
        <v>2352</v>
      </c>
      <c r="F20" s="69"/>
    </row>
    <row r="21" spans="1:6" ht="24.95" customHeight="1" x14ac:dyDescent="0.2">
      <c r="A21" s="69"/>
      <c r="B21" s="68" t="s">
        <v>1965</v>
      </c>
      <c r="C21" s="69" t="s">
        <v>1969</v>
      </c>
      <c r="D21" s="69" t="s">
        <v>1970</v>
      </c>
      <c r="E21" s="70"/>
      <c r="F21" s="69"/>
    </row>
    <row r="22" spans="1:6" ht="30" customHeight="1" x14ac:dyDescent="0.2">
      <c r="A22" s="69" t="s">
        <v>646</v>
      </c>
      <c r="B22" s="68" t="s">
        <v>1960</v>
      </c>
      <c r="C22" s="69" t="s">
        <v>2349</v>
      </c>
      <c r="D22" s="69" t="s">
        <v>2336</v>
      </c>
      <c r="E22" s="69" t="s">
        <v>2353</v>
      </c>
      <c r="F22" s="69"/>
    </row>
    <row r="23" spans="1:6" ht="24.95" customHeight="1" x14ac:dyDescent="0.2">
      <c r="A23" s="69"/>
      <c r="B23" s="68" t="s">
        <v>1965</v>
      </c>
      <c r="C23" s="69" t="s">
        <v>1967</v>
      </c>
      <c r="D23" s="69" t="s">
        <v>2345</v>
      </c>
      <c r="E23" s="69" t="s">
        <v>2352</v>
      </c>
      <c r="F23" s="69"/>
    </row>
    <row r="24" spans="1:6" ht="24.95" customHeight="1" x14ac:dyDescent="0.2">
      <c r="A24" s="69"/>
      <c r="B24" s="68" t="s">
        <v>1965</v>
      </c>
      <c r="C24" s="69" t="s">
        <v>1969</v>
      </c>
      <c r="D24" s="69" t="s">
        <v>1970</v>
      </c>
      <c r="E24" s="70"/>
      <c r="F24" s="69"/>
    </row>
    <row r="25" spans="1:6" ht="32.25" customHeight="1" x14ac:dyDescent="0.2">
      <c r="A25" s="69" t="s">
        <v>1976</v>
      </c>
      <c r="B25" s="68" t="s">
        <v>1960</v>
      </c>
      <c r="C25" s="69" t="s">
        <v>2350</v>
      </c>
      <c r="D25" s="69" t="s">
        <v>2336</v>
      </c>
      <c r="E25" s="69" t="s">
        <v>2353</v>
      </c>
      <c r="F25" s="69"/>
    </row>
    <row r="26" spans="1:6" ht="24.95" customHeight="1" x14ac:dyDescent="0.2">
      <c r="A26" s="69"/>
      <c r="B26" s="68" t="s">
        <v>1965</v>
      </c>
      <c r="C26" s="69" t="s">
        <v>1967</v>
      </c>
      <c r="D26" s="69" t="s">
        <v>2345</v>
      </c>
      <c r="E26" s="69" t="s">
        <v>2352</v>
      </c>
      <c r="F26" s="69"/>
    </row>
    <row r="27" spans="1:6" ht="24.95" customHeight="1" x14ac:dyDescent="0.2">
      <c r="A27" s="69"/>
      <c r="B27" s="68" t="s">
        <v>1965</v>
      </c>
      <c r="C27" s="69" t="s">
        <v>1969</v>
      </c>
      <c r="D27" s="69" t="s">
        <v>1970</v>
      </c>
      <c r="E27" s="70"/>
      <c r="F27" s="69"/>
    </row>
    <row r="28" spans="1:6" ht="33.75" customHeight="1" x14ac:dyDescent="0.2">
      <c r="A28" s="69" t="s">
        <v>2358</v>
      </c>
      <c r="B28" s="68" t="s">
        <v>1960</v>
      </c>
      <c r="C28" s="69" t="s">
        <v>2348</v>
      </c>
      <c r="D28" s="69" t="s">
        <v>2338</v>
      </c>
      <c r="E28" s="69" t="s">
        <v>2354</v>
      </c>
      <c r="F28" s="69"/>
    </row>
    <row r="30" spans="1:6" ht="156.75" customHeight="1" x14ac:dyDescent="0.2">
      <c r="A30" s="71" t="s">
        <v>10</v>
      </c>
      <c r="B30" s="72"/>
      <c r="C30" s="73"/>
      <c r="D30" s="73"/>
      <c r="E30" s="92" t="s">
        <v>2359</v>
      </c>
      <c r="F30" s="73" t="s">
        <v>1977</v>
      </c>
    </row>
    <row r="31" spans="1:6" ht="24.95" customHeight="1" x14ac:dyDescent="0.2">
      <c r="A31" s="73" t="s">
        <v>648</v>
      </c>
      <c r="B31" s="72" t="s">
        <v>1960</v>
      </c>
      <c r="C31" s="73" t="s">
        <v>1978</v>
      </c>
      <c r="D31" s="73" t="s">
        <v>2346</v>
      </c>
      <c r="E31" s="74"/>
      <c r="F31" s="73"/>
    </row>
    <row r="32" spans="1:6" ht="24.95" customHeight="1" x14ac:dyDescent="0.2">
      <c r="A32" s="73"/>
      <c r="B32" s="72" t="s">
        <v>1965</v>
      </c>
      <c r="C32" s="73" t="s">
        <v>1969</v>
      </c>
      <c r="D32" s="73" t="s">
        <v>1970</v>
      </c>
      <c r="E32" s="74"/>
      <c r="F32" s="73"/>
    </row>
    <row r="33" spans="1:6" ht="24.95" customHeight="1" x14ac:dyDescent="0.2">
      <c r="A33" s="73"/>
      <c r="B33" s="72" t="s">
        <v>1965</v>
      </c>
      <c r="C33" s="73" t="s">
        <v>1979</v>
      </c>
      <c r="D33" s="73" t="s">
        <v>1980</v>
      </c>
      <c r="E33" s="74"/>
      <c r="F33" s="73"/>
    </row>
    <row r="34" spans="1:6" ht="24.95" customHeight="1" x14ac:dyDescent="0.2">
      <c r="A34" s="73"/>
      <c r="B34" s="72" t="s">
        <v>1965</v>
      </c>
      <c r="C34" s="73" t="s">
        <v>1971</v>
      </c>
      <c r="D34" s="73" t="s">
        <v>1972</v>
      </c>
      <c r="E34" s="74"/>
      <c r="F34" s="73"/>
    </row>
    <row r="35" spans="1:6" ht="24.95" customHeight="1" x14ac:dyDescent="0.2">
      <c r="A35" s="73" t="s">
        <v>649</v>
      </c>
      <c r="B35" s="72" t="s">
        <v>1960</v>
      </c>
      <c r="C35" s="73" t="s">
        <v>1978</v>
      </c>
      <c r="D35" s="73" t="s">
        <v>2346</v>
      </c>
      <c r="E35" s="74"/>
      <c r="F35" s="73"/>
    </row>
    <row r="36" spans="1:6" ht="24.95" customHeight="1" x14ac:dyDescent="0.2">
      <c r="A36" s="73"/>
      <c r="B36" s="72" t="s">
        <v>1965</v>
      </c>
      <c r="C36" s="73" t="s">
        <v>1964</v>
      </c>
      <c r="D36" s="73" t="s">
        <v>2336</v>
      </c>
      <c r="E36" s="74"/>
      <c r="F36" s="73"/>
    </row>
    <row r="37" spans="1:6" ht="24.95" customHeight="1" x14ac:dyDescent="0.2">
      <c r="A37" s="73"/>
      <c r="B37" s="72" t="s">
        <v>1965</v>
      </c>
      <c r="C37" s="73" t="s">
        <v>1969</v>
      </c>
      <c r="D37" s="73" t="s">
        <v>1970</v>
      </c>
      <c r="E37" s="74"/>
      <c r="F37" s="73"/>
    </row>
    <row r="38" spans="1:6" ht="24.95" customHeight="1" x14ac:dyDescent="0.2">
      <c r="A38" s="73"/>
      <c r="B38" s="72" t="s">
        <v>1965</v>
      </c>
      <c r="C38" s="73" t="s">
        <v>1979</v>
      </c>
      <c r="D38" s="73" t="s">
        <v>1980</v>
      </c>
      <c r="E38" s="74"/>
      <c r="F38" s="73"/>
    </row>
    <row r="39" spans="1:6" ht="24.95" customHeight="1" x14ac:dyDescent="0.2">
      <c r="A39" s="73"/>
      <c r="B39" s="72" t="s">
        <v>1965</v>
      </c>
      <c r="C39" s="73" t="s">
        <v>1971</v>
      </c>
      <c r="D39" s="73" t="s">
        <v>1972</v>
      </c>
      <c r="E39" s="74"/>
      <c r="F39" s="73"/>
    </row>
    <row r="40" spans="1:6" ht="24.95" customHeight="1" x14ac:dyDescent="0.2">
      <c r="A40" s="73" t="s">
        <v>1981</v>
      </c>
      <c r="B40" s="72" t="s">
        <v>1960</v>
      </c>
      <c r="C40" s="73" t="s">
        <v>1982</v>
      </c>
      <c r="D40" s="73" t="s">
        <v>2343</v>
      </c>
      <c r="E40" s="74"/>
      <c r="F40" s="73"/>
    </row>
    <row r="41" spans="1:6" ht="24.95" customHeight="1" x14ac:dyDescent="0.2">
      <c r="A41" s="73"/>
      <c r="B41" s="72" t="s">
        <v>1965</v>
      </c>
      <c r="C41" s="73" t="s">
        <v>1983</v>
      </c>
      <c r="D41" s="73" t="s">
        <v>2347</v>
      </c>
      <c r="E41" s="74"/>
      <c r="F41" s="73"/>
    </row>
    <row r="42" spans="1:6" ht="24.95" customHeight="1" x14ac:dyDescent="0.2">
      <c r="A42" s="73"/>
      <c r="B42" s="72" t="s">
        <v>1965</v>
      </c>
      <c r="C42" s="73" t="s">
        <v>1984</v>
      </c>
      <c r="D42" s="73" t="s">
        <v>2339</v>
      </c>
      <c r="E42" s="74"/>
      <c r="F42" s="73"/>
    </row>
    <row r="43" spans="1:6" ht="24.95" customHeight="1" x14ac:dyDescent="0.2">
      <c r="A43" s="73"/>
      <c r="B43" s="72" t="s">
        <v>1965</v>
      </c>
      <c r="C43" s="73" t="s">
        <v>1968</v>
      </c>
      <c r="D43" s="73" t="s">
        <v>2340</v>
      </c>
      <c r="E43" s="74"/>
      <c r="F43" s="73"/>
    </row>
    <row r="44" spans="1:6" ht="24.95" customHeight="1" x14ac:dyDescent="0.2">
      <c r="A44" s="73"/>
      <c r="B44" s="72" t="s">
        <v>1965</v>
      </c>
      <c r="C44" s="73" t="s">
        <v>1979</v>
      </c>
      <c r="D44" s="73" t="s">
        <v>1980</v>
      </c>
      <c r="E44" s="74"/>
      <c r="F44" s="73"/>
    </row>
    <row r="45" spans="1:6" ht="24.95" customHeight="1" x14ac:dyDescent="0.2">
      <c r="A45" s="73"/>
      <c r="B45" s="72" t="s">
        <v>1965</v>
      </c>
      <c r="C45" s="73" t="s">
        <v>1969</v>
      </c>
      <c r="D45" s="73" t="s">
        <v>1970</v>
      </c>
      <c r="E45" s="74"/>
      <c r="F45" s="73"/>
    </row>
    <row r="46" spans="1:6" ht="24.95" customHeight="1" x14ac:dyDescent="0.2">
      <c r="A46" s="73"/>
      <c r="B46" s="72" t="s">
        <v>1965</v>
      </c>
      <c r="C46" s="73" t="s">
        <v>1971</v>
      </c>
      <c r="D46" s="73" t="s">
        <v>1972</v>
      </c>
      <c r="E46" s="74"/>
      <c r="F46" s="73"/>
    </row>
    <row r="47" spans="1:6" x14ac:dyDescent="0.2">
      <c r="A47" s="14"/>
      <c r="B47" s="75"/>
      <c r="C47" s="14"/>
      <c r="D47" s="14"/>
      <c r="E47" s="15"/>
      <c r="F47" s="14"/>
    </row>
    <row r="48" spans="1:6" ht="90" x14ac:dyDescent="0.25">
      <c r="A48" s="76" t="s">
        <v>3</v>
      </c>
      <c r="B48" s="77"/>
      <c r="C48" s="78"/>
      <c r="D48" s="78"/>
      <c r="E48" s="95" t="s">
        <v>2360</v>
      </c>
      <c r="F48" s="78">
        <v>20302376</v>
      </c>
    </row>
    <row r="49" spans="1:6" ht="24.95" customHeight="1" x14ac:dyDescent="0.2">
      <c r="A49" s="78" t="s">
        <v>650</v>
      </c>
      <c r="B49" s="77" t="s">
        <v>1960</v>
      </c>
      <c r="C49" s="78" t="s">
        <v>2351</v>
      </c>
      <c r="D49" s="78" t="s">
        <v>2346</v>
      </c>
      <c r="E49" s="79"/>
      <c r="F49" s="78"/>
    </row>
    <row r="50" spans="1:6" ht="24.95" customHeight="1" x14ac:dyDescent="0.2">
      <c r="A50" s="78" t="s">
        <v>651</v>
      </c>
      <c r="B50" s="77" t="s">
        <v>1960</v>
      </c>
      <c r="C50" s="78" t="s">
        <v>2351</v>
      </c>
      <c r="D50" s="78" t="s">
        <v>2346</v>
      </c>
      <c r="E50" s="79"/>
      <c r="F50" s="78"/>
    </row>
    <row r="51" spans="1:6" ht="24.95" customHeight="1" x14ac:dyDescent="0.2">
      <c r="A51" s="78"/>
      <c r="B51" s="77" t="s">
        <v>1965</v>
      </c>
      <c r="C51" s="78" t="s">
        <v>2351</v>
      </c>
      <c r="D51" s="78" t="s">
        <v>2344</v>
      </c>
      <c r="E51" s="78"/>
      <c r="F51" s="78"/>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Reactions</vt:lpstr>
      <vt:lpstr>Genes</vt:lpstr>
      <vt:lpstr>Compounds</vt:lpstr>
      <vt:lpstr>Pathway_Participation</vt:lpstr>
      <vt:lpstr>Feature_Matrix</vt:lpstr>
      <vt:lpstr>Confidence Score</vt:lpstr>
      <vt:lpstr>References</vt:lpstr>
      <vt:lpstr>Structure_of_Polysaccharides</vt:lpstr>
      <vt:lpstr>Feature_Matrix!NC_BroadAnnotation_SAMAL_1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SURAVI</dc:creator>
  <cp:lastModifiedBy>Nature</cp:lastModifiedBy>
  <dcterms:created xsi:type="dcterms:W3CDTF">2014-10-13T01:09:45Z</dcterms:created>
  <dcterms:modified xsi:type="dcterms:W3CDTF">2017-06-13T12:50:29Z</dcterms:modified>
</cp:coreProperties>
</file>