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TN_2014\REVISIONS\CLIN_PROTEOMICS_CLIP-00042_Revision\Revision_2\"/>
    </mc:Choice>
  </mc:AlternateContent>
  <bookViews>
    <workbookView xWindow="480" yWindow="60" windowWidth="22992" windowHeight="12072" activeTab="2"/>
  </bookViews>
  <sheets>
    <sheet name="proteinGroups_1-1-1-36_SLE" sheetId="1" r:id="rId1"/>
    <sheet name="proteinGroups_1-2-2-5_SLE" sheetId="2" r:id="rId2"/>
    <sheet name="1-1-1-36 vs 1-2-2-5" sheetId="3" r:id="rId3"/>
  </sheets>
  <calcPr calcId="152511"/>
</workbook>
</file>

<file path=xl/calcChain.xml><?xml version="1.0" encoding="utf-8"?>
<calcChain xmlns="http://schemas.openxmlformats.org/spreadsheetml/2006/main">
  <c r="AJ31" i="3" l="1"/>
  <c r="AJ360" i="3"/>
  <c r="AJ397" i="3"/>
  <c r="AJ412" i="3"/>
  <c r="AJ118" i="3"/>
  <c r="AJ403" i="3"/>
  <c r="AJ91" i="3"/>
  <c r="AJ108" i="3"/>
  <c r="AJ38" i="3"/>
  <c r="AJ238" i="3"/>
  <c r="AJ344" i="3"/>
  <c r="AJ162" i="3"/>
  <c r="AJ180" i="3"/>
  <c r="AJ399" i="3"/>
  <c r="AJ449" i="3"/>
  <c r="AJ289" i="3"/>
  <c r="AJ323" i="3"/>
  <c r="AJ365" i="3"/>
  <c r="AJ54" i="3"/>
  <c r="AJ195" i="3"/>
  <c r="AJ229" i="3"/>
  <c r="AJ95" i="3"/>
  <c r="AJ461" i="3"/>
  <c r="AJ249" i="3"/>
  <c r="AJ94" i="3"/>
  <c r="AJ57" i="3"/>
  <c r="AJ415" i="3"/>
  <c r="AJ306" i="3"/>
  <c r="AJ416" i="3"/>
  <c r="AJ298" i="3"/>
  <c r="AJ357" i="3"/>
  <c r="AJ398" i="3"/>
  <c r="AJ404" i="3"/>
  <c r="AJ142" i="3"/>
  <c r="AJ223" i="3"/>
  <c r="AJ79" i="3"/>
  <c r="AJ234" i="3"/>
  <c r="AJ313" i="3"/>
  <c r="AJ411" i="3"/>
  <c r="AJ376" i="3"/>
  <c r="AJ470" i="3"/>
  <c r="AJ297" i="3"/>
  <c r="AJ116" i="3"/>
  <c r="AJ294" i="3"/>
  <c r="AJ431" i="3"/>
  <c r="AJ130" i="3"/>
  <c r="AJ233" i="3"/>
  <c r="AJ213" i="3"/>
  <c r="AJ154" i="3"/>
  <c r="AJ388" i="3"/>
  <c r="AJ474" i="3"/>
  <c r="AJ14" i="3"/>
  <c r="AJ37" i="3"/>
  <c r="AJ362" i="3"/>
  <c r="AJ394" i="3"/>
  <c r="AJ247" i="3"/>
  <c r="AJ192" i="3"/>
  <c r="AJ152" i="3"/>
  <c r="AJ8" i="3"/>
  <c r="AJ258" i="3"/>
  <c r="AJ436" i="3"/>
  <c r="AJ269" i="3"/>
  <c r="AJ113" i="3"/>
  <c r="AJ157" i="3"/>
  <c r="AJ380" i="3"/>
  <c r="AJ364" i="3"/>
  <c r="AJ250" i="3"/>
  <c r="AJ395" i="3"/>
  <c r="AJ177" i="3"/>
  <c r="AJ393" i="3"/>
  <c r="AJ281" i="3"/>
  <c r="AJ342" i="3"/>
  <c r="AJ237" i="3"/>
  <c r="AJ75" i="3"/>
  <c r="AJ372" i="3"/>
  <c r="AJ159" i="3"/>
  <c r="AJ502" i="3"/>
  <c r="AJ275" i="3"/>
  <c r="AJ262" i="3"/>
  <c r="AJ212" i="3"/>
  <c r="AJ381" i="3"/>
  <c r="AJ440" i="3"/>
  <c r="AJ473" i="3"/>
  <c r="AJ503" i="3"/>
  <c r="AJ284" i="3"/>
  <c r="AJ296" i="3"/>
  <c r="AJ488" i="3"/>
  <c r="AJ463" i="3"/>
  <c r="AJ489" i="3"/>
  <c r="AJ341" i="3"/>
  <c r="AJ483" i="3"/>
  <c r="AJ385" i="3"/>
  <c r="AJ445" i="3"/>
  <c r="AJ422" i="3"/>
  <c r="AJ462" i="3"/>
  <c r="AJ259" i="3"/>
  <c r="AJ480" i="3"/>
  <c r="AJ173" i="3"/>
  <c r="AJ307" i="3"/>
  <c r="AJ457" i="3"/>
  <c r="AJ374" i="3"/>
  <c r="AJ218" i="3"/>
  <c r="AJ139" i="3"/>
  <c r="AJ333" i="3"/>
  <c r="AJ451" i="3"/>
  <c r="AJ490" i="3"/>
  <c r="AJ414" i="3"/>
  <c r="AJ194" i="3"/>
  <c r="AJ303" i="3"/>
  <c r="AJ443" i="3"/>
  <c r="AJ22" i="3"/>
  <c r="AJ63" i="3"/>
  <c r="AJ316" i="3"/>
  <c r="AJ169" i="3"/>
  <c r="AJ400" i="3"/>
  <c r="AJ325" i="3"/>
  <c r="AJ228" i="3"/>
  <c r="AJ370" i="3"/>
  <c r="AJ386" i="3"/>
  <c r="AJ479" i="3"/>
  <c r="AJ257" i="3"/>
  <c r="AJ56" i="3"/>
  <c r="AJ261" i="3"/>
  <c r="AJ390" i="3"/>
  <c r="AJ277" i="3"/>
  <c r="AJ140" i="3"/>
  <c r="AJ235" i="3"/>
  <c r="AJ160" i="3"/>
  <c r="AJ286" i="3"/>
  <c r="AJ24" i="3"/>
  <c r="AJ28" i="3"/>
  <c r="AJ353" i="3"/>
  <c r="AJ351" i="3"/>
  <c r="AJ80" i="3"/>
  <c r="AJ338" i="3"/>
  <c r="AJ268" i="3"/>
  <c r="AJ19" i="3"/>
  <c r="AJ174" i="3"/>
  <c r="AJ84" i="3"/>
  <c r="AJ230" i="3"/>
  <c r="AJ318" i="3"/>
  <c r="AJ171" i="3"/>
  <c r="AJ263" i="3"/>
  <c r="AJ190" i="3"/>
  <c r="AJ314" i="3"/>
  <c r="AJ122" i="3"/>
  <c r="AJ99" i="3"/>
  <c r="AJ83" i="3"/>
  <c r="AJ221" i="3"/>
  <c r="AJ69" i="3"/>
  <c r="AJ236" i="3"/>
  <c r="AJ128" i="3"/>
  <c r="AJ379" i="3"/>
  <c r="AJ200" i="3"/>
  <c r="AJ220" i="3"/>
  <c r="AJ32" i="3"/>
  <c r="AJ196" i="3"/>
  <c r="AJ86" i="3"/>
  <c r="AJ225" i="3"/>
  <c r="AJ85" i="3"/>
  <c r="AJ324" i="3"/>
  <c r="AJ246" i="3"/>
  <c r="AJ382" i="3"/>
  <c r="AJ424" i="3"/>
  <c r="AJ167" i="3"/>
  <c r="AJ369" i="3"/>
  <c r="AJ312" i="3"/>
  <c r="AJ371" i="3"/>
  <c r="AJ55" i="3"/>
  <c r="AJ92" i="3"/>
  <c r="AJ405" i="3"/>
  <c r="AJ125" i="3"/>
  <c r="AJ420" i="3"/>
  <c r="AJ446" i="3"/>
  <c r="AJ70" i="3"/>
  <c r="AJ444" i="3"/>
  <c r="AJ279" i="3"/>
  <c r="AJ48" i="3"/>
  <c r="AJ276" i="3"/>
  <c r="AJ11" i="3"/>
  <c r="AJ441" i="3"/>
  <c r="AJ391" i="3"/>
  <c r="AJ336" i="3"/>
  <c r="AJ373" i="3"/>
  <c r="AJ77" i="3"/>
  <c r="AJ135" i="3"/>
  <c r="AJ188" i="3"/>
  <c r="AJ475" i="3"/>
  <c r="AJ164" i="3"/>
  <c r="AJ141" i="3"/>
  <c r="AJ407" i="3"/>
  <c r="AJ266" i="3"/>
  <c r="AJ433" i="3"/>
  <c r="AJ299" i="3"/>
  <c r="AJ270" i="3"/>
  <c r="AJ349" i="3"/>
  <c r="AJ285" i="3"/>
  <c r="AJ202" i="3"/>
  <c r="AJ121" i="3"/>
  <c r="AJ326" i="3"/>
  <c r="AJ340" i="3"/>
  <c r="AJ330" i="3"/>
  <c r="AJ147" i="3"/>
  <c r="AJ346" i="3"/>
  <c r="AJ211" i="3"/>
  <c r="AJ300" i="3"/>
  <c r="AJ260" i="3"/>
  <c r="AJ216" i="3"/>
  <c r="AJ178" i="3"/>
  <c r="AJ417" i="3"/>
  <c r="AJ239" i="3"/>
  <c r="AJ432" i="3"/>
  <c r="AJ498" i="3"/>
  <c r="AJ496" i="3"/>
  <c r="AJ179" i="3"/>
  <c r="AJ329" i="3"/>
  <c r="AJ452" i="3"/>
  <c r="AJ427" i="3"/>
  <c r="AJ232" i="3"/>
  <c r="AJ493" i="3"/>
  <c r="AJ429" i="3"/>
  <c r="AJ494" i="3"/>
  <c r="AJ129" i="3"/>
  <c r="AJ206" i="3"/>
  <c r="AJ104" i="3"/>
  <c r="AJ485" i="3"/>
  <c r="AJ458" i="3"/>
  <c r="AJ251" i="3"/>
  <c r="AJ469" i="3"/>
  <c r="AJ322" i="3"/>
  <c r="AJ396" i="3"/>
  <c r="AJ27" i="3"/>
  <c r="AJ15" i="3"/>
  <c r="AJ43" i="3"/>
  <c r="AJ477" i="3"/>
  <c r="AJ327" i="3"/>
  <c r="AJ450" i="3"/>
  <c r="AJ193" i="3"/>
  <c r="AJ500" i="3"/>
  <c r="AJ361" i="3"/>
  <c r="AJ105" i="3"/>
  <c r="AJ308" i="3"/>
  <c r="AJ176" i="3"/>
  <c r="AJ273" i="3"/>
  <c r="AJ68" i="3"/>
  <c r="AJ161" i="3"/>
  <c r="AJ168" i="3"/>
  <c r="AJ425" i="3"/>
  <c r="AJ20" i="3"/>
  <c r="AJ209" i="3"/>
  <c r="AJ448" i="3"/>
  <c r="AJ486" i="3"/>
  <c r="AJ215" i="3"/>
  <c r="AJ497" i="3"/>
  <c r="AJ471" i="3"/>
  <c r="AJ419" i="3"/>
  <c r="AJ5" i="3"/>
  <c r="AJ435" i="3"/>
  <c r="AJ295" i="3"/>
  <c r="AJ454" i="3"/>
  <c r="AJ106" i="3"/>
  <c r="AJ466" i="3"/>
  <c r="AJ207" i="3"/>
  <c r="AJ343" i="3"/>
  <c r="AJ127" i="3"/>
  <c r="AJ33" i="3"/>
  <c r="AJ36" i="3"/>
  <c r="AJ358" i="3"/>
  <c r="AJ74" i="3"/>
  <c r="AJ280" i="3"/>
  <c r="AJ41" i="3"/>
  <c r="AJ413" i="3"/>
  <c r="AJ426" i="3"/>
  <c r="AJ49" i="3"/>
  <c r="AJ248" i="3"/>
  <c r="AJ418" i="3"/>
  <c r="AJ50" i="3"/>
  <c r="AJ148" i="3"/>
  <c r="AJ219" i="3"/>
  <c r="AJ245" i="3"/>
  <c r="AJ98" i="3"/>
  <c r="AJ337" i="3"/>
  <c r="AJ73" i="3"/>
  <c r="AJ10" i="3"/>
  <c r="AJ460" i="3"/>
  <c r="AJ392" i="3"/>
  <c r="AJ40" i="3"/>
  <c r="AJ487" i="3"/>
  <c r="AJ134" i="3"/>
  <c r="AJ18" i="3"/>
  <c r="AJ453" i="3"/>
  <c r="AJ366" i="3"/>
  <c r="AJ62" i="3"/>
  <c r="AJ25" i="3"/>
  <c r="AJ447" i="3"/>
  <c r="AJ383" i="3"/>
  <c r="AJ226" i="3"/>
  <c r="AJ60" i="3"/>
  <c r="AJ339" i="3"/>
  <c r="AJ189" i="3"/>
  <c r="AJ332" i="3"/>
  <c r="AJ499" i="3"/>
  <c r="AJ492" i="3"/>
  <c r="AJ302" i="3"/>
  <c r="AJ406" i="3"/>
  <c r="AJ334" i="3"/>
  <c r="AJ501" i="3"/>
  <c r="AJ384" i="3"/>
  <c r="AJ198" i="3"/>
  <c r="AJ89" i="3"/>
  <c r="AJ320" i="3"/>
  <c r="AJ478" i="3"/>
  <c r="AJ133" i="3"/>
  <c r="AJ410" i="3"/>
  <c r="AJ356" i="3"/>
  <c r="AJ158" i="3"/>
  <c r="AJ35" i="3"/>
  <c r="AJ155" i="3"/>
  <c r="AJ439" i="3"/>
  <c r="AJ345" i="3"/>
  <c r="AJ482" i="3"/>
  <c r="AJ21" i="3"/>
  <c r="AJ64" i="3"/>
  <c r="AJ347" i="3"/>
  <c r="AJ82" i="3"/>
  <c r="AJ319" i="3"/>
  <c r="AJ30" i="3"/>
  <c r="AJ93" i="3"/>
  <c r="AJ201" i="3"/>
  <c r="AJ23" i="3"/>
  <c r="AJ12" i="3"/>
  <c r="AJ109" i="3"/>
  <c r="AJ115" i="3"/>
  <c r="AJ47" i="3"/>
  <c r="AJ137" i="3"/>
  <c r="AJ293" i="3"/>
  <c r="AJ78" i="3"/>
  <c r="AJ350" i="3"/>
  <c r="AJ110" i="3"/>
  <c r="AJ13" i="3"/>
  <c r="AJ495" i="3"/>
  <c r="AJ153" i="3"/>
  <c r="AJ291" i="3"/>
  <c r="AJ421" i="3"/>
  <c r="AJ150" i="3"/>
  <c r="AJ265" i="3"/>
  <c r="AJ107" i="3"/>
  <c r="AJ181" i="3"/>
  <c r="AJ456" i="3"/>
  <c r="AJ7" i="3"/>
  <c r="AJ255" i="3"/>
  <c r="AJ387" i="3"/>
  <c r="AJ58" i="3"/>
  <c r="AJ331" i="3"/>
  <c r="AJ146" i="3"/>
  <c r="AJ203" i="3"/>
  <c r="AJ240" i="3"/>
  <c r="AJ111" i="3"/>
  <c r="AJ409" i="3"/>
  <c r="AJ81" i="3"/>
  <c r="AJ123" i="3"/>
  <c r="AJ44" i="3"/>
  <c r="AJ271" i="3"/>
  <c r="AJ310" i="3"/>
  <c r="AJ292" i="3"/>
  <c r="AJ131" i="3"/>
  <c r="AJ484" i="3"/>
  <c r="AJ363" i="3"/>
  <c r="AJ242" i="3"/>
  <c r="AJ67" i="3"/>
  <c r="AJ359" i="3"/>
  <c r="AJ217" i="3"/>
  <c r="AJ17" i="3"/>
  <c r="AJ401" i="3"/>
  <c r="AJ244" i="3"/>
  <c r="AJ367" i="3"/>
  <c r="AJ459" i="3"/>
  <c r="AJ186" i="3"/>
  <c r="AJ389" i="3"/>
  <c r="AJ6" i="3"/>
  <c r="AJ423" i="3"/>
  <c r="AJ156" i="3"/>
  <c r="AJ210" i="3"/>
  <c r="AJ42" i="3"/>
  <c r="AJ309" i="3"/>
  <c r="AJ428" i="3"/>
  <c r="AJ288" i="3"/>
  <c r="AJ29" i="3"/>
  <c r="AJ465" i="3"/>
  <c r="AJ464" i="3"/>
  <c r="AJ96" i="3"/>
  <c r="AJ138" i="3"/>
  <c r="AJ438" i="3"/>
  <c r="AJ59" i="3"/>
  <c r="AJ253" i="3"/>
  <c r="AJ328" i="3"/>
  <c r="AJ274" i="3"/>
  <c r="AJ290" i="3"/>
  <c r="AJ335" i="3"/>
  <c r="AJ205" i="3"/>
  <c r="AJ172" i="3"/>
  <c r="AJ481" i="3"/>
  <c r="AJ455" i="3"/>
  <c r="AJ132" i="3"/>
  <c r="AJ348" i="3"/>
  <c r="AJ53" i="3"/>
  <c r="AJ375" i="3"/>
  <c r="AJ491" i="3"/>
  <c r="AJ88" i="3"/>
  <c r="AJ254" i="3"/>
  <c r="AJ442" i="3"/>
  <c r="AJ199" i="3"/>
  <c r="AJ204" i="3"/>
  <c r="AJ87" i="3"/>
  <c r="AJ317" i="3"/>
  <c r="AJ227" i="3"/>
  <c r="AJ117" i="3"/>
  <c r="AJ377" i="3"/>
  <c r="AJ124" i="3"/>
  <c r="AJ241" i="3"/>
  <c r="AJ182" i="3"/>
  <c r="AJ378" i="3"/>
  <c r="AJ66" i="3"/>
  <c r="AJ224" i="3"/>
  <c r="AJ354" i="3"/>
  <c r="AJ278" i="3"/>
  <c r="AJ231" i="3"/>
  <c r="AJ52" i="3"/>
  <c r="AJ51" i="3"/>
  <c r="AJ304" i="3"/>
  <c r="AJ165" i="3"/>
  <c r="AJ197" i="3"/>
  <c r="AJ355" i="3"/>
  <c r="AJ437" i="3"/>
  <c r="AJ243" i="3"/>
  <c r="AJ434" i="3"/>
  <c r="AJ472" i="3"/>
  <c r="AJ468" i="3"/>
  <c r="AJ368" i="3"/>
  <c r="AJ222" i="3"/>
  <c r="AJ166" i="3"/>
  <c r="AJ71" i="3"/>
  <c r="AJ467" i="3"/>
  <c r="AJ321" i="3"/>
  <c r="AJ256" i="3"/>
  <c r="AJ170" i="3"/>
  <c r="AJ136" i="3"/>
  <c r="AJ305" i="3"/>
  <c r="AJ144" i="3"/>
  <c r="AJ175" i="3"/>
  <c r="AJ282" i="3"/>
  <c r="AJ97" i="3"/>
  <c r="AJ143" i="3"/>
  <c r="AJ119" i="3"/>
  <c r="AJ352" i="3"/>
  <c r="AJ145" i="3"/>
  <c r="AJ430" i="3"/>
  <c r="AJ252" i="3"/>
  <c r="AJ103" i="3"/>
  <c r="AJ76" i="3"/>
  <c r="AJ315" i="3"/>
  <c r="AJ9" i="3"/>
  <c r="AJ101" i="3"/>
  <c r="AJ65" i="3"/>
  <c r="AJ45" i="3"/>
  <c r="AJ126" i="3"/>
  <c r="AJ408" i="3"/>
  <c r="AJ301" i="3"/>
  <c r="AJ191" i="3"/>
  <c r="AJ163" i="3"/>
  <c r="AJ214" i="3"/>
  <c r="AJ61" i="3"/>
  <c r="AJ311" i="3"/>
  <c r="AJ283" i="3"/>
  <c r="AJ100" i="3"/>
  <c r="AJ187" i="3"/>
  <c r="AJ120" i="3"/>
  <c r="AJ184" i="3"/>
  <c r="AJ267" i="3"/>
  <c r="AJ114" i="3"/>
  <c r="AJ26" i="3"/>
  <c r="AJ149" i="3"/>
  <c r="AJ72" i="3"/>
  <c r="AJ264" i="3"/>
  <c r="AJ112" i="3"/>
  <c r="AJ16" i="3"/>
  <c r="AJ208" i="3"/>
  <c r="AJ34" i="3"/>
  <c r="AJ90" i="3"/>
  <c r="AJ39" i="3"/>
  <c r="AJ102" i="3"/>
  <c r="AJ476" i="3"/>
  <c r="AJ272" i="3"/>
  <c r="AJ183" i="3"/>
  <c r="AJ185" i="3"/>
  <c r="AJ402" i="3"/>
  <c r="AJ151" i="3"/>
  <c r="AJ287" i="3"/>
  <c r="AJ46" i="3"/>
  <c r="AI31" i="3"/>
  <c r="AI360" i="3"/>
  <c r="AI397" i="3"/>
  <c r="AI412" i="3"/>
  <c r="AI118" i="3"/>
  <c r="AI403" i="3"/>
  <c r="AI91" i="3"/>
  <c r="AI108" i="3"/>
  <c r="AI38" i="3"/>
  <c r="AI238" i="3"/>
  <c r="AI344" i="3"/>
  <c r="AI162" i="3"/>
  <c r="AI180" i="3"/>
  <c r="AI399" i="3"/>
  <c r="AI449" i="3"/>
  <c r="AI289" i="3"/>
  <c r="AI323" i="3"/>
  <c r="AI365" i="3"/>
  <c r="AI54" i="3"/>
  <c r="AI195" i="3"/>
  <c r="AI229" i="3"/>
  <c r="AI95" i="3"/>
  <c r="AI461" i="3"/>
  <c r="AI249" i="3"/>
  <c r="AI94" i="3"/>
  <c r="AI57" i="3"/>
  <c r="AI415" i="3"/>
  <c r="AI306" i="3"/>
  <c r="AI416" i="3"/>
  <c r="AI298" i="3"/>
  <c r="AI357" i="3"/>
  <c r="AI398" i="3"/>
  <c r="AI404" i="3"/>
  <c r="AI142" i="3"/>
  <c r="AI223" i="3"/>
  <c r="AI79" i="3"/>
  <c r="AI234" i="3"/>
  <c r="AI313" i="3"/>
  <c r="AI411" i="3"/>
  <c r="AI376" i="3"/>
  <c r="AI470" i="3"/>
  <c r="AI297" i="3"/>
  <c r="AI116" i="3"/>
  <c r="AI294" i="3"/>
  <c r="AI431" i="3"/>
  <c r="AI130" i="3"/>
  <c r="AI233" i="3"/>
  <c r="AI213" i="3"/>
  <c r="AI154" i="3"/>
  <c r="AI388" i="3"/>
  <c r="AI474" i="3"/>
  <c r="AI14" i="3"/>
  <c r="AI37" i="3"/>
  <c r="AI362" i="3"/>
  <c r="AI394" i="3"/>
  <c r="AI247" i="3"/>
  <c r="AI192" i="3"/>
  <c r="AI152" i="3"/>
  <c r="AI8" i="3"/>
  <c r="AI258" i="3"/>
  <c r="AI436" i="3"/>
  <c r="AI269" i="3"/>
  <c r="AI113" i="3"/>
  <c r="AI157" i="3"/>
  <c r="AI380" i="3"/>
  <c r="AI364" i="3"/>
  <c r="AI250" i="3"/>
  <c r="AI395" i="3"/>
  <c r="AI177" i="3"/>
  <c r="AI393" i="3"/>
  <c r="AI281" i="3"/>
  <c r="AI342" i="3"/>
  <c r="AI237" i="3"/>
  <c r="AI75" i="3"/>
  <c r="AI372" i="3"/>
  <c r="AI159" i="3"/>
  <c r="AI502" i="3"/>
  <c r="AI275" i="3"/>
  <c r="AI262" i="3"/>
  <c r="AI212" i="3"/>
  <c r="AI381" i="3"/>
  <c r="AI440" i="3"/>
  <c r="AI473" i="3"/>
  <c r="AI503" i="3"/>
  <c r="AI284" i="3"/>
  <c r="AI296" i="3"/>
  <c r="AI488" i="3"/>
  <c r="AI463" i="3"/>
  <c r="AI489" i="3"/>
  <c r="AI341" i="3"/>
  <c r="AI483" i="3"/>
  <c r="AI385" i="3"/>
  <c r="AI445" i="3"/>
  <c r="AI422" i="3"/>
  <c r="AI462" i="3"/>
  <c r="AI259" i="3"/>
  <c r="AI480" i="3"/>
  <c r="AI173" i="3"/>
  <c r="AI307" i="3"/>
  <c r="AI457" i="3"/>
  <c r="AI374" i="3"/>
  <c r="AI218" i="3"/>
  <c r="AI139" i="3"/>
  <c r="AI333" i="3"/>
  <c r="AI451" i="3"/>
  <c r="AI490" i="3"/>
  <c r="AI414" i="3"/>
  <c r="AI194" i="3"/>
  <c r="AI303" i="3"/>
  <c r="AI443" i="3"/>
  <c r="AI22" i="3"/>
  <c r="AI63" i="3"/>
  <c r="AI316" i="3"/>
  <c r="AI169" i="3"/>
  <c r="AI400" i="3"/>
  <c r="AI325" i="3"/>
  <c r="AI228" i="3"/>
  <c r="AI370" i="3"/>
  <c r="AI386" i="3"/>
  <c r="AI479" i="3"/>
  <c r="AI257" i="3"/>
  <c r="AI56" i="3"/>
  <c r="AI261" i="3"/>
  <c r="AI390" i="3"/>
  <c r="AI277" i="3"/>
  <c r="AI140" i="3"/>
  <c r="AI235" i="3"/>
  <c r="AI160" i="3"/>
  <c r="AI286" i="3"/>
  <c r="AI24" i="3"/>
  <c r="AI28" i="3"/>
  <c r="AI353" i="3"/>
  <c r="AI351" i="3"/>
  <c r="AI80" i="3"/>
  <c r="AI338" i="3"/>
  <c r="AI268" i="3"/>
  <c r="AI19" i="3"/>
  <c r="AI174" i="3"/>
  <c r="AI84" i="3"/>
  <c r="AI230" i="3"/>
  <c r="AI318" i="3"/>
  <c r="AI171" i="3"/>
  <c r="AI263" i="3"/>
  <c r="AI190" i="3"/>
  <c r="AI314" i="3"/>
  <c r="AI122" i="3"/>
  <c r="AI99" i="3"/>
  <c r="AI83" i="3"/>
  <c r="AI221" i="3"/>
  <c r="AI69" i="3"/>
  <c r="AI236" i="3"/>
  <c r="AI128" i="3"/>
  <c r="AI379" i="3"/>
  <c r="AI200" i="3"/>
  <c r="AI220" i="3"/>
  <c r="AI32" i="3"/>
  <c r="AI196" i="3"/>
  <c r="AI86" i="3"/>
  <c r="AI225" i="3"/>
  <c r="AI85" i="3"/>
  <c r="AI324" i="3"/>
  <c r="AI246" i="3"/>
  <c r="AI382" i="3"/>
  <c r="AI424" i="3"/>
  <c r="AI167" i="3"/>
  <c r="AI369" i="3"/>
  <c r="AI312" i="3"/>
  <c r="AI371" i="3"/>
  <c r="AI55" i="3"/>
  <c r="AI92" i="3"/>
  <c r="AI405" i="3"/>
  <c r="AI125" i="3"/>
  <c r="AI420" i="3"/>
  <c r="AI446" i="3"/>
  <c r="AI70" i="3"/>
  <c r="AI444" i="3"/>
  <c r="AI279" i="3"/>
  <c r="AI48" i="3"/>
  <c r="AI276" i="3"/>
  <c r="AI11" i="3"/>
  <c r="AI441" i="3"/>
  <c r="AI391" i="3"/>
  <c r="AI336" i="3"/>
  <c r="AI373" i="3"/>
  <c r="AI77" i="3"/>
  <c r="AI135" i="3"/>
  <c r="AI188" i="3"/>
  <c r="AI475" i="3"/>
  <c r="AI164" i="3"/>
  <c r="AI141" i="3"/>
  <c r="AI407" i="3"/>
  <c r="AI266" i="3"/>
  <c r="AI433" i="3"/>
  <c r="AI299" i="3"/>
  <c r="AI270" i="3"/>
  <c r="AI349" i="3"/>
  <c r="AI285" i="3"/>
  <c r="AI202" i="3"/>
  <c r="AI121" i="3"/>
  <c r="AI326" i="3"/>
  <c r="AI340" i="3"/>
  <c r="AI330" i="3"/>
  <c r="AI147" i="3"/>
  <c r="AI346" i="3"/>
  <c r="AI211" i="3"/>
  <c r="AI300" i="3"/>
  <c r="AI260" i="3"/>
  <c r="AI216" i="3"/>
  <c r="AI178" i="3"/>
  <c r="AI417" i="3"/>
  <c r="AI239" i="3"/>
  <c r="AI432" i="3"/>
  <c r="AI498" i="3"/>
  <c r="AI496" i="3"/>
  <c r="AI179" i="3"/>
  <c r="AI329" i="3"/>
  <c r="AI452" i="3"/>
  <c r="AI427" i="3"/>
  <c r="AI232" i="3"/>
  <c r="AI493" i="3"/>
  <c r="AI429" i="3"/>
  <c r="AI494" i="3"/>
  <c r="AI129" i="3"/>
  <c r="AI206" i="3"/>
  <c r="AI104" i="3"/>
  <c r="AI485" i="3"/>
  <c r="AI458" i="3"/>
  <c r="AI251" i="3"/>
  <c r="AI469" i="3"/>
  <c r="AI322" i="3"/>
  <c r="AI396" i="3"/>
  <c r="AI27" i="3"/>
  <c r="AI15" i="3"/>
  <c r="AI43" i="3"/>
  <c r="AI477" i="3"/>
  <c r="AI327" i="3"/>
  <c r="AI450" i="3"/>
  <c r="AI193" i="3"/>
  <c r="AI500" i="3"/>
  <c r="AI361" i="3"/>
  <c r="AI105" i="3"/>
  <c r="AI308" i="3"/>
  <c r="AI176" i="3"/>
  <c r="AI273" i="3"/>
  <c r="AI68" i="3"/>
  <c r="AI161" i="3"/>
  <c r="AI168" i="3"/>
  <c r="AI425" i="3"/>
  <c r="AI20" i="3"/>
  <c r="AI209" i="3"/>
  <c r="AI448" i="3"/>
  <c r="AI486" i="3"/>
  <c r="AI215" i="3"/>
  <c r="AI497" i="3"/>
  <c r="AI471" i="3"/>
  <c r="AI419" i="3"/>
  <c r="AI5" i="3"/>
  <c r="AI435" i="3"/>
  <c r="AI295" i="3"/>
  <c r="AI454" i="3"/>
  <c r="AI106" i="3"/>
  <c r="AI466" i="3"/>
  <c r="AI207" i="3"/>
  <c r="AI343" i="3"/>
  <c r="AI127" i="3"/>
  <c r="AI33" i="3"/>
  <c r="AI36" i="3"/>
  <c r="AI358" i="3"/>
  <c r="AI74" i="3"/>
  <c r="AI280" i="3"/>
  <c r="AI41" i="3"/>
  <c r="AI413" i="3"/>
  <c r="AI426" i="3"/>
  <c r="AI49" i="3"/>
  <c r="AI248" i="3"/>
  <c r="AI418" i="3"/>
  <c r="AI50" i="3"/>
  <c r="AI148" i="3"/>
  <c r="AI219" i="3"/>
  <c r="AI245" i="3"/>
  <c r="AI98" i="3"/>
  <c r="AI337" i="3"/>
  <c r="AI73" i="3"/>
  <c r="AI10" i="3"/>
  <c r="AI460" i="3"/>
  <c r="AI392" i="3"/>
  <c r="AI40" i="3"/>
  <c r="AI487" i="3"/>
  <c r="AI134" i="3"/>
  <c r="AI18" i="3"/>
  <c r="AI453" i="3"/>
  <c r="AI366" i="3"/>
  <c r="AI62" i="3"/>
  <c r="AI25" i="3"/>
  <c r="AI447" i="3"/>
  <c r="AI383" i="3"/>
  <c r="AI226" i="3"/>
  <c r="AI60" i="3"/>
  <c r="AI339" i="3"/>
  <c r="AI189" i="3"/>
  <c r="AI332" i="3"/>
  <c r="AI499" i="3"/>
  <c r="AI492" i="3"/>
  <c r="AI302" i="3"/>
  <c r="AI406" i="3"/>
  <c r="AI334" i="3"/>
  <c r="AI501" i="3"/>
  <c r="AI384" i="3"/>
  <c r="AI198" i="3"/>
  <c r="AI89" i="3"/>
  <c r="AI320" i="3"/>
  <c r="AI478" i="3"/>
  <c r="AI133" i="3"/>
  <c r="AI410" i="3"/>
  <c r="AI356" i="3"/>
  <c r="AI158" i="3"/>
  <c r="AI35" i="3"/>
  <c r="AI155" i="3"/>
  <c r="AI439" i="3"/>
  <c r="AI345" i="3"/>
  <c r="AI482" i="3"/>
  <c r="AI21" i="3"/>
  <c r="AI64" i="3"/>
  <c r="AI347" i="3"/>
  <c r="AI82" i="3"/>
  <c r="AI319" i="3"/>
  <c r="AI30" i="3"/>
  <c r="AI93" i="3"/>
  <c r="AI201" i="3"/>
  <c r="AI23" i="3"/>
  <c r="AI12" i="3"/>
  <c r="AI109" i="3"/>
  <c r="AI115" i="3"/>
  <c r="AI47" i="3"/>
  <c r="AI137" i="3"/>
  <c r="AI293" i="3"/>
  <c r="AI78" i="3"/>
  <c r="AI350" i="3"/>
  <c r="AI110" i="3"/>
  <c r="AI13" i="3"/>
  <c r="AI495" i="3"/>
  <c r="AI153" i="3"/>
  <c r="AI291" i="3"/>
  <c r="AI421" i="3"/>
  <c r="AI150" i="3"/>
  <c r="AI265" i="3"/>
  <c r="AI107" i="3"/>
  <c r="AI181" i="3"/>
  <c r="AI456" i="3"/>
  <c r="AI7" i="3"/>
  <c r="AI255" i="3"/>
  <c r="AI387" i="3"/>
  <c r="AI58" i="3"/>
  <c r="AI331" i="3"/>
  <c r="AI146" i="3"/>
  <c r="AI203" i="3"/>
  <c r="AI240" i="3"/>
  <c r="AI111" i="3"/>
  <c r="AI409" i="3"/>
  <c r="AI81" i="3"/>
  <c r="AI123" i="3"/>
  <c r="AI44" i="3"/>
  <c r="AI271" i="3"/>
  <c r="AI310" i="3"/>
  <c r="AI292" i="3"/>
  <c r="AI131" i="3"/>
  <c r="AI484" i="3"/>
  <c r="AI363" i="3"/>
  <c r="AI242" i="3"/>
  <c r="AI67" i="3"/>
  <c r="AI359" i="3"/>
  <c r="AI217" i="3"/>
  <c r="AI17" i="3"/>
  <c r="AI401" i="3"/>
  <c r="AI244" i="3"/>
  <c r="AI367" i="3"/>
  <c r="AI459" i="3"/>
  <c r="AI186" i="3"/>
  <c r="AI389" i="3"/>
  <c r="AI6" i="3"/>
  <c r="AI423" i="3"/>
  <c r="AI156" i="3"/>
  <c r="AI210" i="3"/>
  <c r="AI42" i="3"/>
  <c r="AI309" i="3"/>
  <c r="AI428" i="3"/>
  <c r="AI288" i="3"/>
  <c r="AI29" i="3"/>
  <c r="AI465" i="3"/>
  <c r="AI464" i="3"/>
  <c r="AI96" i="3"/>
  <c r="AI138" i="3"/>
  <c r="AI438" i="3"/>
  <c r="AI59" i="3"/>
  <c r="AI253" i="3"/>
  <c r="AI328" i="3"/>
  <c r="AI274" i="3"/>
  <c r="AI290" i="3"/>
  <c r="AI335" i="3"/>
  <c r="AI205" i="3"/>
  <c r="AI172" i="3"/>
  <c r="AI481" i="3"/>
  <c r="AI455" i="3"/>
  <c r="AI132" i="3"/>
  <c r="AI348" i="3"/>
  <c r="AI53" i="3"/>
  <c r="AI375" i="3"/>
  <c r="AI491" i="3"/>
  <c r="AI88" i="3"/>
  <c r="AI254" i="3"/>
  <c r="AI442" i="3"/>
  <c r="AI199" i="3"/>
  <c r="AI204" i="3"/>
  <c r="AI87" i="3"/>
  <c r="AI317" i="3"/>
  <c r="AI227" i="3"/>
  <c r="AI117" i="3"/>
  <c r="AI377" i="3"/>
  <c r="AI124" i="3"/>
  <c r="AI241" i="3"/>
  <c r="AI182" i="3"/>
  <c r="AI378" i="3"/>
  <c r="AI66" i="3"/>
  <c r="AI224" i="3"/>
  <c r="AI354" i="3"/>
  <c r="AI278" i="3"/>
  <c r="AI231" i="3"/>
  <c r="AI52" i="3"/>
  <c r="AI51" i="3"/>
  <c r="AI304" i="3"/>
  <c r="AI165" i="3"/>
  <c r="AI197" i="3"/>
  <c r="AI355" i="3"/>
  <c r="AI437" i="3"/>
  <c r="AI243" i="3"/>
  <c r="AI434" i="3"/>
  <c r="AI472" i="3"/>
  <c r="AI468" i="3"/>
  <c r="AI368" i="3"/>
  <c r="AI222" i="3"/>
  <c r="AI166" i="3"/>
  <c r="AI71" i="3"/>
  <c r="AI467" i="3"/>
  <c r="AI321" i="3"/>
  <c r="AI256" i="3"/>
  <c r="AI170" i="3"/>
  <c r="AI136" i="3"/>
  <c r="AI305" i="3"/>
  <c r="AI144" i="3"/>
  <c r="AI175" i="3"/>
  <c r="AI282" i="3"/>
  <c r="AI97" i="3"/>
  <c r="AI143" i="3"/>
  <c r="AI119" i="3"/>
  <c r="AI352" i="3"/>
  <c r="AI145" i="3"/>
  <c r="AI430" i="3"/>
  <c r="AI252" i="3"/>
  <c r="AI103" i="3"/>
  <c r="AI76" i="3"/>
  <c r="AI315" i="3"/>
  <c r="AI9" i="3"/>
  <c r="AI101" i="3"/>
  <c r="AI65" i="3"/>
  <c r="AI45" i="3"/>
  <c r="AI126" i="3"/>
  <c r="AI408" i="3"/>
  <c r="AI301" i="3"/>
  <c r="AI191" i="3"/>
  <c r="AI163" i="3"/>
  <c r="AI214" i="3"/>
  <c r="AI61" i="3"/>
  <c r="AI311" i="3"/>
  <c r="AI283" i="3"/>
  <c r="AI100" i="3"/>
  <c r="AI187" i="3"/>
  <c r="AI120" i="3"/>
  <c r="AI184" i="3"/>
  <c r="AI267" i="3"/>
  <c r="AI114" i="3"/>
  <c r="AI26" i="3"/>
  <c r="AI149" i="3"/>
  <c r="AI72" i="3"/>
  <c r="AI264" i="3"/>
  <c r="AI112" i="3"/>
  <c r="AI16" i="3"/>
  <c r="AI208" i="3"/>
  <c r="AI34" i="3"/>
  <c r="AI90" i="3"/>
  <c r="AI39" i="3"/>
  <c r="AI102" i="3"/>
  <c r="AI476" i="3"/>
  <c r="AI272" i="3"/>
  <c r="AI183" i="3"/>
  <c r="AI185" i="3"/>
  <c r="AI402" i="3"/>
  <c r="AI151" i="3"/>
  <c r="AI287" i="3"/>
  <c r="AI46" i="3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104" i="2"/>
  <c r="BD105" i="2"/>
  <c r="BD106" i="2"/>
  <c r="BD107" i="2"/>
  <c r="BD108" i="2"/>
  <c r="BD109" i="2"/>
  <c r="BD110" i="2"/>
  <c r="BD111" i="2"/>
  <c r="BD112" i="2"/>
  <c r="BD113" i="2"/>
  <c r="BD114" i="2"/>
  <c r="BD115" i="2"/>
  <c r="BD116" i="2"/>
  <c r="BD117" i="2"/>
  <c r="BD118" i="2"/>
  <c r="BD119" i="2"/>
  <c r="BD120" i="2"/>
  <c r="BD121" i="2"/>
  <c r="BD122" i="2"/>
  <c r="BD123" i="2"/>
  <c r="BD124" i="2"/>
  <c r="BD125" i="2"/>
  <c r="BD126" i="2"/>
  <c r="BD127" i="2"/>
  <c r="BD128" i="2"/>
  <c r="BD129" i="2"/>
  <c r="BD130" i="2"/>
  <c r="BD131" i="2"/>
  <c r="BD132" i="2"/>
  <c r="BD133" i="2"/>
  <c r="BD134" i="2"/>
  <c r="BD135" i="2"/>
  <c r="BD136" i="2"/>
  <c r="BD137" i="2"/>
  <c r="BD138" i="2"/>
  <c r="BD139" i="2"/>
  <c r="BD140" i="2"/>
  <c r="BD141" i="2"/>
  <c r="BD142" i="2"/>
  <c r="BD143" i="2"/>
  <c r="BD144" i="2"/>
  <c r="BD145" i="2"/>
  <c r="BD146" i="2"/>
  <c r="BD147" i="2"/>
  <c r="BD148" i="2"/>
  <c r="BD149" i="2"/>
  <c r="BD150" i="2"/>
  <c r="BD151" i="2"/>
  <c r="BD152" i="2"/>
  <c r="BD153" i="2"/>
  <c r="BD154" i="2"/>
  <c r="BD155" i="2"/>
  <c r="BD156" i="2"/>
  <c r="BD157" i="2"/>
  <c r="BD158" i="2"/>
  <c r="BD159" i="2"/>
  <c r="BD160" i="2"/>
  <c r="BD161" i="2"/>
  <c r="BD162" i="2"/>
  <c r="BD163" i="2"/>
  <c r="BD164" i="2"/>
  <c r="BD165" i="2"/>
  <c r="BD166" i="2"/>
  <c r="BD167" i="2"/>
  <c r="BD168" i="2"/>
  <c r="BD169" i="2"/>
  <c r="BD170" i="2"/>
  <c r="BD171" i="2"/>
  <c r="BD172" i="2"/>
  <c r="BD173" i="2"/>
  <c r="BD174" i="2"/>
  <c r="BD175" i="2"/>
  <c r="BD176" i="2"/>
  <c r="BD177" i="2"/>
  <c r="BD178" i="2"/>
  <c r="BD179" i="2"/>
  <c r="BD180" i="2"/>
  <c r="BD181" i="2"/>
  <c r="BD182" i="2"/>
  <c r="BD183" i="2"/>
  <c r="BD184" i="2"/>
  <c r="BD185" i="2"/>
  <c r="BD186" i="2"/>
  <c r="BD187" i="2"/>
  <c r="BD188" i="2"/>
  <c r="BD189" i="2"/>
  <c r="BD190" i="2"/>
  <c r="BD191" i="2"/>
  <c r="BD192" i="2"/>
  <c r="BD193" i="2"/>
  <c r="BD194" i="2"/>
  <c r="BD195" i="2"/>
  <c r="BD196" i="2"/>
  <c r="BD197" i="2"/>
  <c r="BD198" i="2"/>
  <c r="BD199" i="2"/>
  <c r="BD200" i="2"/>
  <c r="BD201" i="2"/>
  <c r="BD202" i="2"/>
  <c r="BD203" i="2"/>
  <c r="BD204" i="2"/>
  <c r="BD205" i="2"/>
  <c r="BD206" i="2"/>
  <c r="BD207" i="2"/>
  <c r="BD208" i="2"/>
  <c r="BD209" i="2"/>
  <c r="BD210" i="2"/>
  <c r="BD211" i="2"/>
  <c r="BD212" i="2"/>
  <c r="BD213" i="2"/>
  <c r="BD214" i="2"/>
  <c r="BD215" i="2"/>
  <c r="BD216" i="2"/>
  <c r="BD217" i="2"/>
  <c r="BD218" i="2"/>
  <c r="BD219" i="2"/>
  <c r="BD220" i="2"/>
  <c r="BD221" i="2"/>
  <c r="BD222" i="2"/>
  <c r="BD223" i="2"/>
  <c r="BD224" i="2"/>
  <c r="BD225" i="2"/>
  <c r="BD226" i="2"/>
  <c r="BD227" i="2"/>
  <c r="BD228" i="2"/>
  <c r="BD229" i="2"/>
  <c r="BD230" i="2"/>
  <c r="BD231" i="2"/>
  <c r="BD232" i="2"/>
  <c r="BD233" i="2"/>
  <c r="BD234" i="2"/>
  <c r="BD235" i="2"/>
  <c r="BD236" i="2"/>
  <c r="BD237" i="2"/>
  <c r="BD238" i="2"/>
  <c r="BD239" i="2"/>
  <c r="BD240" i="2"/>
  <c r="BD241" i="2"/>
  <c r="BD242" i="2"/>
  <c r="BD243" i="2"/>
  <c r="BD244" i="2"/>
  <c r="BD245" i="2"/>
  <c r="BD246" i="2"/>
  <c r="BD247" i="2"/>
  <c r="BD248" i="2"/>
  <c r="BD249" i="2"/>
  <c r="BD250" i="2"/>
  <c r="BD251" i="2"/>
  <c r="BD252" i="2"/>
  <c r="BD253" i="2"/>
  <c r="BD254" i="2"/>
  <c r="BD255" i="2"/>
  <c r="BD256" i="2"/>
  <c r="BD257" i="2"/>
  <c r="BD258" i="2"/>
  <c r="BD259" i="2"/>
  <c r="BD260" i="2"/>
  <c r="BD261" i="2"/>
  <c r="BD262" i="2"/>
  <c r="BD263" i="2"/>
  <c r="BD264" i="2"/>
  <c r="BD265" i="2"/>
  <c r="BD266" i="2"/>
  <c r="BD267" i="2"/>
  <c r="BD268" i="2"/>
  <c r="BD269" i="2"/>
  <c r="BD270" i="2"/>
  <c r="BD271" i="2"/>
  <c r="BD272" i="2"/>
  <c r="BD273" i="2"/>
  <c r="BD274" i="2"/>
  <c r="BD275" i="2"/>
  <c r="BD276" i="2"/>
  <c r="BD277" i="2"/>
  <c r="BD278" i="2"/>
  <c r="BD279" i="2"/>
  <c r="BD280" i="2"/>
  <c r="BD281" i="2"/>
  <c r="BD282" i="2"/>
  <c r="BD283" i="2"/>
  <c r="BD284" i="2"/>
  <c r="BD285" i="2"/>
  <c r="BD286" i="2"/>
  <c r="BD287" i="2"/>
  <c r="BD288" i="2"/>
  <c r="BD289" i="2"/>
  <c r="BD290" i="2"/>
  <c r="BD291" i="2"/>
  <c r="BD292" i="2"/>
  <c r="BD293" i="2"/>
  <c r="BD294" i="2"/>
  <c r="BD295" i="2"/>
  <c r="BD296" i="2"/>
  <c r="BD297" i="2"/>
  <c r="BD298" i="2"/>
  <c r="BD299" i="2"/>
  <c r="BD300" i="2"/>
  <c r="BD301" i="2"/>
  <c r="BD302" i="2"/>
  <c r="BD303" i="2"/>
  <c r="BD304" i="2"/>
  <c r="BD305" i="2"/>
  <c r="BD306" i="2"/>
  <c r="BD307" i="2"/>
  <c r="BD308" i="2"/>
  <c r="BD309" i="2"/>
  <c r="BD310" i="2"/>
  <c r="BD311" i="2"/>
  <c r="BD312" i="2"/>
  <c r="BD313" i="2"/>
  <c r="BD314" i="2"/>
  <c r="BD315" i="2"/>
  <c r="BD316" i="2"/>
  <c r="BD317" i="2"/>
  <c r="BD318" i="2"/>
  <c r="BD319" i="2"/>
  <c r="BD320" i="2"/>
  <c r="BD321" i="2"/>
  <c r="BD322" i="2"/>
  <c r="BD323" i="2"/>
  <c r="BD324" i="2"/>
  <c r="BD325" i="2"/>
  <c r="BD326" i="2"/>
  <c r="BD327" i="2"/>
  <c r="BD328" i="2"/>
  <c r="BD329" i="2"/>
  <c r="BD330" i="2"/>
  <c r="BD331" i="2"/>
  <c r="BD332" i="2"/>
  <c r="BD333" i="2"/>
  <c r="BD334" i="2"/>
  <c r="BD335" i="2"/>
  <c r="BD336" i="2"/>
  <c r="BD337" i="2"/>
  <c r="BD338" i="2"/>
  <c r="BD339" i="2"/>
  <c r="BD340" i="2"/>
  <c r="BD341" i="2"/>
  <c r="BD342" i="2"/>
  <c r="BD343" i="2"/>
  <c r="BD344" i="2"/>
  <c r="BD345" i="2"/>
  <c r="BD346" i="2"/>
  <c r="BD347" i="2"/>
  <c r="BD348" i="2"/>
  <c r="BD349" i="2"/>
  <c r="BD350" i="2"/>
  <c r="BD351" i="2"/>
  <c r="BD352" i="2"/>
  <c r="BD353" i="2"/>
  <c r="BD354" i="2"/>
  <c r="BD355" i="2"/>
  <c r="BD356" i="2"/>
  <c r="BD357" i="2"/>
  <c r="BD358" i="2"/>
  <c r="BD359" i="2"/>
  <c r="BD360" i="2"/>
  <c r="BD361" i="2"/>
  <c r="BD362" i="2"/>
  <c r="BD363" i="2"/>
  <c r="BD364" i="2"/>
  <c r="BD365" i="2"/>
  <c r="BD366" i="2"/>
  <c r="BD367" i="2"/>
  <c r="BD368" i="2"/>
  <c r="BD369" i="2"/>
  <c r="BD370" i="2"/>
  <c r="BD371" i="2"/>
  <c r="BD372" i="2"/>
  <c r="BD373" i="2"/>
  <c r="BD374" i="2"/>
  <c r="BD375" i="2"/>
  <c r="BD376" i="2"/>
  <c r="BD377" i="2"/>
  <c r="BD378" i="2"/>
  <c r="BD379" i="2"/>
  <c r="BD380" i="2"/>
  <c r="BD381" i="2"/>
  <c r="BD382" i="2"/>
  <c r="BD383" i="2"/>
  <c r="BD384" i="2"/>
  <c r="BD385" i="2"/>
  <c r="BD386" i="2"/>
  <c r="BD387" i="2"/>
  <c r="BD388" i="2"/>
  <c r="BD389" i="2"/>
  <c r="BD390" i="2"/>
  <c r="BD391" i="2"/>
  <c r="BD392" i="2"/>
  <c r="BD393" i="2"/>
  <c r="BD394" i="2"/>
  <c r="BD395" i="2"/>
  <c r="BD396" i="2"/>
  <c r="BD397" i="2"/>
  <c r="BD398" i="2"/>
  <c r="BD399" i="2"/>
  <c r="BD400" i="2"/>
  <c r="BD401" i="2"/>
  <c r="BD402" i="2"/>
  <c r="BD403" i="2"/>
  <c r="BD404" i="2"/>
  <c r="BD405" i="2"/>
  <c r="BD406" i="2"/>
  <c r="BD407" i="2"/>
  <c r="BD408" i="2"/>
  <c r="BD409" i="2"/>
  <c r="BD410" i="2"/>
  <c r="BD411" i="2"/>
  <c r="BD412" i="2"/>
  <c r="BD413" i="2"/>
  <c r="BD414" i="2"/>
  <c r="BD415" i="2"/>
  <c r="BD416" i="2"/>
  <c r="BD417" i="2"/>
  <c r="BD418" i="2"/>
  <c r="BD419" i="2"/>
  <c r="BD420" i="2"/>
  <c r="BD421" i="2"/>
  <c r="BD422" i="2"/>
  <c r="BD423" i="2"/>
  <c r="BD424" i="2"/>
  <c r="BD425" i="2"/>
  <c r="BD426" i="2"/>
  <c r="BD427" i="2"/>
  <c r="BD428" i="2"/>
  <c r="BD429" i="2"/>
  <c r="BD430" i="2"/>
  <c r="BD431" i="2"/>
  <c r="BD432" i="2"/>
  <c r="BD433" i="2"/>
  <c r="BD434" i="2"/>
  <c r="BD435" i="2"/>
  <c r="BD436" i="2"/>
  <c r="BD437" i="2"/>
  <c r="BD438" i="2"/>
  <c r="BD439" i="2"/>
  <c r="BD440" i="2"/>
  <c r="BD441" i="2"/>
  <c r="BD442" i="2"/>
  <c r="BD443" i="2"/>
  <c r="BD444" i="2"/>
  <c r="BD445" i="2"/>
  <c r="BD446" i="2"/>
  <c r="BD447" i="2"/>
  <c r="BD448" i="2"/>
  <c r="BD449" i="2"/>
  <c r="BD450" i="2"/>
  <c r="BD451" i="2"/>
  <c r="BD452" i="2"/>
  <c r="BD453" i="2"/>
  <c r="BD454" i="2"/>
  <c r="BD455" i="2"/>
  <c r="BD456" i="2"/>
  <c r="BD457" i="2"/>
  <c r="BD458" i="2"/>
  <c r="BD459" i="2"/>
  <c r="BD460" i="2"/>
  <c r="BD461" i="2"/>
  <c r="BD462" i="2"/>
  <c r="BD463" i="2"/>
  <c r="BD464" i="2"/>
  <c r="BD465" i="2"/>
  <c r="BD466" i="2"/>
  <c r="BD467" i="2"/>
  <c r="BD468" i="2"/>
  <c r="BD469" i="2"/>
  <c r="BD470" i="2"/>
  <c r="BD471" i="2"/>
  <c r="BD472" i="2"/>
  <c r="BD473" i="2"/>
  <c r="BD474" i="2"/>
  <c r="BD475" i="2"/>
  <c r="BD476" i="2"/>
  <c r="BD477" i="2"/>
  <c r="BD478" i="2"/>
  <c r="BD479" i="2"/>
  <c r="BD480" i="2"/>
  <c r="BD481" i="2"/>
  <c r="BD482" i="2"/>
  <c r="BD483" i="2"/>
  <c r="BD484" i="2"/>
  <c r="BD485" i="2"/>
  <c r="BD486" i="2"/>
  <c r="BD487" i="2"/>
  <c r="BD488" i="2"/>
  <c r="BD489" i="2"/>
  <c r="BD490" i="2"/>
  <c r="BD491" i="2"/>
  <c r="BD492" i="2"/>
  <c r="BD493" i="2"/>
  <c r="BD494" i="2"/>
  <c r="BD495" i="2"/>
  <c r="BD496" i="2"/>
  <c r="BD497" i="2"/>
  <c r="BD498" i="2"/>
  <c r="BD499" i="2"/>
  <c r="BD500" i="2"/>
  <c r="BD501" i="2"/>
  <c r="BD502" i="2"/>
  <c r="BD503" i="2"/>
  <c r="BD504" i="2"/>
  <c r="BD505" i="2"/>
  <c r="BD506" i="2"/>
  <c r="BD507" i="2"/>
  <c r="BD508" i="2"/>
  <c r="BD509" i="2"/>
  <c r="BD510" i="2"/>
  <c r="BD511" i="2"/>
  <c r="BD512" i="2"/>
  <c r="BD513" i="2"/>
  <c r="BD514" i="2"/>
  <c r="BD515" i="2"/>
  <c r="BD516" i="2"/>
  <c r="BD517" i="2"/>
  <c r="BD518" i="2"/>
  <c r="BD519" i="2"/>
  <c r="BD520" i="2"/>
  <c r="BD521" i="2"/>
  <c r="BD522" i="2"/>
  <c r="BD523" i="2"/>
  <c r="BD524" i="2"/>
  <c r="BD525" i="2"/>
  <c r="BD526" i="2"/>
  <c r="BD527" i="2"/>
  <c r="BD528" i="2"/>
  <c r="BD529" i="2"/>
  <c r="BD530" i="2"/>
  <c r="BD531" i="2"/>
  <c r="BD532" i="2"/>
  <c r="BD533" i="2"/>
  <c r="BD534" i="2"/>
  <c r="BD535" i="2"/>
  <c r="BD536" i="2"/>
  <c r="BD537" i="2"/>
  <c r="BD538" i="2"/>
  <c r="BD539" i="2"/>
  <c r="BD540" i="2"/>
  <c r="BD541" i="2"/>
  <c r="BD542" i="2"/>
  <c r="BD543" i="2"/>
  <c r="BD544" i="2"/>
  <c r="BD545" i="2"/>
  <c r="BD546" i="2"/>
  <c r="BD547" i="2"/>
  <c r="BD548" i="2"/>
  <c r="BD549" i="2"/>
  <c r="BD550" i="2"/>
  <c r="BD551" i="2"/>
  <c r="BD552" i="2"/>
  <c r="BD553" i="2"/>
  <c r="BD554" i="2"/>
  <c r="BD555" i="2"/>
  <c r="BD556" i="2"/>
  <c r="BD557" i="2"/>
  <c r="BD558" i="2"/>
  <c r="BD559" i="2"/>
  <c r="BD560" i="2"/>
  <c r="BD561" i="2"/>
  <c r="BD562" i="2"/>
  <c r="BD563" i="2"/>
  <c r="BD564" i="2"/>
  <c r="BD565" i="2"/>
  <c r="BD566" i="2"/>
  <c r="BD567" i="2"/>
  <c r="BD568" i="2"/>
  <c r="BD569" i="2"/>
  <c r="BD570" i="2"/>
  <c r="BD571" i="2"/>
  <c r="BD572" i="2"/>
  <c r="BD573" i="2"/>
  <c r="BD574" i="2"/>
  <c r="BD575" i="2"/>
  <c r="BD576" i="2"/>
  <c r="BD577" i="2"/>
  <c r="BD578" i="2"/>
  <c r="BD579" i="2"/>
  <c r="BD580" i="2"/>
  <c r="BD581" i="2"/>
  <c r="BD582" i="2"/>
  <c r="BD583" i="2"/>
  <c r="BD584" i="2"/>
  <c r="BD585" i="2"/>
  <c r="BD586" i="2"/>
  <c r="BD587" i="2"/>
  <c r="BD588" i="2"/>
  <c r="BD589" i="2"/>
  <c r="BD590" i="2"/>
  <c r="BD591" i="2"/>
  <c r="BD592" i="2"/>
  <c r="BD593" i="2"/>
  <c r="BD594" i="2"/>
  <c r="BD595" i="2"/>
  <c r="BD596" i="2"/>
  <c r="BD597" i="2"/>
  <c r="BD598" i="2"/>
  <c r="BD599" i="2"/>
  <c r="BD600" i="2"/>
  <c r="BD601" i="2"/>
  <c r="BD602" i="2"/>
  <c r="BD603" i="2"/>
  <c r="BD604" i="2"/>
  <c r="BD605" i="2"/>
  <c r="BD60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117" i="2"/>
  <c r="BB118" i="2"/>
  <c r="BB119" i="2"/>
  <c r="BB120" i="2"/>
  <c r="BB121" i="2"/>
  <c r="BB122" i="2"/>
  <c r="BB123" i="2"/>
  <c r="BB124" i="2"/>
  <c r="BB125" i="2"/>
  <c r="BB126" i="2"/>
  <c r="BB127" i="2"/>
  <c r="BB128" i="2"/>
  <c r="BB129" i="2"/>
  <c r="BB130" i="2"/>
  <c r="BB131" i="2"/>
  <c r="BB132" i="2"/>
  <c r="BB133" i="2"/>
  <c r="BB134" i="2"/>
  <c r="BB135" i="2"/>
  <c r="BB136" i="2"/>
  <c r="BB137" i="2"/>
  <c r="BB138" i="2"/>
  <c r="BB139" i="2"/>
  <c r="BB140" i="2"/>
  <c r="BB141" i="2"/>
  <c r="BB142" i="2"/>
  <c r="BB143" i="2"/>
  <c r="BB144" i="2"/>
  <c r="BB145" i="2"/>
  <c r="BB146" i="2"/>
  <c r="BB147" i="2"/>
  <c r="BB148" i="2"/>
  <c r="BB149" i="2"/>
  <c r="BB150" i="2"/>
  <c r="BB151" i="2"/>
  <c r="BB152" i="2"/>
  <c r="BB153" i="2"/>
  <c r="BB154" i="2"/>
  <c r="BB155" i="2"/>
  <c r="BB156" i="2"/>
  <c r="BB157" i="2"/>
  <c r="BB158" i="2"/>
  <c r="BB159" i="2"/>
  <c r="BB160" i="2"/>
  <c r="BB161" i="2"/>
  <c r="BB162" i="2"/>
  <c r="BB163" i="2"/>
  <c r="BB164" i="2"/>
  <c r="BB165" i="2"/>
  <c r="BB166" i="2"/>
  <c r="BB167" i="2"/>
  <c r="BB168" i="2"/>
  <c r="BB169" i="2"/>
  <c r="BB170" i="2"/>
  <c r="BB171" i="2"/>
  <c r="BB172" i="2"/>
  <c r="BB173" i="2"/>
  <c r="BB174" i="2"/>
  <c r="BB175" i="2"/>
  <c r="BB176" i="2"/>
  <c r="BB177" i="2"/>
  <c r="BB178" i="2"/>
  <c r="BB179" i="2"/>
  <c r="BB180" i="2"/>
  <c r="BB181" i="2"/>
  <c r="BB182" i="2"/>
  <c r="BB183" i="2"/>
  <c r="BB184" i="2"/>
  <c r="BB185" i="2"/>
  <c r="BB186" i="2"/>
  <c r="BB187" i="2"/>
  <c r="BB188" i="2"/>
  <c r="BB189" i="2"/>
  <c r="BB190" i="2"/>
  <c r="BB191" i="2"/>
  <c r="BB192" i="2"/>
  <c r="BB193" i="2"/>
  <c r="BB194" i="2"/>
  <c r="BB195" i="2"/>
  <c r="BB196" i="2"/>
  <c r="BB197" i="2"/>
  <c r="BB198" i="2"/>
  <c r="BB199" i="2"/>
  <c r="BB200" i="2"/>
  <c r="BB201" i="2"/>
  <c r="BB202" i="2"/>
  <c r="BB203" i="2"/>
  <c r="BB204" i="2"/>
  <c r="BB205" i="2"/>
  <c r="BB206" i="2"/>
  <c r="BB207" i="2"/>
  <c r="BB208" i="2"/>
  <c r="BB209" i="2"/>
  <c r="BB210" i="2"/>
  <c r="BB211" i="2"/>
  <c r="BB212" i="2"/>
  <c r="BB213" i="2"/>
  <c r="BB214" i="2"/>
  <c r="BB215" i="2"/>
  <c r="BB216" i="2"/>
  <c r="BB217" i="2"/>
  <c r="BB218" i="2"/>
  <c r="BB219" i="2"/>
  <c r="BB220" i="2"/>
  <c r="BB221" i="2"/>
  <c r="BB222" i="2"/>
  <c r="BB223" i="2"/>
  <c r="BB224" i="2"/>
  <c r="BB225" i="2"/>
  <c r="BB226" i="2"/>
  <c r="BB227" i="2"/>
  <c r="BB228" i="2"/>
  <c r="BB229" i="2"/>
  <c r="BB230" i="2"/>
  <c r="BB231" i="2"/>
  <c r="BB232" i="2"/>
  <c r="BB233" i="2"/>
  <c r="BB234" i="2"/>
  <c r="BB235" i="2"/>
  <c r="BB236" i="2"/>
  <c r="BB237" i="2"/>
  <c r="BB238" i="2"/>
  <c r="BB239" i="2"/>
  <c r="BB240" i="2"/>
  <c r="BB241" i="2"/>
  <c r="BB242" i="2"/>
  <c r="BB243" i="2"/>
  <c r="BB244" i="2"/>
  <c r="BB245" i="2"/>
  <c r="BB246" i="2"/>
  <c r="BB247" i="2"/>
  <c r="BB248" i="2"/>
  <c r="BB249" i="2"/>
  <c r="BB250" i="2"/>
  <c r="BB251" i="2"/>
  <c r="BB252" i="2"/>
  <c r="BB253" i="2"/>
  <c r="BB254" i="2"/>
  <c r="BB255" i="2"/>
  <c r="BB256" i="2"/>
  <c r="BB257" i="2"/>
  <c r="BB258" i="2"/>
  <c r="BB259" i="2"/>
  <c r="BB260" i="2"/>
  <c r="BB261" i="2"/>
  <c r="BB262" i="2"/>
  <c r="BB263" i="2"/>
  <c r="BB264" i="2"/>
  <c r="BB265" i="2"/>
  <c r="BB266" i="2"/>
  <c r="BB267" i="2"/>
  <c r="BB268" i="2"/>
  <c r="BB269" i="2"/>
  <c r="BB270" i="2"/>
  <c r="BB271" i="2"/>
  <c r="BB272" i="2"/>
  <c r="BB273" i="2"/>
  <c r="BB274" i="2"/>
  <c r="BB275" i="2"/>
  <c r="BB276" i="2"/>
  <c r="BB277" i="2"/>
  <c r="BB278" i="2"/>
  <c r="BB279" i="2"/>
  <c r="BB280" i="2"/>
  <c r="BB281" i="2"/>
  <c r="BB282" i="2"/>
  <c r="BB283" i="2"/>
  <c r="BB284" i="2"/>
  <c r="BB285" i="2"/>
  <c r="BB286" i="2"/>
  <c r="BB287" i="2"/>
  <c r="BB288" i="2"/>
  <c r="BB289" i="2"/>
  <c r="BB290" i="2"/>
  <c r="BB291" i="2"/>
  <c r="BB292" i="2"/>
  <c r="BB293" i="2"/>
  <c r="BB294" i="2"/>
  <c r="BB295" i="2"/>
  <c r="BB296" i="2"/>
  <c r="BB297" i="2"/>
  <c r="BB298" i="2"/>
  <c r="BB299" i="2"/>
  <c r="BB300" i="2"/>
  <c r="BB301" i="2"/>
  <c r="BB302" i="2"/>
  <c r="BB303" i="2"/>
  <c r="BB304" i="2"/>
  <c r="BB305" i="2"/>
  <c r="BB306" i="2"/>
  <c r="BB307" i="2"/>
  <c r="BB308" i="2"/>
  <c r="BB309" i="2"/>
  <c r="BB310" i="2"/>
  <c r="BB311" i="2"/>
  <c r="BB312" i="2"/>
  <c r="BB313" i="2"/>
  <c r="BB314" i="2"/>
  <c r="BB315" i="2"/>
  <c r="BB316" i="2"/>
  <c r="BB317" i="2"/>
  <c r="BB318" i="2"/>
  <c r="BB319" i="2"/>
  <c r="BB320" i="2"/>
  <c r="BB321" i="2"/>
  <c r="BB322" i="2"/>
  <c r="BB323" i="2"/>
  <c r="BB324" i="2"/>
  <c r="BB325" i="2"/>
  <c r="BB326" i="2"/>
  <c r="BB327" i="2"/>
  <c r="BB328" i="2"/>
  <c r="BB329" i="2"/>
  <c r="BB330" i="2"/>
  <c r="BB331" i="2"/>
  <c r="BB332" i="2"/>
  <c r="BB333" i="2"/>
  <c r="BB334" i="2"/>
  <c r="BB335" i="2"/>
  <c r="BB336" i="2"/>
  <c r="BB337" i="2"/>
  <c r="BB338" i="2"/>
  <c r="BB339" i="2"/>
  <c r="BB340" i="2"/>
  <c r="BB341" i="2"/>
  <c r="BB342" i="2"/>
  <c r="BB343" i="2"/>
  <c r="BB344" i="2"/>
  <c r="BB345" i="2"/>
  <c r="BB346" i="2"/>
  <c r="BB347" i="2"/>
  <c r="BB348" i="2"/>
  <c r="BB349" i="2"/>
  <c r="BB350" i="2"/>
  <c r="BB351" i="2"/>
  <c r="BB352" i="2"/>
  <c r="BB353" i="2"/>
  <c r="BB354" i="2"/>
  <c r="BB355" i="2"/>
  <c r="BB356" i="2"/>
  <c r="BB357" i="2"/>
  <c r="BB358" i="2"/>
  <c r="BB359" i="2"/>
  <c r="BB360" i="2"/>
  <c r="BB361" i="2"/>
  <c r="BB362" i="2"/>
  <c r="BB363" i="2"/>
  <c r="BB364" i="2"/>
  <c r="BB365" i="2"/>
  <c r="BB366" i="2"/>
  <c r="BB367" i="2"/>
  <c r="BB368" i="2"/>
  <c r="BB369" i="2"/>
  <c r="BB370" i="2"/>
  <c r="BB371" i="2"/>
  <c r="BB372" i="2"/>
  <c r="BB373" i="2"/>
  <c r="BB374" i="2"/>
  <c r="BB375" i="2"/>
  <c r="BB376" i="2"/>
  <c r="BB377" i="2"/>
  <c r="BB378" i="2"/>
  <c r="BB379" i="2"/>
  <c r="BB380" i="2"/>
  <c r="BB381" i="2"/>
  <c r="BB382" i="2"/>
  <c r="BB383" i="2"/>
  <c r="BB384" i="2"/>
  <c r="BB385" i="2"/>
  <c r="BB386" i="2"/>
  <c r="BB387" i="2"/>
  <c r="BB388" i="2"/>
  <c r="BB389" i="2"/>
  <c r="BB390" i="2"/>
  <c r="BB391" i="2"/>
  <c r="BB392" i="2"/>
  <c r="BB393" i="2"/>
  <c r="BB394" i="2"/>
  <c r="BB395" i="2"/>
  <c r="BB396" i="2"/>
  <c r="BB397" i="2"/>
  <c r="BB398" i="2"/>
  <c r="BB399" i="2"/>
  <c r="BB400" i="2"/>
  <c r="BB401" i="2"/>
  <c r="BB402" i="2"/>
  <c r="BB403" i="2"/>
  <c r="BB404" i="2"/>
  <c r="BB405" i="2"/>
  <c r="BB406" i="2"/>
  <c r="BB407" i="2"/>
  <c r="BB408" i="2"/>
  <c r="BB409" i="2"/>
  <c r="BB410" i="2"/>
  <c r="BB411" i="2"/>
  <c r="BB412" i="2"/>
  <c r="BB413" i="2"/>
  <c r="BB414" i="2"/>
  <c r="BB415" i="2"/>
  <c r="BB416" i="2"/>
  <c r="BB417" i="2"/>
  <c r="BB418" i="2"/>
  <c r="BB419" i="2"/>
  <c r="BB420" i="2"/>
  <c r="BB421" i="2"/>
  <c r="BB422" i="2"/>
  <c r="BB423" i="2"/>
  <c r="BB424" i="2"/>
  <c r="BB425" i="2"/>
  <c r="BB426" i="2"/>
  <c r="BB427" i="2"/>
  <c r="BB428" i="2"/>
  <c r="BB429" i="2"/>
  <c r="BB430" i="2"/>
  <c r="BB431" i="2"/>
  <c r="BB432" i="2"/>
  <c r="BB433" i="2"/>
  <c r="BB434" i="2"/>
  <c r="BB435" i="2"/>
  <c r="BB436" i="2"/>
  <c r="BB437" i="2"/>
  <c r="BB438" i="2"/>
  <c r="BB439" i="2"/>
  <c r="BB440" i="2"/>
  <c r="BB441" i="2"/>
  <c r="BB442" i="2"/>
  <c r="BB443" i="2"/>
  <c r="BB444" i="2"/>
  <c r="BB445" i="2"/>
  <c r="BB446" i="2"/>
  <c r="BB447" i="2"/>
  <c r="BB448" i="2"/>
  <c r="BB449" i="2"/>
  <c r="BB450" i="2"/>
  <c r="BB451" i="2"/>
  <c r="BB452" i="2"/>
  <c r="BB453" i="2"/>
  <c r="BB454" i="2"/>
  <c r="BB455" i="2"/>
  <c r="BB456" i="2"/>
  <c r="BB457" i="2"/>
  <c r="BB458" i="2"/>
  <c r="BB459" i="2"/>
  <c r="BB460" i="2"/>
  <c r="BB461" i="2"/>
  <c r="BB462" i="2"/>
  <c r="BB463" i="2"/>
  <c r="BB464" i="2"/>
  <c r="BB465" i="2"/>
  <c r="BB466" i="2"/>
  <c r="BB467" i="2"/>
  <c r="BB468" i="2"/>
  <c r="BB469" i="2"/>
  <c r="BB470" i="2"/>
  <c r="BB471" i="2"/>
  <c r="BB472" i="2"/>
  <c r="BB473" i="2"/>
  <c r="BB474" i="2"/>
  <c r="BB475" i="2"/>
  <c r="BB476" i="2"/>
  <c r="BB477" i="2"/>
  <c r="BB478" i="2"/>
  <c r="BB479" i="2"/>
  <c r="BB480" i="2"/>
  <c r="BB481" i="2"/>
  <c r="BB482" i="2"/>
  <c r="BB483" i="2"/>
  <c r="BB484" i="2"/>
  <c r="BB485" i="2"/>
  <c r="BB486" i="2"/>
  <c r="BB487" i="2"/>
  <c r="BB488" i="2"/>
  <c r="BB489" i="2"/>
  <c r="BB490" i="2"/>
  <c r="BB491" i="2"/>
  <c r="BB492" i="2"/>
  <c r="BB493" i="2"/>
  <c r="BB494" i="2"/>
  <c r="BB495" i="2"/>
  <c r="BB496" i="2"/>
  <c r="BB497" i="2"/>
  <c r="BB498" i="2"/>
  <c r="BB499" i="2"/>
  <c r="BB500" i="2"/>
  <c r="BB501" i="2"/>
  <c r="BB502" i="2"/>
  <c r="BB503" i="2"/>
  <c r="BB504" i="2"/>
  <c r="BB505" i="2"/>
  <c r="BB506" i="2"/>
  <c r="BB507" i="2"/>
  <c r="BB508" i="2"/>
  <c r="BB509" i="2"/>
  <c r="BB510" i="2"/>
  <c r="BB511" i="2"/>
  <c r="BB512" i="2"/>
  <c r="BB513" i="2"/>
  <c r="BB514" i="2"/>
  <c r="BB515" i="2"/>
  <c r="BB516" i="2"/>
  <c r="BB517" i="2"/>
  <c r="BB518" i="2"/>
  <c r="BB519" i="2"/>
  <c r="BB520" i="2"/>
  <c r="BB521" i="2"/>
  <c r="BB522" i="2"/>
  <c r="BB523" i="2"/>
  <c r="BB524" i="2"/>
  <c r="BB525" i="2"/>
  <c r="BB526" i="2"/>
  <c r="BB527" i="2"/>
  <c r="BB528" i="2"/>
  <c r="BB529" i="2"/>
  <c r="BB530" i="2"/>
  <c r="BB531" i="2"/>
  <c r="BB532" i="2"/>
  <c r="BB533" i="2"/>
  <c r="BB534" i="2"/>
  <c r="BB535" i="2"/>
  <c r="BB536" i="2"/>
  <c r="BB537" i="2"/>
  <c r="BB538" i="2"/>
  <c r="BB539" i="2"/>
  <c r="BB540" i="2"/>
  <c r="BB541" i="2"/>
  <c r="BB542" i="2"/>
  <c r="BB543" i="2"/>
  <c r="BB544" i="2"/>
  <c r="BB545" i="2"/>
  <c r="BB546" i="2"/>
  <c r="BB547" i="2"/>
  <c r="BB548" i="2"/>
  <c r="BB549" i="2"/>
  <c r="BB550" i="2"/>
  <c r="BB551" i="2"/>
  <c r="BB552" i="2"/>
  <c r="BB553" i="2"/>
  <c r="BB554" i="2"/>
  <c r="BB555" i="2"/>
  <c r="BB556" i="2"/>
  <c r="BB557" i="2"/>
  <c r="BB558" i="2"/>
  <c r="BB559" i="2"/>
  <c r="BB560" i="2"/>
  <c r="BB561" i="2"/>
  <c r="BB562" i="2"/>
  <c r="BB563" i="2"/>
  <c r="BB564" i="2"/>
  <c r="BB565" i="2"/>
  <c r="BB566" i="2"/>
  <c r="BB567" i="2"/>
  <c r="BB568" i="2"/>
  <c r="BB569" i="2"/>
  <c r="BB570" i="2"/>
  <c r="BB571" i="2"/>
  <c r="BB572" i="2"/>
  <c r="BB573" i="2"/>
  <c r="BB574" i="2"/>
  <c r="BB575" i="2"/>
  <c r="BB576" i="2"/>
  <c r="BB577" i="2"/>
  <c r="BB578" i="2"/>
  <c r="BB579" i="2"/>
  <c r="BB580" i="2"/>
  <c r="BB581" i="2"/>
  <c r="BB582" i="2"/>
  <c r="BB583" i="2"/>
  <c r="BB584" i="2"/>
  <c r="BB585" i="2"/>
  <c r="BB586" i="2"/>
  <c r="BB587" i="2"/>
  <c r="BB588" i="2"/>
  <c r="BB589" i="2"/>
  <c r="BB590" i="2"/>
  <c r="BB591" i="2"/>
  <c r="BB592" i="2"/>
  <c r="BB593" i="2"/>
  <c r="BB594" i="2"/>
  <c r="BB595" i="2"/>
  <c r="BB596" i="2"/>
  <c r="BB597" i="2"/>
  <c r="BB598" i="2"/>
  <c r="BB599" i="2"/>
  <c r="BB600" i="2"/>
  <c r="BB601" i="2"/>
  <c r="BB602" i="2"/>
  <c r="BB603" i="2"/>
  <c r="BB604" i="2"/>
  <c r="BB605" i="2"/>
  <c r="BB60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0" i="2"/>
  <c r="AZ191" i="2"/>
  <c r="AZ192" i="2"/>
  <c r="AZ193" i="2"/>
  <c r="AZ194" i="2"/>
  <c r="AZ195" i="2"/>
  <c r="AZ196" i="2"/>
  <c r="AZ197" i="2"/>
  <c r="AZ198" i="2"/>
  <c r="AZ199" i="2"/>
  <c r="AZ200" i="2"/>
  <c r="AZ201" i="2"/>
  <c r="AZ202" i="2"/>
  <c r="AZ203" i="2"/>
  <c r="AZ204" i="2"/>
  <c r="AZ205" i="2"/>
  <c r="AZ206" i="2"/>
  <c r="AZ207" i="2"/>
  <c r="AZ208" i="2"/>
  <c r="AZ209" i="2"/>
  <c r="AZ210" i="2"/>
  <c r="AZ211" i="2"/>
  <c r="AZ212" i="2"/>
  <c r="AZ213" i="2"/>
  <c r="AZ214" i="2"/>
  <c r="AZ215" i="2"/>
  <c r="AZ216" i="2"/>
  <c r="AZ217" i="2"/>
  <c r="AZ218" i="2"/>
  <c r="AZ219" i="2"/>
  <c r="AZ220" i="2"/>
  <c r="AZ221" i="2"/>
  <c r="AZ222" i="2"/>
  <c r="AZ223" i="2"/>
  <c r="AZ224" i="2"/>
  <c r="AZ225" i="2"/>
  <c r="AZ226" i="2"/>
  <c r="AZ227" i="2"/>
  <c r="AZ228" i="2"/>
  <c r="AZ229" i="2"/>
  <c r="AZ230" i="2"/>
  <c r="AZ231" i="2"/>
  <c r="AZ232" i="2"/>
  <c r="AZ233" i="2"/>
  <c r="AZ234" i="2"/>
  <c r="AZ235" i="2"/>
  <c r="AZ236" i="2"/>
  <c r="AZ237" i="2"/>
  <c r="AZ238" i="2"/>
  <c r="AZ239" i="2"/>
  <c r="AZ240" i="2"/>
  <c r="AZ241" i="2"/>
  <c r="AZ242" i="2"/>
  <c r="AZ243" i="2"/>
  <c r="AZ244" i="2"/>
  <c r="AZ245" i="2"/>
  <c r="AZ246" i="2"/>
  <c r="AZ247" i="2"/>
  <c r="AZ248" i="2"/>
  <c r="AZ249" i="2"/>
  <c r="AZ250" i="2"/>
  <c r="AZ251" i="2"/>
  <c r="AZ252" i="2"/>
  <c r="AZ253" i="2"/>
  <c r="AZ254" i="2"/>
  <c r="AZ255" i="2"/>
  <c r="AZ256" i="2"/>
  <c r="AZ257" i="2"/>
  <c r="AZ258" i="2"/>
  <c r="AZ259" i="2"/>
  <c r="AZ260" i="2"/>
  <c r="AZ261" i="2"/>
  <c r="AZ262" i="2"/>
  <c r="AZ263" i="2"/>
  <c r="AZ264" i="2"/>
  <c r="AZ265" i="2"/>
  <c r="AZ266" i="2"/>
  <c r="AZ267" i="2"/>
  <c r="AZ268" i="2"/>
  <c r="AZ269" i="2"/>
  <c r="AZ270" i="2"/>
  <c r="AZ271" i="2"/>
  <c r="AZ272" i="2"/>
  <c r="AZ273" i="2"/>
  <c r="AZ274" i="2"/>
  <c r="AZ275" i="2"/>
  <c r="AZ276" i="2"/>
  <c r="AZ277" i="2"/>
  <c r="AZ278" i="2"/>
  <c r="AZ279" i="2"/>
  <c r="AZ280" i="2"/>
  <c r="AZ281" i="2"/>
  <c r="AZ282" i="2"/>
  <c r="AZ283" i="2"/>
  <c r="AZ284" i="2"/>
  <c r="AZ285" i="2"/>
  <c r="AZ286" i="2"/>
  <c r="AZ287" i="2"/>
  <c r="AZ288" i="2"/>
  <c r="AZ289" i="2"/>
  <c r="AZ290" i="2"/>
  <c r="AZ291" i="2"/>
  <c r="AZ292" i="2"/>
  <c r="AZ293" i="2"/>
  <c r="AZ294" i="2"/>
  <c r="AZ295" i="2"/>
  <c r="AZ296" i="2"/>
  <c r="AZ297" i="2"/>
  <c r="AZ298" i="2"/>
  <c r="AZ299" i="2"/>
  <c r="AZ300" i="2"/>
  <c r="AZ301" i="2"/>
  <c r="AZ302" i="2"/>
  <c r="AZ303" i="2"/>
  <c r="AZ304" i="2"/>
  <c r="AZ305" i="2"/>
  <c r="AZ306" i="2"/>
  <c r="AZ307" i="2"/>
  <c r="AZ308" i="2"/>
  <c r="AZ309" i="2"/>
  <c r="AZ310" i="2"/>
  <c r="AZ311" i="2"/>
  <c r="AZ312" i="2"/>
  <c r="AZ313" i="2"/>
  <c r="AZ314" i="2"/>
  <c r="AZ315" i="2"/>
  <c r="AZ316" i="2"/>
  <c r="AZ317" i="2"/>
  <c r="AZ318" i="2"/>
  <c r="AZ319" i="2"/>
  <c r="AZ320" i="2"/>
  <c r="AZ321" i="2"/>
  <c r="AZ322" i="2"/>
  <c r="AZ323" i="2"/>
  <c r="AZ324" i="2"/>
  <c r="AZ325" i="2"/>
  <c r="AZ326" i="2"/>
  <c r="AZ327" i="2"/>
  <c r="AZ328" i="2"/>
  <c r="AZ329" i="2"/>
  <c r="AZ330" i="2"/>
  <c r="AZ331" i="2"/>
  <c r="AZ332" i="2"/>
  <c r="AZ333" i="2"/>
  <c r="AZ334" i="2"/>
  <c r="AZ335" i="2"/>
  <c r="AZ336" i="2"/>
  <c r="AZ337" i="2"/>
  <c r="AZ338" i="2"/>
  <c r="AZ339" i="2"/>
  <c r="AZ340" i="2"/>
  <c r="AZ341" i="2"/>
  <c r="AZ342" i="2"/>
  <c r="AZ343" i="2"/>
  <c r="AZ344" i="2"/>
  <c r="AZ345" i="2"/>
  <c r="AZ346" i="2"/>
  <c r="AZ347" i="2"/>
  <c r="AZ348" i="2"/>
  <c r="AZ349" i="2"/>
  <c r="AZ350" i="2"/>
  <c r="AZ351" i="2"/>
  <c r="AZ352" i="2"/>
  <c r="AZ353" i="2"/>
  <c r="AZ354" i="2"/>
  <c r="AZ355" i="2"/>
  <c r="AZ356" i="2"/>
  <c r="AZ357" i="2"/>
  <c r="AZ358" i="2"/>
  <c r="AZ359" i="2"/>
  <c r="AZ360" i="2"/>
  <c r="AZ361" i="2"/>
  <c r="AZ362" i="2"/>
  <c r="AZ363" i="2"/>
  <c r="AZ364" i="2"/>
  <c r="AZ365" i="2"/>
  <c r="AZ366" i="2"/>
  <c r="AZ367" i="2"/>
  <c r="AZ368" i="2"/>
  <c r="AZ369" i="2"/>
  <c r="AZ370" i="2"/>
  <c r="AZ371" i="2"/>
  <c r="AZ372" i="2"/>
  <c r="AZ373" i="2"/>
  <c r="AZ374" i="2"/>
  <c r="AZ375" i="2"/>
  <c r="AZ376" i="2"/>
  <c r="AZ377" i="2"/>
  <c r="AZ378" i="2"/>
  <c r="AZ379" i="2"/>
  <c r="AZ380" i="2"/>
  <c r="AZ381" i="2"/>
  <c r="AZ382" i="2"/>
  <c r="AZ383" i="2"/>
  <c r="AZ384" i="2"/>
  <c r="AZ385" i="2"/>
  <c r="AZ386" i="2"/>
  <c r="AZ387" i="2"/>
  <c r="AZ388" i="2"/>
  <c r="AZ389" i="2"/>
  <c r="AZ390" i="2"/>
  <c r="AZ391" i="2"/>
  <c r="AZ392" i="2"/>
  <c r="AZ393" i="2"/>
  <c r="AZ394" i="2"/>
  <c r="AZ395" i="2"/>
  <c r="AZ396" i="2"/>
  <c r="AZ397" i="2"/>
  <c r="AZ398" i="2"/>
  <c r="AZ399" i="2"/>
  <c r="AZ400" i="2"/>
  <c r="AZ401" i="2"/>
  <c r="AZ402" i="2"/>
  <c r="AZ403" i="2"/>
  <c r="AZ404" i="2"/>
  <c r="AZ405" i="2"/>
  <c r="AZ406" i="2"/>
  <c r="AZ407" i="2"/>
  <c r="AZ408" i="2"/>
  <c r="AZ409" i="2"/>
  <c r="AZ410" i="2"/>
  <c r="AZ411" i="2"/>
  <c r="AZ412" i="2"/>
  <c r="AZ413" i="2"/>
  <c r="AZ414" i="2"/>
  <c r="AZ415" i="2"/>
  <c r="AZ416" i="2"/>
  <c r="AZ417" i="2"/>
  <c r="AZ418" i="2"/>
  <c r="AZ419" i="2"/>
  <c r="AZ420" i="2"/>
  <c r="AZ421" i="2"/>
  <c r="AZ422" i="2"/>
  <c r="AZ423" i="2"/>
  <c r="AZ424" i="2"/>
  <c r="AZ425" i="2"/>
  <c r="AZ426" i="2"/>
  <c r="AZ427" i="2"/>
  <c r="AZ428" i="2"/>
  <c r="AZ429" i="2"/>
  <c r="AZ430" i="2"/>
  <c r="AZ431" i="2"/>
  <c r="AZ432" i="2"/>
  <c r="AZ433" i="2"/>
  <c r="AZ434" i="2"/>
  <c r="AZ435" i="2"/>
  <c r="AZ436" i="2"/>
  <c r="AZ437" i="2"/>
  <c r="AZ438" i="2"/>
  <c r="AZ439" i="2"/>
  <c r="AZ440" i="2"/>
  <c r="AZ441" i="2"/>
  <c r="AZ442" i="2"/>
  <c r="AZ443" i="2"/>
  <c r="AZ444" i="2"/>
  <c r="AZ445" i="2"/>
  <c r="AZ446" i="2"/>
  <c r="AZ447" i="2"/>
  <c r="AZ448" i="2"/>
  <c r="AZ449" i="2"/>
  <c r="AZ450" i="2"/>
  <c r="AZ451" i="2"/>
  <c r="AZ452" i="2"/>
  <c r="AZ453" i="2"/>
  <c r="AZ454" i="2"/>
  <c r="AZ455" i="2"/>
  <c r="AZ456" i="2"/>
  <c r="AZ457" i="2"/>
  <c r="AZ458" i="2"/>
  <c r="AZ459" i="2"/>
  <c r="AZ460" i="2"/>
  <c r="AZ461" i="2"/>
  <c r="AZ462" i="2"/>
  <c r="AZ463" i="2"/>
  <c r="AZ464" i="2"/>
  <c r="AZ465" i="2"/>
  <c r="AZ466" i="2"/>
  <c r="AZ467" i="2"/>
  <c r="AZ468" i="2"/>
  <c r="AZ469" i="2"/>
  <c r="AZ470" i="2"/>
  <c r="AZ471" i="2"/>
  <c r="AZ472" i="2"/>
  <c r="AZ473" i="2"/>
  <c r="AZ474" i="2"/>
  <c r="AZ475" i="2"/>
  <c r="AZ476" i="2"/>
  <c r="AZ477" i="2"/>
  <c r="AZ478" i="2"/>
  <c r="AZ479" i="2"/>
  <c r="AZ480" i="2"/>
  <c r="AZ481" i="2"/>
  <c r="AZ482" i="2"/>
  <c r="AZ483" i="2"/>
  <c r="AZ484" i="2"/>
  <c r="AZ485" i="2"/>
  <c r="AZ486" i="2"/>
  <c r="AZ487" i="2"/>
  <c r="AZ488" i="2"/>
  <c r="AZ489" i="2"/>
  <c r="AZ490" i="2"/>
  <c r="AZ491" i="2"/>
  <c r="AZ492" i="2"/>
  <c r="AZ493" i="2"/>
  <c r="AZ494" i="2"/>
  <c r="AZ495" i="2"/>
  <c r="AZ496" i="2"/>
  <c r="AZ497" i="2"/>
  <c r="AZ498" i="2"/>
  <c r="AZ499" i="2"/>
  <c r="AZ500" i="2"/>
  <c r="AZ501" i="2"/>
  <c r="AZ502" i="2"/>
  <c r="AZ503" i="2"/>
  <c r="AZ504" i="2"/>
  <c r="AZ505" i="2"/>
  <c r="AZ506" i="2"/>
  <c r="AZ507" i="2"/>
  <c r="AZ508" i="2"/>
  <c r="AZ509" i="2"/>
  <c r="AZ510" i="2"/>
  <c r="AZ511" i="2"/>
  <c r="AZ512" i="2"/>
  <c r="AZ513" i="2"/>
  <c r="AZ514" i="2"/>
  <c r="AZ515" i="2"/>
  <c r="AZ516" i="2"/>
  <c r="AZ517" i="2"/>
  <c r="AZ518" i="2"/>
  <c r="AZ519" i="2"/>
  <c r="AZ520" i="2"/>
  <c r="AZ521" i="2"/>
  <c r="AZ522" i="2"/>
  <c r="AZ523" i="2"/>
  <c r="AZ524" i="2"/>
  <c r="AZ525" i="2"/>
  <c r="AZ526" i="2"/>
  <c r="AZ527" i="2"/>
  <c r="AZ528" i="2"/>
  <c r="AZ529" i="2"/>
  <c r="AZ530" i="2"/>
  <c r="AZ531" i="2"/>
  <c r="AZ532" i="2"/>
  <c r="AZ533" i="2"/>
  <c r="AZ534" i="2"/>
  <c r="AZ535" i="2"/>
  <c r="AZ536" i="2"/>
  <c r="AZ537" i="2"/>
  <c r="AZ538" i="2"/>
  <c r="AZ539" i="2"/>
  <c r="AZ540" i="2"/>
  <c r="AZ541" i="2"/>
  <c r="AZ542" i="2"/>
  <c r="AZ543" i="2"/>
  <c r="AZ544" i="2"/>
  <c r="AZ545" i="2"/>
  <c r="AZ546" i="2"/>
  <c r="AZ547" i="2"/>
  <c r="AZ548" i="2"/>
  <c r="AZ549" i="2"/>
  <c r="AZ550" i="2"/>
  <c r="AZ551" i="2"/>
  <c r="AZ552" i="2"/>
  <c r="AZ553" i="2"/>
  <c r="AZ554" i="2"/>
  <c r="AZ555" i="2"/>
  <c r="AZ556" i="2"/>
  <c r="AZ557" i="2"/>
  <c r="AZ558" i="2"/>
  <c r="AZ559" i="2"/>
  <c r="AZ560" i="2"/>
  <c r="AZ561" i="2"/>
  <c r="AZ562" i="2"/>
  <c r="AZ563" i="2"/>
  <c r="AZ564" i="2"/>
  <c r="AZ565" i="2"/>
  <c r="AZ566" i="2"/>
  <c r="AZ567" i="2"/>
  <c r="AZ568" i="2"/>
  <c r="AZ569" i="2"/>
  <c r="AZ570" i="2"/>
  <c r="AZ571" i="2"/>
  <c r="AZ572" i="2"/>
  <c r="AZ573" i="2"/>
  <c r="AZ574" i="2"/>
  <c r="AZ575" i="2"/>
  <c r="AZ576" i="2"/>
  <c r="AZ577" i="2"/>
  <c r="AZ578" i="2"/>
  <c r="AZ579" i="2"/>
  <c r="AZ580" i="2"/>
  <c r="AZ581" i="2"/>
  <c r="AZ582" i="2"/>
  <c r="AZ583" i="2"/>
  <c r="AZ584" i="2"/>
  <c r="AZ585" i="2"/>
  <c r="AZ586" i="2"/>
  <c r="AZ587" i="2"/>
  <c r="AZ588" i="2"/>
  <c r="AZ589" i="2"/>
  <c r="AZ590" i="2"/>
  <c r="AZ591" i="2"/>
  <c r="AZ592" i="2"/>
  <c r="AZ593" i="2"/>
  <c r="AZ594" i="2"/>
  <c r="AZ595" i="2"/>
  <c r="AZ596" i="2"/>
  <c r="AZ597" i="2"/>
  <c r="AZ598" i="2"/>
  <c r="AZ599" i="2"/>
  <c r="AZ600" i="2"/>
  <c r="AZ601" i="2"/>
  <c r="AZ602" i="2"/>
  <c r="AZ603" i="2"/>
  <c r="AZ604" i="2"/>
  <c r="AZ605" i="2"/>
  <c r="AZ60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499" i="2"/>
  <c r="AX500" i="2"/>
  <c r="AX501" i="2"/>
  <c r="AX502" i="2"/>
  <c r="AX503" i="2"/>
  <c r="AX504" i="2"/>
  <c r="AX505" i="2"/>
  <c r="AX506" i="2"/>
  <c r="AX507" i="2"/>
  <c r="AX508" i="2"/>
  <c r="AX509" i="2"/>
  <c r="AX510" i="2"/>
  <c r="AX511" i="2"/>
  <c r="AX512" i="2"/>
  <c r="AX513" i="2"/>
  <c r="AX514" i="2"/>
  <c r="AX515" i="2"/>
  <c r="AX516" i="2"/>
  <c r="AX517" i="2"/>
  <c r="AX518" i="2"/>
  <c r="AX519" i="2"/>
  <c r="AX520" i="2"/>
  <c r="AX521" i="2"/>
  <c r="AX522" i="2"/>
  <c r="AX523" i="2"/>
  <c r="AX524" i="2"/>
  <c r="AX525" i="2"/>
  <c r="AX526" i="2"/>
  <c r="AX527" i="2"/>
  <c r="AX528" i="2"/>
  <c r="AX529" i="2"/>
  <c r="AX530" i="2"/>
  <c r="AX531" i="2"/>
  <c r="AX532" i="2"/>
  <c r="AX533" i="2"/>
  <c r="AX534" i="2"/>
  <c r="AX535" i="2"/>
  <c r="AX536" i="2"/>
  <c r="AX537" i="2"/>
  <c r="AX538" i="2"/>
  <c r="AX539" i="2"/>
  <c r="AX540" i="2"/>
  <c r="AX541" i="2"/>
  <c r="AX542" i="2"/>
  <c r="AX543" i="2"/>
  <c r="AX544" i="2"/>
  <c r="AX545" i="2"/>
  <c r="AX546" i="2"/>
  <c r="AX547" i="2"/>
  <c r="AX548" i="2"/>
  <c r="AX549" i="2"/>
  <c r="AX550" i="2"/>
  <c r="AX551" i="2"/>
  <c r="AX552" i="2"/>
  <c r="AX553" i="2"/>
  <c r="AX554" i="2"/>
  <c r="AX555" i="2"/>
  <c r="AX556" i="2"/>
  <c r="AX557" i="2"/>
  <c r="AX558" i="2"/>
  <c r="AX559" i="2"/>
  <c r="AX560" i="2"/>
  <c r="AX561" i="2"/>
  <c r="AX562" i="2"/>
  <c r="AX563" i="2"/>
  <c r="AX564" i="2"/>
  <c r="AX565" i="2"/>
  <c r="AX566" i="2"/>
  <c r="AX567" i="2"/>
  <c r="AX568" i="2"/>
  <c r="AX569" i="2"/>
  <c r="AX570" i="2"/>
  <c r="AX571" i="2"/>
  <c r="AX572" i="2"/>
  <c r="AX573" i="2"/>
  <c r="AX574" i="2"/>
  <c r="AX575" i="2"/>
  <c r="AX576" i="2"/>
  <c r="AX577" i="2"/>
  <c r="AX578" i="2"/>
  <c r="AX579" i="2"/>
  <c r="AX580" i="2"/>
  <c r="AX581" i="2"/>
  <c r="AX582" i="2"/>
  <c r="AX583" i="2"/>
  <c r="AX584" i="2"/>
  <c r="AX585" i="2"/>
  <c r="AX586" i="2"/>
  <c r="AX587" i="2"/>
  <c r="AX588" i="2"/>
  <c r="AX589" i="2"/>
  <c r="AX590" i="2"/>
  <c r="AX591" i="2"/>
  <c r="AX592" i="2"/>
  <c r="AX593" i="2"/>
  <c r="AX594" i="2"/>
  <c r="AX595" i="2"/>
  <c r="AX596" i="2"/>
  <c r="AX597" i="2"/>
  <c r="AX598" i="2"/>
  <c r="AX599" i="2"/>
  <c r="AX600" i="2"/>
  <c r="AX601" i="2"/>
  <c r="AX602" i="2"/>
  <c r="AX603" i="2"/>
  <c r="AX604" i="2"/>
  <c r="AX605" i="2"/>
  <c r="AX606" i="2"/>
</calcChain>
</file>

<file path=xl/sharedStrings.xml><?xml version="1.0" encoding="utf-8"?>
<sst xmlns="http://schemas.openxmlformats.org/spreadsheetml/2006/main" count="13591" uniqueCount="6890">
  <si>
    <t>id</t>
  </si>
  <si>
    <t>Peptide IDs</t>
  </si>
  <si>
    <t>Oxidation (M) Site IDs</t>
  </si>
  <si>
    <t>Oxidation (M) Site Positions</t>
  </si>
  <si>
    <t>Protein IDs</t>
  </si>
  <si>
    <t>Majority Protein IDs</t>
  </si>
  <si>
    <t>Peptide Counts (all)</t>
  </si>
  <si>
    <t>Peptide Counts (razor+unique)</t>
  </si>
  <si>
    <t>Peptide Counts (unique)</t>
  </si>
  <si>
    <t>Protein Names</t>
  </si>
  <si>
    <t>Gene Names</t>
  </si>
  <si>
    <t>Protein Descriptions</t>
  </si>
  <si>
    <t>Uniprot</t>
  </si>
  <si>
    <t>Proteins</t>
  </si>
  <si>
    <t>Peptides</t>
  </si>
  <si>
    <t>Razor Peptides</t>
  </si>
  <si>
    <t>Unique Peptides</t>
  </si>
  <si>
    <t>Peptides NOR-107</t>
  </si>
  <si>
    <t>Peptides NOR-118</t>
  </si>
  <si>
    <t>Peptides SLE-068</t>
  </si>
  <si>
    <t>Peptides SLE-069</t>
  </si>
  <si>
    <t>Razor Peptides NOR-107</t>
  </si>
  <si>
    <t>Razor Peptides NOR-118</t>
  </si>
  <si>
    <t>Razor Peptides SLE-068</t>
  </si>
  <si>
    <t>Razor Peptides SLE-069</t>
  </si>
  <si>
    <t>Unique Peptides NOR-107</t>
  </si>
  <si>
    <t>Unique Peptides NOR-118</t>
  </si>
  <si>
    <t>Unique Peptides SLE-068</t>
  </si>
  <si>
    <t>Unique Peptides SLE-069</t>
  </si>
  <si>
    <t>Sequence Coverage [%]</t>
  </si>
  <si>
    <t>Unique + Razor Sequence Coverage [%]</t>
  </si>
  <si>
    <t>Unique Sequence Coverage [%]</t>
  </si>
  <si>
    <t>Mol. Weight [kDa]</t>
  </si>
  <si>
    <t>Sequence Length</t>
  </si>
  <si>
    <t>Experiment NOR-107</t>
  </si>
  <si>
    <t>Experiment NOR-118</t>
  </si>
  <si>
    <t>Experiment SLE-068</t>
  </si>
  <si>
    <t>Experiment SLE-069</t>
  </si>
  <si>
    <t>PEP</t>
  </si>
  <si>
    <t>Intensity</t>
  </si>
  <si>
    <t>Intensity NOR-107</t>
  </si>
  <si>
    <t>Intensity NOR-118</t>
  </si>
  <si>
    <t>Intensity SLE-068</t>
  </si>
  <si>
    <t>Intensity SLE-069</t>
  </si>
  <si>
    <t>LFQ Intensity NOR-107</t>
  </si>
  <si>
    <t>LFQ Intensity NOR-118</t>
  </si>
  <si>
    <t>LFQ Intensity SLE-068</t>
  </si>
  <si>
    <t>LFQ Intensity SLE-069</t>
  </si>
  <si>
    <t>Valid Columns</t>
  </si>
  <si>
    <t>MS/MS Count NOR-107</t>
  </si>
  <si>
    <t>MS/MS Count NOR-118</t>
  </si>
  <si>
    <t>MS/MS Count SLE-068</t>
  </si>
  <si>
    <t>MS/MS Count SLE-069</t>
  </si>
  <si>
    <t>Only identified by site</t>
  </si>
  <si>
    <t>Reverse</t>
  </si>
  <si>
    <t>Contaminant</t>
  </si>
  <si>
    <t>182;485;764;1667;2405;2488;2702</t>
  </si>
  <si>
    <t>CON__ENSEMBL:ENSBTAP00000038253</t>
  </si>
  <si>
    <t>&gt;ENSEMBL:ENSBTAP00000038253 (Bos taurus) 63 kDa protein</t>
  </si>
  <si>
    <t>+</t>
  </si>
  <si>
    <t>1242;1570;1782;2820</t>
  </si>
  <si>
    <t>CON__P00761</t>
  </si>
  <si>
    <t>&gt;P00761 SWISS-PROT:P00761|TRYP_PIG Trypsin - Sus scrofa (Pig).</t>
  </si>
  <si>
    <t>P00761</t>
  </si>
  <si>
    <t>1750;1914;2796;2828;2872</t>
  </si>
  <si>
    <t>CON__P01966</t>
  </si>
  <si>
    <t>&gt;P01966 SWISS-PROT:P01966 (Bos taurus) Hemoglobin subunit alpha</t>
  </si>
  <si>
    <t>P01966</t>
  </si>
  <si>
    <t>667;1513;3036</t>
  </si>
  <si>
    <t>CON__P02533;IPI00384444;IPI00180956;IPI00240503;IPI00798387;CON__Q9QWL7;CON__Q04695;IPI00450768;IPI00791852;IPI00792454</t>
  </si>
  <si>
    <t>CON__P02533;IPI00384444;IPI00180956;IPI00240503;IPI00798387;CON__Q9QWL7;CON__Q04695;IPI00450768;IPI00791852</t>
  </si>
  <si>
    <t>3;3;2;2;2;2;2;2;2;1</t>
  </si>
  <si>
    <t>1;1;1;1;1;1;1;1;1;1</t>
  </si>
  <si>
    <t>Cytokeratin-14;Keratin, type I cytoskeletal 14;Keratin-14;Putative uncharacterized protein ENSP00000382160;Putative uncharacterized protein ENSP00000319235;Cytokeratin-17;Keratin, type I cytoskeletal 17;Keratin-17;39.1;Radiated keratinocyte mRNA 266 (keratin-related protein)</t>
  </si>
  <si>
    <t>KRT14;Krt1-17;Krt17;KRT17</t>
  </si>
  <si>
    <t>&gt;P02533 SWISS-PROT:P02533 Tax_Id=9606 Gene_Symbol=KRT14 Keratin, type I cytoskeletal 14;Keratin, type I cytoskeletal 14;Putative uncharacterized protein KRT17P1;48 kDa protein;Putative uncharacterized protein ENSP00000319235;&gt;Q9QWL7 SWISS-PROT:Q9QWL7 Tax_I</t>
  </si>
  <si>
    <t>P02533;A8MW45;C9JH30;Q9QWL7;Q04695;Q14666</t>
  </si>
  <si>
    <t>32;242;373;462;758;798;1124;1127;1459;1470;1483;1487;1488;1843;1857;1862;2167;2279;2327;2328;2329;2482;2795;2854;2855;2978;3205;3206</t>
  </si>
  <si>
    <t>2;3</t>
  </si>
  <si>
    <t>353;572</t>
  </si>
  <si>
    <t>IPI00745872;CON__P02768-1;IPI00022434;IPI00908876;IPI00878517;IPI00953582;IPI00384697;IPI00216773;IPI00878282;CON__P02769</t>
  </si>
  <si>
    <t>IPI00745872;CON__P02768-1;IPI00022434;IPI00908876;IPI00878517;IPI00953582;IPI00384697;IPI00216773</t>
  </si>
  <si>
    <t>28;28;26;26;24;19;19;15;11;7</t>
  </si>
  <si>
    <t>Serum albumin;cDNA FLJ78413, highly similar to Homo sapiens albumin, mRNA;Putative uncharacterized protein ALB;cDNA, FLJ95666, highly similar to Homo sapiens albumin (ALB), mRNA;cDNA FLJ54371, highly similar to Serum albumin;cDNA FLJ50830, highly similar to Serum albumin;Albumin, isoform CRA_k;ALB protein</t>
  </si>
  <si>
    <t>ALB;GIG20;GIG42;PRO0903;PRO1708;PRO2044;PRO2619;PRO2675;UNQ696/PRO1341;hCG_14967</t>
  </si>
  <si>
    <t>Isoform 1 of Serum albumin;&gt;P02768-1 SWISS-PROT:P02768-1 Tax_Id=9606 Gene_Symbol=ALB Isoform 1 of Serum albumin precursor;Putative uncharacterized protein ALB;cDNA FLJ50830, highly similar to Serum albumin;Putative uncharacterized protein ALB;Putative unch</t>
  </si>
  <si>
    <t>P02768-1;P02768;A8K9P0;A6NBZ8;B2RBS8;B4DPP6;Q56G89;B4DPR2;B7WNR0;C9JKR2;P02768-2;Q8IUK7</t>
  </si>
  <si>
    <t>1513;2694;3036</t>
  </si>
  <si>
    <t>CON__P08779;IPI00217963</t>
  </si>
  <si>
    <t>3;3</t>
  </si>
  <si>
    <t>1;1</t>
  </si>
  <si>
    <t>Cytokeratin-16;Keratin, type I cytoskeletal 16;Keratin-16;Keratin</t>
  </si>
  <si>
    <t>KRT16;KRT16A;keratin</t>
  </si>
  <si>
    <t>&gt;P08779 SWISS-PROT:P08779 Tax_Id=9606 Gene_Symbol=KRT16 Keratin, type I cytoskeletal 16;Keratin, type I cytoskeletal 16</t>
  </si>
  <si>
    <t>P08779;Q16195</t>
  </si>
  <si>
    <t>11;12;111;269;614;1031;1513;1625;2084;2121;2487;2526;2910;3036</t>
  </si>
  <si>
    <t>CON__P13645;IPI00009865;CON__P02535-1;CON__Q7Z3Y7;IPI00418663;CON__Q148H6;CON__Q7Z3Y8;IPI00328103;CON__A2A4G1;CON__Q7Z3Z0;IPI00375911;IPI00789750;CON__Q99456;IPI00015309;CON__Q3ZAW8;CON__Q9Z2K1;CON__Q7Z3Y9;IPI00375910;IPI00290077;CON__P19012;IPI00873598;CON__P08730-1;CON__P05784;CON__P19001;CON__P08727;IPI00479145;IPI00791576;IPI00791156;IPI00879511;IPI00908905;IPI00929669;IPI00794644;IPI00793646;IPI00796843;IPI00792629;IPI00794047;IPI00790298;IPI00796480;IPI00795719;IPI00789536;IPI00791342</t>
  </si>
  <si>
    <t>CON__P13645;IPI00009865</t>
  </si>
  <si>
    <t>14;14;3;2;2;2;2;2;2;2;2;2;1;1;1;1;1;1;1;1;1;1;1;1;1;1;1;1;1;1;1;1;1;1;1;1;1;1;1;1;1</t>
  </si>
  <si>
    <t>13;13;3;2;2;2;2;2;1;2;2;1;0;0;1;1;1;1;0;0;0;0;0;0;0;0;1;0;0;0;0;0;0;0;0;0;0;0;0;0;0</t>
  </si>
  <si>
    <t>12;12;2;1;1;1;1;1;0;1;1;0;0;0;0;0;0;0;0;0;0;0;0;0;0;0;0;0;0;0;0;0;0;0;0;0;0;0;0;0;0</t>
  </si>
  <si>
    <t>Cytokeratin-10;Keratin, type I cytoskeletal 10;Keratin-10</t>
  </si>
  <si>
    <t>KPP;KRT10</t>
  </si>
  <si>
    <t>&gt;P13645 SWISS-PROT:P13645 Tax_Id=9606 Gene_Symbol=KRT10 Keratin, type I cytoskeletal 10;Keratin, type I cytoskeletal 10</t>
  </si>
  <si>
    <t>P13645</t>
  </si>
  <si>
    <t>160;224;225;423;1338;2317;2337;2862</t>
  </si>
  <si>
    <t>CON__P15636</t>
  </si>
  <si>
    <t>&gt;P15636 SWISS-PROT:P15636 Protease I precursor Lysyl endopeptidase Achromobacter lyticus.</t>
  </si>
  <si>
    <t>P15636</t>
  </si>
  <si>
    <t>CON__P17690;IPI00298828;IPI00910625</t>
  </si>
  <si>
    <t>1;1;1</t>
  </si>
  <si>
    <t>Activated protein C-binding protein;Anticardiolipin cofactor;APC inhibitor;Apolipoprotein H;Beta-2-glycoprotein 1;Beta-2-glycoprotein I;cDNA FLJ51265, moderately similar to Beta-2-glycoprotein 1 (Beta-2-glycoprotein I)</t>
  </si>
  <si>
    <t>APOH;B2G1</t>
  </si>
  <si>
    <t>&gt;P17690 SWISS-PROT:P17690 (Bos taurus) Beta-2-glycoprotein 1 precursor;Beta-2-glycoprotein 1;cDNA FLJ51265, moderately similar to Beta-2-glycoprotein 1</t>
  </si>
  <si>
    <t>P17690;P02749;B4DPN0</t>
  </si>
  <si>
    <t>337;420;565;918;1246;1313;1513;1968;2135;2136;2201;2217;2293;2401;2402;2701;2709;2988</t>
  </si>
  <si>
    <t>CON__P35527;IPI00019359</t>
  </si>
  <si>
    <t>18;18</t>
  </si>
  <si>
    <t>17;17</t>
  </si>
  <si>
    <t>Cytokeratin-9;Keratin, type I cytoskeletal 9;Keratin-9</t>
  </si>
  <si>
    <t>KRT9</t>
  </si>
  <si>
    <t>&gt;P35527 SWISS-PROT:P35527 Tax_Id=9606 Gene_Symbol=KRT9 Keratin, type I cytoskeletal 9;Keratin, type I cytoskeletal 9</t>
  </si>
  <si>
    <t>P35527</t>
  </si>
  <si>
    <t>182;709;764;1099;1199</t>
  </si>
  <si>
    <t>CON__P35908;IPI00021304</t>
  </si>
  <si>
    <t>5;5</t>
  </si>
  <si>
    <t>2;2</t>
  </si>
  <si>
    <t>Cytokeratin-2e;Epithelial keratin-2e;Keratin, type II cytoskeletal 2 epidermal;Keratin-2 epidermis;Keratin-2e;Type-II keratin Kb2</t>
  </si>
  <si>
    <t>KRT2;KRT2A;KRT2E</t>
  </si>
  <si>
    <t>&gt;P35908 SWISS-PROT:P35908 Tax_Id=9606 Gene_Symbol=KRT2 Keratin, type II cytoskeletal 2 epidermal;Keratin, type II cytoskeletal 2 epidermal</t>
  </si>
  <si>
    <t>P35908</t>
  </si>
  <si>
    <t>59;234;235;383;386;580;936;1086;1087;1130;1381;1411;1493;1525;2199;2200;2324;2587;2769;2817;3227</t>
  </si>
  <si>
    <t>6;7;8;9;10</t>
  </si>
  <si>
    <t>153;190;305;325;355</t>
  </si>
  <si>
    <t>IPI00021439;CON__P60712;IPI00021440;IPI00930226;IPI00894365;IPI00894498;IPI00878173;IPI00479743;IPI00739539;IPI00916212;IPI00790339;IPI00796881;IPI00942659;IPI00887316;IPI00893981;IPI00894523;IPI00738655;IPI00888712;IPI00930066;IPI00893604;IPI00807522;IPI00917545;IPI00555733;IPI00556391;IPI00893501;IPI00937995;IPI00556300;IPI00929430;IPI00885048;IPI00876919;IPI00942939;IPI00954247;IPI00556614;IPI00748022;IPI00954450</t>
  </si>
  <si>
    <t>IPI00021439;CON__P60712;IPI00021440;IPI00930226;IPI00894365;IPI00894498</t>
  </si>
  <si>
    <t>21;21;21;21;20;19;10;9;9;9;8;8;8;7;7;7;6;6;6;6;3;3;2;2;2;1;1;1;1;1;1;1;1;1;1</t>
  </si>
  <si>
    <t>6;6;6;6;5;6;0;0;0;0;1;1;1;0;0;0;0;0;0;0;1;0;1;1;0;0;0;0;0;0;0;0;0;0;0</t>
  </si>
  <si>
    <t>Actin, cytoplasmic 1;Actin, cytoplasmic 1, N-terminally processed;Beta-actin;cDNA FLJ55253, highly similar to Actin, cytoplasmic 1;cDNA, FLJ79260, highly similar to Actin, cytoplasmic 2;HCG15971, isoform CRA_a;PS1TP5-binding protein 1;Beta actin variant;Actin-like protein;ACTG1 protein;Putative uncharacterized protein;Actin, cytoplasmic 2;Actin, cytoplasmic 2, N-terminally processed;Gamma-actin;cDNA FLJ57283, highly similar to Actin, cytoplasmic 2;cDNA FLJ43573 fis, clone RECTM2001691, highly similar to Actin, cytoplasmic 2;cDNA FLJ58286, highly similar to Actin, cytoplasmic 2;cDNA FLJ52842, highly similar to Actin, cytoplasmic 1;ACTB protein</t>
  </si>
  <si>
    <t>ACTB;hCG_15971;PS1TP5BP1;ACT;ACTG1;ACTG</t>
  </si>
  <si>
    <t>Actin, cytoplasmic 1;&gt;P60712 SWISS-PROT:P60712 (Bos taurus) Actin, cytoplasmic 1;Actin, cytoplasmic 2;cDNA FLJ57283, highly similar to Actin, cytoplasmic 2;cDNA FLJ52842, highly similar to Actin, cytoplasmic 1;Beta actin variant (Fragment)</t>
  </si>
  <si>
    <t>P60709;B4DW52;B7ZAP6;Q1KLZ0;Q53G76;Q53G99;Q562L5;Q562L6;Q562L9;Q562M3;Q562M5;Q562N0;Q562N2;Q562N8;Q562P0;Q562R8;Q562S0;Q562U1;Q562U2;Q562V5;Q562X9;Q562Y6;Q562Y8;Q562Z4;Q562Z6;Q562Z7;Q6PJ43;Q8WVW5;P60712;P63261;B4E3A4;A4UCT3;A5GZ75;B3KWQ3;B4DVQ0;B4E335;Q96DE1;Q96FU6;Q9UE89;Q9UMN3;A1E282;Q53GK6</t>
  </si>
  <si>
    <t>44;254;674;1982;2012;2186;2792;2794;3190;3258</t>
  </si>
  <si>
    <t>CON__Q28107</t>
  </si>
  <si>
    <t>&gt;Q28107 SWISS-PROT:Q28107 (Bos taurus) Coagulation factor V precursor</t>
  </si>
  <si>
    <t>Q28107</t>
  </si>
  <si>
    <t>630;686;1059;1060;1088;1380;1437;1712;2108;2692;3103</t>
  </si>
  <si>
    <t>CON__Q2UVX4</t>
  </si>
  <si>
    <t>&gt;Q2UVX4 SWISS-PROT:Q2UVX4 (Bos taurus) Complement C3 precursor</t>
  </si>
  <si>
    <t>Q2UVX4</t>
  </si>
  <si>
    <t>709;2042;2478;3145</t>
  </si>
  <si>
    <t>CON__Q5XQN5;CON__Q922U2;CON__P13647;IPI00009867;IPI00796776;CON__P50446;CON__Q8BGZ7;CON__Q8VED5;IPI00554648;CON__P05787;IPI00792642;IPI00791912;CON__Q01546;IPI00008359;CON__P12035;IPI00290857;IPI00942512;IPI00939892;CON__Q6ISB0;CON__Q9NSB2;IPI00300052;CON__O95678;IPI00005859;CON__Q32MB2;IPI00174775;CON__Q5XKE5;IPI00241841;CON__Q7RTS7;IPI00329306;CON__P07744;CON__Q3SY84;IPI00061200;CON__Q14CN4-1;IPI00103481;IPI00794272;CON__Q9H552;IPI00017870;IPI00910219;CON__P08729;IPI00306959;CON__Q3KNV1;CON__Q9DCV7;IPI00792841;IPI00793641;IPI00878987;IPI00796137;IPI00791341</t>
  </si>
  <si>
    <t>CON__Q5XQN5;CON__Q922U2;CON__P13647;IPI00009867;IPI00796776;CON__P50446;CON__Q8BGZ7;CON__Q8VED5;IPI00554648;CON__P05787;IPI00792642;IPI00791912</t>
  </si>
  <si>
    <t>4;4;3;3;3;2;2;2;2;2;2;2;1;1;1;1;1;1;1;1;1;1;1;1;1;1;1;1;1;1;1;1;1;1;1;1;1;1;1;1;1;1;1;1;1;1;1</t>
  </si>
  <si>
    <t>1;1;1;1;1;0;0;0;0;0;0;0;0;0;0;0;0;0;0;0;0;0;0;0;0;0;0;0;0;0;0;0;0;0;0;0;0;0;0;0;0;0;0;0;0;0;0</t>
  </si>
  <si>
    <t>Cytokeratin-5;Keratin, type II cytoskeletal 5;Keratin-5;Type-II keratin Kb5;58 kDa cytokeratin;cDNA FLJ59922, highly similar to Keratin, type II cytoskeletal 5;cDNA FLJ54081, highly similar to Keratin, type II cytoskeletal 5;Cytokeratin-6A;Keratin, type II cytoskeletal 6A;Keratin-6A;Keratin-6-alpha;Cytokeratin-75;Keratin, type II cytoskeletal 75;Keratin-6 hair follicle;Keratin-75;Type II keratin-K6hf;Type-II keratin Kb18;Cytokeratin KRT2-6HF;Cytokeratin-79;Keratin, type II cytoskeletal 79;Keratin-79;Type-II keratin Kb38;Cytokeratin-8;Keratin, type II cytoskeletal 8;Keratin-8;Type-II keratin Kb8;cDNA FLJ77754, highly similar to Homo sapiens keratin 8 (KRT8), mRNA;KRT8 protein</t>
  </si>
  <si>
    <t>Krt2-5;Krt5;KRT5;Ker2;Krt2-6;Krt2-6a;Krt6;Krt6a;Kb18;Krt75;Krt2-6hf;Krtcap1;Kb38;Krt79;CYK8;KRT8</t>
  </si>
  <si>
    <t>&gt;Q5XQN5 SWISS-PROT:Q5XQN5 (Bos taurus) Keratin, type II cytoskeletal 5;&gt;Q922U2 SWISS-PROT:Q922U2 Tax_Id=10090 Gene_Symbol=Krt5 Keratin, type II cytoskeletal 5;&gt;P13647 SWISS-PROT:P13647 Tax_Id=9606 Gene_Symbol=KRT5 Keratin, type II cytoskeletal 5;Keratin, t</t>
  </si>
  <si>
    <t>Q5XQN5;Q922U2;P13647;B4DL32;B4E1T1;P50446;Q8BGZ7;Q99MH7;Q8VED5;P05787;A8K4H3;Q7L4M3;Q969I0</t>
  </si>
  <si>
    <t>709;1529</t>
  </si>
  <si>
    <t>CON__Q6IME9</t>
  </si>
  <si>
    <t>Cytokeratin-72;Keratin, type II cytoskeletal 72;Keratin-72;Type II inner root sheath-specific keratin-K6irs2;Type-II keratin Kb35</t>
  </si>
  <si>
    <t>Kb35;Krt72</t>
  </si>
  <si>
    <t>&gt;Q6IME9 TREMBL:Q6IME9 Tax_Id=10090 Gene_Symbol=Krt72 Type-II keratin Kb35</t>
  </si>
  <si>
    <t>Q6IME9</t>
  </si>
  <si>
    <t>913;1627;2672;2847;2934</t>
  </si>
  <si>
    <t>IPI00000075</t>
  </si>
  <si>
    <t>Latency-associated peptide;Transforming growth factor beta-1;Transforming growth factor beta 1;Transforming growth factor-beta 1</t>
  </si>
  <si>
    <t>TGFB;TGFB1</t>
  </si>
  <si>
    <t>Transforming growth factor beta-1</t>
  </si>
  <si>
    <t>P01137;B2C8Z3;Q49IK8;Q49IL8;Q5PY19;Q671U8;Q671V1;Q7Z487;Q7Z488;Q86YU2</t>
  </si>
  <si>
    <t>IPI00000151;IPI00917837;IPI00926712</t>
  </si>
  <si>
    <t>Integrin beta-6;Integrin beta</t>
  </si>
  <si>
    <t>ITGB6</t>
  </si>
  <si>
    <t>Integrin beta-6;Integrin beta;Putative uncharacterized protein ITGB6</t>
  </si>
  <si>
    <t>P18564;A8K2N5;B4E2B8;C9JA97</t>
  </si>
  <si>
    <t>21;524;531;619;1103;1316;1317;1831;1832;2239;2334;2335;2454</t>
  </si>
  <si>
    <t>IPI00940343;IPI00000230;IPI00604537;IPI00915324;IPI00941861;IPI00014581;IPI00442894;IPI00793630</t>
  </si>
  <si>
    <t>IPI00940343;IPI00000230;IPI00604537;IPI00915324;IPI00941861;IPI00014581;IPI00442894</t>
  </si>
  <si>
    <t>13;13;12;11;10;10;7;2</t>
  </si>
  <si>
    <t>1;1;1;1;1;1;1;0</t>
  </si>
  <si>
    <t>0;0;0;0;0;0;0;0</t>
  </si>
  <si>
    <t>cDNA FLJ16459 fis, clone BRCAN2002473, moderately similar to Tropomyosin, fibroblast isoform 2;Tropomyosin 1 (Alpha), isoform CRA_f;Putative uncharacterized protein DKFZp586K2222;Tropomyosin 1 (Alpha), isoform CRA_a;Alpha-tropomyosin;Tropomyosin alpha-1 chain;Tropomyosin-1;Putative uncharacterized protein TPM1;Tropomyosin 1 (Alpha), isoform CRA_o;cDNA FLJ26372 fis, clone HRT06233</t>
  </si>
  <si>
    <t>hCG_33495;TPM1;DKFZp586K2222;C15orf13;TMSA</t>
  </si>
  <si>
    <t>Tropomyosin 1 (Alpha), isoform CRA_f;tropomyosin 1 alpha chain isoform 2;tropomyosin 1 alpha chain isoform 3;Isoform 6 of Tropomyosin alpha-1 chain;Tropomyosin 1 (Alpha), isoform CRA_o;Isoform 1 of Tropomyosin alpha-1 chain;cDNA FLJ26372 fis, clone HRT0623</t>
  </si>
  <si>
    <t>Q6ZN40;Q9Y427;P09493-6;P09493;C9IZA2;P09493-1;Q6ZP76</t>
  </si>
  <si>
    <t>IPI00220154;IPI00000807;IPI00936879;IPI00873959</t>
  </si>
  <si>
    <t>1;1;1;1</t>
  </si>
  <si>
    <t>Dilute myosin heavy chain, non-muscle;Myosin heavy chain 12;Myosin-12;Myosin-Va;Myoxin;Myosin V;MYO5A variant protein;cDNA FLJ50342, highly similar to Myosin-5A;Myosin Va;Myosin Va variant</t>
  </si>
  <si>
    <t>MYH12;MYO5A</t>
  </si>
  <si>
    <t>Isoform 3 of Myosin-Va;Isoform 1 of Myosin-Va;Isoform 2 of Myosin-Va;myosin VA isoform 2</t>
  </si>
  <si>
    <t>Q9Y4I1-3;Q9Y4I1;O95317;Q9Y4I1-1;A8MZC5;Q9UES4;Q9Y4I1-2;A8CDT9;B4E147;B5LY56;Q59FF5;Q9UES3</t>
  </si>
  <si>
    <t>398;444;503;698;1896;2050;3185;3261</t>
  </si>
  <si>
    <t>IPI00000816;IPI00793344;IPI00086909;IPI00792761;IPI00795516;IPI00940628;IPI00903243</t>
  </si>
  <si>
    <t>IPI00000816;IPI00793344</t>
  </si>
  <si>
    <t>8;4;2;2;2;2;1</t>
  </si>
  <si>
    <t>6;3;2;1;1;1;1</t>
  </si>
  <si>
    <t>14-3-3 protein epsilon;cDNA, FLJ79100, highly similar to 14-3-3 protein epsilon (14-3-3E);14-3-3 protein epsilon isoform transcript variant 1;cDNA FLJ51851, highly similar to 14-3-3 protein epsilon (14-3-3E);cDNA, FLJ79084, highly similar to 14-3-3 protein epsilon (14-3-3E)</t>
  </si>
  <si>
    <t>YWHAE</t>
  </si>
  <si>
    <t>14-3-3 protein epsilon;22 kDa protein</t>
  </si>
  <si>
    <t>P62258;B7ZA86;Q4VJB6</t>
  </si>
  <si>
    <t>IPI00011937;IPI00647280;IPI00938009;IPI00000874;IPI00640741;IPI00639945;IPI00641244</t>
  </si>
  <si>
    <t>1;1;1;1;1;1;1</t>
  </si>
  <si>
    <t>Antioxidant enzyme AOE372;Peroxiredoxin IV;Peroxiredoxin-4;Thioredoxin peroxidase AO372;Thioredoxin-dependent peroxide reductase A0372;Putative uncharacterized protein PRDX4;Natural killer cell-enhancing factor A;Peroxiredoxin-1;Proliferation-associated gene protein;Thioredoxin peroxidase 2;Thioredoxin-dependent peroxide reductase 2;cDNA, FLJ92164, highly similar to Homo sapiens peroxiredoxin 1 (PRDX1), mRNA</t>
  </si>
  <si>
    <t>PRDX4;PAGA;PAGB;PRDX1;TDPX2</t>
  </si>
  <si>
    <t>Peroxiredoxin-4;Putative uncharacterized protein PRDX4;similar to thioredoxin peroxidase;Peroxiredoxin-1;19 kDa protein;Putative uncharacterized protein PRDX4;11 kDa protein</t>
  </si>
  <si>
    <t>Q13162;A6NJJ0;Q06830;B2R4P2;B5BU26;C9JLQ6</t>
  </si>
  <si>
    <t>IPI00000875;IPI00937615;IPI00738381;IPI00908389;IPI00909534</t>
  </si>
  <si>
    <t>1;1;1;1;1</t>
  </si>
  <si>
    <t>cDNA FLJ56389, highly similar to Elongation factor 1-gamma;eEF-1B gamma;Elongation factor 1-gamma;Eukaryotic translation elongation factor 1 gamma;EEF1G protein;Eukaryotic translation elongation factor 1 gamma, isoform CRA_c;GIG35;cDNA FLJ59991, highly similar to Elongation factor 1-gamma;cDNA FLJ59433, highly similar to Elongation factor 1-gamma</t>
  </si>
  <si>
    <t>EEF1G;EF1G;PRO1608;hCG_2039458</t>
  </si>
  <si>
    <t>cDNA FLJ56389, highly similar to Elongation factor 1-gamma;Elongation factor 1-gamma;Elongation factor 1-gamma;cDNA FLJ59991, highly similar to Elongation factor 1-gamma;cDNA FLJ59433, highly similar to Elongation factor 1-gamma</t>
  </si>
  <si>
    <t>B4DTG2;P26641;Q2F838;Q2F840;Q53YD7;B4DUK7;B4DUP0</t>
  </si>
  <si>
    <t>IPI00001639</t>
  </si>
  <si>
    <t>Importin subunit beta-1;Importin-90;Karyopherin subunit beta-1;Nuclear factor p97;Pore targeting complex 97 kDa subunit;cDNA, FLJ95650, highly similar to Homo sapiens karyopherin (importin) beta 1 (KPNB1), mRNA;cDNA FLJ50715, highly similar to Importin beta-1 subunit;cDNA, FLJ79320, highly similar to Importin beta-1 subunit</t>
  </si>
  <si>
    <t>KPNB1;NTF97</t>
  </si>
  <si>
    <t>Importin subunit beta-1</t>
  </si>
  <si>
    <t>Q14974;B2RBR9;B7Z752;B7ZAV6;Q53XN2</t>
  </si>
  <si>
    <t>1619;2027;2903;3028</t>
  </si>
  <si>
    <t>IPI00922511;IPI00001754;IPI00940512;IPI00069985;IPI00922549</t>
  </si>
  <si>
    <t>4;4;4;4;2</t>
  </si>
  <si>
    <t>cDNA FLJ54854, highly similar to Junctional adhesion molecule A;Junctional adhesion molecule 1;Junctional adhesion molecule A;Platelet adhesion molecule 1;Platelet F11 receptor;cDNA FLJ90671 fis, clone PLACE1005544, highly similar to Junctional adhesion molecule 1;F11 receptor;F11 receptor protein;F11 receptor, isoform CRA_c;F11R protein;JAM1;Junction adhesion molecule;cDNA FLJ59609, highly similar to Junctional adhesion molecule A</t>
  </si>
  <si>
    <t>F11R;JAM1;JCAM;UNQ264/PRO301;hCG_20857;RP11-544M22.2-001</t>
  </si>
  <si>
    <t>cDNA FLJ54854, highly similar to Junctional adhesion molecule A;Junctional adhesion molecule A;30 kDa protein;Junction adhesion molecule;cDNA FLJ59609, highly similar to Junctional adhesion molecule A</t>
  </si>
  <si>
    <t>B7Z5W1;Q9Y624;Q6FIB4;Q9Y5B2;B7Z941</t>
  </si>
  <si>
    <t>711;735;1013;1253;2190;3110;3128</t>
  </si>
  <si>
    <t>IPI00001952</t>
  </si>
  <si>
    <t>Endonuclease domain-containing 1 protein;cDNA FLJ77325</t>
  </si>
  <si>
    <t>ENDOD1;KIAA0830</t>
  </si>
  <si>
    <t>Endonuclease domain-containing 1 protein</t>
  </si>
  <si>
    <t>O94919;A8K6K8</t>
  </si>
  <si>
    <t>IPI00909904;IPI00002212;IPI00640104;IPI00552426</t>
  </si>
  <si>
    <t>Mammalian STE20-like protein kinase 3;Serine/threonine-protein kinase 24;STE20-like kinase MST3;cDNA FLJ60706, highly similar to Serine/threonine-protein kinase 24 (EC 2.7.11.1);cDNA FLJ61159, highly similar to Serine/threonine-protein kinase 24 (EC 2.7.11.1);cDNA FLJ61383, highly similar to Serine/threonine-protein kinase 24 (EC 2.7.11.1);Serine/threonine kinase 24 (STE20 homolog, yeast);Serine/threonine kinase 24 (STE20 homolog, yeast), isoform CRA_c;STK24 protein</t>
  </si>
  <si>
    <t>MST3;STK24;STK3;hCG_27759;RP11-111L24.5-001;RP11-111L24.5-003;RP11-111L24.5-005</t>
  </si>
  <si>
    <t>cDNA FLJ61383, highly similar to Serine/threonine-protein kinase 24;Isoform B of Serine/threonine-protein kinase 24;Serine/threonine kinase 24;Serine/threonine kinase 24</t>
  </si>
  <si>
    <t>Q9Y6E0-2;Q9Y6E0;B4DMR0;B4DR80;B4DT57;Q5U0E6;Q9Y6E0-1;Q5JV92;Q6FG81;Q6P0Y1;Q5JV93;Q5JV98</t>
  </si>
  <si>
    <t>568;1990;2755</t>
  </si>
  <si>
    <t>IPI00002255;IPI00945818;IPI00328195;IPI00872127;IPI00939641</t>
  </si>
  <si>
    <t>IPI00002255;IPI00945818</t>
  </si>
  <si>
    <t>3;3;1;1;1</t>
  </si>
  <si>
    <t>Beige-like protein;CDC4-like protein;Lipopolysaccharide-responsive and beige-like anchor protein;cDNA FLJ16600 fis, clone TESTI4006704, highly similar to Lipopolysaccharide-responsive and beige-like anchor protein;Beige-like protein variant;Putative uncharacterized protein DKFZp686K03100;LRBA protein;LPS-responsive vesicle trafficking, beach and anchor containing</t>
  </si>
  <si>
    <t>BGL;CDC4L;LBA;LRBA;DKFZp686K03100</t>
  </si>
  <si>
    <t>Isoform 1 of Lipopolysaccharide-responsive and beige-like anchor protein;Isoform 2 of Lipopolysaccharide-responsive and beige-like anchor protein</t>
  </si>
  <si>
    <t>P50851-1;P50851;B3KVI6;Q59HC1;Q68D03;Q6P1X2;Q7KZN3;Q969R7;P50851-2</t>
  </si>
  <si>
    <t>IPI00002478;IPI00216762;IPI00216758;IPI00216760</t>
  </si>
  <si>
    <t>Endothelin-converting enzyme 1;cDNA FLJ59212, highly similar to Endothelin-converting enzyme 1 (EC 3.4.24.71);Endothelin converting enzyme 1, isoform CRA_e;Endothelin-converting enzyme-1c</t>
  </si>
  <si>
    <t>ECE1;hCG_38869</t>
  </si>
  <si>
    <t>Isoform B of Endothelin-converting enzyme 1;Isoform D of Endothelin-converting enzyme 1;Isoform A of Endothelin-converting enzyme 1;Isoform C of Endothelin-converting enzyme 1</t>
  </si>
  <si>
    <t>P42892-1;P42892;B4DKB2;P42892-4;P42892-2;P42892-3;Q2Z2K8</t>
  </si>
  <si>
    <t>IPI00910088;IPI00219794;IPI00032516;IPI00002552;IPI00910344</t>
  </si>
  <si>
    <t>cDNA FLJ14622 fis, clone NT2RP2000147, highly similar to Adaptor-related protein complex 1 mu-1 subunit;Leukemia T cell specific adaptor-related protein 1 mu1 subunit;Adaptor-related protein complex 1, mu 1 subunit variant;Adaptor protein complex AP-1 mu-2 subunit;Adaptor-related protein complex 1 mu-2 subunit;AP-1 complex subunit mu-2;AP-mu chain family member mu1B;Clathrin assembly protein complex 1 medium chain 2;Golgi adaptor HA1/AP1 adaptin mu-2 subunit;Mu1B-adaptin;Mu-adaptin 2;cDNA FLJ13801 fis, clone THYRO1000173, highly similar to AP-1 complex subunit mu-2;Adaptor-related protein complex 1, mu 2 subunit variant;Adaptor protein complex AP-1 mu-1 subunit;Adaptor-related protein complex 1 mu-1 subunit;AP-1 complex subunit mu-1;AP-mu chain family member mu1A;Clathrin assembly protein complex 1 medium chain 1;Clathrin coat assembly protein AP47;Clathrin coat-associated protein AP47;Golgi adaptor HA1/AP1 adaptin mu-1 subunit;Mu1A-adaptin;Mu-adaptin 1;cDNA FLJ57898, highly similar to Adaptor-relatedprotein complex 1 mu-1 subunit;cDNA FLJ58317, highly similar to Adaptor-relatedprotein complex 1 mu-1 subunit</t>
  </si>
  <si>
    <t>AP1M2;AP1M1;CLTNM</t>
  </si>
  <si>
    <t>adaptor-related protein complex 1, mu 1 subunit isoform 1;Isoform 2 of AP-1 complex subunit mu-2;AP-1 complex subunit mu-1;Isoform 1 of AP-1 complex subunit mu-2;cDNA FLJ58317, highly similar to Adaptor-relatedprotein complex 1 mu-1 subunit</t>
  </si>
  <si>
    <t>B3KNH5;Q4TTY5;Q59EK3;Q9Y6Q5-2;Q9Y6Q5;B3KN68;Q53GI5;Q9BXS5;B4DDG7;Q9Y6Q5-1;B4DN99</t>
  </si>
  <si>
    <t>IPI00003111;IPI00387106</t>
  </si>
  <si>
    <t>Ig kappa chain V-I region AU;DNA rearranged by a t(2;8) translocation leading to Burkitt's lymphoma in the cell line JI (clone JIp);Ig kappa chain V-I region Ni</t>
  </si>
  <si>
    <t>Ig kappa chain V-I region AU;Ig kappa chain V-I region Ni</t>
  </si>
  <si>
    <t>P01594;Q6LBV5;P01613</t>
  </si>
  <si>
    <t>383;1130;1493;1525;2587;2816;3227</t>
  </si>
  <si>
    <t>6;10</t>
  </si>
  <si>
    <t>191;356</t>
  </si>
  <si>
    <t>IPI00003269</t>
  </si>
  <si>
    <t>Beta-actin-like protein 2;Kappa-actin</t>
  </si>
  <si>
    <t>ACTBL2</t>
  </si>
  <si>
    <t>Beta-actin-like protein 2</t>
  </si>
  <si>
    <t>Q562R1;B2RPJ1</t>
  </si>
  <si>
    <t>1383;1612;1676;2419</t>
  </si>
  <si>
    <t>IPI00003348;IPI00790302;IPI00790896;IPI00797969;IPI00925530;IPI00946201;IPI00029143;IPI00386304</t>
  </si>
  <si>
    <t>IPI00003348;IPI00790302;IPI00790896;IPI00797969;IPI00925530;IPI00946201</t>
  </si>
  <si>
    <t>4;4;4;4;3;2;1;1</t>
  </si>
  <si>
    <t>1;1;1;1;0;1;0;0</t>
  </si>
  <si>
    <t>G protein subunit beta-2;Guanine nucleotide-binding protein G(I)/G(S)/G(T) subunit beta-2;Transducin beta chain 2;cDNA FLJ77321, highly similar to Homo sapiens guanine nucleotide binding protein (G protein), beta polypeptide 2 (GNB2), mRNA;GNB2 protein;Guanine nucleotide binding protein (G protein), beta polypeptide 2, isoform CRA_a;Putative uncharacterized protein GNB2;Putative uncharacterized protein GNB4</t>
  </si>
  <si>
    <t>GNB2;hCG_20449;GNB4</t>
  </si>
  <si>
    <t>Guanine nucleotide-binding protein G(I)/G(S)/G(T) subunit beta-2;Putative uncharacterized protein GNB2;Putative uncharacterized protein GNB2;Putative uncharacterized protein GNB2;32 kDa protein;Putative uncharacterized protein GNB4</t>
  </si>
  <si>
    <t>P62879;Q6FHM2;C9JXA5;C9JIS1;C9JZN1;C9JD14</t>
  </si>
  <si>
    <t>591;1203;1238;1355;2007;2085;2949</t>
  </si>
  <si>
    <t>IPI00003362</t>
  </si>
  <si>
    <t>78 kDa glucose-regulated protein;Endoplasmic reticulum lumenal Ca(2+)-binding protein grp78;Heat shock 70 kDa protein 5;Immunoglobulin heavy chain-binding protein;cDNA FLJ60062, highly similar to 78 kDa glucose-regulated protein;HSPA5 protein</t>
  </si>
  <si>
    <t>GRP78;HSPA5</t>
  </si>
  <si>
    <t>HSPA5 protein</t>
  </si>
  <si>
    <t>P11021;B4DEF7;Q2KHP4</t>
  </si>
  <si>
    <t>369;791</t>
  </si>
  <si>
    <t>IPI00003420;IPI00916186;IPI00915767;IPI00903288;IPI00552652</t>
  </si>
  <si>
    <t>2;2;2;2;1</t>
  </si>
  <si>
    <t>APC-binding protein EB2;End-binding protein 2;Microtubule-associated protein RP/EB family member 2;cDNA FLJ54006, highly similar to Microtubule-associated protein RP/EB family member 2;cDNA FLJ58487, highly similar to Microtubule-associated protein RP/EB family member 2;cDNA FLJ33626 fis, clone BRAMY2022160, highly similar to Microtubule-associated protein RP/EB family member 2</t>
  </si>
  <si>
    <t>MAPRE2;RP1</t>
  </si>
  <si>
    <t>Isoform 1 of Microtubule-associated protein RP/EB family member 2;microtubule-associated protein, RP/EB family, member 2 isoform 3;microtubule-associated protein, RP/EB family, member 2 isoform 2;cDNA FLJ33626 fis, clone BRAMY2022160, highly similar to Mic</t>
  </si>
  <si>
    <t>Q15555-1;Q15555;B4DJV4;B7Z2L3;B3KR39;Q15555-2</t>
  </si>
  <si>
    <t>IPI00003470</t>
  </si>
  <si>
    <t>Ig kappa chain V-I region Wes</t>
  </si>
  <si>
    <t>P01611</t>
  </si>
  <si>
    <t>IPI00003817;IPI00792758;IPI00792537;IPI00794454</t>
  </si>
  <si>
    <t>Ly-GDI;Rho GDP-dissociation inhibitor 2;Rho-GDI beta;cDNA, FLJ92068, highly similar to Homo sapiens Rho GDP dissociation inhibitor (GDI) beta (ARHGDIB),mRNA</t>
  </si>
  <si>
    <t>ARHGDIB;GDIA2;GDID4;RAP1GN1</t>
  </si>
  <si>
    <t>Rho GDP-dissociation inhibitor 2;21 kDa protein;21 kDa protein;11 kDa protein</t>
  </si>
  <si>
    <t>P52566;B2R4F3;B5BU79</t>
  </si>
  <si>
    <t>186;275;563;1160;1238;2087;2319;2459;2522;2548;2774</t>
  </si>
  <si>
    <t>IPI00003865;IPI00037070;IPI00939595;IPI00910870;IPI00007702;IPI00844513;IPI00877807;IPI00940553;IPI00902596;IPI00939526;IPI00910047;IPI00941328</t>
  </si>
  <si>
    <t>IPI00003865;IPI00037070;IPI00939595;IPI00910870</t>
  </si>
  <si>
    <t>11;11;11;7;4;3;3;2;1;1;1;1</t>
  </si>
  <si>
    <t>9;9;9;5;2;3;2;0;0;0;0;0</t>
  </si>
  <si>
    <t>Heat shock 70 kDa protein 8;Heat shock cognate 71 kDa protein;cDNA FLJ77848;cDNA FLJ38781 fis, clone LIVER2000216, highly similar to HEAT SHOCK COGNATE 71 kDa PROTEIN;cDNA FLJ55485, highly similar to Heat shock cognate 71 kDa protein;Heat shock 70kDa protein 8 isoform 1 variant;Putative uncharacterized protein;HSPA8 protein;cDNA FLJ20564 fis, clone KAT12033;Uncharacterized bone marrow protein BM034;Heat shock 70kDa protein 8 isoform 2 variant;cDNA FLJ59163, highly similar to Heat shock cognate 71 kDa protein</t>
  </si>
  <si>
    <t>HSC70;HSP73;HSPA10;HSPA8</t>
  </si>
  <si>
    <t>Isoform 1 of Heat shock cognate 71 kDa protein;54 kDa protein;Isoform 2 of Heat shock cognate 71 kDa protein;cDNA FLJ59163, highly similar to Heat shock cognate 71 kDa protein</t>
  </si>
  <si>
    <t>P11142-1;P11142;A8K7Q2;B3KTV0;B4E1Q1;Q53GZ6;Q96BE0;Q96H53;Q96IS6;Q9NWW3;Q9NZ87;P11142-2;Q53HF2;B4DTX2</t>
  </si>
  <si>
    <t>323;769;1867;1868;2297;2565;2636</t>
  </si>
  <si>
    <t>IPI00003909;IPI00922751;IPI00152505;IPI00607720;IPI00816836;IPI00872375;IPI00220194;IPI00909237;IPI00641837;IPI00555680</t>
  </si>
  <si>
    <t>IPI00003909;IPI00922751;IPI00152505;IPI00607720;IPI00816836</t>
  </si>
  <si>
    <t>7;6;6;6;5;1;1;1;1;1</t>
  </si>
  <si>
    <t>Glucose transporter type 3, brain;Solute carrier family 2, facilitated glucose transporter member 3;cDNA FLJ57557, highly similar to Solute carrier family 2, facilitated glucose transporter member 3;cDNA FLJ58410, highly similar to Solute carrier family 2, facilitated glucosetransporter member 3;cDNA FLJ56136, highly similar to Solute carrier family 2, facilitated glucosetransporter member 14;cDNA, FLJ79137, highly similar to Solute carrier family 2, facilitated glucosetransporter member 14;Glucose transporter type 14;Solute carrier family 2, facilitated glucose transporter member 14;cDNA FLJ61499, highly similar to Solute carrier family 2, facilitated glucosetransporter member 14;Solute carrier family 2 (Facilitated glucose transporter), member 3 variant</t>
  </si>
  <si>
    <t>GLUT3;SLC2A3;GLUT14;SLC2A14</t>
  </si>
  <si>
    <t>Solute carrier family 2, facilitated glucose transporter member 3;cDNA FLJ56136, highly similar to Solute carrier family 2, facilitated glucosetransporter member 14;Isoform 1 of Solute carrier family 2, facilitated glucose transporter member 14;Isoform 2 o</t>
  </si>
  <si>
    <t>P11169;B7Z5A7;B7Z966;B7Z5J8;B7ZAC3;Q8TDB8-1;Q8TDB8;Q8TDB8-2;B7Z844;Q59F54</t>
  </si>
  <si>
    <t>183;352;537;1324;1365;1911;1947;1989;2062;2524;2525;2594;2830</t>
  </si>
  <si>
    <t>IPI00218442;IPI00303760;IPI00004092;IPI00218440;IPI00748794;IPI00478023</t>
  </si>
  <si>
    <t>13;13;13;13;13;13</t>
  </si>
  <si>
    <t>11;11;11;11;11;11</t>
  </si>
  <si>
    <t>Calcium pump 3;Sarcoplasmic/endoplasmic reticulum calcium ATPase 3;Putative uncharacterized protein ATP2A3;cDNA FLJ77199, highly similar to Homo sapiens ATPase, Ca++ transporting, ubiquitous (ATP2A3), transcript variant 6, mRNA</t>
  </si>
  <si>
    <t>ATP2A3</t>
  </si>
  <si>
    <t>Putative uncharacterized protein ATP2A3;ATPase, Ca++ transporting, ubiquitous isoform e;Isoform SERCA3B of Sarcoplasmic/endoplasmic reticulum calcium ATPase 3;Isoform SERCA3C of Sarcoplasmic/endoplasmic reticulum calcium ATPase 3;Isoform SERCA3A of Sarcopl</t>
  </si>
  <si>
    <t>Q93084-6;Q93084;A8MYK9;Q93084-5;Q93084-1;Q93084-3;Q93084-2;A8K9K1;Q93084-4;A8MZG0</t>
  </si>
  <si>
    <t>IPI00004358</t>
  </si>
  <si>
    <t>Glycogen phosphorylase, brain form;Phosphorylase</t>
  </si>
  <si>
    <t>PYGB</t>
  </si>
  <si>
    <t>Glycogen phosphorylase, brain form</t>
  </si>
  <si>
    <t>P11216;B4DSD8;Q59GM9</t>
  </si>
  <si>
    <t>IPI00556590;IPI00004397;IPI00217519;IPI00927371;IPI00926453;IPI00927712;IPI00925885;IPI00927929</t>
  </si>
  <si>
    <t>1;1;1;1;1;1;1;1</t>
  </si>
  <si>
    <t>cDNA FLJ40085 fis, clone TESTI2002993;cDNA FLJ55177, highly similar to Ras-related protein Ral-B;Putative uncharacterized protein RALB;Ras-related protein Ral-A;Ras-related protein Ral-B;cDNA FLJ54954, highly similar to Ras-related protein Ral-B;cDNA, FLJ92808, Homo sapiens v-ral simian leukemia viral oncogene homolog B (rasrelated; GTP binding protein) (RALB), mRNA;V-ral simian leukemia viral oncogene homolog B (Ras related; GTP binding protein), isoform CRA_a;Putative uncharacterized protein RALA</t>
  </si>
  <si>
    <t>RALB;RAL;RALA;hCG_17321</t>
  </si>
  <si>
    <t>cDNA FLJ40085 fis, clone TESTI2002993;cDNA FLJ55177, highly similar to Ras-related protein Ral-B;Ras-related protein Ral-A;Ras-related protein Ral-B;Putative uncharacterized protein RALB;Putative uncharacterized protein RALA;Putative uncharacterized protei</t>
  </si>
  <si>
    <t>Q8N836;B4E040;C9JQB3;P11233;A4D1W3;P11234;B4E364;Q53T32;C9J6B1;C9JZC9;C9JYR1;C9JPE8</t>
  </si>
  <si>
    <t>IPI00644311;IPI00004419</t>
  </si>
  <si>
    <t>cDNA FLJ61089, highly similar to Zinc finger protein 646;Zinc finger protein 646;Zinc finger protein 646, isoform CRA_a</t>
  </si>
  <si>
    <t>hCG_18384;ZNF646;KIAA0296</t>
  </si>
  <si>
    <t>zinc finger protein 646;Zinc finger protein 646</t>
  </si>
  <si>
    <t>B4E3P6;Q8IVD8;O15015</t>
  </si>
  <si>
    <t>474;2838</t>
  </si>
  <si>
    <t>IPI00930068;IPI00796379;IPI00004656;IPI00941461</t>
  </si>
  <si>
    <t>2;2;2;2</t>
  </si>
  <si>
    <t>Beta-2-microglobulin;cDNA FLJ57067, highly similar to Beta-2-microglobulin;Beta-2-microglobulin form pI 5.3;Beta 2-microglobulin protein</t>
  </si>
  <si>
    <t>B2M;CDABP0092;HDCMA22P;beta 2-microglobulin</t>
  </si>
  <si>
    <t>Beta-2-microglobulin;cDNA FLJ57067, highly similar to Beta-2-microglobulin;Beta-2-microglobulin;Beta-2-microglobulin</t>
  </si>
  <si>
    <t>A6XMH4;B4E0X1;P61769;A6XND9;A6XMH5;Q9UM88</t>
  </si>
  <si>
    <t>1828;1946;2153;2886</t>
  </si>
  <si>
    <t>IPI00004845;IPI00020035</t>
  </si>
  <si>
    <t>IPI00004845</t>
  </si>
  <si>
    <t>4;1</t>
  </si>
  <si>
    <t>Protein NipSnap homolog 3A;Protein NipSnap homolog 4;Target for Salmonella secreted protein C;cDNA FLJ58863, highly similar to Protein NipSnap3A</t>
  </si>
  <si>
    <t>HSPC299;NIPSNAP3A;NIPSNAP4</t>
  </si>
  <si>
    <t>Protein NipSnap homolog 3A</t>
  </si>
  <si>
    <t>Q9UFN0;B4DW81</t>
  </si>
  <si>
    <t>746;1936;2241</t>
  </si>
  <si>
    <t>IPI00005087</t>
  </si>
  <si>
    <t>Tropomodulin-3;Ubiquitous tropomodulin;Putative uncharacterized protein DKFZp686E1899</t>
  </si>
  <si>
    <t>TMOD3;DKFZp686E1899</t>
  </si>
  <si>
    <t>Tropomodulin-3</t>
  </si>
  <si>
    <t>Q9NYL9;Q5HYL6</t>
  </si>
  <si>
    <t>379;1078;1108;1119;1120;1273;1327</t>
  </si>
  <si>
    <t>IPI00470573;IPI00005159;IPI00909247;IPI00176593</t>
  </si>
  <si>
    <t>IPI00470573;IPI00005159;IPI00909247</t>
  </si>
  <si>
    <t>7;7;4;3</t>
  </si>
  <si>
    <t>cDNA FLJ51656, highly similar to Actin-like protein 2;Actin-like protein 2;Actin-related protein 2;ACTR2 protein;cDNA FLJ51655, highly similar to Actin-like protein 2</t>
  </si>
  <si>
    <t>ACTR2;ARP2</t>
  </si>
  <si>
    <t>actin-related protein 2 isoform a;Actin-related protein 2;cDNA FLJ51655, highly similar to Actin-like protein 2</t>
  </si>
  <si>
    <t>B4DHK9;P61160;Q8IY98;B4DWQ5</t>
  </si>
  <si>
    <t>208;1407;1999;2102;2791</t>
  </si>
  <si>
    <t>IPI00005160;IPI00737530;IPI00927418;IPI00925033;IPI00924615;IPI00927612;IPI00927861;IPI00927206;IPI00925248</t>
  </si>
  <si>
    <t>IPI00005160;IPI00737530</t>
  </si>
  <si>
    <t>5;5;2;2;2;2;2;2;1</t>
  </si>
  <si>
    <t>Actin-related protein 2/3 complex subunit 1B;Arp2/3 complex 41 kDa subunit;p41-ARC;Actin related protein 2/3 complex, subunit 1B, 41kDa;Actin related protein 2/3 complex, subunit 1B, 41kDa, isoform CRA_a;cDNA, FLJ95695, Homo sapiens actin related protein 2/3 complex, subunit 1B, 41kDa(ARPC1B), mRNA</t>
  </si>
  <si>
    <t>ARC41;ARPC1B;hCG_19475;tcag7.662</t>
  </si>
  <si>
    <t>Actin-related protein 2/3 complex subunit 1B;similar to actin related protein 2/3 complex subunit 1B</t>
  </si>
  <si>
    <t>O15143;A4D275</t>
  </si>
  <si>
    <t>403;437;450;1234;1927;2378;2858;3159</t>
  </si>
  <si>
    <t>IPI00005161;IPI00000477;IPI00927156;IPI00925920;IPI00926315;IPI00925705</t>
  </si>
  <si>
    <t>IPI00005161;IPI00000477</t>
  </si>
  <si>
    <t>8;4;2;2;2;2</t>
  </si>
  <si>
    <t>Actin-related protein 2/3 complex subunit 2;Arp2/3 complex 34 kDa subunit;Actin related protein 2/3 complex, subunit 2, 34kDa, isoform CRA_a;cDNA FLJ76076, highly similar to Homo sapiens actin related protein 2/3 complex, subunit 2, 34kDa (ARPC2), transcript variant 2, mRNA;Putative uncharacterized protein ARPC2;PNAS-139</t>
  </si>
  <si>
    <t>ARC34;ARPC2;PRO2446;hCG_16304</t>
  </si>
  <si>
    <t>Actin-related protein 2/3 complex subunit 2;PNAS-139</t>
  </si>
  <si>
    <t>O15144;Q53R19;Q9BXV5</t>
  </si>
  <si>
    <t>154;266;449;617;1610;2146;2856</t>
  </si>
  <si>
    <t>IPI00871870;IPI00005162;IPI00911088;IPI00796102;IPI00794982;IPI00797967</t>
  </si>
  <si>
    <t>IPI00871870;IPI00005162;IPI00911088;IPI00796102</t>
  </si>
  <si>
    <t>7;7;6;4;2;2</t>
  </si>
  <si>
    <t>Actin-related protein 2/3 complex subunit 3;Arp2/3 complex 21 kDa subunit;cDNA, FLJ92050, highly similar to Homo sapiens actin related protein 2/3 complex, subunit 3, 21kDa (ARPC3), mRNA;Actin related protein 2/3 complex;cDNA FLJ51245, highly similar to Actin-related protein 2/3 complex subunit 3;Putative uncharacterized protein ARPC3</t>
  </si>
  <si>
    <t>ARC21;ARPC3</t>
  </si>
  <si>
    <t>Putative uncharacterized protein ARPC3 (Fragment);Actin-related protein 2/3 complex subunit 3;cDNA FLJ51245, highly similar to Actin-related protein 2/3 complex subunit 3;Putative uncharacterized protein ARPC3</t>
  </si>
  <si>
    <t>A8MYY8;O15145;B2R4D5;Q2LE71;B4DM63;C9JZD1</t>
  </si>
  <si>
    <t>378;1866</t>
  </si>
  <si>
    <t>IPI00005614;IPI00328230;IPI00333015</t>
  </si>
  <si>
    <t>2;2;2</t>
  </si>
  <si>
    <t>Beta-II spectrin;Fodrin beta chain;Spectrin beta chain, brain 1;Spectrin, non-erythroid beta chain 1;Spectrin beta non-erythrocytic 1;Spectrin, beta, non-erythrocytic 1, isoform CRA_d;cDNA FLJ55845, highly similar to Spectrin beta chain, brain 1;Spectrin, beta, non-erythrocytic 1, isoform CRA_c;Putative uncharacterized protein SPTBN1;Beta II spectrin-short isoform</t>
  </si>
  <si>
    <t>SPTB2;SPTBN1;hCG_17370</t>
  </si>
  <si>
    <t>Isoform Long of Spectrin beta chain, brain 1;Isoform Short of Spectrin beta chain, brain 1;Isoform 2 of Spectrin beta chain, brain 1</t>
  </si>
  <si>
    <t>Q01082-1;Q01082;B2ZZ89;B4DIF8;Q01082-2;Q53RC4;Q01082-3;B2RP63;Q8WYB3</t>
  </si>
  <si>
    <t>1014;2502</t>
  </si>
  <si>
    <t>IPI00005737;IPI00399142;IPI00641719;IPI00922295;IPI00922900</t>
  </si>
  <si>
    <t>2;2;2;1;1</t>
  </si>
  <si>
    <t>Surfeit locus protein 4;cDNA FLJ50444, highly similar to Surfeit locus protein 4;cDNA FLJ61766, highly similar to Surfeit locus protein 4;cDNA, FLJ79379, highly similar to Surfeit locus protein 4;Surfeit 4, isoform CRA_b;cDNA FLJ50722, highly similar to Surfeit locus protein 4;cDNA FLJ53587, highly similar to Surfeit locus protein 4;Surfeit 4;cDNA FLJ53092, moderately similar to Surfeit locus protein 4;cDNA FLJ50656, highly similar to Surfeit locus protein 4;Surfeit 4, isoform CRA_c</t>
  </si>
  <si>
    <t>SURF4;SURF-4;hCG_28148;RP11-244N20.4-002;RP11-244N20.4-004</t>
  </si>
  <si>
    <t>Isoform 1 of Surfeit locus protein 4;Surfeit 4;Surfeit 4;cDNA FLJ53092, moderately similar to Surfeit locus protein 4;Surfeit 4, isoform CRA_c</t>
  </si>
  <si>
    <t>O15260-1;O15260;B7Z1G8;B7Z7A8;B7Z8F3;Q5T8U7;O15260-2;Q5T8U5;B7Z605;B7Z6A4</t>
  </si>
  <si>
    <t>401;1845;2232;2264;2347;2920</t>
  </si>
  <si>
    <t>IPI00005809</t>
  </si>
  <si>
    <t>Cavin-2;Phosphatidylserine-binding protein;PS-p68;Serum deprivation-response protein;cDNA FLJ78516</t>
  </si>
  <si>
    <t>SDPR</t>
  </si>
  <si>
    <t>Serum deprivation-response protein</t>
  </si>
  <si>
    <t>O95810;A8K2W3</t>
  </si>
  <si>
    <t>5;507;1658</t>
  </si>
  <si>
    <t>IPI00005969;IPI00873484;IPI00026182;IPI00873113;IPI00852796;IPI00952611;IPI00853571</t>
  </si>
  <si>
    <t>IPI00005969;IPI00873484</t>
  </si>
  <si>
    <t>3;2;1;1;1;1;1</t>
  </si>
  <si>
    <t>CapZ alpha-1;F-actin-capping protein subunit alpha-1;cDNA FLJ75422, highly similar to Homo sapiens capping protein (actin filament) muscle Z-line, alpha 1, mRNA</t>
  </si>
  <si>
    <t>CAPZA1</t>
  </si>
  <si>
    <t>F-actin-capping protein subunit alpha-1;Putative uncharacterized protein CAPZA1 (Fragment)</t>
  </si>
  <si>
    <t>P52907;A8K0T9;A8MV55</t>
  </si>
  <si>
    <t>IPI00006091;IPI00472316;IPI00304639;IPI00375141;IPI00304638;IPI00220577</t>
  </si>
  <si>
    <t>1;1;1;1;1;1</t>
  </si>
  <si>
    <t>Dystrophin;DMD protein;Duchenne muscular dystrophy gene;Duchenne muscular dystrophy protein</t>
  </si>
  <si>
    <t>DMD;GS1-19O24.1-006;GS1-19O24.1-002;GS1-19O24.1-004</t>
  </si>
  <si>
    <t>Isoform 4 of Dystrophin;dystrophin Dp427p1 isoform;dystrophin Dp427c isoform;dystrophin Dp427l isoform;Isoform 1 of Dystrophin;Isoform 2 of Dystrophin</t>
  </si>
  <si>
    <t>P11532-1;P11532;B1AK23;Q548X2;Q7KZ40;Q8WYE3;Q8WYE4;Q8WYE5;Q8WYE6;Q8WYE7;Q8WYE8;Q8WYE9;Q8WYF0;Q8WYF1;Q8WYF2;Q8WYF5;Q9UMG1;Q9UPB5;P11532-4;Q4G0X0;Q6PK12;Q8WYE2;Q8WYD8;Q8WYD9;Q8WYE0;Q8WYE1;Q9UEH4;Q9UPB4;P11532-2;P11532-3;Q14172;Q8WYC7;Q8WYC8;Q8WYC9;Q8WYD0;Q8WYD2;Q8WYD3;Q8WYD4;Q8WYD5;Q8WYD6;Q8WYD7;Q9UME2;Q9UMK8</t>
  </si>
  <si>
    <t>1069;1561</t>
  </si>
  <si>
    <t>IPI00006173;IPI00641481</t>
  </si>
  <si>
    <t>Cholesteryl ester transfer protein;Lipid transfer protein I;cDNA FLJ76868, highly similar to Homo sapiens cholesteryl ester transfer protein, plasma (CETP), mRNA;cDNA FLJ57826, moderately similar to Cholesteryl ester transfer protein;Cholesteryl ester transfer protein, plasma</t>
  </si>
  <si>
    <t>CETP</t>
  </si>
  <si>
    <t>Isoform 1 of Cholesteryl ester transfer protein;Isoform 2 of Cholesteryl ester transfer protein</t>
  </si>
  <si>
    <t>P11597-1;P11597;A8K6C1;P11597-2;B4DMZ5;Q5TZS4;Q8IWL9;Q9H4L8</t>
  </si>
  <si>
    <t>51;138;240;669;786;847;863;927;976;1285;1342;1515;1568;1592;1809;3006</t>
  </si>
  <si>
    <t>IPI00006510;CON__ENSEMBL:ENSBTAP00000025008</t>
  </si>
  <si>
    <t>IPI00006510</t>
  </si>
  <si>
    <t>16;4</t>
  </si>
  <si>
    <t>14;2</t>
  </si>
  <si>
    <t>Tubulin beta-1 chain</t>
  </si>
  <si>
    <t>TUBB1</t>
  </si>
  <si>
    <t>Q9H4B7</t>
  </si>
  <si>
    <t>330;648</t>
  </si>
  <si>
    <t>IPI00006579;IPI00645361</t>
  </si>
  <si>
    <t>2;1</t>
  </si>
  <si>
    <t>Cytochrome c oxidase polypeptide IV;Cytochrome c oxidase subunit 4 isoform 1, mitochondrial;Cytochrome c oxidase subunit IV isoform 1;COX4I1 protein</t>
  </si>
  <si>
    <t>COX4;COX4I1</t>
  </si>
  <si>
    <t>Cytochrome c oxidase subunit 4 isoform 1, mitochondrial;COX4I1 protein</t>
  </si>
  <si>
    <t>P13073;Q6P666;Q86WV2</t>
  </si>
  <si>
    <t>IPI00006608;IPI00412681;IPI00412924;IPI00952639;IPI00219187;IPI00914602;IPI00219186;IPI00219185;IPI00412568;IPI00219183;IPI00394658;IPI00909502</t>
  </si>
  <si>
    <t>1;1;1;1;1;1;1;1;1;1;1;1</t>
  </si>
  <si>
    <t>ABPP;Alzheimer disease amyloid protein;Amyloid beta A4 protein;Amyloid intracellular domain 50;Amyloid intracellular domain 57;Amyloid intracellular domain 59;APPI;Beta-amyloid protein 40;Beta-amyloid protein 42;Beta-APP40;Beta-APP42;C31;C80;C83;C99;Cerebral vascular amyloid peptide;Gamma-CTF(50);Gamma-CTF(57);Gamma-CTF(59);Gamma-secretase C-terminal fragment 50;Gamma-secretase C-terminal fragment 57;Gamma-secretase C-terminal fragment 59;N-APP;P3(40);P3(42);PreA4;Protease nexin-II;Soluble APP-alpha;Soluble APP-beta;cDNA FLJ54367, highly similar to Amyloid beta A4 protein (APP) (ABPP)(Alzheimer disease amyloid protein homolog);cDNA FLJ50531, highly similar to Amyloid beta A4 protein (APP) (ABPP)(Alzheimer disease amyloid protein homolog);cDNA FLJ50491, highly similar to Amyloid beta A4 protein (APP) (ABPP)(Alzheimer disease amyloid protein) (Cerebral vascularamyloid peptide) (CVAP) (Protease nexin-II) (PN-II)(APPI) (PreA4);cDNA FLJ59550, highly similar to Homo sapiens amyloid beta (A4) protein, transcript variant 3, mRNA;cDNA FLJ51942, highly similar to Homo sapiens amyloid beta (A4) protein, transcript variant 3, mRNA;cDNA FLJ54261, highly similar to Homo sapiens amyloid beta (A4) protein, transcript variant 3, mRNA;cDNA FLJ50525, highly similar to Amyloid beta A4 protein (APP) (ABPP) (Alzheimer disease amyloid protein homolog);Amyloid beta protein</t>
  </si>
  <si>
    <t>A4;AD1;APP</t>
  </si>
  <si>
    <t>Isoform APP770 of Amyloid beta A4 protein (Fragment);Isoform L-APP752 of Amyloid beta A4 protein (Fragment);Isoform APP751 of Amyloid beta A4 protein (Fragment);cDNA FLJ50531, highly similar to Amyloid beta A4 protein;Isoform L-APP733 of Amyloid beta A4 pr</t>
  </si>
  <si>
    <t>P05067-1;P05067;P05067-9;B4DM00;C9J740;P05067-8;B4DII8;C9JHU0;P05067-7;B4DGD0;P05067-6;C9J0K4;P05067-5;P05067-4;B4DJT9;B4DQM1;P05067-3;P05067-10;B4DMD5;B7Z313;Q9BYY9</t>
  </si>
  <si>
    <t>2036;2076;3124</t>
  </si>
  <si>
    <t>IPI00924574;IPI00006662;REV__IPI00166138;IPI00927914;IPI00910432</t>
  </si>
  <si>
    <t>IPI00924574;IPI00006662</t>
  </si>
  <si>
    <t>Putative uncharacterized protein APOD;Apolipoprotein D</t>
  </si>
  <si>
    <t>APOD</t>
  </si>
  <si>
    <t>C9JF17;P05090</t>
  </si>
  <si>
    <t>2269;2992</t>
  </si>
  <si>
    <t>IPI00107753;IPI00107752;IPI00107751;IPI00107750;IPI00107749;IPI00006721;IPI00375150;IPI00375149;IPI00852888;IPI00797011</t>
  </si>
  <si>
    <t>2;2;2;2;2;2;2;2;1;1</t>
  </si>
  <si>
    <t>Dynamin-like 120 kDa protein, form S1;Dynamin-like 120 kDa protein, mitochondrial;Optic atrophy protein 1;OPA1 protein</t>
  </si>
  <si>
    <t>KIAA0567;OPA1</t>
  </si>
  <si>
    <t>optic atrophy 1 isoform 8;Isoform 2 of Dynamin-like 120 kDa protein, mitochondrial;optic atrophy 1 isoform 6;optic atrophy 1 isoform 5;optic atrophy 1 isoform 4;Isoform 1 of Dynamin-like 120 kDa protein, mitochondrial;optic atrophy 1 isoform 3;optic atroph</t>
  </si>
  <si>
    <t>O60313-2;O60313;O60313-1;Q6PEK6;C9J4J1</t>
  </si>
  <si>
    <t>IPI00007047</t>
  </si>
  <si>
    <t>Calgranulin-A;Calprotectin L1L subunit;Cystic fibrosis antigen;Leukocyte L1 complex light chain;Migration inhibitory factor-related protein 8;Protein S100-A8;S100 calcium-binding protein A8;Urinary stone protein band A</t>
  </si>
  <si>
    <t>CAGA;CFAG;MRP8;S100A8</t>
  </si>
  <si>
    <t>Protein S100-A8</t>
  </si>
  <si>
    <t>P05109</t>
  </si>
  <si>
    <t>IPI00007118;IPI00926949</t>
  </si>
  <si>
    <t>Endothelial plasminogen activator inhibitor;Plasminogen activator inhibitor 1;Serpin E1;cDNA FLJ61097, highly similar to Plasminogen activator inhibitor 1;cDNA FLJ53064, highly similar to Plasminogen activator inhibitor 1;cDNA FLJ51012, highly similar to Plasminogen activator inhibitor 1;cDNA, FLJ79124, highly similar to Plasminogen activator inhibitor 1;Putative uncharacterized protein SERPINE1</t>
  </si>
  <si>
    <t>PAI1;PLANH1;SERPINE1</t>
  </si>
  <si>
    <t>Plasminogen activator inhibitor 1;plasminogen activator inhibitor-1 isoform 2 precursor</t>
  </si>
  <si>
    <t>P05121;B7Z1D9;B7Z4S0;B7Z4X6;B7ZAB0;C9J272</t>
  </si>
  <si>
    <t>IPI00169267;IPI00007183;IPI00893779;IPI00917688;IPI00916674</t>
  </si>
  <si>
    <t>ADP-ribosylation factor-like protein 6-interacting protein 2;Atlastin-2;cDNA FLJ53876, highly similar to Homo sapiens ADP-ribosylation factor-like 6 interacting protein 2 (ARL6IP2), mRNA;cDNA FLJ57300, highly similar to Homo sapiens ADP-ribosylation factor-like 6 interacting protein 2 (ARL6IP2), mRNA;cDNA FLJ51152, highly similar to Homo sapiens ADP-ribosylation factor-like 6 interacting protein 2 (ARL6IP2), mRNA;cDNA FLJ51186, highly similar to Homo sapiens ADP-ribosylation factor-like 6 interacting protein 2 (ARL6IP2), mRNA;Putative uncharacterized protein ATL2</t>
  </si>
  <si>
    <t>ARL6IP2;ATL2</t>
  </si>
  <si>
    <t>Isoform 1 of Atlastin-2;Isoform 2 of Atlastin-2;cDNA FLJ51152, highly similar to Homo sapiens ADP-ribosylation factor-like 6 interacting protein 2 (ARL6IP2), mRNA;Putative uncharacterized protein ATL2;Putative uncharacterized protein ATL2</t>
  </si>
  <si>
    <t>Q8NHH9-1;Q8NHH9;Q8NHH9-2;B7Z1X2;B7Z2H0;B7Z7X8;B7Z8V5;C9J398;C9JC25</t>
  </si>
  <si>
    <t>304;640;869;989;1661;2228;2620;3158;3279</t>
  </si>
  <si>
    <t>IPI00007188;IPI00022891;IPI00010420;IPI00556601;IPI00455148</t>
  </si>
  <si>
    <t>IPI00007188</t>
  </si>
  <si>
    <t>9;4;1;1;1</t>
  </si>
  <si>
    <t>3;0;0;0;0</t>
  </si>
  <si>
    <t>Adenine nucleotide translocator 2;ADP,ATP carrier protein 2;ADP,ATP carrier protein, fibroblast isoform;ADP/ATP translocase 2;Solute carrier family 25 member 5;cDNA, FLJ96310, highly similar to Homo sapiens solute carrier family 25 (mitochondrial carrier; adenine nucleotide translocator), member 5 (SLC25A5), mRNA;SLC25A5 protein</t>
  </si>
  <si>
    <t>ANT2;SLC25A5</t>
  </si>
  <si>
    <t>ADP/ATP translocase 2</t>
  </si>
  <si>
    <t>P05141;B2RCV1;Q6NVC0</t>
  </si>
  <si>
    <t>147;895;2922</t>
  </si>
  <si>
    <t>IPI00007280;IPI00550234;IPI00640779;IPI00903330</t>
  </si>
  <si>
    <t>3;3;2;2</t>
  </si>
  <si>
    <t>Actin-related protein 2/3 complex subunit 5;Arp2/3 complex 16 kDa subunit</t>
  </si>
  <si>
    <t>ARC16;ARPC5;RP1-127C7.3-004</t>
  </si>
  <si>
    <t>Isoform 2 of Actin-related protein 2/3 complex subunit 5;Isoform 1 of Actin-related protein 2/3 complex subunit 5;Actin-related protein 2/3 complex subunit 5;Actin-related protein 2/3 complex subunit 5</t>
  </si>
  <si>
    <t>O15511-2;O15511;O15511-1;B1ALC0;B3KTE1</t>
  </si>
  <si>
    <t>255;708;1902;1904;2369;2739</t>
  </si>
  <si>
    <t>IPI00007426;IPI00908696;IPI00909717;IPI00945943;IPI00946721;IPI00946450</t>
  </si>
  <si>
    <t>6;6;3;3;3;3</t>
  </si>
  <si>
    <t>ADP-ribosylation factor-like protein 6-interacting protein 5;Cytoskeleton-related vitamin A-responsive protein;Dermal papilla-derived protein 11;Glutamate transporter EAAC1-interacting protein;GTRAP3-18;JM5;PRA1 family protein 3;Prenylated Rab acceptor protein 2;Protein JWa;Putative MAPK-activating protein PM27;cDNA FLJ90131 fis, clone HEMBB1000447, highly similar to PRA1 family protein 3;cDNA FLJ52128, highly similar to PRA1 family protein 3;cDNA FLJ51702, moderately similar to PRA1 family protein 3;Putative uncharacterized protein ARL6IP5</t>
  </si>
  <si>
    <t>ARL6IP5;DERP11;HSPC127;JWA;PRA2;PRAF3</t>
  </si>
  <si>
    <t>PRA1 family protein 3;cDNA FLJ52128, highly similar to PRA1 family protein 3;cDNA FLJ51702, moderately similar to PRA1 family protein 3;Putative uncharacterized protein ARL6IP5;Putative uncharacterized protein ARL6IP5;Putative uncharacterized protein ARL6I</t>
  </si>
  <si>
    <t>O75915;B2R6V5;B3KQB4;B4DZZ0;B4DWQ6;C9JVC5;C9JQU6;C9JZ39</t>
  </si>
  <si>
    <t>1851;2431;2618;3136</t>
  </si>
  <si>
    <t>IPI00007611;IPI00893479;IPI00853134</t>
  </si>
  <si>
    <t>IPI00007611;IPI00893479</t>
  </si>
  <si>
    <t>4;2;1</t>
  </si>
  <si>
    <t>ATP synthase subunit O, mitochondrial;Oligomycin sensitivity conferral protein;ATP synthase</t>
  </si>
  <si>
    <t>ATP5O;ATPO</t>
  </si>
  <si>
    <t>ATP synthase subunit O, mitochondrial;Putative uncharacterized protein ATP5O</t>
  </si>
  <si>
    <t>P48047;Q53HH2;C9JV90</t>
  </si>
  <si>
    <t>861;1061</t>
  </si>
  <si>
    <t>IPI00007676</t>
  </si>
  <si>
    <t>17-beta-hydroxysteroid dehydrogenase 12;3-ketoacyl-CoA reductase;Estradiol 17-beta-dehydrogenase 12;cDNA FLJ90530 fis, clone NT2RP4002187, highly similar to Homo sapiens hydroxysteroid (17-beta) dehydrogenase 12 (HSD17B12), mRNA;cDNA FLJ61181, highly similar to Homo sapiens hydroxysteroid (17-beta) dehydrogenase 12 (HSD17B12), mRNA</t>
  </si>
  <si>
    <t>HSD17B12</t>
  </si>
  <si>
    <t>Estradiol 17-beta-dehydrogenase 12</t>
  </si>
  <si>
    <t>Q53GQ0;B3KQJ0;B4DWS6</t>
  </si>
  <si>
    <t>52;236;469;572;714;718;1227;1521;1616;2045;2243;2244;2874</t>
  </si>
  <si>
    <t>IPI00007750;IPI00794663;IPI00335314;IPI00794009;IPI00916823;IPI00916391;IPI00797717;IPI00917863;IPI00015671;IPI00872463;IPI00879904;IPI00942772;IPI00017454;IPI00879535;IPI00853556</t>
  </si>
  <si>
    <t>IPI00007750;IPI00794663</t>
  </si>
  <si>
    <t>13;13;6;4;4;4;4;3;2;2;2;2;2;2;2</t>
  </si>
  <si>
    <t>3;3;2;2;2;0;2;1;0;0;0;0;0;0;0</t>
  </si>
  <si>
    <t>Alpha-tubulin 1;Testis-specific alpha-tubulin;Tubulin alpha-1 chain;Tubulin alpha-4A chain;Tubulin H2-alpha;cDNA FLJ58687, highly similar to Tubulin alpha-4 chain;Putative uncharacterized protein TUBA4A;Tubulin, alpha 1 (Testis specific), isoform CRA_a</t>
  </si>
  <si>
    <t>TUBA1;TUBA4A;hCG_2013418</t>
  </si>
  <si>
    <t>Tubulin alpha-4A chain;Tubulin, alpha 1 (Testis specific), isoform CRA_a</t>
  </si>
  <si>
    <t>P68366;A8MUB1</t>
  </si>
  <si>
    <t>119;120</t>
  </si>
  <si>
    <t>IPI00007906</t>
  </si>
  <si>
    <t>Myosin-reactive immunoglobulin heavy chain variable region</t>
  </si>
  <si>
    <t>Myosin-reactive immunoglobulin heavy chain variable region (Fragment)</t>
  </si>
  <si>
    <t>Q9UL96</t>
  </si>
  <si>
    <t>15;75;267;616;672;1419;1449;1563;1582;1753;2151;2535;2843;2983</t>
  </si>
  <si>
    <t>IPI00008274;IPI00639931;IPI00646869;IPI00644589;IPI00641881;IPI00647351;IPI00645789;IPI00644109;IPI00646269;IPI00642414;IPI00027342;IPI00922569;IPI00945887;IPI00552929;IPI00922216;IPI00922040;IPI00514858;IPI00954082</t>
  </si>
  <si>
    <t>IPI00008274;IPI00639931;IPI00646869;IPI00644589;IPI00641881;IPI00647351</t>
  </si>
  <si>
    <t>14;13;7;7;7;7;6;6;6;6;1;1;1;1;1;1;1;1</t>
  </si>
  <si>
    <t>2;1;2;2;2;2;1;2;2;2;0;0;0;0;0;0;0;0</t>
  </si>
  <si>
    <t>Adenylyl cyclase-associated protein 1;Adenylyl cyclase-associated protein</t>
  </si>
  <si>
    <t>CAP;CAP1;RP11-115D7.1-018;RP11-115D7.1-011;RP11-115D7.1-008;RP11-115D7.1-017</t>
  </si>
  <si>
    <t>Isoform 1 of Adenylyl cyclase-associated protein 1;Isoform 2 of Adenylyl cyclase-associated protein 1;Adenylyl cyclase-associated protein;Adenylyl cyclase-associated protein;Adenylyl cyclase-associated protein;Adenylyl cyclase-associated protein</t>
  </si>
  <si>
    <t>Q01518-1;Q01518;B2RDY9;B4DI38;B4DNW7;B4DNY3;Q01518-2;Q5T0R1;Q5T0R2;Q5T0R3;Q5T0R4</t>
  </si>
  <si>
    <t>IPI00008569;IPI00927850;IPI00909691</t>
  </si>
  <si>
    <t>Synaptobrevin homolog YKT6;cDNA, FLJ93006, Homo sapiens SNARE protein Ykt6 (YKT6), mRNA;SNARE protein Ykt6;SNARE protein Ykt6, isoform CRA_a;YKT6 v-SNARE protein;cDNA FLJ50174, highly similar to Homo sapiens SNARE protein Ykt6 (YKT6), mRNA</t>
  </si>
  <si>
    <t>YKT6;hCG_18297;tcag7.798</t>
  </si>
  <si>
    <t>Synaptobrevin homolog YKT6;Putative uncharacterized protein YKT6;cDNA FLJ50174, highly similar to Homo sapiens SNARE protein Ykt6 (YKT6), mRNA</t>
  </si>
  <si>
    <t>O15498;A4D2J0;B5BU81;Q9UES0;C9J742;B4DR94</t>
  </si>
  <si>
    <t>370;1223;3115</t>
  </si>
  <si>
    <t>IPI00008578</t>
  </si>
  <si>
    <t>CD226 antigen;DNAX accessory molecule 1</t>
  </si>
  <si>
    <t>CD226;DNAM1</t>
  </si>
  <si>
    <t>CD226 antigen</t>
  </si>
  <si>
    <t>Q15762</t>
  </si>
  <si>
    <t>536;1655;1922;1945;1996;2303;2356;2688</t>
  </si>
  <si>
    <t>IPI00008964;IPI00896425;IPI00374519;IPI00005719;IPI00917079;IPI00937805;IPI00922662;IPI00334174;IPI00022134;IPI00185217;IPI00394882;IPI00383449;IPI00903040;IPI00789827</t>
  </si>
  <si>
    <t>IPI00008964;IPI00896425;IPI00374519;IPI00005719;IPI00917079;IPI00937805;IPI00922662;IPI00334174</t>
  </si>
  <si>
    <t>8;8;6;5;5;4;4;4;3;3;1;1;1;1</t>
  </si>
  <si>
    <t>7;7;5;4;4;3;3;3;2;2;0;0;0;0</t>
  </si>
  <si>
    <t>Ras-related protein Rab-1B;Small GTP-binding protein;RAB1B protein;Putative Ras-related protein Rab-1C;Ras-related protein Rab-1A;YPT1-related protein;cDNA, FLJ96558, Homo sapiens RAB1A, member RAS oncogene family (RAB1A), mRNA;RAB1A protein;RAB1A, member RAS oncogene family;RAB1A, member RAS oncogene family, isoform CRA_b;cDNA FLJ57768, highly similar to Ras-related protein Rab-1A;GTP binding protein Rab1a</t>
  </si>
  <si>
    <t>RAB1B;rab1b;RAB1C;RAB1;RAB1A;hCG_22592</t>
  </si>
  <si>
    <t>Ras-related protein Rab-1B;RAB1B protein;Putative Ras-related protein Rab-1C;Isoform 1 of Ras-related protein Rab-1A;19 kDa protein;23 kDa protein;cDNA FLJ57768, highly similar to Ras-related protein Rab-1A;Isoform 2 of Ras-related protein Rab-1A</t>
  </si>
  <si>
    <t>Q9H0U4;Q92927;Q6FIG4;Q92928;P62820-1;P62820;Q5U0I6;B7Z8M7;P62820-2;Q96RD8</t>
  </si>
  <si>
    <t>IPI00942239;IPI00748037;IPI00009253;IPI00908301;IPI00748905</t>
  </si>
  <si>
    <t>cDNA FLJ52546, highly similar to Beta-soluble NSF attachment protein;Beta-soluble NSF attachment protein;N-ethylmaleimide-sensitive factor attachment protein beta;cDNA FLJ54102, highly similar to Beta-soluble NSF attachment protein;Alpha-soluble NSF attachment protein;N-ethylmaleimide-sensitive factor attachment protein alpha;cDNA FLJ52551, highly similar to Beta-soluble NSF attachment protein;NAPB protein;N-ethylmaleimide-sensitive factor attachment protein, beta, isoform CRA_c</t>
  </si>
  <si>
    <t>NAPB;SNAPB;NAPA;SNAPA;hCG_22369</t>
  </si>
  <si>
    <t xml:space="preserve">cDNA FLJ52546, highly similar to Beta-soluble NSF attachment protein;Beta-soluble NSF attachment protein;Alpha-soluble NSF attachment protein;cDNA FLJ52551, highly similar to Beta-soluble NSF attachment protein;N-ethylmaleimide-sensitive factor attachment </t>
  </si>
  <si>
    <t>B4DIV0;Q9H115;B4DGP9;P54920;B4DK44;Q4G0M0</t>
  </si>
  <si>
    <t>IPI00009309</t>
  </si>
  <si>
    <t>C-C motif chemokine 5;EoCP;Eosinophil chemotactic cytokine;RANTES(3-68);RANTES(4-68);SIS-delta;Small-inducible cytokine A5;T cell-specific protein P228;T-cell-specific protein RANTES;cDNA, FLJ92501, highly similar to Homo sapiens chemokine (C-C motif) ligand 5 (CCL5), mRNA;Chemokine (C-C motif) ligand 5;Chemokine ligand 5;RANTES chemokine</t>
  </si>
  <si>
    <t>CCL5;D17S136E;SCYA5;hCG_32592</t>
  </si>
  <si>
    <t>C-C motif chemokine 5</t>
  </si>
  <si>
    <t>P13501;B2R5J8;D0EI67;Q9UBL2</t>
  </si>
  <si>
    <t>IPI00009457;IPI00169302;IPI00796272</t>
  </si>
  <si>
    <t>C-type lectin domain family 1 member B;C-type lectin-like receptor 2;Putative uncharacterized protein CLEC1B</t>
  </si>
  <si>
    <t>CLEC1B;CLEC2;UNQ721/PRO1384</t>
  </si>
  <si>
    <t>Isoform 1 of C-type lectin domain family 1 member B;Isoform 2 of C-type lectin domain family 1 member B;Putative uncharacterized protein CLEC1B</t>
  </si>
  <si>
    <t>Q9P126-1;Q9P126;Q9P126-2;C9J7A8</t>
  </si>
  <si>
    <t>1268;2985</t>
  </si>
  <si>
    <t>IPI00009477;IPI00790846</t>
  </si>
  <si>
    <t>Intercellular adhesion molecule 2;cDNA FLJ76426, highly similar to Homo sapiens intercellular adhesion molecule 2 (ICAM2), mRNA;Intercellular adhesion molecule 2 variant;ICAM2 protein;Intercellular adhesion molecule 2, isoform CRA_a;cDNA FLJ51691, highly similar to Intercellular adhesion molecule 2</t>
  </si>
  <si>
    <t>ICAM2;hCG_41817</t>
  </si>
  <si>
    <t>Intercellular adhesion molecule 2;cDNA FLJ51691, highly similar to Intercellular adhesion molecule 2</t>
  </si>
  <si>
    <t>P13598;A8KAP5;Q59ED3;Q6FHE2;B7Z316;Q9NZC6</t>
  </si>
  <si>
    <t>1901;3077</t>
  </si>
  <si>
    <t>IPI00893937;IPI00646358;IPI00009742;IPI00644768;IPI00456607</t>
  </si>
  <si>
    <t>2;2;2;2;2</t>
  </si>
  <si>
    <t>Lymphocyte antigen 6 complex, locus G6D;HCG43720, isoform CRA_a;Lymphocyte antigen 6 complex, locus G6F;Megakaryocyte-enhanced gene transcript 1 protein;Lymphocyte antigen 6 complex locus protein G6f;Chromosome 6 open reading frame 21</t>
  </si>
  <si>
    <t>DASS-312M4.4-004;LY6G6D;DADB-110M10.6-004;DAMA-236L13.18-004;DAMC-117B11.13-004;hCG_43720;LY6G6F;MEGT1;XXbac-BCX88C14.11-004;XXbac-BPG32J3.17-002;DAQB-350E15.1-004;C6orf21;G6F;NG32;DADB-127H9.8-001;DAMA-236L13.11-001;DAMC-117B11.5-001</t>
  </si>
  <si>
    <t>Lymphocyte antigen 6 complex, locus G6D;HCG43720, isoform CRA_a;Lymphocyte antigen 6 complex, locus G6D;Lymphocyte antigen 6 complex locus protein G6f;32 kDa protein</t>
  </si>
  <si>
    <t>A2BEY5;Q9NZJ1;Q5SQ65;Q5SQ64;B0UXB7</t>
  </si>
  <si>
    <t>IPI00465179;IPI00925520;IPI00009790;IPI00743142;IPI00332371;IPI00643196;IPI00219585;IPI00645848</t>
  </si>
  <si>
    <t>cDNA FLJ44241 fis, clone THYMU3008436, highly similar to 6-phosphofructokinase, muscle type (EC 2.7.1.11);6-phosphofructokinase, liver type;Phosphofructo-1-kinase isozyme B;Phosphofructokinase 1;Phosphohexokinase;6-phosphofructokinase type C;6-phosphofructokinase, platelet type;Phosphofructo-1-kinase isozyme C;6-phosphofructokinase, muscle type;Phosphofructo-1-kinase isozyme A;cDNA FLJ56281, highly similar to 6-phosphofructokinase, muscle type (EC 2.7.1.11);cDNA FLJ30173 fis, clone BRACE2000969, highly similar to 6-phosphofructokinase, liver type (EC 2.7.1.11);cDNA FLJ61026, highly similar to Homo sapiens phosphofructokinase, liver (PFKL), transcript variant 1, mRNA;Putative uncharacterized protein DKFZp686L2097;PFKL protein;Putative uncharacterized protein DKFZp686G1648;cDNA FLJ35278 fis, clone PROST2006579, highly similar to 6-phosphofructokinase type C (EC 2.7.1.11);Phosphofructokinase-P;PFKP protein;Phosphofructokinase, platelet;Similar to phosphofructokinase, platelet;PFKM protein</t>
  </si>
  <si>
    <t>PFKL;PFKF;PFKP;PFKM;PFKX;DKFZp686L2097;DKFZp686G1648;PFK-P;RP11-298E9.2-004;RP11-298E9.2-002</t>
  </si>
  <si>
    <t>cDNA FLJ44241 fis, clone THYMU3008436, highly similar to 6-phosphofructokinase, muscle type;6-phosphofructokinase, liver type (EC 2.7.1.11) (Phosphofructokinase 1) (Phosphohexokinase) (Phosphofructo-1-kinase isozyme B) (PFK-B). Isoform 2;6-phosphofructokin</t>
  </si>
  <si>
    <t>Q6ZTT1;P17858-2;P17858;Q01813;Q5VSR8;P08237-1;P08237;B4E162;P17858-1;B3KNQ7;B4E108;Q6MZK4;Q7L2M7;Q7Z3R9;Q9BSP4;B3KS15;O14943;Q49A78;Q5VSR7;Q8WTZ9;P08237-2;Q96I60;Q5VSR5</t>
  </si>
  <si>
    <t>IPI00009792;IPI00786926</t>
  </si>
  <si>
    <t>Ig heavy chain V-I region V35;Myosin-reactive immunoglobulin heavy chain variable region</t>
  </si>
  <si>
    <t>Ig heavy chain V-I region V35;Myosin-reactive immunoglobulin heavy chain variable region (Fragment)</t>
  </si>
  <si>
    <t>P23083;C9JZH3;Q9UL89</t>
  </si>
  <si>
    <t>IPI00914871;IPI00940397;IPI00009890;IPI00914848;IPI00917938;IPI00916528</t>
  </si>
  <si>
    <t>cDNA FLJ55211, highly similar to Glia-derived nexin;Glia-derived nexin;Peptidase inhibitor 7;Protease nexin 1;Protease nexin I;Serpin E2;cDNA FLJ51896, highly similar to Glia-derived nexin;Putative uncharacterized protein SERPINE2</t>
  </si>
  <si>
    <t>PI7;PN1;SERPINE2</t>
  </si>
  <si>
    <t>plasminogen activator inhibitor type 1, member 2 isoform c precursor;45 kDa protein;Isoform 1 of Glia-derived nexin;Isoform 2 of Glia-derived nexin;Putative uncharacterized protein SERPINE2;Putative uncharacterized protein SERPINE2</t>
  </si>
  <si>
    <t>B4DIF2;P07093-1;P07093;P07093-2;B4DMR3;C9JYC8;C9JN98</t>
  </si>
  <si>
    <t>IPI00009950</t>
  </si>
  <si>
    <t>Glycoprotein GP36b;Lectin mannose-binding 2;Vesicular integral-membrane protein VIP36;cDNA FLJ75774, highly similar to Homo sapiens lectin, mannose-binding 2 (LMAN2), mRNA;cDNA FLJ52285, highly similar to Vesicular integral-membrane protein VIP36</t>
  </si>
  <si>
    <t>C5orf8;LMAN2</t>
  </si>
  <si>
    <t>Vesicular integral-membrane protein VIP36</t>
  </si>
  <si>
    <t>Q12907;A8K7T4;B4DWN1</t>
  </si>
  <si>
    <t>IPI00009960;IPI00554469;IPI00470829;IPI00926611;IPI00910079;IPI00940432;IPI00925553</t>
  </si>
  <si>
    <t>Cell proliferation-inducing gene 4/52 protein;Mitochondrial inner membrane protein;Mitofilin;p87/89;cDNA, FLJ92546, highly similar to Homo sapiens inner membrane protein, mitochondrial (mitofilin) (IMMT), mRNA;cDNA FLJ51884, highly similar to Mitochondrial inner membrane protein;cDNA FLJ54290, highly similar to Mitochondrial inner membrane protein;cDNA FLJ59388, highly similar to Mitochondrial inner membrane protein;Putative uncharacterized protein IMMT;cDNA FLJ59418, highly similar to Mitochondrial inner membrane protein</t>
  </si>
  <si>
    <t>HMP;IMMT;PIG4;PIG52</t>
  </si>
  <si>
    <t>Isoform 1 of Mitochondrial inner membrane protein;Isoform 2 of Mitochondrial inner membrane protein;Isoform 3 of Mitochondrial inner membrane protein;Putative uncharacterized protein IMMT;Putative uncharacterized protein IMMT;inner membrane protein, mitoch</t>
  </si>
  <si>
    <t>Q16891-1;Q16891;B2R5N6;Q16891-2;B4DKR1;B4DS66;Q16891-3;B4DQY2;B9A067;B4DT20;B8ZZQ7;C9J406;C9JJ24</t>
  </si>
  <si>
    <t>274;987;1279;1474;3154;3268</t>
  </si>
  <si>
    <t>IPI00010133;IPI00642725;IPI00446617</t>
  </si>
  <si>
    <t>IPI00010133;IPI00642725</t>
  </si>
  <si>
    <t>6;6;1</t>
  </si>
  <si>
    <t>5;5;1</t>
  </si>
  <si>
    <t>Coronin-1A;Coronin-like protein A;Coronin-like protein p57;Tryptophan aspartate-containing coat protein</t>
  </si>
  <si>
    <t>CORO1;CORO1A</t>
  </si>
  <si>
    <t>Coronin-1A;40 kDa protein</t>
  </si>
  <si>
    <t>P31146</t>
  </si>
  <si>
    <t>IPI00219675;IPI00010271;IPI00010270;IPI00023138;IPI00877663;IPI00394837;IPI00878066</t>
  </si>
  <si>
    <t>Cell migration-inducing gene 5 protein;p21-Rac1;Ras-like protein TC25;Ras-related C3 botulinum toxin substrate 1;cDNA FLJ77333, highly similar to Homo sapiens ras-related C3 botulinum toxin substrate 1 (rho family, small GTP binding protein Rac1) (RAC1), transcript variant Rac1b, mRNA;Ras-related C3 botulinum toxin substrate 1 (Rho family, small GTP binding protein Rac1);Ras-related C3 botulinum toxin substrate 1 (Rho family, small GTP binding protein Rac1), isoform CRA_e;cDNA FLJ30431 fis, clone BRACE2008968, highly similar to Ras-related C3 botulinum toxin substrate 1;cDNA FLJ75553, highly similar to Homo sapiens ras-related C3 botulinum toxin substrate 1 (rho family, small GTP binding protein Rac1) (RAC1), transcript variant Rac1, mRNA;Ras-related C3 botulinum toxin substrate 1 (Rho family, small GTP binding protein Rac1), isoform CRA_a;Ras-related C3 botulinum toxin substrate 1 isoform Rac1;GX;p21-Rac2;Ras-related C3 botulinum toxin substrate 2;Small G protein;p21-Rac3;Ras-related C3 botulinum toxin substrate 3;Ras-related C3 botulinum toxin substrate 2 (Rho family, small GTP binding protein Rac2);Ras-related C3 botulinum toxin substrate 2 (Rho family, small GTP binding protein Rac2), isoform CRA_c;Ras-related C3 botulinum toxin substrate 1 (Rho family, small GTP binding protein Rac1), isoform CRA_b</t>
  </si>
  <si>
    <t>MIG5;RAC1;TC25;hCG_14926;tcag7.839;RAC2;RAC3;hCG_1811995;RP1-151B14.8-007;RP1-151B14.8-004</t>
  </si>
  <si>
    <t>Isoform B of Ras-related C3 botulinum toxin substrate 1;Isoform A of Ras-related C3 botulinum toxin substrate 1;Ras-related C3 botulinum toxin substrate 2;Ras-related C3 botulinum toxin substrate 3;Ras-related C3 botulinum toxin substrate 2 (Rho family, sm</t>
  </si>
  <si>
    <t>P63000-2;P63000;A4D2P0;P63000-1;A4D2P1;P15153;P60763;B1AH80;A4D2P2;B1AH77</t>
  </si>
  <si>
    <t>IPI00010414</t>
  </si>
  <si>
    <t>C-terminal LIM domain protein 1;Elfin;LIM domain protein CLP-36;PDZ and LIM domain protein 1</t>
  </si>
  <si>
    <t>CLIM1;CLP36;PDLIM1</t>
  </si>
  <si>
    <t>PDZ and LIM domain protein 1</t>
  </si>
  <si>
    <t>O00151</t>
  </si>
  <si>
    <t>79;1195;1262;1900;2687</t>
  </si>
  <si>
    <t>IPI00010438;IPI00216231;IPI00795000;IPI00794966;IPI00796942;IPI00794436</t>
  </si>
  <si>
    <t>IPI00010438;IPI00216231;IPI00795000;IPI00794966;IPI00796942</t>
  </si>
  <si>
    <t>5;5;5;5;5;1</t>
  </si>
  <si>
    <t>Synaptosomal-associated protein 23;Vesicle-membrane fusion protein SNAP-23;Synaptosomal-associated protein</t>
  </si>
  <si>
    <t>SNAP23;hCG_40424</t>
  </si>
  <si>
    <t>Isoform SNAP-23a of Synaptosomal-associated protein 23;Isoform SNAP-23b of Synaptosomal-associated protein 23;14 kDa protein;14 kDa protein;12 kDa protein</t>
  </si>
  <si>
    <t>O00161-1;O00161;A8K287;O00161-2</t>
  </si>
  <si>
    <t>1784;1787</t>
  </si>
  <si>
    <t>IPI00219628;IPI00010466;IPI00385449</t>
  </si>
  <si>
    <t>2;2;1</t>
  </si>
  <si>
    <t>Protein kinase C beta type;Protein kinase C alpha type;Protein kinase C, alpha;Aging-associated gene 6 protein;Protein kinase C, alpha variant</t>
  </si>
  <si>
    <t>PKCB;PRKCB;PRKCB1;PKCA;PRKACA;PRKCA;hCG_29268</t>
  </si>
  <si>
    <t>Isoform Beta-II of Protein kinase C beta type;Isoform Beta-I of Protein kinase C beta type;Protein kinase C alpha type</t>
  </si>
  <si>
    <t>P05771-2;P05771;C5IFJ8;P05771-1;P17252;B5BU22;Q2TSD3;Q59FI5</t>
  </si>
  <si>
    <t>233;757;1626;2496;2767;2883;3168</t>
  </si>
  <si>
    <t>IPI00010491;IPI00643312;IPI00016381;IPI00219858</t>
  </si>
  <si>
    <t>IPI00010491;IPI00643312</t>
  </si>
  <si>
    <t>7;4;2;2</t>
  </si>
  <si>
    <t>C25KG;Ras-related protein Rab-27B</t>
  </si>
  <si>
    <t>RAB27B</t>
  </si>
  <si>
    <t>Ras-related protein Rab-27B;10 kDa protein</t>
  </si>
  <si>
    <t>O00194</t>
  </si>
  <si>
    <t>24;46;196;302;439;821;825;1549;2387;2530;2603;3106;3234</t>
  </si>
  <si>
    <t>IPI00010697;IPI00216225;IPI00921401;IPI00216222;IPI00216223;IPI00216224;IPI00216221;IPI00921080;IPI00915974;IPI00917593</t>
  </si>
  <si>
    <t>IPI00010697;IPI00216225;IPI00921401;IPI00216222;IPI00216223;IPI00216224;IPI00216221;IPI00921080</t>
  </si>
  <si>
    <t>13;13;13;13;13;13;13;12;3;2</t>
  </si>
  <si>
    <t>CD49 antigen-like family member F;Integrin alpha-6;Integrin alpha-6 heavy chain;Integrin alpha-6 light chain;VLA-6;Putative uncharacterized protein ITGA6</t>
  </si>
  <si>
    <t>ITGA6</t>
  </si>
  <si>
    <t>Isoform Alpha-6X1X2B of Integrin alpha-6;Isoform Alpha-6X1X2A of Integrin alpha-6;Isoform 9 of Integrin alpha-6;Isoform Alpha-6X1B of Integrin alpha-6;Putative uncharacterized protein ITGA6;Isoform Alpha-6X2B of Integrin alpha-6;Isoform Alpha-6X1A of Integ</t>
  </si>
  <si>
    <t>P23229-1;P23229;P23229-6;P23229-9;P23229-3;P23229-4;C9JK10;P23229-5;P23229-2;P23229-7</t>
  </si>
  <si>
    <t>30;35;64;517;1104;1311;1316;1317;1443;1455;1456;1834;1835;2334;2335;3222</t>
  </si>
  <si>
    <t>IPI00010779;IPI00216975;IPI00910322;IPI00909308;IPI00941379</t>
  </si>
  <si>
    <t>IPI00010779;IPI00216975;IPI00910322</t>
  </si>
  <si>
    <t>16;13;10;4;1</t>
  </si>
  <si>
    <t>8;5;5;0;0</t>
  </si>
  <si>
    <t>TM30p1;Tropomyosin alpha-4 chain;Tropomyosin-4;cDNA FLJ54184, highly similar to Tropomyosin alpha-4 chain;cDNA FLJ52936, weakly similar to Tropomyosin alpha-4 chain</t>
  </si>
  <si>
    <t>TPM4</t>
  </si>
  <si>
    <t>Isoform 1 of Tropomyosin alpha-4 chain;Isoform 2 of Tropomyosin alpha-4 chain;cDNA FLJ52936, weakly similar to Tropomyosin alpha-4 chain</t>
  </si>
  <si>
    <t>P67936-1;P67936;B4DVY2;P67936-2;B4DTB1</t>
  </si>
  <si>
    <t>489;624;1252;1254;2009;2204;2508;2655;3183</t>
  </si>
  <si>
    <t>IPI00010796;IPI00878551;IPI00879437;IPI00911004</t>
  </si>
  <si>
    <t>IPI00010796;IPI00878551;IPI00879437</t>
  </si>
  <si>
    <t>9;7;5;1</t>
  </si>
  <si>
    <t>Cellular thyroid hormone-binding protein;p55;Prolyl 4-hydroxylase subunit beta;Protein disulfide-isomerase;cDNA FLJ56766, highly similar to Protein disulfide-isomerase (EC5.3.4.1);cDNA FLJ59361, highly similar to Protein disulfide-isomerase (EC 5.3.4.1);cDNA FLJ38619 fis, clone HEART2007696, highly similar to Protein disulfide-isomerase (EC 5.3.4.1);cDNA FLJ45462 fis, clone BRSTN2011961, highly similar to Protein disulfide-isomerase (EC 5.3.4.1);Procollagen-proline, 2-oxoglutarate 4-dioxygenase (Proline 4-hydroxylase), beta polypeptide, isoform CRA_b;cDNA FLJ59033, highly similar to Protein disulfide-isomerase (EC 5.3.4.1);cDNA FLJ59430, highly similar to Protein disulfide-isomerase (EC 5.3.4.1);P4HB protein</t>
  </si>
  <si>
    <t>ERBA2L;P4HB;PDI;PDIA1;PO4DB;hCG_95895</t>
  </si>
  <si>
    <t>Protein disulfide-isomerase;cDNA FLJ59430, highly similar to Protein disulfide-isomerase;Putative uncharacterized protein P4HB</t>
  </si>
  <si>
    <t>P07237;B2RDQ2;B4DJS0;B4DNL5;B3KTQ9;B4DLN6;B4DUA5;Q96C96;C9JKT0</t>
  </si>
  <si>
    <t>406;2944</t>
  </si>
  <si>
    <t>IPI00010810;IPI00895865;IPI00792673</t>
  </si>
  <si>
    <t>Electron transfer flavoprotein subunit alpha, mitochondrial;cDNA FLJ76486, highly similar to Homo sapiens electron-transfer-flavoprotein, alpha polypeptide (glutaric aciduria II) (ETFA), nuclear gene encoding mitochondrial protein, mRNA;Electron transfer flavoprotein alpha-subunit;Electron-transfer-flavoprotein, alpha polypeptide;Electron-transfer-flavoprotein, alpha polypeptide (Glutaric aciduria II);Electron-transfer-flavoprotein, alpha polypeptide (Glutaric aciduria II), isoform CRA_a;cDNA FLJ50859, highly similar to Electron transfer flavoprotein subunit alpha, mitochondrial</t>
  </si>
  <si>
    <t>ETFA;hCG_39414</t>
  </si>
  <si>
    <t>Electron transfer flavoprotein subunit alpha, mitochondrial;electron transfer flavoprotein, alpha polypeptide isoform b;24 kDa protein</t>
  </si>
  <si>
    <t>P13804;Q53XN3;B4DT43</t>
  </si>
  <si>
    <t>28;809;907;1071;1562;1886;2098;3201</t>
  </si>
  <si>
    <t>IPI00010896;IPI00877596;IPI00027193;IPI00001960;IPI00294443;IPI00221328;IPI00514835;IPI00903323;IPI00853014;IPI00384724</t>
  </si>
  <si>
    <t>IPI00010896</t>
  </si>
  <si>
    <t>8;2;1;1;1;1;1;1;1;1</t>
  </si>
  <si>
    <t>Chloride channel ABP;Chloride intracellular channel protein 1;Nuclear chloride ion channel 27;Regulatory nuclear chloride ion channel protein;Chloride intracellular channel 1 variant;cDNA, FLJ94671, Homo sapiens chloride intracellular channel 1 (CLIC1), mRNA;Chloride intracellular channel 1</t>
  </si>
  <si>
    <t>CLIC1;NCC27;DADB-110M10.1-001;DAMA-236L13.3-001;DAMC-117B11.2-001;DAQB-350E15.4-001;DASS-312M4.8-001;XXbac-BCX88C14.3-001</t>
  </si>
  <si>
    <t>Chloride intracellular channel protein 1</t>
  </si>
  <si>
    <t>O00299;Q53FB0;Q5SRT3</t>
  </si>
  <si>
    <t>IPI00892894;IPI00011054;IPI00893260;IPI00514859</t>
  </si>
  <si>
    <t>Olfactory receptor family 12 subfamily D member 2;Hs6M1-20;Olfactory receptor 12D2;Olfactory receptor OR6-28;Olfactory receptor, family 12, subfamily D, member 2</t>
  </si>
  <si>
    <t>DASS-5D2.7-001;OR12D2;DADB-136A24.1-001</t>
  </si>
  <si>
    <t>Olfactory receptor family 12 subfamily D member 2;Olfactory receptor 12D2;Olfactory receptor, family 12, subfamily D, member 2;olfactory receptor, family 12, subfamily D, member 2</t>
  </si>
  <si>
    <t>A2BDZ2;P58182;B0S862;B0UY34</t>
  </si>
  <si>
    <t>338;426;949;1019;1244;1605;1614;1686;2180;2673;2809;3152;3153</t>
  </si>
  <si>
    <t>IPI00011107;IPI00953980</t>
  </si>
  <si>
    <t>13;9</t>
  </si>
  <si>
    <t>ICD-M;IDP;Isocitrate dehydrogenase [NADP], mitochondrial;NADP(+)-specific ICDH;Oxalosuccinate decarboxylase;cDNA FLJ50469, highly similar to Isocitrate dehydrogenase;cDNA, FLJ79287, highly similar to Isocitrate dehydrogenase;cDNA FLJ50654, highly similar to Isocitrate dehydrogenase;Isocitrate dehydrogenase 2 (NADP+), mitochondrial variant;Isocitrate dehydrogenase</t>
  </si>
  <si>
    <t>IDH2</t>
  </si>
  <si>
    <t>Isocitrate dehydrogenase [NADP], mitochondrial;Isocitrate dehydrogenase</t>
  </si>
  <si>
    <t>P48735;B4DFL2;B4DSZ6;Q53GL5;Q13584</t>
  </si>
  <si>
    <t>2774;2840</t>
  </si>
  <si>
    <t>IPI00339269;IPI00011134</t>
  </si>
  <si>
    <t>Heat shock 70 kDa protein 6;Heat shock 70 kDa protein B';cDNA, FLJ93166, highly similar to Homo sapiens heat shock 70kDa protein 6 (HSP70B') (HSPA6), mRNA;cDNA FLJ36606 fis, clone TRACH2015654, highly similar to HEAT SHOCK 70 kDa PROTEIN 6;cDNA FLJ51847, highly similar to Heat shock 70 kDa protein 6;Heat shock 70kDa protein 6 (HSP70B') variant;Heat shock 70 kDa protein B;Putative heat shock 70 kDa protein 7</t>
  </si>
  <si>
    <t>HSP70B';HSPA6;HSP70B;HSPA7</t>
  </si>
  <si>
    <t>Heat shock 70 kDa protein 6;Putative heat shock 70 kDa protein 7</t>
  </si>
  <si>
    <t>P17066;B2R6X5;B3KSM6;B4DHP5;Q53FC7;P48741</t>
  </si>
  <si>
    <t>951;1263</t>
  </si>
  <si>
    <t>IPI00011201;IPI00643577;IPI00640765</t>
  </si>
  <si>
    <t>Malic enzyme 2;NAD-dependent malic enzyme, mitochondrial;Malic enzyme</t>
  </si>
  <si>
    <t>ME2;hCG_23687</t>
  </si>
  <si>
    <t>NAD-dependent malic enzyme, mitochondrial;Malic enzyme;15 kDa protein</t>
  </si>
  <si>
    <t>P23368;B2R8J2;Q9BWL6</t>
  </si>
  <si>
    <t>388;1581;1822;2134;3192</t>
  </si>
  <si>
    <t>IPI00011285;IPI00910547;IPI00909108</t>
  </si>
  <si>
    <t>IPI00011285;IPI00910547</t>
  </si>
  <si>
    <t>5;4;1</t>
  </si>
  <si>
    <t>Calcium-activated neutral proteinase 1;Calpain mu-type;Calpain-1 catalytic subunit;Calpain-1 large subunit;Cell proliferation-inducing gene 30 protein;Micromolar-calpain;cDNA, FLJ96627, highly similar to Homo sapiens calpain 1, (mu/I) large subunit (CAPN1), mRNA;Putative uncharacterized protein CAPN1;cDNA FLJ53224, highly similar to Calpain-1 catalytic subunit (EC 3.4.22.52)</t>
  </si>
  <si>
    <t>CANPL1;CAPN1;PIG30</t>
  </si>
  <si>
    <t>Calpain-1 catalytic subunit;Putative uncharacterized protein CAPN1</t>
  </si>
  <si>
    <t>P07384;B2RDI5;A8MSM1;B4DWH5</t>
  </si>
  <si>
    <t>675;1155;1917;2957</t>
  </si>
  <si>
    <t>IPI00011416;IPI00848328;IPI00908564</t>
  </si>
  <si>
    <t>4;2;2</t>
  </si>
  <si>
    <t>Delta(3,5)-Delta(2,4)-dienoyl-CoA isomerase, mitochondrial;cDNA FLJ57619, highly similar to Delta 3,5-delta 2,4-dienoyl-CoA isomerase, mitochondrial (EC 5.3.3.-)</t>
  </si>
  <si>
    <t>ECH1</t>
  </si>
  <si>
    <t>Delta(3,5)-Delta(2,4)-dienoyl-CoA isomerase, mitochondrial;Similar to Delta(3,5)-Delta(2,4)-dienoyl-CoA isomerase, mitochondrial precursor;cDNA FLJ57619, highly similar to Delta 3,5-delta 2,4-dienoyl-CoA isomerase, mitochondrial</t>
  </si>
  <si>
    <t>Q13011;B4DVS4</t>
  </si>
  <si>
    <t>374;3223</t>
  </si>
  <si>
    <t>IPI00383581;IPI00011454;IPI00441414</t>
  </si>
  <si>
    <t>Alpha-glucosidase 2;Glucosidase II subunit alpha;Neutral alpha-glucosidase AB;cDNA FLJ54035, highly similar to Neutral alpha-glucosidase AB;cDNA FLJ61290, highly similar to Neutral alpha-glucosidase AB;cDNA FLJ54057, highly similar to Neutral alpha-glucosidase AB;cDNA FLJ59643, highly similar to Neutral alpha-glucosidase AB</t>
  </si>
  <si>
    <t>G2AN;GANAB;KIAA0088</t>
  </si>
  <si>
    <t>cDNA FLJ61290, highly similar to Neutral alpha-glucosidase AB;Isoform 2 of Neutral alpha-glucosidase AB;Isoform 3 of Neutral alpha-glucosidase AB</t>
  </si>
  <si>
    <t>Q14697-1;Q14697;B4DIW2;B4DJ30;B4DSM6;Q14697-2;B4DZ53;Q14697-3</t>
  </si>
  <si>
    <t>192;520;573;1414;1575;3133</t>
  </si>
  <si>
    <t>IPI00012011;IPI00413344;IPI00909841</t>
  </si>
  <si>
    <t>6;3;3</t>
  </si>
  <si>
    <t>18 kDa phosphoprotein;Cofilin, non-muscle isoform;Cofilin-1;Cofilin, muscle isoform;Cofilin-2;cDNA, FLJ94864, Homo sapiens cofilin 2 (muscle) (CFL2), mRNA;Cofilin 2 (Muscle), isoform CRA_a;Cofilin 2 (Muscle), isoform CRA_c;Cofilin isoform;cDNA FLJ51435, moderately similar to Cofilin-1</t>
  </si>
  <si>
    <t>CFL;CFL1;CFL2;hCG_21174</t>
  </si>
  <si>
    <t>Cofilin-1;Cofilin-2;cDNA FLJ51435, moderately similar to Cofilin-1</t>
  </si>
  <si>
    <t>P23528;Q9Y281;Q549N0;B4E112</t>
  </si>
  <si>
    <t>2034;2639;2951</t>
  </si>
  <si>
    <t>IPI00375531;IPI00012048;IPI00604590;IPI00795292;IPI00026260;IPI00791971;IPI00029091;IPI00790856;IPI00790982;IPI00797082;IPI00794728</t>
  </si>
  <si>
    <t>IPI00375531;IPI00012048;IPI00604590;IPI00795292;IPI00026260;IPI00791971</t>
  </si>
  <si>
    <t>3;3;2;2;2;2;1;1;1;1;1</t>
  </si>
  <si>
    <t>Granzyme A-activated DNase;Metastasis inhibition factor nm23;nm23-H1;Nucleoside diphosphate kinase A;Tumor metastatic process-associated protein;Nucleoside diphosphate kinase;C-myc purine-binding transcription factor PUF;nm23-H2;Nucleoside diphosphate kinase B</t>
  </si>
  <si>
    <t>NDPKA;NM23;NME1;hCG_2001850;NME1-NME2;NM23B;NME2</t>
  </si>
  <si>
    <t>Isoform 2 of Nucleoside diphosphate kinase A;Isoform 1 of Nucleoside diphosphate kinase A;Nucleoside diphosphate kinase;Isoform 3 of Nucleoside diphosphate kinase B;Isoform 1 of Nucleoside diphosphate kinase B;9 kDa protein</t>
  </si>
  <si>
    <t>P15531-2;P15531;P15531-1;Q32Q12;P22392-2;P22392;P22392-1;Q6FHN3</t>
  </si>
  <si>
    <t>171;413;670;788;806;838;977;1039;1143;1200;1209;1777;1799;1819;1962;1965;2276;2280;2460;2490;2527;2697;2727;2787;3037;3213</t>
  </si>
  <si>
    <t>IPI00012269;IPI00745154;IPI00418653;IPI00414668;IPI00395569</t>
  </si>
  <si>
    <t>IPI00012269</t>
  </si>
  <si>
    <t>26;8;1;1;1</t>
  </si>
  <si>
    <t>155 kDa platelet multimerin;Elastin microfibril interface located protein 4;EMILIN-4;Endothelial cell multimerin;Multimerin-1;Platelet glycoprotein Ia*;cDNA FLJ55622, highly similar to Multimerin-1</t>
  </si>
  <si>
    <t>ECM;EMILIN4;GPIA*;MMRN;MMRN1</t>
  </si>
  <si>
    <t>Isoform 1 of Multimerin-1</t>
  </si>
  <si>
    <t>Q13201-1;Q13201;B7Z7R8</t>
  </si>
  <si>
    <t>IPI00012426;IPI00477895;IPI00789511</t>
  </si>
  <si>
    <t>Retinoid-inducible serine carboxypeptidase;Serine carboxypeptidase 1;cDNA FLJ55993, highly similar to Retinoid-inducible serine carboxypeptidase (EC 3.4.16.-);DC39</t>
  </si>
  <si>
    <t>MSTP034;RISC;SCP1;SCPEP1;UNQ265/PRO302</t>
  </si>
  <si>
    <t>Isoform 1 of Retinoid-inducible serine carboxypeptidase;Isoform 2 of Retinoid-inducible serine carboxypeptidase;25 kDa protein</t>
  </si>
  <si>
    <t>Q9HB40-1;Q9HB40;B4DP22;Q9H2J9;Q9HB40-2</t>
  </si>
  <si>
    <t>1612;1676;1925;2419</t>
  </si>
  <si>
    <t>IPI00012451;IPI00946384</t>
  </si>
  <si>
    <t>4;2</t>
  </si>
  <si>
    <t>Guanine nucleotide-binding protein subunit beta-4;Transducin beta chain 4;cDNA FLJ77654, highly similar to Homo sapiens guanine nucleotide binding protein (G protein), beta polypeptide 4 (GNB4), mRNA</t>
  </si>
  <si>
    <t>GNB4</t>
  </si>
  <si>
    <t>Guanine nucleotide-binding protein subunit beta-4;Putative uncharacterized protein GNB4</t>
  </si>
  <si>
    <t>Q9HAV0;A8K3F6;C9JRV1</t>
  </si>
  <si>
    <t>1531;1629;1727;1825;1827;2325;2931;2997</t>
  </si>
  <si>
    <t>IPI00013079;IPI00893443</t>
  </si>
  <si>
    <t>8;4</t>
  </si>
  <si>
    <t>Elastin microfibril interface-located protein 1;EMILIN-1;EMILIN1 protein</t>
  </si>
  <si>
    <t>EMI;EMILIN1</t>
  </si>
  <si>
    <t>EMILIN-1;EMILIN1 protein</t>
  </si>
  <si>
    <t>Q9Y6C2;Q96IH6</t>
  </si>
  <si>
    <t>676;871;983;1337;1981;2248;2396;2570;3112;3161</t>
  </si>
  <si>
    <t>IPI00013219;IPI00921075;IPI00922759</t>
  </si>
  <si>
    <t>10;8;8</t>
  </si>
  <si>
    <t>59 kDa serine/threonine-protein kinase;ILK-1;ILK-2;Integrin-linked protein kinase;p59ILK;cDNA FLJ53825, highly similar to Integrin-linked protein kinase 1 (EC 2.7.11.1);cDNA FLJ50979, moderately similar to Integrin-linked protein kinase (EC 2.7.11.1)</t>
  </si>
  <si>
    <t>ILK;ILK1;ILK2</t>
  </si>
  <si>
    <t>Integrin-linked protein kinase;Integrin-linked protein kinase family protein;cDNA FLJ50979, moderately similar to Integrin-linked protein kinase</t>
  </si>
  <si>
    <t>Q13418;B7Z1I0;B7Z418</t>
  </si>
  <si>
    <t>71;90;104;194;291;476;656;705;943;1080;1137;1150;1185;1334;1376;1438;1498;1510;1588;1637;1683;1771;1853;1897;1932;1969;2118;2130;2131;2203;2679;2683;2848;2879;2909;2971;3189</t>
  </si>
  <si>
    <t>IPI00921118;IPI00759776;IPI00013508;IPI00909239;IPI00019884;IPI00903019</t>
  </si>
  <si>
    <t>IPI00921118;IPI00759776;IPI00013508;IPI00909239</t>
  </si>
  <si>
    <t>37;37;37;37;8;1</t>
  </si>
  <si>
    <t>24;24;24;24;2;0</t>
  </si>
  <si>
    <t>Actinin alpha 1 isoform 3;ACTN1 protein;cDNA FLJ59209, highly similar to Alpha-actinin-1;Actinin alpha 1 isoform b;Alpha-actinin cytoskeletal isoform;Alpha-actinin-1;F-actin cross-linking protein;Non-muscle alpha-actinin-1;cDNA FLJ54432, highly similar to Alpha-actinin-1;Alpha-actinin 1;cDNA FLJ40884 fis, clone UTERU2000607, highly similar to Alpha-actinin-1;Actinin 1 smooth muscle variant;Actinin, alpha 1, isoform CRA_e;cDNA FLJ53313, highly similar to Alpha-actinin-1;cDNA FLJ54718, highly similar to Alpha-actinin-1;cDNA FLJ54739, highly similar to Alpha-actinin-1;Full-length cDNA clone CS0DB009YA03 of Neuroblastoma of Homo sapiens (human)</t>
  </si>
  <si>
    <t>ACTN1;hCG_22243</t>
  </si>
  <si>
    <t>Actinin alpha 1 isoform 3;actinin, alpha 1 isoform a;Alpha-actinin-1;actinin, alpha 1 isoform c</t>
  </si>
  <si>
    <t>B7TY16;A1L0V1;B4DHH3;Q1HE25;P12814;B7Z2W3;Q5ZEZ4;B3KUX9;B3V8S3;B4DFY0;B4DRP5;B7Z565;Q86TX4</t>
  </si>
  <si>
    <t>739;750;997;1211;1222;1265;1304;2759;3040;3055;3080</t>
  </si>
  <si>
    <t>IPI00013744</t>
  </si>
  <si>
    <t>CD49 antigen-like family member B;Collagen receptor;Integrin alpha-2;Platelet membrane glycoprotein Ia;VLA-2 subunit alpha;GPIa protein;Integrin alpha 2;Integrin alpha-2 subunit</t>
  </si>
  <si>
    <t>CD49B;ITGA2;GPIa</t>
  </si>
  <si>
    <t>Integrin alpha-2</t>
  </si>
  <si>
    <t>P17301;Q16183;Q71V33;Q9NNZ2</t>
  </si>
  <si>
    <t>90;104;194;705;1080;1134;1138;1150;1289;1438;1510;1683;1770;1969;2679;2879;3189</t>
  </si>
  <si>
    <t>IPI00013808;IPI00908458;IPI00908776;IPI00845465;IPI00942539</t>
  </si>
  <si>
    <t>IPI00013808;IPI00908458</t>
  </si>
  <si>
    <t>17;12;8;4;4</t>
  </si>
  <si>
    <t>4;3;1;1;1</t>
  </si>
  <si>
    <t>Alpha-actinin-4;F-actin cross-linking protein;Non-muscle alpha-actinin 4;ACTN4 protein;cDNA FLJ58087, highly similar to Alpha-actinin-4</t>
  </si>
  <si>
    <t>ACTN4</t>
  </si>
  <si>
    <t>Alpha-actinin-4;cDNA FLJ58087, highly similar to Alpha-actinin-4</t>
  </si>
  <si>
    <t>O43707;Q96BG6;B4E337</t>
  </si>
  <si>
    <t>470;1169</t>
  </si>
  <si>
    <t>IPI00013847;IPI00792890</t>
  </si>
  <si>
    <t>Complex III subunit 1;Core protein I;Cytochrome b-c1 complex subunit 1, mitochondrial;Ubiquinol-cytochrome-c reductase complex core protein 1;cDNA FLJ51625, highly similar to Ubiquinol-cytochrome-c reductase complex coreprotein I, mitochondrial (EC 1.10.2.2);cDNA FLJ52292, highly similar to Ubiquinol-cytochrome-c reductase complex coreprotein I, mitochondrial (EC 1.10.2.2)</t>
  </si>
  <si>
    <t>UQCRC1</t>
  </si>
  <si>
    <t>Cytochrome b-c1 complex subunit 1, mitochondrial;cDNA FLJ52292, highly similar to Ubiquinol-cytochrome-c reductase complex coreprotein I, mitochondrial</t>
  </si>
  <si>
    <t>P31930;B2R7R8;B4DUL5;B4DZB9</t>
  </si>
  <si>
    <t>IPI00013897;IPI00794448</t>
  </si>
  <si>
    <t>CDw156;Disintegrin and metalloproteinase domain-containing protein 10;Kuzbanian protein homolog;Mammalian disintegrin-metalloprotease;ADAM10 protein;ADAM metallopeptidase domain 10, isoform CRA_a;Putative uncharacterized protein ADAM10;cDNA FLJ57594, highly similar to ADAM 10 (EC 3.4.24.81) (Adisintegrin and metalloproteinase domain 10)</t>
  </si>
  <si>
    <t>ADAM10;KUZ;MADM;hCG_40040</t>
  </si>
  <si>
    <t>Disintegrin and metalloproteinase domain-containing protein 10;Putative uncharacterized protein ADAM10</t>
  </si>
  <si>
    <t>O14672;A0AV88;A8MXI9;A8MY20;B4DU28</t>
  </si>
  <si>
    <t>IPI00014053;IPI00376117</t>
  </si>
  <si>
    <t>Mitochondrial import receptor subunit TOM40 homolog;p38.5;Protein Haymaker;Translocase of outer membrane 40 kDa subunit homolog</t>
  </si>
  <si>
    <t>C19orf1;PEREC1;TOM40;TOMM40</t>
  </si>
  <si>
    <t>Isoform 1 of Mitochondrial import receptor subunit TOM40 homolog;Isoform 2 of Mitochondrial import receptor subunit TOM40 homolog</t>
  </si>
  <si>
    <t>O96008-1;O96008;O96008-2</t>
  </si>
  <si>
    <t>IPI00871851;IPI00014177;IPI00894340;IPI00893645;IPI00894199;IPI00893096;IPI00892810;IPI00893902;IPI00894322;IPI00892518;IPI00894283;IPI00892932;IPI00893477;IPI00893240;IPI00893788</t>
  </si>
  <si>
    <t>1;1;1;1;1;1;1;1;1;1;1;1;1;1;1</t>
  </si>
  <si>
    <t>Neural precursor cell expressed developmentally down-regulated protein 5;Septin-2;Putative uncharacterized protein SEPT2</t>
  </si>
  <si>
    <t>DIFF6;KIAA0158;NEDD5;SEPT2</t>
  </si>
  <si>
    <t>Isoform 2 of Septin-2;Isoform 1 of Septin-2;Putative uncharacterized protein SEPT2;Putative uncharacterized protein SEPT2;Putative uncharacterized protein SEPT2;Putative uncharacterized protein SEPT2;Putative uncharacterized protein SEPT2;Putative uncharac</t>
  </si>
  <si>
    <t>Q15019-2;Q15019;Q15019-1;B5MCX3;C9J2Q4;C9JB25;C9J938;C9JQJ4;C9JCL7;C9IZU3;B5MC08;C9IY94;C9JZI2;B5MD47;C9JAS6;C9JFT1</t>
  </si>
  <si>
    <t>IPI00014230;IPI00796075;IPI00796630</t>
  </si>
  <si>
    <t>Complement component 1 Q subcomponent-binding protein, mitochondrial;GC1q-R protein;Glycoprotein gC1qBP;Hyaluronan-binding protein 1;Mitochondrial matrix protein p32;p33;cDNA FLJ75700, highly similar to Homo sapiens complement component 1, q subcomponent binding protein (C1QBP), nuclear gene encoding mitochondrial protein, mRNA</t>
  </si>
  <si>
    <t>C1QBP;GC1QBP;HABP1;SF2P32</t>
  </si>
  <si>
    <t>Complement component 1 Q subcomponent-binding protein, mitochondrial;20 kDa protein;16 kDa protein</t>
  </si>
  <si>
    <t>Q07021;A8K651</t>
  </si>
  <si>
    <t>IPI00014377</t>
  </si>
  <si>
    <t>Ras-related protein Rab-32;cDNA, FLJ92490, highly similar to Homo sapiens RAB32, member RAS oncogene family (RAB32), mRNA</t>
  </si>
  <si>
    <t>RAB32</t>
  </si>
  <si>
    <t>Ras-related protein Rab-32</t>
  </si>
  <si>
    <t>Q13637;B2R5I8</t>
  </si>
  <si>
    <t>IPI00055606;IPI00930706;IPI00014398;IPI00647207;IPI00922730;IPI00643324;IPI00922769;IPI00029028;IPI00644118;IPI00641404;IPI00645286;IPI00644668;IPI00639828</t>
  </si>
  <si>
    <t>1;1;1;1;1;1;1;1;1;1;1;1;1</t>
  </si>
  <si>
    <t>Four and a half LIM domains protein 1;Skeletal muscle LIM-protein 1;cDNA FLJ55259, highly similar to Four and a half LIM domains protein 1;cDNA FLJ55242, highly similar to Four and a half LIM domains protein 1;Four and a half LIM domains 1, isoform CRA_c;Four and a half LIM domains 1 variant;cDNA FLJ53665, highly similar to Four and a half LIM domains protein 1;cDNA FLJ16189 fis, clone BRTHA2012714, highly similar to Four and a half LIM domains protein 1;cDNA FLJ78310, highly similar to Homo sapiens four and a half LIM domains 1 (FHL1), mRNA;FHL1 protein;Four and a half LIM domains 1, isoform CRA_a;cDNA FLJ53644, highly similar to Four and a half LIM domains protein 1;cDNA FLJ53647, highly similar to Four and a half LIM domains protein 1;Four and a half LIM domains 1;cDNA FLJ52561, highly similar to Four and a half LIM domains protein 1</t>
  </si>
  <si>
    <t>FHL1;SLIM1;hCG_33097;RP11-535K18.1-007;RP11-535K18.1-003;RP11-535K18.1-008;RP11-535K18.1-012;RP11-535K18.1-006;RP11-535K18.1-011;RP11-535K18.1-013</t>
  </si>
  <si>
    <t>Isoform 2 of Four and a half LIM domains protein 1;four and a half LIM domains 1 isoform 3;four and a half LIM domains 1 isoform 5;Isoform 1 of Four and a half LIM domains protein 1;cDNA FLJ53647, highly similar to Four and a half LIM domains protein 1;Fou</t>
  </si>
  <si>
    <t>Q13642-2;Q13642;B7Z793;B7Z5T4;Q53FI7;Q13642-1;B7Z6U8;Q6IB30;B7Z5T3;B7Z5V0;Q5JXI8;B7Z4B7;Q5JXI2;Q5JXI3;Q5JXH7;Q5JXH8;Q13642-3;Q5JXH9;Q5JXI0</t>
  </si>
  <si>
    <t>2133;2345</t>
  </si>
  <si>
    <t>IPI00014572</t>
  </si>
  <si>
    <t>Basement-membrane protein 40;Osteonectin;Secreted protein acidic and rich in cysteine;SPARC;cDNA, FLJ96669, highly similar to Homo sapiens secreted protein, acidic, cysteine-rich (osteonectin)(SPARC), mRNA;cDNA FLJ55667, highly similar to Secreted protein acidic and rich in cysteine;Cysteine-rich protein</t>
  </si>
  <si>
    <t>ON;SPARC</t>
  </si>
  <si>
    <t>SPARC</t>
  </si>
  <si>
    <t>P09486;B2RDL6;B4DRV4;Q6QE20</t>
  </si>
  <si>
    <t>1296;1858;2023;2390;2905;3139;3140</t>
  </si>
  <si>
    <t>IPI00015148;IPI00019345;IPI00877120;IPI00796349;IPI00816182;IPI00412525;IPI00908754;IPI00942831;IPI00940725</t>
  </si>
  <si>
    <t>IPI00015148;IPI00019345;IPI00877120;IPI00796349;IPI00816182;IPI00412525;IPI00908754;IPI00942831</t>
  </si>
  <si>
    <t>7;6;6;6;6;5;5;4;3</t>
  </si>
  <si>
    <t>GTP-binding protein smg p21B;Ras-related protein Rap-1b;C21KG;G-22K;GTP-binding protein smg p21A;Ras-related protein Krev-1;Ras-related protein Rap-1A;cDNA FLJ75985, highly similar to Homo sapiens RAP1A, member of RAS oncogene family (RAP1A), transcript variant 2, mRNA;RAP1A, member of RAS oncogene family;PNAS-140;Ras-related protein Rap-1b-like protein;cDNA FLJ51696, highly similar to Ras-related protein Rap-1b;cDNA FLJ50714, moderately similar to Ras-related protein Rap-1b;cDNA FLJ50711, moderately similar to Ras-related protein Rap-1b;cDNA, FLJ79346, highly similar to Ras-related protein Rap-1b;cDNA, FLJ79442, highly similar to Ras-related protein Rap-1b</t>
  </si>
  <si>
    <t>OK/SW-cl.11;RAP1B;KREV1;RAP1A;hCG_1818872;RP4-773A18.1-001</t>
  </si>
  <si>
    <t xml:space="preserve">Ras-related protein Rap-1b;Ras-related protein Rap-1A;RAP1A, member of RAS oncogene family;18 kDa protein;PNAS-140 (Fragment);Ras-related protein Rap-1b-like protein;cDNA FLJ50714, moderately similar to Ras-related protein Rap-1b;cDNA FLJ50711, moderately </t>
  </si>
  <si>
    <t>P61224;P62834;A8KAH9;Q5U0C3;Q9BXV4;A6NIZ1;B4DQI8;B4DW94;B4DW74;B7ZAY2;B7ZB78</t>
  </si>
  <si>
    <t>IPI00910593;IPI00015262;IPI00398735</t>
  </si>
  <si>
    <t>cDNA FLJ52765, highly similar to Calponin-2;Calponin H2, smooth muscle;Calponin-2;Neutral calponin;cDNA FLJ52469, highly similar to Calponin-2;Calponin 2 isoform a variant;CNN2 protein;Calponin 2;Calponin 2, isoform CRA_a;cDNA FLJ44427 fis, clone UTERU2007724, highly similar to Homo sapiens calponin 2 (CNN2), transcript variant 2, mRNA;Putative uncharacterized protein CNN2</t>
  </si>
  <si>
    <t>CNN2;hCG_21577</t>
  </si>
  <si>
    <t>cDNA FLJ52765, highly similar to Calponin-2;Calponin-2;calponin 2 isoform b</t>
  </si>
  <si>
    <t>B4DUT8;Q99439;A5D8U8;B4DDF4;Q53GK7;Q6FHC3;Q6FHE4;A6NFI4</t>
  </si>
  <si>
    <t>IPI00015801</t>
  </si>
  <si>
    <t>Chemokine-like factor superfamily member 6;CKLF-like MARVEL transmembrane domain-containing protein 6</t>
  </si>
  <si>
    <t>CKLFSF6;CMTM6</t>
  </si>
  <si>
    <t>CKLF-like MARVEL transmembrane domain-containing protein 6</t>
  </si>
  <si>
    <t>Q9NX76;Q6IAC4</t>
  </si>
  <si>
    <t>IPI00015869</t>
  </si>
  <si>
    <t>Trichohyalin;TCHH protein</t>
  </si>
  <si>
    <t>TCHH;THH;THL;TRHY</t>
  </si>
  <si>
    <t>Trichohyalin</t>
  </si>
  <si>
    <t>Q07283;A2RRS3;Q16043;Q5D861</t>
  </si>
  <si>
    <t>IPI00015954</t>
  </si>
  <si>
    <t>COPII-associated small GTPase;GTP-binding protein SAR1a;cDNA, FLJ92825, highly similar to Homo sapiens SAR1a gene homolog 1 (S. cerevisiae) (SARA1), mRNA;cDNA FLJ58922, highly similar to GTP-binding protein SAR1a;SAR1 gene homolog A (S. cerevisiae);SAR1 gene homolog A (S. cerevisiae), isoform CRA_a;Small GTP-binding protein;SARA1 protein;GTP binding protein;GTP-binding protein Sara;Masra2</t>
  </si>
  <si>
    <t>SAR1;SAR1A;SARA;SARA1;hCG_1787550;RP11-367H5.4-001</t>
  </si>
  <si>
    <t>GTP-binding protein SAR1a</t>
  </si>
  <si>
    <t>Q9NR31;B2R679;B4DQ19;Q5SQT9;Q6FID4;Q8NG23</t>
  </si>
  <si>
    <t>61;261</t>
  </si>
  <si>
    <t>IPI00015972</t>
  </si>
  <si>
    <t>Cytochrome c oxidase polypeptide VIc;Cytochrome c oxidase subunit 6C</t>
  </si>
  <si>
    <t>COX6C</t>
  </si>
  <si>
    <t>Cytochrome c oxidase subunit 6C</t>
  </si>
  <si>
    <t>P09669</t>
  </si>
  <si>
    <t>481;3129</t>
  </si>
  <si>
    <t>IPI00893936;IPI00478603;IPI00015988;IPI00893526</t>
  </si>
  <si>
    <t>HLA-G histocompatibility antigen, class I, G;HLA-G histocompatibility antigen, class I, G, isoform CRA_b;Major histocompatibility complex, class I, G;MHC class Ib antigen;HLA-G protein;MHC class I antigen;HLA class I histocompatibility antigen, alpha chain G;HLA G antigen;HLA-antigen;HLA-G*GJ4;HLA-G*GJ2;HLA G locus protein;HLA-G;Lymphocyte antigen;HLA-G histocompatibility antigen, class I, G, isoform CRA_a;Truncated MHC class I antigen;Class I histocompatibility antigen;MHC-G;HLA-G*GJ3;HLA-G*GJ1</t>
  </si>
  <si>
    <t>DAAP-84C21.8-002;HLA-G;DADB-15K14.8-002;DAMA-50J3.12-002;DAMC-101F5.7-002;DAQB-346J13.1-002;DASS-366B6.2-002;hCG_1999524;XXbac-BCX209H21.15-002;XXbac-BPG12I6.3-002;HLA-6.0;HLAG;HLA G locus;DADB-15K14.8-001;DAMA-50J3.12-001;DAMC-101F5.7-001;DAQB-346J13.1-001;DASS-366B6.2-001;XXbac-BCX209H21.15-001;XXbac-BPG12I6.3-001;MHC-G;HLA;DAAP-84C21.8-001</t>
  </si>
  <si>
    <t>HLA-G histocompatibility antigen, class I, G;HLA-G histocompatibility antigen, class I, G, isoform CRA_b;HLA class I histocompatibility antigen, alpha chain G;MHC class Ib antigen</t>
  </si>
  <si>
    <t>B0V1N4;Q5RJ85;Q6DU08;Q8MGQ7;Q8MH47;Q8WLS1;Q9MYA2;P17693;A5HSK0;A6YB83;B0L3P8;B0L3P9;B0L3Q0;B1P198;B5LFX8;B5LFY1;B7SFZ2;B7SFZ3;C0JSV2;C0JSV3;C0JT28;C0JT29;C0JT30;C0JTC7;C7SJ32;O02923;O02924;O02925;O02926;O02927;O02928;O02929;O19658;O19659;O19745;O19766;O19767;O19768;O19805;O19806;O19807;O19808;O19809;O78131;O78132;O78133;O78134;Q30182;Q68YR8;Q68YR9;Q68YS0;Q68YS1;Q68YS2;Q68YS3;Q68YS4;Q6B845;Q6B846;Q6B847;Q6B848;Q6B849;Q6B850;Q6B851;Q6B9Y0;Q6B9Y1;Q6B9Y2;Q6B9Y3;Q6B9Y4;Q6B9Y5;Q6B9Y6;Q6DL85;Q6DL86;Q6DL87;Q6DL88;Q6DL89;Q6DU14;Q6UV35;Q7JFN0;Q8WLP2;Q95347;Q95356;Q95370;Q95391;Q95HM6;Q9UM45;B5LFY0;B5LFY2;Q8MH48;Q9BCT7</t>
  </si>
  <si>
    <t>1840;2606;3174</t>
  </si>
  <si>
    <t>IPI00016339;IPI00017344;IPI00023510;IPI00927674;IPI00789439;IPI00908835;IPI00924852;IPI00797838;IPI00927292;IPI00927919</t>
  </si>
  <si>
    <t>IPI00016339;IPI00017344;IPI00023510;IPI00927674;IPI00789439;IPI00908835;IPI00924852</t>
  </si>
  <si>
    <t>3;2;2;2;2;2;2;1;1;1</t>
  </si>
  <si>
    <t>L1880;RAB5L;Ras-related protein Rab-5C;Ras-related protein Rab-5B;RAB5B protein;Ras-related protein Rab-5A;cDNA, FLJ93000, Homo sapiens RAB5A, member RAS oncogene family (RAB5A), mRNA;Cervical cancer oncogene 10 protein;RAB5A protein;RAB5A, member RAS oncogene family, isoform CRA_a;cDNA FLJ51867, highly similar to Ras-related protein Rab-5A;cDNA FLJ60627, highly similar to Ras-related protein Rab-5B;RAB5B, member RAS oncogene family, isoform CRA_b;Putative uncharacterized protein RAB5A</t>
  </si>
  <si>
    <t>RAB5C;RABL;RAB5B;RAB5;RAB5A;HCC-10;hCG_1776267;hCG_25009</t>
  </si>
  <si>
    <t>Ras-related protein Rab-5C;Ras-related protein Rab-5B;Ras-related protein Rab-5A;cDNA FLJ51867, highly similar to Ras-related protein Rab-5A;19 kDa protein;RAB5B, member RAS oncogene family, isoform CRA_b;Putative uncharacterized protein RAB5A</t>
  </si>
  <si>
    <t>P51148;P61020;Q6FI54;P20339;Q6FI44;B4DJA5;B4DKD7;C9JMI9</t>
  </si>
  <si>
    <t>IPI00016342;IPI00945574;IPI00945337;IPI00947210;IPI00946776</t>
  </si>
  <si>
    <t>Ras-related protein Rab-7a;cDNA FLJ55895, highly similar to Ras-related protein Rab-7;Putative uncharacterized protein RAB7A</t>
  </si>
  <si>
    <t>RAB7;RAB7A</t>
  </si>
  <si>
    <t>Ras-related protein Rab-7a;Putative uncharacterized protein RAB7A;Putative uncharacterized protein RAB7A;Putative uncharacterized protein RAB7A;Putative uncharacterized protein RAB7A</t>
  </si>
  <si>
    <t>P51149;B4DPH9;C9J8S3;C9J4V0;C9JUH2;C9J4S4</t>
  </si>
  <si>
    <t>47;48;1655;2029;2793</t>
  </si>
  <si>
    <t>IPI00016513</t>
  </si>
  <si>
    <t>Ras-related protein Rab-10;Putative uncharacterized protein RAB10;GTP-binding protein RAB10</t>
  </si>
  <si>
    <t>RAB10</t>
  </si>
  <si>
    <t>Ras-related protein Rab-10</t>
  </si>
  <si>
    <t>P61026;Q53SX4;Q53T70;Q9UL28</t>
  </si>
  <si>
    <t>IPI00016608;IPI00797864;IPI00909375</t>
  </si>
  <si>
    <t>Membrane protein p24A;Transmembrane emp24 domain-containing protein 2;cDNA, FLJ93436, Homo sapiens coated vesicle membrane protein (RNP24), mRNA;RNP24 protein;Transmembrane emp24 domain trafficking protein 2, isoform CRA_a;cDNA FLJ52153, highly similar to Transmembrane emp24 domain-containing protein 2;cDNA FLJ52154, moderately similar to Transmembrane emp24 domain-containing protein 2</t>
  </si>
  <si>
    <t>RNP24;TMED2;hCG_1743563</t>
  </si>
  <si>
    <t>Transmembrane emp24 domain-containing protein 2;cDNA FLJ52153, highly similar to Transmembrane emp24 domain-containing protein 2;cDNA FLJ52154, moderately similar to Transmembrane emp24 domain-containing protein 2</t>
  </si>
  <si>
    <t>Q15363;Q6FHT8;B4DP27;B4E020</t>
  </si>
  <si>
    <t>IPI00909484;IPI00910473;IPI00016786</t>
  </si>
  <si>
    <t>cDNA FLJ54776, highly similar to Cell division control protein 42 homolog;cDNA FLJ55107, highly similar to Cell division control protein 42 homolog;cDNA, FLJ79348, highly similar to Cell division control protein 42 homolog;Cell division control protein 42 homolog;G25K GTP-binding protein</t>
  </si>
  <si>
    <t>CDC42</t>
  </si>
  <si>
    <t>cDNA FLJ54776, highly similar to Cell division control protein 42 homolog;cDNA FLJ55107, highly similar to Cell division control protein 42 homolog;Isoform 2 of Cell division control protein 42 homolog</t>
  </si>
  <si>
    <t>B4E1U9;B4DMH5;B7ZAY4;P60953-2;P60953</t>
  </si>
  <si>
    <t>445;1723;1821;2483</t>
  </si>
  <si>
    <t>IPI00016891;IPI00023526;IPI00217943;IPI00946019;IPI00945534;IPI00946537;IPI00001618;IPI00748927;IPI00946870;IPI00946358</t>
  </si>
  <si>
    <t>IPI00016891;IPI00023526;IPI00217943;IPI00946019;IPI00945534;IPI00946537</t>
  </si>
  <si>
    <t>4;3;3;3;3;2;1;1;1;1</t>
  </si>
  <si>
    <t>Ras-related protein Rab-6B;RAB6B protein;Ras-related protein Rab-6A;cDNA FLJ51066, highly similar to Ras-related protein Rab-6A;cDNA FLJ52284, highly similar to Ras-related protein Rab-6A;RAB6A, member RAS oncogene family isoform a variant;RAB6A protein;GTP-binding protein RAB6B;GTP-binding protein RAB6A';cDNA FLJ57728, highly similar to Ras-related protein Rab-6B;Putative uncharacterized protein RAB6B</t>
  </si>
  <si>
    <t>RAB6B;RAB6;RAB6A;RAB6A'</t>
  </si>
  <si>
    <t>Ras-related protein Rab-6B;Isoform 1 of Ras-related protein Rab-6A;Isoform 2 of Ras-related protein Rab-6A;cDNA FLJ57728, highly similar to Ras-related protein Rab-6B;14 kDa protein;Putative uncharacterized protein RAB6B</t>
  </si>
  <si>
    <t>Q9NRW1;Q6AZ91;P20340-1;P20340;B7Z5Z9;B7Z772;Q53ET8;Q6FGX3;Q9UL29;P20340-2;Q9UL30;B7Z337;C9JU14</t>
  </si>
  <si>
    <t>41;393;569;942;1114;1722;1804;2047;2086</t>
  </si>
  <si>
    <t>IPI00017256;IPI00478433;IPI00847168;IPI00377066;IPI00457006</t>
  </si>
  <si>
    <t>IPI00017256;IPI00478433;IPI00847168;IPI00377066</t>
  </si>
  <si>
    <t>9;8;7;6;1</t>
  </si>
  <si>
    <t>Ras suppressor protein 1;Putative uncharacterized protein RSU1;Ras suppressor protein 1 variant 5;RSU1 protein;cDNA FLJ77304, highly similar to Homo sapiens Ras suppressor protein 1 (RSU1), transcript variant 2, mRNA;Ras suppressor protein 1, isoform CRA_b</t>
  </si>
  <si>
    <t>RSP1;RSU1;hCG_2017814;RP11-197M22.1-003</t>
  </si>
  <si>
    <t>Ras suppressor protein 1;Ras suppressor protein 1 variant 5;RSU1 protein (Fragment);ras suppressor protein 1 isoform 2</t>
  </si>
  <si>
    <t>Q15404;A6NDA7;Q32Q10;A8KA46</t>
  </si>
  <si>
    <t>713;1256;3260;3273</t>
  </si>
  <si>
    <t>IPI00017334;IPI00793658;IPI00791634;IPI00793442;IPI00386679;IPI00909721</t>
  </si>
  <si>
    <t>IPI00017334;IPI00793658;IPI00791634;IPI00793442</t>
  </si>
  <si>
    <t>4;3;3;2;1;1</t>
  </si>
  <si>
    <t>Prohibitin;cDNA FLJ78511, highly similar to Homo sapiens prohibitin (PHB), mRNA;cDNA, FLJ93035, Homo sapiens prohibitin (PHB), mRNA;Prohibitin, isoform CRA_a;Prohibitin variant;PHB protein;Putative uncharacterized protein PHB</t>
  </si>
  <si>
    <t>PHB;hCG_29613</t>
  </si>
  <si>
    <t>Prohibitin;Putative uncharacterized protein PHB;Putative uncharacterized protein PHB;Putative uncharacterized protein PHB</t>
  </si>
  <si>
    <t>P35232;A8K401;Q53FV0;Q6FHP5;Q6PUJ7;C9JW96;C9JZ20;A8MUL1</t>
  </si>
  <si>
    <t>1204;1635;1941</t>
  </si>
  <si>
    <t>IPI00017510</t>
  </si>
  <si>
    <t>Cytochrome c oxidase polypeptide II;Cytochrome c oxidase subunit 2</t>
  </si>
  <si>
    <t>COII;COXII;MTCO2;MT-CO2;COX2;CO2</t>
  </si>
  <si>
    <t>Cytochrome c oxidase subunit 2</t>
  </si>
  <si>
    <t>P00403;A0S0W7;A0S2P1;A0S3T1;A0SA07;A1Z455;A1Z4V2;A4ZKZ0;A6YW54;A6YWD1;A6YXV0;A6Z3M5;A6Z6E8;A6ZEU4;A6ZF47;A6ZFK3;A6ZHA9;A7LDC6;A7LF11;A7LFA2;B0Z6W4;B1W855;B2CB37;B2WRY8;B2XHF9;B2XHT9;B2XIR3;B2XL43;B2XP28;B2XPS3;B2YKU2;B3DE06;B3GUF3;B5M7M0;C5H6K5;C5H6K6;C5H6K7;C5H6L3;C5H6M3;C5H6M4;C5H6M5;C5H6M7;C5H6M8;C8XWJ6;C8Y3G4;C8Y3Q5;C8YBL1;C9D661;Q06TE6;Q09U41;Q0Z7D8;Q0Z7F1;Q0Z7J0;Q0Z7K3;Q0Z7S0;Q14XI3;Q14XT3;Q15HH9;Q19MP7;Q305H0;Q4EYL1;Q4EZD4;Q4F4V6;Q4F6A2;Q4GCC3;Q4GCG2;Q4GCZ4;Q4GHE1;Q4GQP0;Q4GVP5;Q4GW12;Q4R1L3;Q4R1L5;Q5S971;Q5SA98;Q5SAP1;Q5SB08;Q5XRW8;Q6R0V6;Q6RKW8;Q6RNN7;Q6RQ80;Q6VIG7;Q6VJD8;Q6VJJ3;Q7GXZ8;Q7Y626;Q7Y6M3;Q7Y6N0;Q7YCE6;Q7YEH2;Q85KS0;Q8HNR1;Q8HNR6;Q8HQB7;Q8WCW3;Q9B138;Q9B1F9;Q9B2U8</t>
  </si>
  <si>
    <t>339;550;885;1073;1164;1404;1918;1987;2067;2181;2306;2573;2956;3125</t>
  </si>
  <si>
    <t>IPI00017601;IPI00947307;IPI00946417;IPI00794184;CON__ENSEMBL:ENSBTAP00000031900;IPI00946590;IPI00946976;IPI00793626;IPI00879084;IPI00947518;IPI00793108;IPI00947311;IPI00792393</t>
  </si>
  <si>
    <t>IPI00017601;IPI00947307;IPI00946417;IPI00794184</t>
  </si>
  <si>
    <t>14;12;11;11;3;2;2;2;2;2;1;1;1</t>
  </si>
  <si>
    <t>Ceruloplasmin;Ferroxidase;Ceruloplasmin (Ferroxidase);Ceruloplasmin (Ferroxidase), isoform CRA_a;CP protein;cDNA FLJ76826, highly similar to Homo sapiens ceruloplasmin (ferroxidase) (CP), mRNA;cDNA FLJ58075, highly similar to Ceruloplasmin (EC 1.16.3.1);cDNA FLJ37971 fis, clone CTONG2009958, highly similar to CERULOPLASMIN (EC 1.16.3.1)</t>
  </si>
  <si>
    <t>CP;hCG_1781201</t>
  </si>
  <si>
    <t>Ceruloplasmin;cDNA FLJ58075, highly similar to Ceruloplasmin;Putative uncharacterized protein CP;cDNA FLJ37971 fis, clone CTONG2009958, highly similar to CERULOPLASMIN</t>
  </si>
  <si>
    <t>P00450;A5PL27;A8K5A4;Q1L857;B7Z5Q2;Q6NSB2;C9JDZ0;B3KTA8</t>
  </si>
  <si>
    <t>728;1545;1566;2857;2898</t>
  </si>
  <si>
    <t>IPI00017672</t>
  </si>
  <si>
    <t>Inosine phosphorylase;Purine nucleoside phosphorylase;cDNA FLJ25678 fis, clone TST04067, highly similar to PURINE NUCLEOSIDE PHOSPHORYLASE (EC 2.4.2.1);PRO1837</t>
  </si>
  <si>
    <t>NP;PNP</t>
  </si>
  <si>
    <t>cDNA FLJ25678 fis, clone TST04067, highly similar to PURINE NUCLEOSIDE PHOSPHORYLASE</t>
  </si>
  <si>
    <t>P00491;Q8N7G1;Q9P1G4</t>
  </si>
  <si>
    <t>526;876;905;1235;1638;1709;1710;1732;1940;2137;2506;2507;2543;2729</t>
  </si>
  <si>
    <t>IPI00017696;IPI00749179;IPI00877989;IPI00385294;IPI00878772;IPI00791987;IPI00790679</t>
  </si>
  <si>
    <t>IPI00017696;IPI00749179</t>
  </si>
  <si>
    <t>14;13;6;6;2;2;1</t>
  </si>
  <si>
    <t>C1 esterase;Complement C1s subcomponent;Complement C1s subcomponent heavy chain;Complement C1s subcomponent light chain;Complement component 1 subcomponent s;cDNA FLJ77835, highly similar to Homo sapiens complement component 1, s subcomponent (C1S), transcript variant 2, mRNA;cDNA FLJ30621 fis, clone CTONG2001681, highly similar to Complement C1s subcomponent (EC 3.4.21.42);Putative uncharacterized protein C1S</t>
  </si>
  <si>
    <t>C1S</t>
  </si>
  <si>
    <t>Complement C1s subcomponent;Putative uncharacterized protein C1S</t>
  </si>
  <si>
    <t>P09871;A8K2N0;B3KNX0;A6NG18</t>
  </si>
  <si>
    <t>IPI00017704</t>
  </si>
  <si>
    <t>Coactosin-like protein</t>
  </si>
  <si>
    <t>CLP;COTL1</t>
  </si>
  <si>
    <t>Q14019</t>
  </si>
  <si>
    <t>342;2106</t>
  </si>
  <si>
    <t>IPI00790739;IPI00017855;IPI00909879</t>
  </si>
  <si>
    <t>Aconitase 2, mitochondrial;Aconitate hydratase, mitochondrial;Citrate hydro-lyase;cDNA, FLJ95737, highly similar to Homo sapiens aconitase 2, mitochondrial (ACO2), nuclear geneencoding mitochondrial protein, mRNA;cDNA FLJ60429, highly similar to Aconitate hydratase, mitochondrial (EC 4.2.1.3);cDNA FLJ54329, highly similar to Aconitate hydratase, mitochondrial(EC 4.2.1.3);cDNA FLJ52327, highly similar to Aconitate hydratase, mitochondrial (EC 4.2.1.3);cDNA FLJ51705, highly similar to Aconitate hydratase, mitochondrial (EC 4.2.1.3);Aconitase;cDNA FLJ50886, highly similar to Aconitate hydratase, mitochondrial(EC 4.2.1.3)</t>
  </si>
  <si>
    <t>ACO2;RP3-347H13.8-002</t>
  </si>
  <si>
    <t>Aconitase 2, mitochondrial;Aconitate hydratase, mitochondrial;cDNA FLJ50886, highly similar to Aconitate hydratase, mitochondrial</t>
  </si>
  <si>
    <t>A2A274;Q99798;B2RBW5;B4DEC3;B4DJW1;B4DLY4;B4DZ08;Q71UF1;B4DW08</t>
  </si>
  <si>
    <t>148;467;475;897;1523;1823;1848;1852;1944;1967;2025;2377;2416;2500;2893;2916;3122;3171</t>
  </si>
  <si>
    <t>IPI00017895;IPI00719611</t>
  </si>
  <si>
    <t>Glycerol-3-phosphate dehydrogenase, mitochondrial;mtGPD;cDNA FLJ78475, highly similar to Homo sapiens glycerol-3-phosphate dehydrogenase 2 (mitochondrial) (GPD2), mRNA;cDNA FLJ57187, highly similar to Glycerol-3-phosphate dehydrogenase, mitochondrial (EC 1.1.99.5);Putative uncharacterized protein GPD2;GPD2 protein</t>
  </si>
  <si>
    <t>GPD2</t>
  </si>
  <si>
    <t>Isoform 1 of Glycerol-3-phosphate dehydrogenase, mitochondrial;Isoform 2 of Glycerol-3-phosphate dehydrogenase, mitochondrial</t>
  </si>
  <si>
    <t>P43304-1;P43304;A8K1Z2;B7Z601;Q53T76;Q8WUQ0;P43304-2</t>
  </si>
  <si>
    <t>250;444;2050;2598</t>
  </si>
  <si>
    <t>IPI00018146;IPI00796727</t>
  </si>
  <si>
    <t>14-3-3 protein tau;14-3-3 protein T-cell;14-3-3 protein theta;Protein HS1;cDNA FLJ52118, highly similar to 14-3-3 protein theta;cDNA FLJ51144, highly similar to 14-3-3 protein theta;cDNA, FLJ79057, highly similar to 14-3-3 protein theta;Putative uncharacterized protein YWHAQ</t>
  </si>
  <si>
    <t>YWHAQ</t>
  </si>
  <si>
    <t>14-3-3 protein theta;Putative uncharacterized protein YWHAQ</t>
  </si>
  <si>
    <t>P27348;B4DMT8;B4DY04;Q53S41;Q53RR5</t>
  </si>
  <si>
    <t>782;1090;1353;1751;1817;1928;1929;1978;2391</t>
  </si>
  <si>
    <t>IPI00018246;IPI00903226;IPI00220665;IPI00220663;IPI00220667;IPI00102864;IPI00917193;IPI00555601;IPI00005118</t>
  </si>
  <si>
    <t>IPI00018246;IPI00903226;IPI00220665;IPI00220663;IPI00220667</t>
  </si>
  <si>
    <t>9;8;8;8;8;2;2;1;1</t>
  </si>
  <si>
    <t>Brain form hexokinase;Hexokinase type I;Hexokinase-1;cDNA FLJ56506, highly similar to Hexokinase-1 (EC 2.7.1.1);Hexokinase;cDNA FLJ46359 fis, clone TESTI4049786, highly similar to Hexokinase-1 (EC 2.7.1.1);cDNA FLJ78173, highly similar to Homo sapiens hexokinase 1 (HK1) mRNA;Hexokinase 1;Hexokinase 1 isoform HKI variant;cDNA FLJ33948 fis, clone CTONG2018379, highly similar to Hexokinase-1 (EC 2.7.1.1)</t>
  </si>
  <si>
    <t>HK1;RP11-404C6.1-003;HK1-ta;HK1-tb;RP11-404C6.1-016;RP11-404C6.1-004</t>
  </si>
  <si>
    <t>Isoform 1 of Hexokinase-1;cDNA FLJ46359 fis, clone TESTI4049786, highly similar to Hexokinase-1;Isoform 3 of Hexokinase-1;Isoform 2 of Hexokinase-1;Isoform 4 of Hexokinase-1</t>
  </si>
  <si>
    <t>P19367-1;P19367;B4DG62;Q71V75;B3KXY9;P19367-3;A8K7J7;B1AR61;P78542;Q59FD4;P19367-2;B1AR63;P19367-4;B1AR62;B3KRA9</t>
  </si>
  <si>
    <t>213;566;3073</t>
  </si>
  <si>
    <t>IPI00018364;IPI00019346;IPI00009607;IPI00797809</t>
  </si>
  <si>
    <t>3;2;2;2</t>
  </si>
  <si>
    <t>Ras-related protein Rap-2b;Putative uncharacterized protein DKFZp547A0616;Ras-related protein Rap-2a;RbBP-30;Ras-related protein Rap-2c</t>
  </si>
  <si>
    <t>RAP2B;DKFZp547A0616;RAP2A;RAP2C</t>
  </si>
  <si>
    <t>Ras-related protein Rap-2b;Ras-related protein Rap-2a;Ras-related protein Rap-2c;14 kDa protein</t>
  </si>
  <si>
    <t>P61225;Q5JQ44;P10114;Q9Y3L5</t>
  </si>
  <si>
    <t>1979;2645</t>
  </si>
  <si>
    <t>IPI00018465;IPI00552072;IPI00952607;IPI00952671</t>
  </si>
  <si>
    <t>CCT-eta;HIV-1 Nef-interacting protein;T-complex protein 1 subunit eta;Chaperonin containing TCP1, subunit 7 (Eta) variant;CCT7 protein;cDNA FLJ54832, highly similar to T-complex protein 1 subunit eta;Putative uncharacterized protein CCT7;cDNA FLJ59454, highly similar to T-complex protein 1 subunit eta;Chaperonin containing TCP1, subunit 7 (Eta), isoform CRA_a;cDNA FLJ54074, highly similar to T-complex protein 1 subunit eta;Chaperonin containing TCP1, subunit 7 (Eta), isoform CRA_c;cDNA FLJ59364, highly similar to T-complex protein 1 subunit eta;cDNA FLJ54568, highly similar to T-complex protein 1 subunit eta</t>
  </si>
  <si>
    <t>CCT7;CCTH;NIP7-1;hCG_1997313</t>
  </si>
  <si>
    <t>T-complex protein 1 subunit eta;Putative uncharacterized protein CCT7;chaperonin containing TCP1, subunit 7 isoform d;chaperonin containing TCP1, subunit 7 isoform c</t>
  </si>
  <si>
    <t>Q99832;Q53HV2;Q6IBT3;A8MWI8;B7Z1C9;B8ZZC9;B7Z4T9;B7Z4Z7;B7Z7I4</t>
  </si>
  <si>
    <t>IPI00018871;IPI00060031;IPI00940959;IPI00789069</t>
  </si>
  <si>
    <t>cDNA FLJ56285, highly similar to ADP-ribosylation factor-like protein 8B;ADP-ribosylation factor-like protein 10B;ADP-ribosylation factor-like protein 8A;Novel small G protein indispensable for equal chromosome segregation 2;cDNA, FLJ93607;ADP-ribosylation factor-like protein 10C;ADP-ribosylation factor-like protein 8B;Novel small G protein indispensable for equal chromosome segregation 1;cDNA FLJ61158, highly similar to ADP-ribosylation factor-like protein 8B</t>
  </si>
  <si>
    <t>ARL10B;ARL8A;GIE2;ARL10C;ARL8B;GIE1</t>
  </si>
  <si>
    <t>cDNA FLJ56285, highly similar to ADP-ribosylation factor-like protein 8B;ADP-ribosylation factor-like protein 8A;ADP-ribosylation factor-like protein 8B;cDNA FLJ61158, highly similar to ADP-ribosylation factor-like protein 8B</t>
  </si>
  <si>
    <t>B4E1J8;Q96BM9;B2R7U5;Q9NVJ2;B4DQT8</t>
  </si>
  <si>
    <t>IPI00019141</t>
  </si>
  <si>
    <t>1-acylglycerol-3-phosphate O-acyltransferase 1;1-acyl-sn-glycerol-3-phosphate acyltransferase alpha;Lysophosphatidic acid acyltransferase alpha;Protein G15;cDNA FLJ54610, highly similar to 1-acyl-sn-glycerol-3-phosphate acyltransferase alpha (EC 2.3.1.51);Putative uncharacterized protein;cDNA, FLJ78849, highly similar to 1-acyl-sn-glycerol-3-phosphate acyltransferase alpha (EC 2.3.1.51)</t>
  </si>
  <si>
    <t>AGPAT1;G15</t>
  </si>
  <si>
    <t>1-acyl-sn-glycerol-3-phosphate acyltransferase alpha</t>
  </si>
  <si>
    <t>Q99943;A2BFI5;B4DRH1;Q71VH6;Q9HBM8</t>
  </si>
  <si>
    <t>IPI00019314;IPI00893049;IPI00893457;IPI00216583;IPI00059299;IPI00107432;IPI00922486;IPI00892515;IPI00059303;IPI00059300;IPI00059301</t>
  </si>
  <si>
    <t>1;1;1;1;1;1;1;1;1;1;1</t>
  </si>
  <si>
    <t>Protein G6b;Chromosome 6 open reading frame 25;cDNA FLJ35073 fis, clone PLACE6000630;Chromosome 6 open reading frame 25, isoform CRA_h;C6orf25 protein</t>
  </si>
  <si>
    <t>C6orf25;G6B;DAMA-236L13.10-001;DADB-110M10.2-001;DAMC-117B11.4-001;hCG_43731;DAMA-236L13.10-003</t>
  </si>
  <si>
    <t>Isoform B of Protein G6b;26 kDa protein;Chromosome 6 open reading frame 25;Isoform A of Protein G6b;Isoform F of Protein G6b;Isoform G of Protein G6b;C6orf25 protein;Chromosome 6 open reading frame 25;Isoform C of Protein G6b;Isoform E of Protein G6b;Isofo</t>
  </si>
  <si>
    <t>O95866-1;O95866;B0V026;B0UXC5;O95866-2;B0V023;O95866-6;O95866-7;B7ZLJ5;B0UXC6;O95866-3;B0V024;O95866-5;B0UXC7;O95866-4;B0UXC4</t>
  </si>
  <si>
    <t>1004;1746</t>
  </si>
  <si>
    <t>IPI00019372</t>
  </si>
  <si>
    <t>Hematopoetic proteoglycan core protein;Platelet proteoglycan core protein;Secretory granule proteoglycan core protein;Serglycin</t>
  </si>
  <si>
    <t>PRG;PRG1;SRGN</t>
  </si>
  <si>
    <t>Serglycin</t>
  </si>
  <si>
    <t>P10124</t>
  </si>
  <si>
    <t>IPI00550119;IPI00019376;IPI00871284;IPI00941331;IPI00644857;IPI00744597;IPI00952909;IPI00216139;IPI00376992</t>
  </si>
  <si>
    <t>1;1;1;1;1;1;1;1;1</t>
  </si>
  <si>
    <t>cDNA FLJ58821, highly similar to Septin-6;Septin-11;Septin 6 isoform E;Septin-6;Septin 6;Septin 6, isoform CRA_b;cDNA FLJ77872, highly similar to Homo sapiens SEPTIN6 type V (SEPTIN6) mRNA;Septin 6, isoform CRA_e;cDNA FLJ14373 fis, clone HEMBA1001595, highly similar to SEPTIN 2 HOMOLOG;cDNA FLJ59646, highly similar to Septin-6;cDNA FLJ58747, highly similar to Septin-6;Septin 6, isoform CRA_d;cDNA FLJ59732, highly similar to Septin-6</t>
  </si>
  <si>
    <t>SEPT11;KIAA0128;SEP2;SEPT6;hCG_23191;RP5-876A24.2-002;RP5-876A24.2-004;RP5-876A24.2-003</t>
  </si>
  <si>
    <t>cDNA FLJ58821, highly similar to Septin-6;Isoform 2 of Septin-11;Septin 6 isoform E;Isoform II of Septin-6;Septin 6, isoform CRA_b;Isoform V of Septin-6;Isoform 1 of Septin-11;Isoform I of Septin-6;cDNA FLJ59732, highly similar to Septin-6</t>
  </si>
  <si>
    <t>B4DZW0;Q9NVA2-2;Q9NVA2;Q6B514;Q14141-1;Q14141;B1AMS2;Q14141-4;Q548C9;Q6NT82;Q9NVA2-1;Q96KC0;Q14141-2;B4E049;Q541S4;Q14141-3;B4DPT4</t>
  </si>
  <si>
    <t>IPI00019385;IPI00647421;IPI00646864</t>
  </si>
  <si>
    <t>Signal sequence receptor subunit delta;Translocon-associated protein subunit delta;Putative uncharacterized protein SSR4</t>
  </si>
  <si>
    <t>SSR4;TRAPD</t>
  </si>
  <si>
    <t>Translocon-associated protein subunit delta precursor;Putative uncharacterized protein SSR4;Putative uncharacterized protein SSR4</t>
  </si>
  <si>
    <t>P51571;A6NLM8;C9K034</t>
  </si>
  <si>
    <t>807;3081</t>
  </si>
  <si>
    <t>IPI00019399</t>
  </si>
  <si>
    <t>Constitutively expressed serum amyloid A protein;Serum amyloid A-4 protein;Amyloid protein A</t>
  </si>
  <si>
    <t>CSAA;SAA4</t>
  </si>
  <si>
    <t>Serum amyloid A-4 protein</t>
  </si>
  <si>
    <t>P35542;B2R5G8</t>
  </si>
  <si>
    <t>4;73;74;110;114;116;150;195;207;292;311;366;367;368;371;372;389;465;466;535;590;593;615;636;637;647;773;841;858;874;1093;1094;1144;1145;1166;1175;1176;1236;1283;1293;1325;1326;1406;1416;1417;1422;1445;1446;1447;1458;1462;1472;1478;1481;1528;1539;1551;1719;1728;1729;1731;1743;1744;1745;1789;1859;1954;1955;2013;2040;2052;2061;2104;2128;2163;2192;2196;2225;2226;2237;2238;2246;2271;2283;2313;2316;2318;2322;2326;2362;2364;2436;2437;2501;2617;2628;2630;2631;2638;2661;2746;2752;2835;2836;2899;2900;2901;2907;3011;3056;3147;3207</t>
  </si>
  <si>
    <t>15;16;17;18;19;20</t>
  </si>
  <si>
    <t>627;1028;1510;1537;1678;1910</t>
  </si>
  <si>
    <t>IPI00019502;IPI00395772;IPI00742780;IPI00556012;IPI00873982;IPI00743857;IPI00020501;IPI00744256;IPI00024870;IPI00790503;IPI00479307;IPI00397526;IPI00878695</t>
  </si>
  <si>
    <t>IPI00019502;IPI00395772</t>
  </si>
  <si>
    <t>112;71;31;13;12;12;12;12;12;8;8;8;7</t>
  </si>
  <si>
    <t>109;69;31;13;9;9;9;9;9;7;7;7;7</t>
  </si>
  <si>
    <t>Cellular myosin heavy chain, type A;Myosin heavy chain 9;Myosin heavy chain, non-muscle IIa;Myosin-9;Non-muscle myosin heavy chain A;Non-muscle myosin heavy chain IIa;cDNA FLJ77145, highly similar to Homo sapiens myosin, heavy polypeptide 9, non-muscle (MYH9), mRNA;cDNA FLJ57040, highly similar to Myosin-9;MYH9 variant protein;Myosin, heavy polypeptide 9, non-muscle, isoform CRA_a;Non-muscle myosin heavy polypeptide 9;MYH9 protein;Non-muscle myosin heavy chain;Myosin</t>
  </si>
  <si>
    <t>MYH9;hCG_41454</t>
  </si>
  <si>
    <t>Isoform 1 of Myosin-9;Isoform 2 of Myosin-9</t>
  </si>
  <si>
    <t>P35579-1;P35579;A8K6E4;B4E3S1;Q60FE2;Q86XU5;Q99529;P35579-2;Q2PS10;Q9UMJ0</t>
  </si>
  <si>
    <t>600;1364</t>
  </si>
  <si>
    <t>IPI00019568</t>
  </si>
  <si>
    <t>Activation peptide fragment 1;Activation peptide fragment 2;Coagulation factor II;Prothrombin;Thrombin heavy chain;Thrombin light chain;cDNA FLJ54622, highly similar to Prothrombin (EC 3.4.21.5);F2 protein;Prothrombin B-chain</t>
  </si>
  <si>
    <t>F2</t>
  </si>
  <si>
    <t>Prothrombin (Fragment)</t>
  </si>
  <si>
    <t>P00734;B4DDT3;Q15253;Q69EZ7;Q69EZ8;Q86WA1;Q8TD58</t>
  </si>
  <si>
    <t>844;1142;1560</t>
  </si>
  <si>
    <t>IPI00019580;IPI00937938</t>
  </si>
  <si>
    <t>IPI00019580</t>
  </si>
  <si>
    <t>3;1</t>
  </si>
  <si>
    <t>Activation peptide;Angiostatin;Plasmin heavy chain A;Plasmin heavy chain A, short form;Plasmin light chain B;Plasminogen;cDNA, FLJ93426, highly similar to Homo sapiens plasminogen (PLG), mRNA;cDNA FLJ58778, highly similar to Plasminogen (EC 3.4.21.7);Putative uncharacterized protein DKFZp779M0222;Apolipoprotein;Apolipoprotein (A);Apolipoprotein A-II;Putative uncharacterized protein PLGL;PLG protein</t>
  </si>
  <si>
    <t>PLG;DKFZp779M0222;Apo(a);APOA2;PLGL</t>
  </si>
  <si>
    <t>Plasminogen</t>
  </si>
  <si>
    <t>P00747;B2R7F8;B4DPH4;Q68DS2;Q9UBQ9;Q9UMI2</t>
  </si>
  <si>
    <t>122;300;347;499;1715;2247;2550;3005</t>
  </si>
  <si>
    <t>IPI00019591;IPI00939824;IPI00921523;IPI00939333;IPI00947496;IPI00947137;IPI00893864;IPI00218508;IPI00942200;IPI00947478;IPI00910539</t>
  </si>
  <si>
    <t>IPI00019591;IPI00939824;IPI00921523;IPI00939333;IPI00947496;IPI00947137;IPI00893864</t>
  </si>
  <si>
    <t>8;8;8;8;7;5;4;3;3;1;1</t>
  </si>
  <si>
    <t>cDNA FLJ55673, highly similar to Complement factor B (EC 3.4.21.47);Complement factor B;Complement factor B preproprotein variant;C3/C5 convertase;Complement factor B Ba fragment;Complement factor B Bb fragment;Glycine-rich beta glycoprotein;PBF2;Properdin factor B</t>
  </si>
  <si>
    <t>CFB;hCG_43699;BF;BFD;DAMA-163J4.1-001</t>
  </si>
  <si>
    <t>cDNA FLJ55673, highly similar to Complement factor B;141 kDa protein;Isoform 1 of Complement factor B (Fragment);86 kDa protein;124 kDa protein;Putative uncharacterized protein ENSP00000419887;Complement factor B</t>
  </si>
  <si>
    <t>B4E1Z4;Q53F89;P00751-1;P00751;B0QZQ6;C9JYI6;B0UXW4</t>
  </si>
  <si>
    <t>1020;1096;1926;2979</t>
  </si>
  <si>
    <t>IPI00019755;IPI00642936;IPI00513927</t>
  </si>
  <si>
    <t>4;3;2</t>
  </si>
  <si>
    <t>Glutathione S-transferase omega-1;cDNA, FLJ94267, highly similar to Homo sapiens glutathione S-transferase omega 1 (GSTO1), mRNA;Glutathione S-transferase omega 1</t>
  </si>
  <si>
    <t>GSTO1;GSTTLP28;RP11-99N20.1-004;RP11-99N20.1-005</t>
  </si>
  <si>
    <t>Glutathione S-transferase omega-1;Glutathione S-transferase omega 1;Glutathione S-transferase omega 1</t>
  </si>
  <si>
    <t>P78417;B2R983;Q5TA02;Q5TA01</t>
  </si>
  <si>
    <t>228;1580;2504</t>
  </si>
  <si>
    <t>IPI00909582;IPI00019912;IPI00847995</t>
  </si>
  <si>
    <t>3;3;2</t>
  </si>
  <si>
    <t>cDNA FLJ55431, highly similar to Peroxisomal multifunctional enzyme type 2;cDNA FLJ59409, highly similar to Peroxisomal multifunctional enzyme type 2;17-beta-hydroxysteroid dehydrogenase 4;3-alpha,7-alpha,12-alpha-trihydroxy-5-beta-cholest-24-enoyl-CoA hydratase;3-hydroxyacyl-CoA dehydrogenase;D-bifunctional protein;Peroxisomal multifunctional enzyme type 2;cDNA, FLJ92803, highly similar to Homo sapiens hydroxysteroid (17-beta) dehydrogenase 4 (HSD17B4), mRNA;cDNA FLJ36730 fis, clone UTERU2012610, highly similar to Peroxisomal multifunctional enzyme type 2;cDNA FLJ53298, highly similar to Peroxisomal multifunctional enzyme type 2;cDNA FLJ59445, highly similar to Peroxisomal multifunctional enzyme type 2;cDNA FLJ61268, highly similar to Peroxisomal multifunctional enzyme type 2;Hydroxysteroid (17-beta) dehydrogenase 4 variant;Peroxisomal multifunctional protein 2</t>
  </si>
  <si>
    <t>EDH17B4;HSD17B4</t>
  </si>
  <si>
    <t>cDNA FLJ55431, highly similar to Peroxisomal multifunctional enzyme type 2;Peroxisomal multifunctional enzyme type 2;cDNA FLJ61268, highly similar to Peroxisomal multifunctional enzyme type 2</t>
  </si>
  <si>
    <t>B4DNV1;B4DSD0;P51659;B2R659;B3KSP2;B4DDM5;B4DVS5;B4DI68;Q59H27;Q9UBA4</t>
  </si>
  <si>
    <t>562;2125;2407;2621;2706;3094</t>
  </si>
  <si>
    <t>IPI00020091</t>
  </si>
  <si>
    <t>Alpha-1-acid glycoprotein 2;Orosomucoid-2;cDNA, FLJ92516, highly similar to Homo sapiens orosomucoid 2 (ORM2), mRNA;Orosomucoid 2;ORM2 protein</t>
  </si>
  <si>
    <t>AGP2;ORM2;hCG_2020847;RP11-82I1.2-001</t>
  </si>
  <si>
    <t>Alpha-1-acid glycoprotein 2</t>
  </si>
  <si>
    <t>P19652;B2R5L2;Q5T538;Q6IB74</t>
  </si>
  <si>
    <t>867;1048;1118;2551;3065</t>
  </si>
  <si>
    <t>IPI00429190;IPI00020436;IPI00941638;IPI00795676;IPI00930720;IPI00911020</t>
  </si>
  <si>
    <t>IPI00429190;IPI00020436;IPI00941638;IPI00795676;IPI00930720</t>
  </si>
  <si>
    <t>5;5;5;5;5;2</t>
  </si>
  <si>
    <t>cDNA FLJ61136, highly similar to Ras-related protein Rab-11A;GTP-binding protein YPT3;Ras-related protein Rab-11B;RAB11B protein;RAB11B, member RAS oncogene family;Ras-related protein Rab-11A;YL8;cDNA FLJ61134, highly similar to Ras-related protein Rab-11B;cDNA FLJ51542, highly similar to Ras-related protein Rab-11B</t>
  </si>
  <si>
    <t>RAB11B;YPT3;RAB11;RAB11A</t>
  </si>
  <si>
    <t>cDNA FLJ61136, highly similar to Ras-related protein Rab-11A;Ras-related protein Rab-11B;Ras-related protein Rab-11A;22 kDa protein;cDNA FLJ61134, highly similar to Ras-related protein Rab-11B</t>
  </si>
  <si>
    <t>B4DMN1;Q15907;A5YM50;Q5U0I1;Q6FHR0;Q6FI42;P62491;B4DMK0;B4DT13</t>
  </si>
  <si>
    <t>638;849;1054;1245;1464;2448;2885</t>
  </si>
  <si>
    <t>IPI00020599;IPI00383751</t>
  </si>
  <si>
    <t>IPI00020599</t>
  </si>
  <si>
    <t>7;1</t>
  </si>
  <si>
    <t>Calregulin;Calreticulin;CRP55;Endoplasmic reticulum resident protein 60;grp60;HACBP;cDNA FLJ53009, highly similar to Calreticulin;cDNA FLJ58668, highly similar to Calreticulin;Calreticulin variant</t>
  </si>
  <si>
    <t>CALR;CRTC</t>
  </si>
  <si>
    <t>Calreticulin</t>
  </si>
  <si>
    <t>P27797;B4DHR1;B4E2Y9;Q53G71;Q6IAT4</t>
  </si>
  <si>
    <t>27;163;355;980;1046;1361;1442;2149;2397;2616;2736;3090;3100</t>
  </si>
  <si>
    <t>IPI00020984;IPI00941747;IPI00477719;IPI00383227;IPI00442866</t>
  </si>
  <si>
    <t>IPI00020984;IPI00941747</t>
  </si>
  <si>
    <t>13;13;5;4;3</t>
  </si>
  <si>
    <t>cDNA FLJ55574, highly similar to Calnexin;Calnexin;IP90;Major histocompatibility complex class I antigen-binding protein p88;p90;cDNA FLJ54242, highly similar to Calnexin</t>
  </si>
  <si>
    <t>CANX</t>
  </si>
  <si>
    <t>cDNA FLJ55574, highly similar to Calnexin;Calnexin</t>
  </si>
  <si>
    <t>B4DGP8;P27824;B4E2T8</t>
  </si>
  <si>
    <t>399;444;768;945;946;1430;1898;2050;2577;2600;3187;3188</t>
  </si>
  <si>
    <t>IPI00021263;IPI00789337;IPI00793388;IPI00790689;IPI00013890;IPI00411765;IPI00651755</t>
  </si>
  <si>
    <t>IPI00021263;IPI00789337</t>
  </si>
  <si>
    <t>12;7;3;3;2;2;1</t>
  </si>
  <si>
    <t>10;6;2;2;0;0;0</t>
  </si>
  <si>
    <t>14-3-3 protein zeta/delta;Protein kinase C inhibitor protein 1;Tyrosine 3-monooxygenase/tryptophan 5-monooxygenase activation protein zeta polypeptide;cDNA, FLJ79516, highly similar to 14-3-3 protein zeta/delta;cDNA FLJ50142, highly similar to 14-3-3 protein zeta/delta (Protein kinase Cinhibitor protein 1);cDNA FLJ51775, highly similar to 14-3-3 protein zeta/delta;Tyrosine 3-monooxygenasea/tryptophan 5-monooxygenase activation protein zeta</t>
  </si>
  <si>
    <t>YWHAZ</t>
  </si>
  <si>
    <t>14-3-3 protein zeta/delta;cDNA FLJ51775, highly similar to 14-3-3 protein zeta/delta</t>
  </si>
  <si>
    <t>P63104;D0PNI1;B0AZS6;B7Z2E6;B7Z465;Q2F831</t>
  </si>
  <si>
    <t>346;1079;1220;1524;1663;1916;3078</t>
  </si>
  <si>
    <t>IPI00021458;IPI00017184;IPI00657915;IPI00853165;IPI00853100;IPI00100980;IPI00005578;IPI00852957;IPI00853038</t>
  </si>
  <si>
    <t>IPI00021458;IPI00017184;IPI00657915;IPI00853165;IPI00853100</t>
  </si>
  <si>
    <t>7;5;5;4;4;1;1;1;1</t>
  </si>
  <si>
    <t>EH domain-containing protein 3;PAST homolog 3;cDNA FLJ58167, highly similar to EH-domain-containing protein 3;cDNA, FLJ78905, highly similar to EH-domain-containing protein 3;EH domain-containing protein 1;PAST homolog 1;Testilin;cDNA FLJ40523 fis, clone TESTI2046872, highly similar to EH-domain-containing protein 1;cDNA, FLJ92624, highly similar to Homo sapiens EH-domain containing 1 (EHD1), mRNA;EH-domain containing 1, isoform CRA_b;cDNA FLJ53363, highly similar to EH-domain-containing protein 1;cDNA FLJ53643, highly similar to EH-domain-containing protein 1;cDNA FLJ55347, highly similar to EH-domain-containing protein 1;cDNA FLJ55166, highly similar to EH-domain-containing protein 1;Putative uncharacterized protein EHD1</t>
  </si>
  <si>
    <t>EHD2;EHD3;PAST3;CDABP0131;EHD1;PAST;PAST1;hCG_23386</t>
  </si>
  <si>
    <t>EH domain-containing protein 3;EH domain-containing protein 1;cDNA FLJ55166, highly similar to EH-domain-containing protein 1;Putative uncharacterized protein EHD1;Putative uncharacterized protein EHD1</t>
  </si>
  <si>
    <t>Q9NZN3;B4DFR5;Q9H4M9;B2R5U3;B4DMV9;B4DR44;B4DTR4;B4DZH9;C9JC03;C9J2Z4;C9JDQ8</t>
  </si>
  <si>
    <t>954;1846</t>
  </si>
  <si>
    <t>IPI00021785</t>
  </si>
  <si>
    <t>Cytochrome c oxidase polypeptide Vb;Cytochrome c oxidase subunit 5B, mitochondrial;Cytochrome c oxidase subunit Vb;Putative uncharacterized protein COX5B;COX5B protein</t>
  </si>
  <si>
    <t>COX5B</t>
  </si>
  <si>
    <t>Cytochrome c oxidase subunit 5B, mitochondrial</t>
  </si>
  <si>
    <t>P10606;Q53YB7;Q6FHJ9;Q6FHM4</t>
  </si>
  <si>
    <t>IPI00640525;IPI00641157;IPI00021794</t>
  </si>
  <si>
    <t>Carrier family 6, member 8 variant;Protective protein for beta-galactosidase (Galactosialidosis), isoform CRA_b;cDNA FLJ60397, highly similar to Lysosomal protective protein (EC 3.4.16.5);Cathepsin A;Carboxypeptidase C;Carboxypeptidase L;Lysosomal protective protein;Lysosomal protective protein 20 kDa chain;Lysosomal protective protein 32 kDa chain;Protective protein cathepsin A;Protective protein for beta-galactosidase</t>
  </si>
  <si>
    <t>hCG_38374;PPGB;CTSA;RP3-337O18.1-005</t>
  </si>
  <si>
    <t>cathepsin A isoform a precursor;cathepsin A isoform c precursor;Lysosomal protective protein</t>
  </si>
  <si>
    <t>Q59EV6;B4E324;Q5JZH0;P10619</t>
  </si>
  <si>
    <t>100;363;433;487;642;660;1485;1633;1738;1776;2142;2214;2663;2664;2845;2996;3008</t>
  </si>
  <si>
    <t>21;22</t>
  </si>
  <si>
    <t>136;172</t>
  </si>
  <si>
    <t>IPI00021841;IPI00853525;CON__P15497</t>
  </si>
  <si>
    <t>IPI00021841;IPI00853525</t>
  </si>
  <si>
    <t>17;14;1</t>
  </si>
  <si>
    <t>Apolipoprotein A1;Apolipoprotein A-I;Apolipoprotein A-I(1-242);APOA1 protein;Apolipoprotein A-1 A175P variant</t>
  </si>
  <si>
    <t>APOA1</t>
  </si>
  <si>
    <t>Apolipoprotein A-I;Apolipoprotein A1</t>
  </si>
  <si>
    <t>P02647;Q6LEJ8;Q8TDB0;Q9Y355</t>
  </si>
  <si>
    <t>99;129;264;846;892;1516;1537;1585;1666;1714;2300;2418;2579;3000;3088;3120;3274</t>
  </si>
  <si>
    <t>IPI00021842;IPI00878953;IPI00879456;IPI00879368;CON__Q03247;IPI00442843</t>
  </si>
  <si>
    <t>IPI00021842;IPI00878953;IPI00879456;IPI00879368</t>
  </si>
  <si>
    <t>17;11;10;10;4;2</t>
  </si>
  <si>
    <t>Apolipoprotein E;MRNA for apolipoprotein E (apo E);Apolipoprotein E3</t>
  </si>
  <si>
    <t>APOE</t>
  </si>
  <si>
    <t>Apolipoprotein E;MRNA for apolipoprotein E;25 kDa protein;Apolipoprotein E</t>
  </si>
  <si>
    <t>P02649;Q6LBZ1;Q13791;Q6LA97;Q8TCZ8</t>
  </si>
  <si>
    <t>69;644;1405;2470;2471</t>
  </si>
  <si>
    <t>IPI00021854</t>
  </si>
  <si>
    <t>Apolipoprotein A2;Apolipoprotein A-II;Apolipoprotein A-II(1-76)</t>
  </si>
  <si>
    <t>APOA2</t>
  </si>
  <si>
    <t>Apolipoprotein A-II</t>
  </si>
  <si>
    <t>P02652</t>
  </si>
  <si>
    <t>540;691;1957</t>
  </si>
  <si>
    <t>IPI00021855</t>
  </si>
  <si>
    <t>Apolipoprotein C1;Apolipoprotein C-I;Truncated apolipoprotein C-I;Apolipoprotein C-I, isoform CRA_a;cDNA, FLJ92313, Homo sapiens apolipoprotein C-I (APOC1), mRNA</t>
  </si>
  <si>
    <t>APOC1;APOC1B;hCG_22139</t>
  </si>
  <si>
    <t>Apolipoprotein C-I</t>
  </si>
  <si>
    <t>P02654;B2R526</t>
  </si>
  <si>
    <t>650;2561;2562;2800</t>
  </si>
  <si>
    <t>IPI00021856</t>
  </si>
  <si>
    <t>Apolipoprotein C2;Apolipoprotein C-II;APOC2 protein</t>
  </si>
  <si>
    <t>APC2;APOC2</t>
  </si>
  <si>
    <t>Apolipoprotein C-II</t>
  </si>
  <si>
    <t>P02655;C0JYY4;Q6P163</t>
  </si>
  <si>
    <t>277;354;488;812;1077</t>
  </si>
  <si>
    <t>IPI00657670;IPI00021857</t>
  </si>
  <si>
    <t>Apolipoprotein C-III variant 1;Apolipoprotein C3;Apolipoprotein C-III;Apolipoprotein C-III variant 2;Apolipoprotein C-III variant 3;Apolipoprotein C-III, isoform CRA_a</t>
  </si>
  <si>
    <t>APOC3;hCG_41334</t>
  </si>
  <si>
    <t>Apolipoprotein C-III variant 1;Apolipoprotein C-III</t>
  </si>
  <si>
    <t>B0YIW2;P02656;A3KPE2</t>
  </si>
  <si>
    <t>140;428;434;652;872;919;920;972;1022;1123;1135;1905;1930;2072;2079;2094;2158;2207;2208;2221;2240;2348;2642;2977;2990</t>
  </si>
  <si>
    <t>25;26;27;28</t>
  </si>
  <si>
    <t>110;257;259;536</t>
  </si>
  <si>
    <t>IPI00021885;IPI00029717;IPI00871469;IPI00902755;CON__P02672</t>
  </si>
  <si>
    <t>IPI00021885;IPI00029717</t>
  </si>
  <si>
    <t>25;25;7;7;1</t>
  </si>
  <si>
    <t>Fibrinogen alpha chain;Fibrinopeptide A;cDNA FLJ78367, highly similar to Homo sapiens fibrinogen, A alpha polypeptide (FGA), transcriptvariant alpha, mRNA</t>
  </si>
  <si>
    <t>FGA</t>
  </si>
  <si>
    <t>Isoform 1 of Fibrinogen alpha chain;Isoform 2 of Fibrinogen alpha chain</t>
  </si>
  <si>
    <t>P02671-1;P02671;A8K3E4;P02671-2;Q4QQH7</t>
  </si>
  <si>
    <t>92;93;212;459;552;733;1229;1239;1520;1793;1814;1934;1935;2127;2172;2273;2274;2343;2344;2764;2841;3142;3198</t>
  </si>
  <si>
    <t>29;30</t>
  </si>
  <si>
    <t>104;115</t>
  </si>
  <si>
    <t>IPI00877703;IPI00021891;IPI00877792;IPI00219713;IPI00411626;IPI00877625</t>
  </si>
  <si>
    <t>IPI00877703;IPI00021891;IPI00877792;IPI00219713</t>
  </si>
  <si>
    <t>23;23;23;23;7;7</t>
  </si>
  <si>
    <t>Putative uncharacterized protein FGG;Fibrinogen gamma chain</t>
  </si>
  <si>
    <t>FGG;PRO2061</t>
  </si>
  <si>
    <t>Putative uncharacterized protein FGG;Isoform Gamma-B of Fibrinogen gamma chain;Putative uncharacterized protein FGG;Isoform Gamma-A of Fibrinogen gamma chain</t>
  </si>
  <si>
    <t>C9JC84;P02679-1;P02679;C9JEU5;P02679-2</t>
  </si>
  <si>
    <t>IPI00796864;IPI00641116;IPI00022018;IPI00790317</t>
  </si>
  <si>
    <t>Dolichyl-phosphate mannosyltransferase polypeptide 1, catalytic subunit;Dolichol-phosphate mannose synthase;Dolichol-phosphate mannosyltransferase;Dolichyl-phosphate beta-D-mannosyltransferase;Mannose-P-dolichol synthase</t>
  </si>
  <si>
    <t>DPM1;RP5-914P20.2-003;RP5-914P20.2-005;RP5-914P20.2-004</t>
  </si>
  <si>
    <t>Dolichyl-phosphate mannosyltransferase polypeptide 1, catalytic subunit;Dolichyl-phosphate mannosyltransferase polypeptide 1, catalytic subunit;Dolichol-phosphate mannosyltransferase;Dolichyl-phosphate mannosyltransferase polypeptide 1, catalytic subunit</t>
  </si>
  <si>
    <t>Q5QPK0;Q5QPK2;O60762;Q96HK0;Q5QPJ9</t>
  </si>
  <si>
    <t>1360;1671;1673;2385</t>
  </si>
  <si>
    <t>IPI00746655;IPI00022143;IPI00902463</t>
  </si>
  <si>
    <t>4;4;3</t>
  </si>
  <si>
    <t>Extended synaptotagmin-1;Membrane-bound C2 domain-containing protein;cDNA FLJ12728 fis, clone NT2RP2000040, highly similar to Protein FAM62A;cDNA FLJ46898 fis, clone UTERU3022168, highly similar to Protein FAM62A</t>
  </si>
  <si>
    <t>ESYT1;FAM62A;KIAA0747;MBC2</t>
  </si>
  <si>
    <t>Isoform 2 of Extended synaptotagmin-1;Isoform 1 of Extended synaptotagmin-1;cDNA FLJ46898 fis, clone UTERU3022168, highly similar to Protein FAM62A</t>
  </si>
  <si>
    <t>Q9BSJ8-2;Q9BSJ8;B3KMV5;Q9BSJ8-1;B3KY56</t>
  </si>
  <si>
    <t>930;1057;1319</t>
  </si>
  <si>
    <t>IPI00022202;IPI00215777;IPI00790115;IPI00788624;IPI00793177;IPI00791315</t>
  </si>
  <si>
    <t>3;3;3;3;3;2</t>
  </si>
  <si>
    <t>Phosphate carrier protein, mitochondrial;Phosphate transport protein;Solute carrier family 25 member 3;cDNA, FLJ96465, highly similar to Homo sapiens solute carrier family 25 (mitochondrial carrier;phosphate carrier), member 3 (SLC25A3), nuclear gene encodingmitochondrial protein, transcript variant 1b, mRNA;Solute carrier family 25 member 3 isoform b variant;cDNA FLJ90278 fis, clone NT2RP1000325, highly similar to Phosphate carrier protein, mitochondrialprecursor</t>
  </si>
  <si>
    <t>OK/SW-cl.48;PHC;SLC25A3</t>
  </si>
  <si>
    <t>Isoform A of Phosphate carrier protein, mitochondrial;Isoform B of Phosphate carrier protein, mitochondrial;cDNA FLJ90278 fis, clone NT2RP1000325, highly similar to Phosphate carrier protein, mitochondrialprecursor;31 kDa protein;24 kDa protein;21 kDa prot</t>
  </si>
  <si>
    <t>Q00325-1;Q00325;Q00325-2;B2RE88;Q53HC3;Q8NCF7</t>
  </si>
  <si>
    <t>19;42;77;143;144;146;176;191;218;219;220;285;289;293;301;312;353;404;448;543;546;567;621;651;688;696;715;731;753;761;762;785;804;811;823;894;931;984;996;1064;1105;1106;1113;1165;1168;1171;1180;1196;1198;1221;1224;1230;1240;1259;1292;1294;1295;1307;1345;1349;1351;1375;1395;1433;1440;1451;1454;1494;1499;1502;1506;1514;1519;1527;1535;1541;1543;1550;1559;1607;1618;1669;1690;1696;1706;1713;1717;1742;1769;1773;1778;1794;1795;1796;1824;1889;1899;1920;1971;1985;2017;2018;2028;2033;2035;2037;2051;2054;2058;2065;2075;2081;2092;2095;2107;2176;2209;2220;2227;2272;2277;2285;2289;2290;2415;2425;2426;2446;2452;2472;2477;2498;2512;2566;2575;2576;2624;2633;2640;2652;2676;2678;2695;2713;2743;2762;2763;2837;2895;2926;2945;2962;2968;2976;2981;3004;3019;3111;3143;3148;3170;3175;3225;3238;3246;3263;3265;3270</t>
  </si>
  <si>
    <t>31;32;33</t>
  </si>
  <si>
    <t>1058;2042;2508</t>
  </si>
  <si>
    <t>IPI00022229;CON__ENSEMBL:ENSBTAP00000032840</t>
  </si>
  <si>
    <t>IPI00022229</t>
  </si>
  <si>
    <t>168;3</t>
  </si>
  <si>
    <t>133;0</t>
  </si>
  <si>
    <t>Apolipoprotein B-100;Apolipoprotein B-48;cDNA FLJ77094, highly similar to Homo sapiens apolipoprotein B (including Ag(x) antigen) (APOB), mRNA;Apolipoprotein B (Including Ag(X) antigen);Apolipoprotein B (Including Ag(X) antigen), isoform CRA_a;APOB protein;Apolipoprotein B;Apolipoprotein B-100 gene intron Bi and flanking regions;Putative uncharacterized protein APOB;Apolipoprotein B variant;Apolipoprotein B-100 gene intron Di and flanking regions;Apolipoprotein B-100 gene intron CI and flanking regions;Apolipoprotein B-100 gene intron Ai and flanking regions</t>
  </si>
  <si>
    <t>APOB;hCG_20898</t>
  </si>
  <si>
    <t>Apolipoprotein B-100</t>
  </si>
  <si>
    <t>P04114;A8K479;C0JYY2;P78482;Q13789;Q13828;Q4ZG63;Q53QC8;Q59HB3;Q9UE51;Q9UE52;Q9UE53</t>
  </si>
  <si>
    <t>845;1021;1097;1538;1586;1772;2292;2491;2665;2723;2732;2869;3184</t>
  </si>
  <si>
    <t>IPI00022275;IPI00924492;IPI00927495;IPI00926992;IPI00927252;IPI00927452</t>
  </si>
  <si>
    <t>IPI00022275;IPI00924492</t>
  </si>
  <si>
    <t>13;11;6;5;3;1</t>
  </si>
  <si>
    <t>Phosphatidylinositide phosphatase SAC1;Suppressor of actin mutations 1-like protein;cDNA FLJ55660, highly similar to Homo sapiens SAC1 suppressor of actin mutations 1-like (SACM1L), mRNA;cDNA FLJ53218, highly similar to Homo sapiens SAC1 suppressor of actin mutations 1-like (SACM1L), mRNA;cDNA FLJ44470 fis, clone UTERU2026203, highly similar to Homo sapiens SAC1 suppressor of actin mutations 1-like (SACM1L), mRNA</t>
  </si>
  <si>
    <t>KIAA0851;SACM1L</t>
  </si>
  <si>
    <t>Phosphatidylinositide phosphatase SAC1;cDNA FLJ44470 fis, clone UTERU2026203, highly similar to Homo sapiens SAC1 suppressor of actin mutations 1-like (SACM1L), mRNA</t>
  </si>
  <si>
    <t>Q9NTJ5;B4DK71;B4DVV3;B3KX17</t>
  </si>
  <si>
    <t>IPI00022295;IPI00022446</t>
  </si>
  <si>
    <t>C-X-C motif chemokine 4 variant;CXCL4L1;PF4alt;PF4var1;Platelet factor 4 variant;Platelet factor 4 variant(4-74);Platelet factor 4 variant(5-74);Platelet factor 4 variant(6-74);C-X-C motif chemokine 4;Iroplact;Oncostatin-A;Platelet factor 4;Platelet factor 4, short form</t>
  </si>
  <si>
    <t>CXCL4V1;PF4V1;SCYB4V1;CXCL4;PF4;SCYB4</t>
  </si>
  <si>
    <t>Platelet factor 4 variant;Platelet factor 4</t>
  </si>
  <si>
    <t>P10720;A1L4S0;P02776</t>
  </si>
  <si>
    <t>96;299;878;886;887;1102;1815;2315</t>
  </si>
  <si>
    <t>IPI00022314;IPI00847322;IPI00607577;IPI00911015</t>
  </si>
  <si>
    <t>IPI00022314;IPI00847322;IPI00607577</t>
  </si>
  <si>
    <t>8;8;7;3</t>
  </si>
  <si>
    <t>Superoxide dismutase [Mn], mitochondrial;Superoxide dismutase</t>
  </si>
  <si>
    <t>SOD2</t>
  </si>
  <si>
    <t>Superoxide dismutase [Mn], mitochondrial;superoxide dismutase 2, mitochondrial isoform A precursor;superoxide dismutase 2, mitochondrial isoform B precursor</t>
  </si>
  <si>
    <t>P04179;B3KUK2;Q7Z7M4;Q7Z7M7;Q4ZJI1;Q7Z7M5;Q7Z7M6;B4DL20</t>
  </si>
  <si>
    <t>13;326;441;1426;2438;3182</t>
  </si>
  <si>
    <t>IPI00022371</t>
  </si>
  <si>
    <t>Histidine-proline-rich glycoprotein;Histidine-rich glycoprotein;cDNA, FLJ93914, highly similar to Homo sapiens histidine-rich glycoprotein (HRG), mRNA;Putative uncharacterized protein DKFZp779H1622</t>
  </si>
  <si>
    <t>HRG;DKFZp779H1622</t>
  </si>
  <si>
    <t>Histidine-rich glycoprotein</t>
  </si>
  <si>
    <t>P04196;B2R8I2;Q68DR3</t>
  </si>
  <si>
    <t>394;1369;2219;2863</t>
  </si>
  <si>
    <t>IPI00022391</t>
  </si>
  <si>
    <t>9.5S alpha-1-glycoprotein;Serum amyloid P-component;Serum amyloid P-component(1-203)</t>
  </si>
  <si>
    <t>APCS;PTX2</t>
  </si>
  <si>
    <t>Serum amyloid P-component</t>
  </si>
  <si>
    <t>P02743</t>
  </si>
  <si>
    <t>424;425;926;969;970;1429;2077;2140;2141</t>
  </si>
  <si>
    <t>IPI00022392;IPI00844400;IPI00385863</t>
  </si>
  <si>
    <t>IPI00022392;IPI00844400</t>
  </si>
  <si>
    <t>9;6;4</t>
  </si>
  <si>
    <t>Complement C1q subcomponent subunit A</t>
  </si>
  <si>
    <t>C1QA</t>
  </si>
  <si>
    <t>Complement C1q subcomponent subunit A;23 kDa protein</t>
  </si>
  <si>
    <t>P02745</t>
  </si>
  <si>
    <t>777;801;2022;2282;2731</t>
  </si>
  <si>
    <t>35;36;37</t>
  </si>
  <si>
    <t>90;95;102</t>
  </si>
  <si>
    <t>IPI00022394</t>
  </si>
  <si>
    <t>Complement C1q subcomponent subunit C</t>
  </si>
  <si>
    <t>C1QC;C1QG</t>
  </si>
  <si>
    <t>P02747</t>
  </si>
  <si>
    <t>87;1052;1775;3053</t>
  </si>
  <si>
    <t>IPI00022395;CON__Q3MHN2</t>
  </si>
  <si>
    <t>Complement component C9;Complement component C9a;Complement component C9b;Complement component 9</t>
  </si>
  <si>
    <t>C9</t>
  </si>
  <si>
    <t>Complement component C9;&gt;Q3MHN2 SWISS-PROT:Q3MHN2 (Bos taurus) Complement component C9 precursor</t>
  </si>
  <si>
    <t>P02748;Q9UGI4;Q3MHN2</t>
  </si>
  <si>
    <t>627;1993</t>
  </si>
  <si>
    <t>IPI00022417</t>
  </si>
  <si>
    <t>Leucine-rich alpha-2-glycoprotein;cDNA FLJ54228, highly similar to Leucine-rich alpha-2-glycoprotein;cDNA FLJ14476 fis, clone MAMMA1001388, highly similar to Leucine-rich alpha-2-glycoprotein;cDNA, FLJ95324, highly similar to Homo sapiens leucine-rich alpha-2-glycoprotein 1 (LRG1), mRNA;Leucine-rich alpha-2-glycoprotein 1</t>
  </si>
  <si>
    <t>LRG;LRG1;hCG_2004087;HMFT1766</t>
  </si>
  <si>
    <t>Leucine-rich alpha-2-glycoprotein</t>
  </si>
  <si>
    <t>P02750;B4E1I8;Q68CK4</t>
  </si>
  <si>
    <t>381;454;575;654;760;829;831;865;877;1163;1347;1358;1393;1810;2055;2093;2105;2175;2304;2358;2544;2558;2591;2626;2653;2693;2798;2833;2974;3031;3045;3071;3107;3113;3150</t>
  </si>
  <si>
    <t>IPI00022418;IPI00339223;IPI00339228;IPI00855777;IPI00414283;IPI00339225;IPI00855785;IPI00339227;IPI00845263;IPI00339224;IPI00867588;IPI00479723;IPI00339226;IPI00339319;IPI00873210;IPI00556632;IPI00922213;IPI00856050;IPI00383776</t>
  </si>
  <si>
    <t>IPI00022418;IPI00339223;IPI00339228;IPI00855777;IPI00414283;IPI00339225;IPI00855785;IPI00339227;IPI00845263;IPI00339224;IPI00867588;IPI00479723;IPI00339226;IPI00339319;IPI00873210;IPI00556632;IPI00922213</t>
  </si>
  <si>
    <t>35;35;35;35;35;35;34;34;34;34;34;34;33;31;30;29;21;5;2</t>
  </si>
  <si>
    <t>34;34;34;34;34;34;33;33;33;33;33;33;32;30;29;28;21;5;2</t>
  </si>
  <si>
    <t>Anastellin;Cold-insoluble globulin;Fibronectin;Ugl-Y1;Ugl-Y2;Ugl-Y3;Fibronectin splice variant E;Fibronectin splice variant A;Putative uncharacterized protein DKFZp686O13149;Fibronectin splice variant C;Fibronectin 1 variant;Putative uncharacterized protein DKFZp686L11144;cDNA FLJ54550, highly similar to Homo sapiens fibronectin 1 (FN1), transcript variant 6, mRNA;Fibronectin splice variant D;Putative uncharacterized protein DKFZp686O12165;FN1 protein;Fibronectin splice variant B;Putative uncharacterized protein DKFZp686I1370;cDNA FLJ53365, highly similar to Homo sapiens fibronectin 1 (FN1), transcript variant 4, mRNA;cDNA, FLJ79249, highly similar to Homo sapiens fibronectin 1 (FN1), transcript variant 4, mRNA;Fibronectin 1;Fibronectin 1, isoform CRA_g;cDNA FLJ61165, highly similar to Fibronectin;cDNA FLJ53292, highly similar to Homo sapiens fibronectin 1 (FN1), transcript variant 5, mRNA;Putative uncharacterized protein FN1;PRO2841</t>
  </si>
  <si>
    <t>FN;FN1;DKFZp686O13149;DKFZp686L11144;DKFZp686O12165;DKFZp686I1370;hCG_1813428</t>
  </si>
  <si>
    <t>Isoform 1 of Fibronectin;Isoform 3 of Fibronectin;Isoform 8 of Fibronectin;Isoform 14 of Fibronectin;Isoform 9 of Fibronectin;Isoform 5 of Fibronectin;Isoform 15 of Fibronectin;Isoform 7 of Fibronectin;fibronectin 1 isoform 2 preproprotein;fibronectin 1 is</t>
  </si>
  <si>
    <t>P02751-1;P02751;A6YID6;P02751-3;A6YID2;O95617;Q68CX6;P02751-8;P02751-14;A6YID4;Q59G22;Q6N084;P02751-9;B4DU16;P02751-5;A6YID5;P02751-15;P02751-7;Q6MZM7;Q14328;P02751-4;A6YID3;Q5CZ99;Q9UQS6;P02751-13;P02751-10;B4DN21;B7ZLE5;B7ZLF0;P02751-6;P02751-11;P02751-12;B4DTH2;B4DTK1;Q14327;Q53S27;Q6PJE5;Q7L553;Q9H382</t>
  </si>
  <si>
    <t>818;3245</t>
  </si>
  <si>
    <t>IPI00022420;IPI00844536;IPI00480192</t>
  </si>
  <si>
    <t>Plasma retinol-binding protein;Plasma retinol-binding protein(1-176);Plasma retinol-binding protein(1-179);Plasma retinol-binding protein(1-181);Plasma retinol-binding protein(1-182);Retinol-binding protein 4;Putative uncharacterized protein RBP4;Retinol binding protein 4, plasma, isoform CRA_b;Retinol binding protein 4, plasma</t>
  </si>
  <si>
    <t>PRO2222;RBP4;hCG_37964;RP11-30E16.3-002</t>
  </si>
  <si>
    <t>Retinol-binding protein 4;Retinol binding protein 4, plasma, isoform CRA_b;Retinol binding protein 4, plasma</t>
  </si>
  <si>
    <t>P02753;A6NCP9;Q5VY30</t>
  </si>
  <si>
    <t>2126;2408;2409;2621;2801;3094;3240</t>
  </si>
  <si>
    <t>IPI00884926;IPI00022429</t>
  </si>
  <si>
    <t>7;7</t>
  </si>
  <si>
    <t>Orosomucoid 1;Orosomucoid 1,;Alpha-1-acid glycoprotein 1;Orosomucoid-1</t>
  </si>
  <si>
    <t>ORM1;hCG_2020846;RP11-82I1.3-001;AGP1</t>
  </si>
  <si>
    <t>orosomucoid 1 precursor;Alpha-1-acid glycoprotein 1</t>
  </si>
  <si>
    <t>B7ZKQ5;Q5T539;P02763</t>
  </si>
  <si>
    <t>824;1148;1149</t>
  </si>
  <si>
    <t>IPI00022431;IPI00953689;IPI00795830;IPI00922262</t>
  </si>
  <si>
    <t>cDNA FLJ55606, highly similar to Alpha-2-HS-glycoprotein;Putative uncharacterized protein AHSG;Alpha-2-HS-glycoprotein;Alpha-2-HS-glycoprotein chain A;Alpha-2-HS-glycoprotein chain B;Alpha-2-Z-globulin;Ba-alpha-2-glycoprotein;Fetuin-A;cDNA FLJ56822, highly similar to Alpha-2-HS-glycoprotein</t>
  </si>
  <si>
    <t>AHSG;FETUA;PRO2743</t>
  </si>
  <si>
    <t>cDNA FLJ55606, highly similar to Alpha-2-HS-glycoprotein;Alpha-2-HS-glycoprotein;29 kDa protein;cDNA FLJ56822, highly similar to Alpha-2-HS-glycoprotein</t>
  </si>
  <si>
    <t>B7Z8Q2;C9JV77;P02765;B7Z556</t>
  </si>
  <si>
    <t>1034;2381;2382;2756;2757;3230;3231;3257</t>
  </si>
  <si>
    <t>IPI00940791;IPI00855916;IPI00022432;IPI00646384</t>
  </si>
  <si>
    <t>8;8;8;4</t>
  </si>
  <si>
    <t>Transthyretin;ATTR;Prealbumin;TBPA;TTR;Transthyretin amyloidosis variant F33V;Transthyretin amyloidosis variant D38V</t>
  </si>
  <si>
    <t>PALB;TTR;transthyretin/ TTR</t>
  </si>
  <si>
    <t>20 kDa protein;Transthyretin;Transthyretin;13 kDa protein</t>
  </si>
  <si>
    <t>A6XGL1;P02766;A6XMH1;Q53WY6;Q8TDB1;Q8TDB2</t>
  </si>
  <si>
    <t>533;948;2038</t>
  </si>
  <si>
    <t>IPI00022445</t>
  </si>
  <si>
    <t>Beta-thromboglobulin;Connective tissue-activating peptide III;Connective tissue-activating peptide III(1-81);C-X-C motif chemokine 7;LA-PF4;Leukocyte-derived growth factor;Low-affinity platelet factor IV;Macrophage-derived growth factor;Neutrophil-activating peptide 2;Neutrophil-activating peptide 2(1-63);Neutrophil-activating peptide 2(1-66);Neutrophil-activating peptide 2(73);Neutrophil-activating peptide 2(74);Platelet basic protein;Small-inducible cytokine B7;TC-1;TC-2</t>
  </si>
  <si>
    <t>CTAP3;CXCL7;PPBP;SCYB7;TGB1;THBGB1</t>
  </si>
  <si>
    <t>Platelet basic protein</t>
  </si>
  <si>
    <t>P02775</t>
  </si>
  <si>
    <t>97;317;432;519;522;545;560;1133;1146;1284;1412;1983;2392;2503;2602;3191</t>
  </si>
  <si>
    <t>IPI00022463;IPI00798430;IPI00792626;IPI00945626;IPI00796467;IPI00789295;IPI00791330;IPI00945828;IPI00798216;IPI00945308;IPI00789954</t>
  </si>
  <si>
    <t>IPI00022463</t>
  </si>
  <si>
    <t>16;4;3;2;2;2;2;1;1;1;1</t>
  </si>
  <si>
    <t>Beta-1 metal-binding globulin;Serotransferrin;Siderophilin;TF protein;cDNA FLJ56687, highly similar to Serotransferrin;cDNA FLJ54029, highly similar to Serotransferrin;Transferrin, isoform CRA_c;cDNA FLJ54111, highly similar to Serotransferrin;cDNA FLJ53691, highly similar to Serotransferrin;Transferrin;Transferrin variant</t>
  </si>
  <si>
    <t>PRO1400;TF;hCG_2023558</t>
  </si>
  <si>
    <t>Serotransferrin</t>
  </si>
  <si>
    <t>P02787;A0PJA6;B4DEX9;B4DHZ6;B4DI57;B4E1B2;Q06AH7;Q53H26</t>
  </si>
  <si>
    <t>324;721;884;923;1873;1881;2015;2212;2354;2434;3075;3084</t>
  </si>
  <si>
    <t>IPI00022488;IPI00922564;CON__Q3SZV7</t>
  </si>
  <si>
    <t>IPI00022488</t>
  </si>
  <si>
    <t>12;4;1</t>
  </si>
  <si>
    <t>Beta-1B-glycoprotein;Hemopexin;HPX protein</t>
  </si>
  <si>
    <t>HPX</t>
  </si>
  <si>
    <t>Hemopexin</t>
  </si>
  <si>
    <t>P02790;Q9BS19</t>
  </si>
  <si>
    <t>256;325;601;899</t>
  </si>
  <si>
    <t>IPI00022731</t>
  </si>
  <si>
    <t>Apolipoprotein C4;Apolipoprotein C-IV</t>
  </si>
  <si>
    <t>APOC4</t>
  </si>
  <si>
    <t>Apolipoprotein C-IV</t>
  </si>
  <si>
    <t>P55056;A5YAK2</t>
  </si>
  <si>
    <t>1000;1231;1377;1461;1995</t>
  </si>
  <si>
    <t>IPI00022774;IPI00915799;IPI00916175</t>
  </si>
  <si>
    <t>IPI00022774</t>
  </si>
  <si>
    <t>5;1;1</t>
  </si>
  <si>
    <t>15S Mg(2+)-ATPase p97 subunit;Transitional endoplasmic reticulum ATPase;Valosin-containing protein;VCP protein;Putative uncharacterized protein DKFZp434K0126</t>
  </si>
  <si>
    <t>VCP;DKFZp434K0126</t>
  </si>
  <si>
    <t>Transitional endoplasmic reticulum ATPase</t>
  </si>
  <si>
    <t>P55072;Q0IIN5;Q96IF9;Q9HAP0;Q9HAP1;Q9NTC4</t>
  </si>
  <si>
    <t>IPI00022793;IPI00383695</t>
  </si>
  <si>
    <t>3-ketoacyl-CoA thiolase;Acetyl-CoA acyltransferase;Beta-ketothiolase;TP-beta;Trifunctional enzyme subunit beta, mitochondrial;cDNA FLJ59448, highly similar to Trifunctional enzyme subunit beta, mitochondrial;cDNA FLJ55769, highly similar to Trifunctional enzyme subunit beta, mitochondrial;cDNA FLJ56214, highly similar to Trifunctional enzyme subunit beta, mitochondrial;Mitochondrial trifunctional protein beta subunit</t>
  </si>
  <si>
    <t>HADHB;MSTP029</t>
  </si>
  <si>
    <t>Trifunctional enzyme subunit beta, mitochondrial;Mitochondrial trifunctional protein beta subunit (Fragment)</t>
  </si>
  <si>
    <t>P55084;B4DDC9;B4DY96;B4E2W0;Q92799</t>
  </si>
  <si>
    <t>223;1070;1129;1548;2026;2440;2489;2585;2737</t>
  </si>
  <si>
    <t>IPI00022895;IPI00644018;IPI00646799;CON__Q2KJF1;IPI00902880</t>
  </si>
  <si>
    <t>IPI00022895</t>
  </si>
  <si>
    <t>9;4;3;1;1</t>
  </si>
  <si>
    <t>Alpha-1-B glycoprotein;Alpha-1B-glycoprotein</t>
  </si>
  <si>
    <t>A1BG</t>
  </si>
  <si>
    <t>Alpha-1B-glycoprotein</t>
  </si>
  <si>
    <t>P04217;A8K052</t>
  </si>
  <si>
    <t>44;189;245;254;257;544;549;626;657;658;890;893;1670;1694;1755;1949;1982;2012;2138;2159;2183;2186;2223;2301;2411;2521;2586;2590;2792;2794;3190;3258</t>
  </si>
  <si>
    <t>IPI00022937;IPI00478809;IPI00953390</t>
  </si>
  <si>
    <t>IPI00022937;IPI00478809</t>
  </si>
  <si>
    <t>32;32;1</t>
  </si>
  <si>
    <t>23;23;1</t>
  </si>
  <si>
    <t>Activated protein C cofactor;Coagulation factor V;Coagulation factor V heavy chain;Coagulation factor V light chain;Proaccelerin, labile factor;cDNA FLJ50218, highly similar to Coagulation factor V;Mutant coagulation factor V;Coagulation factor V jinjiang A2 domain</t>
  </si>
  <si>
    <t>F5;factor V</t>
  </si>
  <si>
    <t>252 kDa protein;Coagulation factor V</t>
  </si>
  <si>
    <t>P12259;B4DU26;C8C1T0;C8C1T1;Q15430;Q1L610;Q2HZY9;Q2HZZ0;Q2HZZ1;Q8TD21;Q8WWQ7;Q9P1A8</t>
  </si>
  <si>
    <t>59;234;235;383;580;936;1130;1381;1493;1525;2324;2587;3215;3227</t>
  </si>
  <si>
    <t>6;8;10;39</t>
  </si>
  <si>
    <t>84;192;327;357</t>
  </si>
  <si>
    <t>IPI00023006;IPI00930343;IPI00008603;IPI00025416;IPI00021428;IPI00922693;IPI00954527;IPI00514530;IPI00414057;IPI00921887;IPI00645534;IPI00917820;IPI00917457;IPI00917282</t>
  </si>
  <si>
    <t>14;13;13;13;12;12;11;10;9;7;7;7;7;7</t>
  </si>
  <si>
    <t>1;1;1;1;1;1;1;1;1;1;1;1;1;1</t>
  </si>
  <si>
    <t>Actin, alpha cardiac muscle 1;Alpha-cardiac actin;cDNA FLJ78096, highly similar to Homo sapiens actin, alpha, cardiac muscle (ACTC), mRNA;Actin, aortic smooth muscle;Alpha-actin-2;Cell growth-inhibiting gene 46 protein;cDNA FLJ32030 fis, clone NTONG2000040, highly similar to Actin, alpha cardiac;cDNA FLJ52761, highly similar to Actin, aortic smooth muscle;Actin-like protein;Actin, gamma-enteric smooth muscle;Alpha-actin-3;Gamma-2-actin;Smooth muscle gamma-actin;cDNA FLJ42347 fis, clone UTERU2003399, highly similar to Actin, gamma-enteric smooth muscle;Actin, alpha skeletal muscle;Alpha-actin-1;cDNA FLJ53662, highly similar to Actin, alpha skeletal muscle;ACTA2 protein;Putative uncharacterized protein ACTA1;Actin, alpha 1, skeletal muscle;Actin alpha 1 skeletal muscle protein;cDNA FLJ52755, highly similar to Actin, aortic smooth muscle;Actin, alpha 2, smooth muscle, aorta;Putative uncharacterized protein ACTG2</t>
  </si>
  <si>
    <t>ACTC;ACTC1;ACTA2;ACTSA;ACTVS;GIG46;ACT;ACTA3;ACTG2;ACTL3;ACTSG;ACTA;ACTA1;RP5-1068B5.2-003;RP11-399O19.2-002</t>
  </si>
  <si>
    <t xml:space="preserve">Actin, alpha cardiac muscle 1;cDNA FLJ78096, highly similar to Homo sapiens actin, alpha, cardiac muscle (ACTC), mRNA;Actin, aortic smooth muscle;Actin, gamma-enteric smooth muscle;Actin, alpha skeletal muscle;cDNA FLJ53662, highly similar to Actin, alpha </t>
  </si>
  <si>
    <t>P68032;A8K3K1;P62736;B3KPP5;B4DUI8;Q562S2;P63267;B3KW67;P68133;B7Z6P1;Q13707;A6NL76;Q5T8M8;Q7Z7J6;B7Z6I1;Q5T9N7;C9JFL5;B8ZZJ2;C9JAR9</t>
  </si>
  <si>
    <t>53;78;139;542;553;1109;1115;1194;1225;1248;1632;1754;1856;2350;2361;2902;3132;3180;3232</t>
  </si>
  <si>
    <t>IPI00023014;IPI00788786;IPI00654729</t>
  </si>
  <si>
    <t>IPI00023014;IPI00788786</t>
  </si>
  <si>
    <t>19;19;6</t>
  </si>
  <si>
    <t>von Willebrand antigen 2;von Willebrand antigen II;von Willebrand factor;cDNA FLJ75522, highly similar to Homo sapiens von Willebrand factor (VWF), mRNA;cDNA FLJ59036, highly similar to von Willebrand factor;cDNA FLJ51654, highly similar to von Willebrand factor;Putative uncharacterized protein VWF</t>
  </si>
  <si>
    <t>F8VWF;VWF</t>
  </si>
  <si>
    <t>von Willebrand factor;cDNA FLJ59036, highly similar to von Willebrand factor</t>
  </si>
  <si>
    <t>P04275;A8K7V7;B4DMS3;B4DNX0;C9J2Y6</t>
  </si>
  <si>
    <t>1757;2254</t>
  </si>
  <si>
    <t>IPI00023542</t>
  </si>
  <si>
    <t>Glycoprotein 25L2;Transmembrane emp24 domain-containing protein 9;cDNA, FLJ93804, highly similar to Homo sapiens gp25L2 protein (HSGP25L2G), mRNA;cDNA FLJ56646, highly similar to Transmembrane emp24 domain-containing protein 9</t>
  </si>
  <si>
    <t>GP25L2;TMED9</t>
  </si>
  <si>
    <t>Transmembrane emp24 domain-containing protein 9</t>
  </si>
  <si>
    <t>Q9BVK6;B2R8A2;B4DPP4</t>
  </si>
  <si>
    <t>193;232;610;1183;1396;2332;2400;2481;2712;2839;3226;3248</t>
  </si>
  <si>
    <t>IPI00023673;IPI00902654;IPI00908762;IPI00796246;IPI00794873</t>
  </si>
  <si>
    <t>IPI00023673;IPI00902654;IPI00908762</t>
  </si>
  <si>
    <t>12;10;8;2;2</t>
  </si>
  <si>
    <t>Basement membrane autoantigen p105;Galectin-3-binding protein;Lectin galactoside-binding soluble 3-binding protein;Mac-2-binding protein;Tumor-associated antigen 90K;cDNA FLJ53478, highly similar to Galectin-3-binding protein;cDNA FLJ53427, highly similar to Galectin-3-binding protein;cDNA FLJ31415 fis, clone NT2NE2000284, highly similar to Galectin-3-binding protein;cDNA FLJ54583, highly similar to Galectin-3-binding protein;cDNA FLJ53509, highly similar to Galectin-3-binding protein</t>
  </si>
  <si>
    <t>LGALS3BP;M2BP</t>
  </si>
  <si>
    <t>Galectin-3-binding protein;cDNA FLJ54583, highly similar to Galectin-3-binding protein;cDNA FLJ53509, highly similar to Galectin-3-binding protein</t>
  </si>
  <si>
    <t>Q08380;B4DVE1;B4DWA8;B3KP88;B4DDG4;B4DI70</t>
  </si>
  <si>
    <t>810;939;2113;3137</t>
  </si>
  <si>
    <t>IPI00023860;IPI00797545;IPI00789029;IPI00902909;IPI00922322</t>
  </si>
  <si>
    <t>IPI00023860;IPI00797545;IPI00789029;IPI00902909</t>
  </si>
  <si>
    <t>4;4;4;4;1</t>
  </si>
  <si>
    <t>NAP-1-related protein;Nucleosome assembly protein 1-like 1;cDNA FLJ58569, highly similar to Nucleosome assembly protein 1-like 1;cDNA FLJ60539, highly similar to Nucleosome assembly protein 1-like 1;cDNA FLJ30458 fis, clone BRACE2009421, highly similar to NUCLEOSOME ASSEMBLY PROTEIN 1-LIKE 1;cDNA FLJ16112 fis, clone 3NB692001853, highly similar to NUCLEOSOME ASSEMBLY PROTEIN 1-LIKE 1;Nucleosome assembly protein 1-like 1, isoform CRA_c;cDNA FLJ59349, highly similar to Nucleosome assembly protein 1-like 1;Nucleosome assembly protein 1-like 1, isoform CRA_e</t>
  </si>
  <si>
    <t>NAP1L1;NRP;hCG_2015037</t>
  </si>
  <si>
    <t>Nucleosome assembly protein 1-like 1;cDNA FLJ60539, highly similar to Nucleosome assembly protein 1-like 1;cDNA FLJ30458 fis, clone BRACE2009421, highly similar to NUCLEOSOME ASSEMBLY PROTEIN 1-LIKE 1;Nucleosome assembly protein 1-like 1, isoform CRA_c</t>
  </si>
  <si>
    <t>P55209;B7Z9C2;B7Z2V4;B3KNT8;B3KV44;B7Z4K9</t>
  </si>
  <si>
    <t>2;49;112;173;278;452;722;793;802;1008;1121;1333;1367;1389;1401;1423;1480;1496;1512;1636;1659;2049;2053;2069;2360;2564;2572;2714;2815;2880;2950;3058;3099;3105;3173</t>
  </si>
  <si>
    <t>IPI00024067;IPI00455383;IPI00022881;IPI00300446;IPI00385931</t>
  </si>
  <si>
    <t>IPI00024067;IPI00455383</t>
  </si>
  <si>
    <t>35;35;8;8;2</t>
  </si>
  <si>
    <t>Clathrin heavy chain 1;Clathrin heavy chain on chromosome 17</t>
  </si>
  <si>
    <t>CLH17;CLTC;CLTCL2;KIAA0034</t>
  </si>
  <si>
    <t>Isoform 1 of Clathrin heavy chain 1;Isoform 2 of Clathrin heavy chain 1</t>
  </si>
  <si>
    <t>Q00610-1;Q00610;Q00610-2</t>
  </si>
  <si>
    <t>896;1801;2068;2960;3218</t>
  </si>
  <si>
    <t>IPI00902560;IPI00216026;IPI00455531;IPI00737171;IPI00024145;IPI00917420;IPI00888783;IPI00647902;IPI00647442;IPI00844015</t>
  </si>
  <si>
    <t>IPI00902560;IPI00216026;IPI00455531;IPI00737171;IPI00024145;IPI00917420;IPI00888783</t>
  </si>
  <si>
    <t>5;5;5;5;5;5;4;2;2;1</t>
  </si>
  <si>
    <t>Outer mitochondrial membrane protein porin 2;Voltage-dependent anion-selective channel protein 2;cDNA FLJ60120, highly similar to Voltage-dependent anion-selective channel protein 2;cDNA, FLJ78818, highly similar to Voltage-dependent anion-selective channel protein 2</t>
  </si>
  <si>
    <t>VDAC2</t>
  </si>
  <si>
    <t>Isoform 1 of Voltage-dependent anion-selective channel protein 2;Isoform 3 of Voltage-dependent anion-selective channel protein 2;similar to voltage-dependent anion channel 2;similar to voltage-dependent anion channel 2;Isoform 2 of Voltage-dependent anion</t>
  </si>
  <si>
    <t>P45880-1;P45880;P45880-3;B4DKM5;P45880-2</t>
  </si>
  <si>
    <t>IPI00024466;IPI00619903</t>
  </si>
  <si>
    <t>UDP--Glc:glycoprotein glucosyltransferase;UDP-glucose ceramide glucosyltransferase-like 1;UDP-glucose:glycoprotein glucosyltransferase 1;cDNA FLJ77398, highly similar to Homo sapiens UDP-glucose ceramide glucosyltransferase-like 1, transcript variant 2, mRNA</t>
  </si>
  <si>
    <t>GT;UGCGL1;UGGT;UGGT1;UGT1;UGTR</t>
  </si>
  <si>
    <t>Isoform 1 of UDP-glucose:glycoprotein glucosyltransferase 1;Isoform 2 of UDP-glucose:glycoprotein glucosyltransferase 1</t>
  </si>
  <si>
    <t>Q9NYU2-1;Q9NYU2;A8KAK1;Q9NYU2-2</t>
  </si>
  <si>
    <t>IPI00024915;IPI00375306;IPI00759663;IPI00375307</t>
  </si>
  <si>
    <t>Alu corepressor 1;Antioxidant enzyme B166;Liver tissue 2D-page spot 71B;Peroxiredoxin V;Peroxiredoxin-5, mitochondrial;Peroxisomal antioxidant enzyme;PLP;Thioredoxin peroxidase PMP20;Thioredoxin reductase;TPx type VI;Putative uncharacterized protein PRDX5;Peroxiredoxin 5</t>
  </si>
  <si>
    <t>ACR1;PRDX5;SBBI10</t>
  </si>
  <si>
    <t>Isoform Mitochondrial of Peroxiredoxin-5, mitochondrial;peroxiredoxin 5 isoform b precursor;Isoform Cytoplasmic+peroxisomal of Peroxiredoxin-5, mitochondrial;peroxiredoxin 5 isoform c precursor</t>
  </si>
  <si>
    <t>P30044-1;P30044;A6NG06;B7ZLJ4;P30044-2;A6NC19;B7ZVW3</t>
  </si>
  <si>
    <t>382;478;968;1117;2019</t>
  </si>
  <si>
    <t>IPI00024919;IPI00374151</t>
  </si>
  <si>
    <t>Antioxidant protein 1;HBC189;Peroxiredoxin III;Peroxiredoxin-3;Protein MER5 homolog;Thioredoxin-dependent peroxide reductase, mitochondrial;Peroxiredoxin 3 isoform a;Peroxiredoxin 3 isoform a variant;Humer</t>
  </si>
  <si>
    <t>AOP1;PRDX3;mer5</t>
  </si>
  <si>
    <t>Thioredoxin-dependent peroxide reductase, mitochondrial;peroxiredoxin 3 isoform b</t>
  </si>
  <si>
    <t>P30048;A4UCS5;Q53HC2;Q14579</t>
  </si>
  <si>
    <t>IPI00024920</t>
  </si>
  <si>
    <t>ATP synthase subunit delta, mitochondrial;F-ATPase delta subunit</t>
  </si>
  <si>
    <t>ATP5D</t>
  </si>
  <si>
    <t>ATP synthase subunit delta, mitochondrial</t>
  </si>
  <si>
    <t>P30049</t>
  </si>
  <si>
    <t>2804;3070</t>
  </si>
  <si>
    <t>IPI00024983;IPI00216112;IPI00410134</t>
  </si>
  <si>
    <t>Neuroendocrine-specific protein-like 1;Neuroendocrine-specific protein-like I;Reticulon-2;Reticulon 2;Reticulon 2, isoform CRA_d;Truncated RTN2-A-D8;Reticulon 2, isoform CRA_f;Truncated RTN2-B2;cDNA FLJ77166, highly similar to Homo sapiens reticulon 2 (RTN2), transcript variant 2, mRNA</t>
  </si>
  <si>
    <t>NSPL1;RTN2;hCG_1996624</t>
  </si>
  <si>
    <t>Isoform RTN2-A of Reticulon-2;Isoform RTN2-B of Reticulon-2;Isoform RTN2-C of Reticulon-2</t>
  </si>
  <si>
    <t>O75298-1;O75298;Q6GMT0;Q7RTN0;Q96CG9;O75298-2;A8K7F2;O75298-3</t>
  </si>
  <si>
    <t>1552;1915</t>
  </si>
  <si>
    <t>IPI00025084</t>
  </si>
  <si>
    <t>Calcium-activated neutral proteinase small subunit;Calcium-dependent protease small subunit;Calcium-dependent protease small subunit 1;Calpain regulatory subunit;Calpain small subunit 1</t>
  </si>
  <si>
    <t>CAPN4;CAPNS;CAPNS1</t>
  </si>
  <si>
    <t>Calpain small subunit 1</t>
  </si>
  <si>
    <t>P04632</t>
  </si>
  <si>
    <t>938;1233;3121</t>
  </si>
  <si>
    <t>IPI00025086</t>
  </si>
  <si>
    <t>Cytochrome c oxidase polypeptide Va;Cytochrome c oxidase subunit 5A, mitochondrial;Cytochrome c oxidase subunit Va</t>
  </si>
  <si>
    <t>COX5A</t>
  </si>
  <si>
    <t>Cytochrome c oxidase subunit 5A, mitochondrial</t>
  </si>
  <si>
    <t>P20674;Q71UP1</t>
  </si>
  <si>
    <t>IPI00025204</t>
  </si>
  <si>
    <t>CD5 antigen-like;CT-2;IgM-associated peptide;SP-alpha</t>
  </si>
  <si>
    <t>API6;CD5L;UNQ203/PRO229</t>
  </si>
  <si>
    <t>CD5 antigen-like</t>
  </si>
  <si>
    <t>O43866</t>
  </si>
  <si>
    <t>283;409;609;839;903;1210;1688;1895;2342;2424;2596;2643;3072</t>
  </si>
  <si>
    <t>IPI00025252;IPI00847663;IPI00790740;IPI00791418</t>
  </si>
  <si>
    <t>IPI00025252;IPI00847663</t>
  </si>
  <si>
    <t>13;7;2;1</t>
  </si>
  <si>
    <t>11;6;0;1</t>
  </si>
  <si>
    <t>58 kDa glucose-regulated protein;58 kDa microsomal protein;Disulfide isomerase ER-60;Endoplasmic reticulum resident protein 57;Endoplasmic reticulum resident protein 60;Protein disulfide-isomerase A3;cDNA PSEC0148 fis, clone PLACE1007202, highly similar to Protein disulfide-isomerase A3 (EC 5.3.4.1);cDNA PSEC0175 fis, clone OVARC1000169, highly similar to Protein disulfide-isomerase A3 (EC 5.3.4.1);cDNA FLJ59460, highly similar to Protein disulfide-isomerase A3 (EC 5.3.4.1);cDNA FLJ53558, highly similar to Protein disulfide-isomerase A3 (EC 5.3.4.1)</t>
  </si>
  <si>
    <t>ERP57;ERP60;GRP58;PDIA3</t>
  </si>
  <si>
    <t>Protein disulfide-isomerase A3;cDNA FLJ53558, highly similar to Protein disulfide-isomerase A3</t>
  </si>
  <si>
    <t>P30101;B3KQT2;B3KQT9;B4DDM1;B4DJ98</t>
  </si>
  <si>
    <t>126;340;982;1373;1737</t>
  </si>
  <si>
    <t>IPI00025366;IPI00793839;IPI00383539;IPI00796979;IPI00795080;IPI00791780;IPI00791211;IPI00795682;IPI00792509</t>
  </si>
  <si>
    <t>IPI00025366;IPI00793839;IPI00383539</t>
  </si>
  <si>
    <t>5;4;4;1;1;1;1;1;1</t>
  </si>
  <si>
    <t>Citrate synthase, mitochondrial;Citrate synthase</t>
  </si>
  <si>
    <t>CS</t>
  </si>
  <si>
    <t>Citrate synthase, mitochondrial;48 kDa protein;Citrate synthase</t>
  </si>
  <si>
    <t>O75390;B4DJV2;B3KTN4;Q0QEL2</t>
  </si>
  <si>
    <t>50;222;1977;2083;2447;2538;3172</t>
  </si>
  <si>
    <t>IPI00025426;IPI00884981;IPI00922117</t>
  </si>
  <si>
    <t>IPI00025426;IPI00884981</t>
  </si>
  <si>
    <t>7;7;1</t>
  </si>
  <si>
    <t>1;1;0</t>
  </si>
  <si>
    <t>C3 and PZP-like alpha-2-macroglobulin domain-containing protein 6;Pregnancy zone protein;cDNA, FLJ94213, highly similar to Homo sapiens pregnancy-zone protein (PZP), mRNA</t>
  </si>
  <si>
    <t>CPAMD6;PZP</t>
  </si>
  <si>
    <t>Isoform 1 of Pregnancy zone protein;Isoform 2 of Pregnancy zone protein</t>
  </si>
  <si>
    <t>P20742-1;P20742;B2R950;P20742-2;A6ND27</t>
  </si>
  <si>
    <t>1553;3013</t>
  </si>
  <si>
    <t>IPI00025512;IPI00924436;IPI00909453</t>
  </si>
  <si>
    <t>28 kDa heat shock protein;Estrogen-regulated 24 kDa protein;Heat shock 27 kDa protein;Heat shock protein beta-1;Stress-responsive protein 27;cDNA FLJ52243, highly similar to Heat-shock protein beta-1;Putative uncharacterized protein HSPB1</t>
  </si>
  <si>
    <t>HSP27;HSP28;HSPB1</t>
  </si>
  <si>
    <t>Heat shock protein beta-1;Putative uncharacterized protein HSPB1;cDNA FLJ52243, highly similar to Heat-shock protein beta-1</t>
  </si>
  <si>
    <t>P04792;C9JLY6;B4DL87;C9J3N8</t>
  </si>
  <si>
    <t>IPI00025804</t>
  </si>
  <si>
    <t>Fc-epsilon RI-gamma;High affinity immunoglobulin epsilon receptor subunit gamma;IgE Fc receptor subunit gamma</t>
  </si>
  <si>
    <t>FCER1G</t>
  </si>
  <si>
    <t>High affinity immunoglobulin epsilon receptor subunit gamma</t>
  </si>
  <si>
    <t>P30273</t>
  </si>
  <si>
    <t>832;882;1182;1340;1497;1708;2261;2370;2668;3024</t>
  </si>
  <si>
    <t>IPI00025874;IPI00793589;IPI00945851</t>
  </si>
  <si>
    <t>IPI00025874;IPI00793589</t>
  </si>
  <si>
    <t>10;8;4</t>
  </si>
  <si>
    <t>Dolichyl-diphosphooligosaccharide--protein glycosyltransferase 67 kDa subunit;Dolichyl-diphosphooligosaccharide--protein glycosyltransferase subunit 1;Ribophorin I;Ribophorin-1;Ribophorin I variant;RPN1 protein;Similar to ribophorin I;cDNA FLJ51740, highly similar to Dolichyl-diphosphooligosaccharide--proteinglycosyltransferase 67 kDa subunit (EC 2.4.1.119);cDNA FLJ51908, highly similar to Dolichyl-diphosphooligosaccharide--proteinglycosyltransferase 67 kDa subunit (EC 2.4.1.119);cDNA FLJ50809, highly similar to Dolichyl-diphosphooligosaccharide--protein glycosyltransferase 67 kDa subunit (EC 2.4.1.119)</t>
  </si>
  <si>
    <t>RPN1</t>
  </si>
  <si>
    <t>Dolichyl-diphosphooligosaccharide--protein glycosyltransferase subunit 1 precursor;cDNA FLJ51740, highly similar to Dolichyl-diphosphooligosaccharide--proteinglycosyltransferase 67 kDa subunit</t>
  </si>
  <si>
    <t>P04843;Q53EP4;Q6IBR0;Q96HX3;B4DL99;B4DNJ5;B7Z4L4</t>
  </si>
  <si>
    <t>611;685;3264</t>
  </si>
  <si>
    <t>IPI00026128</t>
  </si>
  <si>
    <t>Syntaxin-11</t>
  </si>
  <si>
    <t>STX11</t>
  </si>
  <si>
    <t>O75558</t>
  </si>
  <si>
    <t>2444;2554</t>
  </si>
  <si>
    <t>IPI00218782;IPI00026185;IPI00642256;IPI00646047;IPI00647677</t>
  </si>
  <si>
    <t>Capping protein (Actin filament) muscle Z-line, beta;Capping protein (Actin filament) muscle Z-line, beta, isoform CRA_d;cDNA, FLJ93598, highly similar to Homo sapiens capping protein (actin filament) muscle Z-line, beta (CAPZB), mRNA;cDNA FLJ60094, highly similar to F-actin capping protein subunit beta;CapZ beta;F-actin-capping protein subunit beta;Capping protein (Actin filament) muscle Z-line, beta, isoform CRA_a;CAPZB protein;cDNA FLJ43095 fis, clone CORDB2000541, highly similar to F-actin capping protein subunit beta</t>
  </si>
  <si>
    <t>CAPZB;hCG_41078;RP4-657E11.7-008;RP4-657E11.7-001;RP4-657E11.7-002;RP4-657E11.7-009</t>
  </si>
  <si>
    <t>cDNA FLJ60094, highly similar to F-actin capping protein subunit beta;Isoform 1 of F-actin-capping protein subunit beta;Isoform 2 of F-actin-capping protein subunit beta;cDNA FLJ43095 fis, clone CORDB2000541, highly similar to F-actin capping protein subun</t>
  </si>
  <si>
    <t>B1AK88;B2R7T8;B4DWA6;P47756-1;P47756;P47756-2;B1AK87;Q32Q68;Q7L4N0;B1AK85;B1AK86;B1AP83</t>
  </si>
  <si>
    <t>1383;1612;1676;2417</t>
  </si>
  <si>
    <t>IPI00026268;IPI00639998;IPI00640949;IPI00640462</t>
  </si>
  <si>
    <t>4;4;4;4</t>
  </si>
  <si>
    <t>Guanine nucleotide-binding protein G(I)/G(S)/G(T) subunit beta-1;Transducin beta chain 1;cDNA, FLJ92996, highly similar to Homo sapiens guanine nucleotide binding protein (G protein), beta polypeptide 1 (GNB1), mRNA;cDNA FLJ16663 fis, clone THYMU2005759, highly similar to Guanine nucleotide-binding proteinG(I)/G(S)/G(T) subunit beta 1;GNB1 protein;Beta-subunit signal transducing proteins GS/GI;Guanine nucleotide binding protein (G protein), beta polypeptide 1;Putative uncharacterized protein GNB1</t>
  </si>
  <si>
    <t>GNB1;RP1-283E3.7-007;RP1-283E3.7-005;RP1-283E3.7-006</t>
  </si>
  <si>
    <t>Guanine nucleotide-binding protein G(I)/G(S)/G(T) subunit beta-1;Guanine nucleotide binding protein (G protein), beta polypeptide 1;Guanine nucleotide binding protein (G protein), beta polypeptide 1;Guanine nucleotide binding protein (G protein), beta poly</t>
  </si>
  <si>
    <t>P62873;B2R6K4;B3KVK2;Q1RMY8;Q71UM6;B1AKQ9;B1AKQ7;C9JI54;B1AKQ8</t>
  </si>
  <si>
    <t>55;63;177;405;442;628;680;719;1158;1197;2129;2143;2168;2284;2379;2608;2649;2741;2887;2888;2970;2972;2987;3015;3177;3178</t>
  </si>
  <si>
    <t>IPI00026314;IPI00647556;IPI00513782;CON__Q3SX14;IPI00377087</t>
  </si>
  <si>
    <t>IPI00026314;IPI00647556;IPI00513782</t>
  </si>
  <si>
    <t>26;25;14;12;7</t>
  </si>
  <si>
    <t>1;0;0;0;0</t>
  </si>
  <si>
    <t>Actin-depolymerizing factor;AGEL;Brevin;Gelsolin;cDNA FLJ56154, highly similar to Gelsolin;cDNA FLJ56212, highly similar to Gelsolin;cDNA, FLJ96557, Homo sapiens gelsolin (amyloidosis, Finnish type) (GSN), mRNA;Gelsolin (Amyloidosis, Finnish type);Gelsolin (Amyloidosis, Finnish type), isoform CRA_c;cDNA FLJ53332, highly similar to Gelsolin;Gelsolin (Amyloidosis, Finnish type), isoform CRA_b;Putative uncharacterized protein GSN;cDNA FLJ55934, highly similar to Gelsolin;Putative uncharacterized protein DKFZp313L0718;cDNA FLJ35478 fis, clone SMINT2007796, highly similar to Gelsolin</t>
  </si>
  <si>
    <t>GSN;hCG_27454;RP11-477J21.1-001;RP11-477J21.1-003;DKFZp313L0718;RP11-477J21.1-005</t>
  </si>
  <si>
    <t>Isoform 1 of Gelsolin;gelsolin isoform c;cDNA FLJ35478 fis, clone SMINT2007796, highly similar to Gelsolin</t>
  </si>
  <si>
    <t>P06396-1;P06396;B7Z6N2;B7Z9A0;Q5T0I2;B7Z373;B7Z5V1;Q5T0I1;Q69YR8;B3KS49;Q5T0H9</t>
  </si>
  <si>
    <t>784;3062</t>
  </si>
  <si>
    <t>IPI00026519;IPI00552916;IPI00657779;IPI00457283;REV__IPI00788246</t>
  </si>
  <si>
    <t>Cyclophilin F;Peptidyl-prolyl cis-trans isomerase F, mitochondrial;Rotamase F;Peptidyl-prolyl cis-trans isomerase;Fc receptor homolog expressed in B cells protein 2;Fc receptor-like and mucin-like protein 2;Fc receptor-like B;Fc receptor-like protein 2;Fc receptor-related protein Y</t>
  </si>
  <si>
    <t>CYP3;PPIF;RP11-342M3.4-004;hCG_22611;FCRL2;FCRLB;FCRLM2;FCRY;FREB2</t>
  </si>
  <si>
    <t>Peptidyl-prolyl cis-trans isomerase, mitochondrial;Peptidylprolyl isomerase F;Peptidylprolyl isomerase F (Cyclophilin F), isoform CRA_a;Isoform 1 of Fc receptor-like B;&gt;IPI:IPI00788246.1|VEGA:OTTHUMP00000071918 Tax_Id=9606 Gene_Symbol=- 19 kDa protein</t>
  </si>
  <si>
    <t>P30405;B2R6X6;Q5JSI1;Q2YDB7;Q6BAA4-1;Q6BAA4</t>
  </si>
  <si>
    <t>166;318;749;2582;3087;3129;3155</t>
  </si>
  <si>
    <t>IPI00026569;IPI00644748;IPI00829792</t>
  </si>
  <si>
    <t>7;7;7</t>
  </si>
  <si>
    <t>HLA class I histocompatibility antigen, A-1 alpha chain;MHC class I antigen A*1;MHC class I antigen;cDNA, FLJ79261, highly similar to HLA class I histocompatibility antigen, A-1alpha chain;Major histocompatibility complex, class I, A;Aw-36;HLA class I histocompatibility antigen, A-36 alpha chain;MHC class I antigen A*36;HLA class I histocompatibility antigen, A-1 alpha chain variant;Leukocyte antigen-A*0104N;Leucocyte antigen A</t>
  </si>
  <si>
    <t>HLA-A;HLAA;DAAP-388C10.1-001;XXbac-BCX67J3.5-001;DAAP-388C10.1-002;XXbac-BCX67J3.5-002;HLA-A null;DAAP-388C10.1-003;XXbac-BCX67J3.5-003</t>
  </si>
  <si>
    <t>HLA class I histocompatibility antigen, A-1 alpha chain;HLA class I histocompatibility antigen, A-36 alpha chain;Major histocompatibility complex, class I, A</t>
  </si>
  <si>
    <t>P30443;A7MAP4;B7VF83;B7ZAP7;Q5MCQ6;Q5SUL5;Q95IG4;P30455;C5IWX4;Q2A689;Q59GJ2;Q5SUL4;Q5ZGM8;Q95HA5;A1Z0L4;A1Z0L7;A1Z287;A2VBX4;A4URH5;A4USG6;A4USG9;A4USH2;A4USH4;A5HKP0;A5JSG6;A5YVG8;A6H345;A7L3T0;A7WPI8;A7X516;A7X543;A7X549;A9QUT7;B3GW70;B6ECH3;B7UE87;B8YCR8;C0M145;C4PFZ0;C5IZP5;C5IZP9;C5IZQ5;C5IZR5;C5IZR6;C5J3U2;C6K4E1;C6K4E6;C6K4E9;C6K4F0;C6K4F2;C6K4F8;C6K4G5;C6K4G9;C6K4H1;C6K4H7;C6K4I4;C6K4I5;C6K4I8;C6K4I9;C6K4J1;C6K4J5;C7ENH9;C7FDP5;C7FDQ0;C7FDQ3;C7FE04;C7U2Z0;C8CH68;C8CH69;C8CH70;C8CH71;C9DSL2;C9E1D4;C9E8S2;C9WEL0;C9WEL4;C9WEM1;C9WEM3;C9WEN2;D0RB02;O43828;Q0E7X3;Q0MSI1;Q1HHC0;Q2I0Z4;Q2L4E7;Q2MCK0;Q38HW6;Q3C162;Q5FZM6;Q5SUL6;Q6PW03;Q6Q3G5;Q861H1;Q9MY40;Q9MYD5;Q9TQ27</t>
  </si>
  <si>
    <t>921;1565</t>
  </si>
  <si>
    <t>IPI00026570;IPI00872879</t>
  </si>
  <si>
    <t>Cytochrome c oxidase subunit 7A2, mitochondrial;Cytochrome c oxidase subunit VIIa-liver/heart;COX7A2 protein;Cytochrome c oxidase subunit VIIa polypeptide 2 (Liver);Putative uncharacterized protein COX7A2</t>
  </si>
  <si>
    <t>COX7A2;COX7AL</t>
  </si>
  <si>
    <t>cytochrome c oxidase subunit VIIa polypeptide 2 (liver) precursor;Putative uncharacterized protein COX7A2</t>
  </si>
  <si>
    <t>P14406;Q496I0;A8MZ71</t>
  </si>
  <si>
    <t>IPI00026944;IPI00384542</t>
  </si>
  <si>
    <t>Entactin;Nidogen-1</t>
  </si>
  <si>
    <t>NID;NID1</t>
  </si>
  <si>
    <t>Isoform 1 of Nidogen-1;Isoform 2 of Nidogen-1</t>
  </si>
  <si>
    <t>P14543-1;P14543;P14543-2</t>
  </si>
  <si>
    <t>IPI00889196;IPI00026964</t>
  </si>
  <si>
    <t>Putative cytochrome b-c1 complex subunit Rieske-like protein 1;Complex III subunit 5;Complex III subunit IX;Cytochrome b-c1 complex subunit 11;Cytochrome b-c1 complex subunit 5;Cytochrome b-c1 complex subunit Rieske, mitochondrial;Rieske iron-sulfur protein;Ubiquinol-cytochrome c reductase 8 kDa protein;Ubiquinol-cytochrome c reductase iron-sulfur subunit</t>
  </si>
  <si>
    <t>UQCRFSL1;UQCRFS1</t>
  </si>
  <si>
    <t>Cytochrome b-c1 complex subunit Rieske-like protein 1;Cytochrome b-c1 complex subunit Rieske, mitochondrial</t>
  </si>
  <si>
    <t>P0C7P4;P47985</t>
  </si>
  <si>
    <t>IPI00641707;IPI00026994</t>
  </si>
  <si>
    <t>cDNA FLJ57916, highly similar to WD repeat domain phosphoinositide-interacting protein 4;PRA1 family protein 2;cDNA FLJ13371 fis, clone PLACE1000656, highly similar to PRA1 family protein 2</t>
  </si>
  <si>
    <t>JM4;PRAF2</t>
  </si>
  <si>
    <t>cDNA FLJ57916, highly similar to WD repeat domain phosphoinositide-interacting protein 4;PRA1 family protein 2</t>
  </si>
  <si>
    <t>B4DFG8;O60831;B3KN29</t>
  </si>
  <si>
    <t>IPI00027107</t>
  </si>
  <si>
    <t>Elongation factor Tu, mitochondrial;P43</t>
  </si>
  <si>
    <t>TUFM</t>
  </si>
  <si>
    <t>Tu translation elongation factor, mitochondrial precursor</t>
  </si>
  <si>
    <t>P49411</t>
  </si>
  <si>
    <t>1368;2338</t>
  </si>
  <si>
    <t>IPI00027180</t>
  </si>
  <si>
    <t>CAAX prenyl protease 1 homolog;Farnesylated proteins-converting enzyme 1;Prenyl protein-specific endoprotease 1;Zinc metalloproteinase Ste24 homolog;cDNA FLJ14968 fis, clone THYRO1000288, highly similar to CAAX prenyl protease 1 homolog (EC 3.4.24.84)</t>
  </si>
  <si>
    <t>FACE1;STE24;ZMPSTE24</t>
  </si>
  <si>
    <t>CAAX prenyl protease 1 homolog</t>
  </si>
  <si>
    <t>O75844;B3KNM6</t>
  </si>
  <si>
    <t>348;491;539;599;702;800;965;1072;1385;1492;1611;2161;2451;2453;2457;2637;2783;2788;3195;3209</t>
  </si>
  <si>
    <t>IPI00027230;IPI00939289;IPI00556482;IPI00556538;IPI00910360</t>
  </si>
  <si>
    <t>IPI00027230;IPI00939289</t>
  </si>
  <si>
    <t>20;15;5;3;3</t>
  </si>
  <si>
    <t>19;15;5;3;2</t>
  </si>
  <si>
    <t>94 kDa glucose-regulated protein;Endoplasmin;gp96 homolog;Heat shock protein 90 kDa beta member 1;Tumor rejection antigen 1;Tumor rejection antigen (Gp96) 1 variant;Tumor rejection antigen (Gp96) 1;HSP90B1 protein;cDNA FLJ58812, highly similar to Endoplasmin (Heat shock protein 90kDa beta member 1);cDNA FLJ58626, highly similar to Endoplasmin (Heat shock protein 90 kDa beta member 1)</t>
  </si>
  <si>
    <t>GRP94;HSP90B1;TRA1</t>
  </si>
  <si>
    <t>Endoplasmin;cDNA FLJ58626, highly similar to Endoplasmin</t>
  </si>
  <si>
    <t>P14625;Q59FC6;Q5CAQ5;Q96GW1;B4DHT9;B4DU71</t>
  </si>
  <si>
    <t>IPI00027240</t>
  </si>
  <si>
    <t>Guanine nucleotide-binding protein G(I)/G(S)/G(O) subunit gamma-5</t>
  </si>
  <si>
    <t>GNG5;GNGT5</t>
  </si>
  <si>
    <t>P63218</t>
  </si>
  <si>
    <t>180;1217;1310;1374;1392</t>
  </si>
  <si>
    <t>IPI00027252;IPI00797822</t>
  </si>
  <si>
    <t>5;4</t>
  </si>
  <si>
    <t>B-cell receptor-associated protein BAP37;D-prohibitin;Prohibitin-2;Repressor of estrogen receptor activity;PNAS-141;cDNA FLJ56579, highly similar to Prohibitin-2;cDNA FLJ60175, highly similar to Prohibitin-2</t>
  </si>
  <si>
    <t>BAP;PHB2;REA</t>
  </si>
  <si>
    <t>Prohibitin-2;cDNA FLJ56579, highly similar to Prohibitin-2</t>
  </si>
  <si>
    <t>Q99623;Q9BXV3;B4DP75;B4DW05</t>
  </si>
  <si>
    <t>IPI00027350;IPI00909207</t>
  </si>
  <si>
    <t>Natural killer cell-enhancing factor B;Peroxiredoxin-2;PRP;Thiol-specific antioxidant protein;Thioredoxin peroxidase 1;Thioredoxin-dependent peroxide reductase 1;cDNA FLJ60461, highly similar to Peroxiredoxin-2 (EC 1.11.1.15)</t>
  </si>
  <si>
    <t>NKEFB;PRDX2;TDPX1</t>
  </si>
  <si>
    <t>Peroxiredoxin-2;cDNA FLJ60461, highly similar to Peroxiredoxin-2</t>
  </si>
  <si>
    <t>P32119;B4DF70</t>
  </si>
  <si>
    <t>929;1066;1681;1854;1976;3193</t>
  </si>
  <si>
    <t>IPI00027410</t>
  </si>
  <si>
    <t>Glycoprotein 5;Platelet glycoprotein V</t>
  </si>
  <si>
    <t>GP5</t>
  </si>
  <si>
    <t>Platelet glycoprotein V</t>
  </si>
  <si>
    <t>P40197</t>
  </si>
  <si>
    <t>IPI00552834;IPI00027434;IPI00647268;IPI00643368;IPI00644425</t>
  </si>
  <si>
    <t>Ras homolog gene family, member C;Rho cDNA clone 9;Rho-related GTP-binding protein RhoC</t>
  </si>
  <si>
    <t>RHOC;RP11-426L16.4-005;ARH9;ARHC;RP11-426L16.4-008;RP11-426L16.4-010;RP11-426L16.4-013</t>
  </si>
  <si>
    <t>Ras homolog gene family, member C;Rho-related GTP-binding protein RhoC;Ras homolog gene family, member C;Ras homolog gene family, member C;Ras homolog gene family, member C</t>
  </si>
  <si>
    <t>Q5JR05;P08134;Q5JR08;Q5JR07;Q5JR06</t>
  </si>
  <si>
    <t>IPI00880170;IPI00027437;IPI00790905</t>
  </si>
  <si>
    <t>Putative uncharacterized protein TSPAN9;Tetraspan NET-5;Tetraspanin-9</t>
  </si>
  <si>
    <t>TSPAN9;NET5</t>
  </si>
  <si>
    <t>Putative uncharacterized protein TSPAN9;Tetraspanin-9;8 kDa protein</t>
  </si>
  <si>
    <t>B5MD23;O75954</t>
  </si>
  <si>
    <t>1403;2819;3029</t>
  </si>
  <si>
    <t>IPI00027438;IPI00892872;IPI00935169;IPI00894029;IPI00893518;IPI00791583;IPI00827631;IPI00941052;IPI00942383;IPI00893347;IPI00894145;IPI00789691;IPI00792079;IPI00892615;IPI00893481;IPI00894525;IPI00893081;IPI00892989</t>
  </si>
  <si>
    <t>IPI00027438;IPI00892872;IPI00935169;IPI00894029;IPI00893518</t>
  </si>
  <si>
    <t>3;3;3;2;2;1;1;1;1;1;1;1;1;1;1;1;1;1</t>
  </si>
  <si>
    <t>Flotillin-1;Flotillin 1 variant;FLOT1 protein;Flotillin 1;Flotillin 1, isoform CRA_b;cDNA FLJ54943, highly similar to Flotillin-1</t>
  </si>
  <si>
    <t>FLOT1;DADB-118P11.2-001;DAQB-47P19.1-001;DASS-191K16.3-001;hCG_2006678;XXbac-BCX111D4.4-001;XXbac-BPG252P9.2-001;DAMC-316D20.3-001;DAMA-26D6.5-001;DAAP-285E11.3-001</t>
  </si>
  <si>
    <t>Flotillin-1;cDNA FLJ54943, highly similar to Flotillin-1;Flotillin 1;Flotillin 1;Flotillin 1</t>
  </si>
  <si>
    <t>O75955;Q53HQ0;Q5ST80;Q6IB58;B4DVY7;A2VCL5;B0V109;B0S8A9;B0V0H2</t>
  </si>
  <si>
    <t>1587;1842;2802;2914</t>
  </si>
  <si>
    <t>IPI00027444;IPI00795490;IPI00006640;IPI00032139;IPI00032134;IPI00375668;IPI00790112;IPI00944915;IPI00657847</t>
  </si>
  <si>
    <t>IPI00027444</t>
  </si>
  <si>
    <t>4;1;1;1;1;1;1;1;1</t>
  </si>
  <si>
    <t>Leukocyte elastase inhibitor;Monocyte/neutrophil elastase inhibitor;Peptidase inhibitor 2;Serpin B1;cDNA FLJ57130, highly similar to Leukocyte elastase inhibitor;cDNA FLJ53963, highly similar to Leukocyte elastase inhibitor</t>
  </si>
  <si>
    <t>ELANH2;MNEI;PI2;SERPINB1</t>
  </si>
  <si>
    <t>Leukocyte elastase inhibitor</t>
  </si>
  <si>
    <t>P30740;A8K5L2;B4DNT0;B4E3A8</t>
  </si>
  <si>
    <t>IPI00027448</t>
  </si>
  <si>
    <t>ATP synthase subunit g, mitochondrial</t>
  </si>
  <si>
    <t>ATP5L</t>
  </si>
  <si>
    <t>O75964</t>
  </si>
  <si>
    <t>1576;2032;2251;2892</t>
  </si>
  <si>
    <t>IPI00027462;IPI00939362</t>
  </si>
  <si>
    <t>4;3</t>
  </si>
  <si>
    <t>Calgranulin-B;Calprotectin L1H subunit;Leukocyte L1 complex heavy chain;Migration inhibitory factor-related protein 14;Protein S100-A9;S100 calcium-binding protein A9;cDNA, FLJ92148, highly similar to Homo sapiens S100 calcium binding protein A9 (calgranulin B) (S100A9), mRNA;Putative uncharacterized protein S100A9</t>
  </si>
  <si>
    <t>CAGB;CFAG;MRP14;S100A9</t>
  </si>
  <si>
    <t>Protein S100-A9;Putative uncharacterized protein S100A9</t>
  </si>
  <si>
    <t>P06702;B2R4M6;C9J1H1</t>
  </si>
  <si>
    <t>1098;1267;1805</t>
  </si>
  <si>
    <t>IPI00910781;IPI00027497;IPI00908881;CON__Q3ZBD7</t>
  </si>
  <si>
    <t>IPI00910781;IPI00027497;IPI00908881</t>
  </si>
  <si>
    <t>3;3;3;1</t>
  </si>
  <si>
    <t>Glucose-6-phosphate isomerase;Autocrine motility factor;Neuroleukin;Phosphoglucose isomerase;Phosphohexose isomerase;Sperm antigen 36</t>
  </si>
  <si>
    <t>GPI</t>
  </si>
  <si>
    <t>Glucose-6-phosphate isomerase;Glucose-6-phosphate isomerase;Glucose-6-phosphate isomerase</t>
  </si>
  <si>
    <t>B4DE36;B4DG39;P06744;B4DVJ0</t>
  </si>
  <si>
    <t>925;1870;1871;2735</t>
  </si>
  <si>
    <t>IPI00027502</t>
  </si>
  <si>
    <t>Glycoprotein 9;Platelet glycoprotein IX</t>
  </si>
  <si>
    <t>GP9</t>
  </si>
  <si>
    <t>Platelet glycoprotein IX</t>
  </si>
  <si>
    <t>P14770;O43705</t>
  </si>
  <si>
    <t>IPI00027626;IPI00552590</t>
  </si>
  <si>
    <t>Acute morphine dependence-related protein 2;CCT-zeta-1;HTR3;T-complex protein 1 subunit zeta;Tcp20;Chaperonin subunit 6A;cDNA, FLJ94440, highly similar to Homo sapiens chaperonin containing TCP1, subunit 6A (zeta 1)(CCT6A), mRNA;cDNA FLJ52344, highly similar to T-complex protein 1 subunit zeta;cDNA, FLJ79129, highly similar to T-complex protein 1 subunit zeta;Chaperonin containing TCP1, subunit 6A isoform a variant;Putative uncharacterized protein CCT6A;cDNA FLJ53065, highly similar to T-complex protein 1 subunit zeta</t>
  </si>
  <si>
    <t>CCT6;CCT6A;CCTZ</t>
  </si>
  <si>
    <t>T-complex protein 1 subunit zeta;chaperonin containing TCP1, subunit 6A isoform b</t>
  </si>
  <si>
    <t>P40227;A1JUI8;B2R9K8;B4DPJ8;Q59ET3;A6NCD2;B4DN39</t>
  </si>
  <si>
    <t>IPI00028031;IPI00178744;IPI00937735</t>
  </si>
  <si>
    <t>cDNA FLJ56425, highly similar to Very-long-chain specific acyl-CoAdehydrogenase, mitochondrial (EC 1.3.99.-);Acyl-Coenzyme A dehydrogenase, very long chain variant;Very long-chain specific acyl-CoA dehydrogenase, mitochondrial;Acyl-Coenzyme A dehydrogenase, very long chain, isoform CRA_e;cDNA FLJ31521 fis, clone NT2RI2000255, highly similar to Very-long-chain specific acyl-CoAdehydrogenase, mitochondrial (EC 1.3.99.-);cDNA FLJ32394 fis, clone SKMUS2000078, highly similar to Very-long-chain specific acyl-CoA dehydrogenase, mitochondrial;cDNA FLJ55801, highly similar to Very-long-chain specific acyl-CoAdehydrogenase, mitochondrial (EC 1.3.99.-)</t>
  </si>
  <si>
    <t>ACADVL;VLCAD;hCG_42007</t>
  </si>
  <si>
    <t>cDNA FLJ56425, highly similar to Very-long-chain specific acyl-CoAdehydrogenase, mitochondrial;Isoform 2 of Very long-chain specific acyl-CoA dehydrogenase, mitochondrial;cDNA FLJ55801, highly similar to Very-long-chain specific acyl-CoAdehydrogenase, mito</t>
  </si>
  <si>
    <t>B4DEA8;Q53HR2;P49748-2;P49748;B3KPA6;B3KPX1;P49748-1;B4DEB6</t>
  </si>
  <si>
    <t>1298;1344;1623;2346</t>
  </si>
  <si>
    <t>IPI00028055;IPI00911085</t>
  </si>
  <si>
    <t>21 kDa transmembrane-trafficking protein;p24delta;S31III125;Tmp-21-I;Transmembrane emp24 domain-containing protein 10;Transmembrane protein Tmp21;cDNA FLJ52032, highly similar to Transmembrane emp24 domain-containing protein 10;Full-length cDNA 5-PRIME end of clone CS0DF013YM24 of Fetal brain of Homo sapiens (Human) variant;cDNA FLJ53754, highly similar to Transmembrane emp24 domain-containing protein 10</t>
  </si>
  <si>
    <t>TMED10;TMP21</t>
  </si>
  <si>
    <t>Transmembrane emp24 domain-containing protein 10;cDNA FLJ53754, highly similar to Transmembrane emp24 domain-containing protein 10</t>
  </si>
  <si>
    <t>P49755;B2R605;B4DZH3;Q53GF9;B4DL12</t>
  </si>
  <si>
    <t>349;775;1058;1100;2307</t>
  </si>
  <si>
    <t>IPI00028091;IPI00007068;IPI00554433;IPI00892652;IPI00642069;IPI00888282;IPI00946655;IPI00908396</t>
  </si>
  <si>
    <t>IPI00028091</t>
  </si>
  <si>
    <t>5;1;1;1;1;1;1;1</t>
  </si>
  <si>
    <t>Actin-like protein 3;Actin-related protein 3;cDNA FLJ51082, highly similar to Actin-like protein 3;cDNA FLJ52521, highly similar to Actin-like protein 3;cDNA FLJ51148, highly similar to Actin-like protein 3;cDNA FLJ52434, highly similar to Actin-like protein 3;cDNA, FLJ79112, highly similar to Actin-like protein 3;cDNA, FLJ79295, highly similar to Actin-like protein 3;ARP3 actin-related protein 3 homolog (Yeast), isoform CRA_a;cDNA, FLJ93049, Homo sapiens ARP3 actin-related protein 3 homolog (yeast) (ACTR3), mRNA;Putative uncharacterized protein ACTR3;ARP3 actin-related protein 3 homolog variant</t>
  </si>
  <si>
    <t>ACTR3;ARP3;hCG_26669</t>
  </si>
  <si>
    <t>Actin-related protein 3</t>
  </si>
  <si>
    <t>P61158;B4DT29;B4DTI0;B4DXW1;Q53QM2;Q59FV6</t>
  </si>
  <si>
    <t>IPI00028120;IPI00827872;IPI00619961</t>
  </si>
  <si>
    <t>Erythrocyte membrane protein band 4.2;cDNA FLJ50805, highly similar to Erythrocyte membrane protein band 4.2;cDNA FLJ52333, highly similar to Erythrocyte membrane protein band 4.2;EPB42 protein</t>
  </si>
  <si>
    <t>E42P;EPB42</t>
  </si>
  <si>
    <t>Isoform Long of Erythrocyte membrane protein band 4.2;Isoform Short of Erythrocyte membrane protein band 4.2;EPB42 protein</t>
  </si>
  <si>
    <t>P16452-2;P16452;B7Z4C3;P16452-1;B7Z4Q8;Q4VB96;Q4VB97;Q4KKX0</t>
  </si>
  <si>
    <t>IPI00216445;IPI00028159;IPI00911043</t>
  </si>
  <si>
    <t>C-X-C chemokine receptor type 4;FB22;Fusin;HM89;LCR1;Leukocyte-derived seven transmembrane domain receptor;NPYRL;Stromal cell-derived factor 1 receptor;cDNA, FLJ92538, highly similar to Homo sapiens chemokine (C-X-C motif) receptor 4 (CXCR4), mRNA;Chemokine receptor CXCR4;Chemokine receptor 4;Seven transmembrane helix receptor;cDNA FLJ51543, highly similar to C-X-C chemokine receptor type 4</t>
  </si>
  <si>
    <t>CXCR4</t>
  </si>
  <si>
    <t>Isoform 2 of C-X-C chemokine receptor type 4;Isoform 1 of C-X-C chemokine receptor type 4;cDNA FLJ51543, highly similar to C-X-C chemokine receptor type 4</t>
  </si>
  <si>
    <t>P61073-2;P61073;B2R5N0;Q9BXA0;P61073-1;Q53S69;Q5MIL4;Q8NH28;B4DKQ9</t>
  </si>
  <si>
    <t>1655;2031;2689</t>
  </si>
  <si>
    <t>IPI00909683;IPI00028481;IPI00877662;IPI00024282;IPI00016373;IPI00556414;IPI00941177;IPI00790414;IPI00910170;IPI00061114;IPI00871276;IPI00023504;IPI00300562;IPI00032808</t>
  </si>
  <si>
    <t>IPI00909683;IPI00028481;IPI00877662;IPI00024282;IPI00016373;IPI00556414;IPI00941177;IPI00790414</t>
  </si>
  <si>
    <t>3;3;2;2;2;2;2;2;1;1;1;1;1;1</t>
  </si>
  <si>
    <t>2;2;1;1;1;1;1;1;1;1;1;1;1;1</t>
  </si>
  <si>
    <t>cDNA FLJ53028, highly similar to Ras-related protein Rab-8A;Oncogene c-mel;Ras-related protein Rab-8A;Ras-related protein Rab-8B;cDNA FLJ52970, highly similar to Ras-related protein Rab-8B;Cell growth-inhibiting gene 4 protein;Ras-related protein Rab-13;RAB13 protein;Mel transforming oncogene variant</t>
  </si>
  <si>
    <t>MEL;RAB8;RAB8A;RAB8B;GIG4;RAB13</t>
  </si>
  <si>
    <t xml:space="preserve">cDNA FLJ53028, highly similar to Ras-related protein Rab-8A;Ras-related protein Rab-8A;similar to RAB13, member RAS oncogene family;Ras-related protein Rab-8B;Ras-related protein Rab-13;Mel transforming oncogene variant (Fragment);Putative uncharacterized </t>
  </si>
  <si>
    <t>B4DEK7;P61006;Q92930;B4DMS1;P51153;Q504R6;Q59EP4;C9JHK4</t>
  </si>
  <si>
    <t>534;2011;2073;2465;2758;3176</t>
  </si>
  <si>
    <t>IPI00028635;IPI00383680;IPI00552972;IPI00936387;IPI00552146;IPI00552307;IPI00941764</t>
  </si>
  <si>
    <t>IPI00028635;IPI00383680;IPI00552972</t>
  </si>
  <si>
    <t>6;6;5;2;2;2;2</t>
  </si>
  <si>
    <t>Dolichyl-diphosphooligosaccharide--protein glycosyltransferase 63 kDa subunit;Dolichyl-diphosphooligosaccharide--protein glycosyltransferase subunit 2;RIBIIR;Ribophorin II;Ribophorin-2;cDNA, FLJ96923, highly similar to Homo sapiens ribophorin II (RPN2), mRNA;cDNA FLJ38924 fis, clone NT2NE2011896, highly similar to Dolichyl-diphosphooligosaccharide--protein glycosyltransferase 63 kDa subunit (EC 2.4.1.119);Ribophorin II, isoform CRA_a;Putative uncharacterized protein RPN2;cDNA FLJ60278, highly similar to Dolichyl-diphosphooligosaccharide--proteinglycosyltransferase 63 kDa subunit (EC 2.4.1.119)</t>
  </si>
  <si>
    <t>RPN2;hCG_37142;RP3-343K2.2-003</t>
  </si>
  <si>
    <t>Dolichyl-diphosphooligosaccharide--protein glycosyltransferase subunit 2;ribophorin II isoform 2 precursor;Putative uncharacterized protein RPN2</t>
  </si>
  <si>
    <t>P04844;B2RE46;Q5JYR6;A6NKT1;B4DJL0</t>
  </si>
  <si>
    <t>IPI00743293;IPI00398795;IPI00412154;IPI00028946</t>
  </si>
  <si>
    <t>Neuroendocrine-specific protein-like 2;Neuroendocrine-specific protein-like II;Reticulon-3;cDNA FLJ54729, highly similar to Homo sapiens reticulon 3 (RTN3), transcript variant 2, mRNA;cDNA FLJ60267, highly similar to Homo sapiens reticulon 3 (RTN3), transcript variant 2, mRNA;cDNA FLJ50772, highly similar to Reticulon-3</t>
  </si>
  <si>
    <t>ASYIP;NSPL2;RTN3</t>
  </si>
  <si>
    <t>Isoform 1 of Reticulon-3;Isoform 2 of Reticulon-3;Isoform 4 of Reticulon-3;Isoform 3 of Reticulon-3</t>
  </si>
  <si>
    <t>O95197-1;O95197;B7Z8W8;O95197-2;B7Z3E3;O95197-4;O95197-3;B7Z361</t>
  </si>
  <si>
    <t>1415;1880;3210</t>
  </si>
  <si>
    <t>IPI00029046;IPI00798088</t>
  </si>
  <si>
    <t>IPI00029046</t>
  </si>
  <si>
    <t>Malectin</t>
  </si>
  <si>
    <t>KIAA0152;MLEC</t>
  </si>
  <si>
    <t>Q14165</t>
  </si>
  <si>
    <t>IPI00847381;IPI00029061</t>
  </si>
  <si>
    <t>Selenoprotein P</t>
  </si>
  <si>
    <t>SELP;SEPP1</t>
  </si>
  <si>
    <t>selenoprotein P isoform 2;Selenoprotein P</t>
  </si>
  <si>
    <t>P49908</t>
  </si>
  <si>
    <t>1272;3275</t>
  </si>
  <si>
    <t>IPI00029132;IPI00646149;IPI00844337;IPI00654849;IPI00746467</t>
  </si>
  <si>
    <t>2;2;1;1;1</t>
  </si>
  <si>
    <t>Agammaglobulinaemia tyrosine kinase;B-cell progenitor kinase;Bruton tyrosine kinase;Tyrosine-protein kinase BTK;cDNA, FLJ95155, highly similar to Homo sapiens Bruton agammaglobulinemia tyrosine kinase (BTK), mRNA;Dominant-negative kinase-deficient Brutons tyrosine kinase isoform 4;Dominant-negative kinase-deficient Brutons tyrosine kinase isoform 2;Bruton's tyrosine kinase;Bruton agammaglobulinemia tyrosine kinase;Bruton agammaglobulinemia tyrosine kinase, isoform CRA_b;cDNA FLJ32543 fis, clone SMINT2000538, highly similar to Tyrosine-protein kinase BTK (EC 2.7.10.2);Tyrosine-protein kinase BTK isoform 65;Dominant-negative kinase-deficient Brutons tyrosine kinase isoform 6;Dominant-negative kinase-deficient Brutons tyrosine kinase isoform 10</t>
  </si>
  <si>
    <t>AGMX1;ATK;BPK;BTK;BTK kinase deficient isoform 4;BTK kinase deficient isoform 2;hCG_20400;RP1-164F3.2-007;BTK kinase deficient isoform 6</t>
  </si>
  <si>
    <t>Tyrosine-protein kinase BTK;Bruton agammaglobulinemia tyrosine kinase, isoform CRA_b;Tyrosine-protein kinase BTK isoform 65;Dominant-negative kinase-deficient Brutons tyrosine kinase isoform 6;Dominant-negative kinase-deficient Brutons tyrosine kinase isof</t>
  </si>
  <si>
    <t>Q06187;B2RAW1;Q3MS94;Q3MS96;Q9NPI2;Q9NPI3;Q9P0L3;Q9P0L5;Q9P0L6;Q9P0L7;Q9P0M0;Q5JY90;Q9P0L4;Q9P0L8;Q572P5;Q3MS92;Q3MS88</t>
  </si>
  <si>
    <t>2330;2660;3169</t>
  </si>
  <si>
    <t>IPI00029133;IPI00456747;IPI00880198</t>
  </si>
  <si>
    <t>IPI00029133</t>
  </si>
  <si>
    <t>3;1;1</t>
  </si>
  <si>
    <t>ATP synthase subunit b, mitochondrial;cDNA FLJ78635, highly similar to Homo sapiens ATP synthase, H+ transporting, mitochondrial F0 complex, subunit b, isoform 1 (ATP5F1), transcript variant 1, mRNA;cDNA, FLJ94101, Homo sapiens ATP synthase, H+ transporting, mitochondrial F0complex, subunit b, isoform 1 (ATP5F1), mRNA;Cell proliferation-inducing protein 47;HCG39985, isoform CRA_a;ATP synthase, H+ transporting, mitochondrial F0 complex, subunit b isoform 1 variant</t>
  </si>
  <si>
    <t>ATP5F1;hCG_39985</t>
  </si>
  <si>
    <t>ATP synthase subunit b, mitochondrial</t>
  </si>
  <si>
    <t>P24539;A8K4W2;Q08ET0;Q53GB3</t>
  </si>
  <si>
    <t>843;1026;1044;1781;2733</t>
  </si>
  <si>
    <t>IPI00029168;IPI00164229</t>
  </si>
  <si>
    <t>IPI00029168</t>
  </si>
  <si>
    <t>5;1</t>
  </si>
  <si>
    <t>Apolipoprotein(a);Lipoprotein, Lp(A);Antiangiogenic AK38 protein;Apolipoprotein(A)</t>
  </si>
  <si>
    <t>LPA;APOA</t>
  </si>
  <si>
    <t>Apolipoprotein(a)</t>
  </si>
  <si>
    <t>P08519;Q1HP67;Q8N696;Q9UIR5;Q9UIR6;Q9UIR8;Q9UKJ7</t>
  </si>
  <si>
    <t>IPI00029260</t>
  </si>
  <si>
    <t>Monocyte differentiation antigen CD14;Monocyte differentiation antigen CD14, membrane-bound form;Monocyte differentiation antigen CD14, urinary form;Myeloid cell-specific leucine-rich glycoprotein;cDNA, FLJ93789, highly similar to Homo sapiens CD14 antigen (CD14), mRNA</t>
  </si>
  <si>
    <t>CD14</t>
  </si>
  <si>
    <t>Monocyte differentiation antigen CD14</t>
  </si>
  <si>
    <t>P08571;B2R888</t>
  </si>
  <si>
    <t>IPI00029730;IPI00797749;IPI00644806</t>
  </si>
  <si>
    <t>Renal carcinoma antigen NY-REN-31;Syntaxin-4;cDNA FLJ34514 fis, clone HLUNG2006599, highly similar to Syntaxin-4;Putative uncharacterized protein STX4;Syntaxin 4A (Placental), isoform CRA_c;cDNA FLJ57517, highly similar to Syntaxin-4;Syntaxin 4A (Placental), isoform CRA_a</t>
  </si>
  <si>
    <t>STX4;STX4A;hCG_21149</t>
  </si>
  <si>
    <t>Syntaxin-4;Syntaxin 4A (Placental), isoform CRA_c;Syntaxin 4A (Placental), isoform CRA_a</t>
  </si>
  <si>
    <t>Q12846;A8MXY0;B7Z425</t>
  </si>
  <si>
    <t>574;1190</t>
  </si>
  <si>
    <t>IPI00029739;IPI00011264;IPI00883722</t>
  </si>
  <si>
    <t>2;1;1</t>
  </si>
  <si>
    <t>Complement factor H;H factor 1;cDNA FLJ75416, highly similar to Homo sapiens complement factor H (CFH), mRNA;HF protein;Complement factor H-related protein 1;H factor-like protein 1;H36;Complement factor H-related 1;FHR-1; complement Factor H-related protein 1</t>
  </si>
  <si>
    <t>CFH;HF;HF1;HF2;CFHL;CFHL1;CFHL1P;CFHR1;CFHR1P;FHR1;HFL1;HFL2;RP1-15D12.2-002;H 36-2</t>
  </si>
  <si>
    <t>Isoform 1 of Complement factor H;Complement factor H-related protein 1;Complement factor H-related 1</t>
  </si>
  <si>
    <t>P08603-1;P08603;A8K5T0;Q14006;Q03591;B1AKG0;Q6LBM9</t>
  </si>
  <si>
    <t>308;431;900;1132;1583;2039;3092</t>
  </si>
  <si>
    <t>IPI00029863;IPI00879231;IPI00879608;IPI00877925;IPI00879937;CON__P28800</t>
  </si>
  <si>
    <t>IPI00029863;IPI00879231;IPI00879608;IPI00877925</t>
  </si>
  <si>
    <t>7;7;6;5;3;2</t>
  </si>
  <si>
    <t>Alpha-2-antiplasmin;Alpha-2-plasmin inhibitor;Serpin F2;cDNA FLJ50942, highly similar to Alpha-2-antiplasmin;Putative uncharacterized protein SERPINF2</t>
  </si>
  <si>
    <t>PLI;SERPINF2;AAP</t>
  </si>
  <si>
    <t>55 kDa protein;Alpha-2-antiplasmin;alpha-2-antiplasmin isoform b precursor;Putative uncharacterized protein SERPINF2</t>
  </si>
  <si>
    <t>P08697;B4E1B7;C9JY78;C9JPV4</t>
  </si>
  <si>
    <t>IPI00030362</t>
  </si>
  <si>
    <t>Differentiation-dependent protein A4;Intestinal membrane A4 protein;Proteolipid protein 2</t>
  </si>
  <si>
    <t>A4;PLP2</t>
  </si>
  <si>
    <t>Proteolipid protein 2</t>
  </si>
  <si>
    <t>Q04941</t>
  </si>
  <si>
    <t>IPI00030739</t>
  </si>
  <si>
    <t>Apolipoprotein M;Protein G3a</t>
  </si>
  <si>
    <t>APOM;G3A;HSPC336;NG20</t>
  </si>
  <si>
    <t>Apolipoprotein M</t>
  </si>
  <si>
    <t>O95445;B0UX98</t>
  </si>
  <si>
    <t>IPI00030911;IPI00917990</t>
  </si>
  <si>
    <t>Endobrevin;Vesicle-associated membrane protein 8;Putative uncharacterized protein VAMP8</t>
  </si>
  <si>
    <t>VAMP8</t>
  </si>
  <si>
    <t>Vesicle-associated membrane protein 8;Putative uncharacterized protein VAMP8</t>
  </si>
  <si>
    <t>Q9BV40;B8ZZT4</t>
  </si>
  <si>
    <t>717;842;1421;2519;2980</t>
  </si>
  <si>
    <t>IPI00031461;IPI00940148;IPI00640006;IPI00645255;IPI00010154;IPI00910113;IPI00514395;IPI00513929</t>
  </si>
  <si>
    <t>IPI00031461;IPI00940148;IPI00640006;IPI00645255;IPI00010154;IPI00910113;IPI00514395</t>
  </si>
  <si>
    <t>5;5;4;4;3;3;3;1</t>
  </si>
  <si>
    <t>cDNA FLJ60299, highly similar to Rab GDP dissociation inhibitor beta;GDP dissociation inhibitor 2;Guanosine diphosphate dissociation inhibitor 2;Rab GDP dissociation inhibitor beta;cDNA, FLJ92845, Homo sapiens GDP dissociation inhibitor 2 (GDI2), mRNA;GDI2 protein;GDP dissociation inhibitor 2 isoform 1;GDP dissociation inhibitor 2, isoform CRA_b;cDNA FLJ16452 fis, clone BRAWH3002467, highly similar to RAB GDP DISSOCIATION INHIBITOR BETA;cDNA FLJ60305, highly similar to Rab GDP dissociation inhibitor beta;Similar to GDP dissociation inhibitor 2;Guanosine diphosphate dissociation inhibitor 1;Oligophrenin-2;Protein XAP-4;Rab GDP dissociation inhibitor alpha;cDNA FLJ58843, highly similar to Rab GDP dissociation inhibitor alpha;cDNA FLJ53519, highly similar to Rab GDP dissociation inhibitor alpha;cDNA FLJ52902, highly similar to Rab GDP dissociation inhibitor alpha</t>
  </si>
  <si>
    <t>GDI2;RP11-318E3.2-007;RABGDIB;hCG_24071;RP11-318E3.2-001;RP11-318E3.2-002;RP11-318E3.2-005;GDI1;GDIL;OPHN2;RABGDIA;XAP4;RP11-318E3.2-003</t>
  </si>
  <si>
    <t>cDNA FLJ60299, highly similar to Rab GDP dissociation inhibitor beta;Rab GDP dissociation inhibitor beta;GDP dissociation inhibitor 2 isoform 2;GDP dissociation inhibitor 2;Rab GDP dissociation inhibitor alpha;cDNA FLJ52902, highly similar to Rab GDP disso</t>
  </si>
  <si>
    <t>B4DLV7;Q5SX90;P50395;Q6IAT1;B3KVE3;Q5SX88;Q8TB95;Q5SX87;P31150;B4DH24;B4E070;B4DHX4;Q5SX91</t>
  </si>
  <si>
    <t>16;380;597;910;1277;1975</t>
  </si>
  <si>
    <t>IPI00031522;IPI00908351</t>
  </si>
  <si>
    <t>IPI00031522</t>
  </si>
  <si>
    <t>6;1</t>
  </si>
  <si>
    <t>78 kDa gastrin-binding protein;Long chain 3-hydroxyacyl-CoA dehydrogenase;Long-chain enoyl-CoA hydratase;TP-alpha;Trifunctional enzyme subunit alpha, mitochondrial;cDNA FLJ53969, highly similar to Trifunctional enzyme subunit alpha, mitochondrial;cDNA FLJ54509, highly similar to Trifunctional enzyme subunit alpha, mitochondrial;Putative uncharacterized protein HADHA;Trifunctional protein alpha-subunit</t>
  </si>
  <si>
    <t>HADH;HADHA</t>
  </si>
  <si>
    <t>Trifunctional enzyme subunit alpha, mitochondrial</t>
  </si>
  <si>
    <t>P40939;B4DDZ5;B4DRH6;Q53T69;Q53TA2;Q9UQC5</t>
  </si>
  <si>
    <t>IPI00031697;IPI00908304</t>
  </si>
  <si>
    <t>Mitsugumin-23;Transmembrane protein 109;cDNA, FLJ94551;cDNA FLJ57860, highly similar to Transmembrane protein 109</t>
  </si>
  <si>
    <t>TMEM109</t>
  </si>
  <si>
    <t>Transmembrane protein 109;cDNA FLJ57860, highly similar to Transmembrane protein 109</t>
  </si>
  <si>
    <t>Q9BVC6;B2R9T9;B4E1S3</t>
  </si>
  <si>
    <t>1082;1779;1797;1798;2959</t>
  </si>
  <si>
    <t>IPI00294779;IPI00031804</t>
  </si>
  <si>
    <t>Outer mitochondrial membrane protein porin 3;Voltage-dependent anion-selective channel protein 3</t>
  </si>
  <si>
    <t>VDAC3</t>
  </si>
  <si>
    <t>Isoform 2 of Voltage-dependent anion-selective channel protein 3;Isoform 1 of Voltage-dependent anion-selective channel protein 3</t>
  </si>
  <si>
    <t>Q9Y277-2;Q9Y277;Q9Y277-1</t>
  </si>
  <si>
    <t>IPI00032038</t>
  </si>
  <si>
    <t>Carnitine O-palmitoyltransferase 1, liver isoform;Carnitine O-palmitoyltransferase I, liver isoform;Carnitine palmitoyltransferase 1A;cDNA, FLJ95058, highly similar to Homo sapiens carnitine palmitoyltransferase 1A (liver) (CPT1A),nuclear gene encoding mitochondrial protein, mRNA;Carnitine palmitoyltransferase I</t>
  </si>
  <si>
    <t>CPT1;CPT1A</t>
  </si>
  <si>
    <t>Isoform 1 of Carnitine O-palmitoyltransferase 1, liver isoform</t>
  </si>
  <si>
    <t>P50416-1;P50416;B2RAQ8;Q8WZ48</t>
  </si>
  <si>
    <t>104;705;1683;1969;2680;3189</t>
  </si>
  <si>
    <t>IPI00954154;IPI00936352;IPI00032137</t>
  </si>
  <si>
    <t>6;6;6</t>
  </si>
  <si>
    <t>cDNA FLJ58651, highly similar to Alpha-actinin-3;cDNA, FLJ94117, highly similar to Homo sapiens actinin, alpha 3 (ACTN3), mRNA;ACTN3 protein;Alpha-actinin skeletal muscle isoform 3;Alpha-actinin-3;F-actin cross-linking protein</t>
  </si>
  <si>
    <t>ACTN3</t>
  </si>
  <si>
    <t>cDNA FLJ58651, highly similar to Alpha-actinin-3;actinin, alpha 3;Alpha-actinin-3</t>
  </si>
  <si>
    <t>B4DZQ2;B2R8Y4;Q4JCP9;Q4VAM3;Q08043</t>
  </si>
  <si>
    <t>152;677;712;805;1726;2002;2754</t>
  </si>
  <si>
    <t>IPI00032179;IPI00844156;CON__P41361</t>
  </si>
  <si>
    <t>IPI00032179;IPI00844156</t>
  </si>
  <si>
    <t>7;5;2</t>
  </si>
  <si>
    <t>Antithrombin-III;Serpin C1;Gene for antithrombin-III (aa 262-353);Antithrombin;Antithrombin III;SERPINC1 protein;Antithrombin III gene 3' (aa 375-432)</t>
  </si>
  <si>
    <t>AT3;PRO0309;SERPINC1</t>
  </si>
  <si>
    <t>Antithrombin-III;SERPINC1 protein</t>
  </si>
  <si>
    <t>P01008;Q9UE54;Q7KYQ5;Q7KYY4;Q8IZZ8;Q8IZZ9;Q8J000;Q8J001;Q8TCE1;Q9UBW9</t>
  </si>
  <si>
    <t>18;2941;3267</t>
  </si>
  <si>
    <t>IPI00032220;IPI00908365</t>
  </si>
  <si>
    <t>IPI00032220</t>
  </si>
  <si>
    <t>Angiotensin I;Angiotensin II;Angiotensin III;Angiotensin-1;Angiotensin-2;Angiotensin-3;Angiotensinogen;Des-Asp[1]-angiotensin II;Serpin A8;Angiotensinogen (Serpin peptidase inhibitor, clade A, member 8);Angiotensinogen (Serpin peptidase inhibitor, clade A, member 8), isoform CRA_a;cDNA, FLJ92595, highly similar to Homo sapiens angiotensinogen (serine (or cysteine) proteinaseinhibitor, clade A (alpha-1 antiproteinase, antitrypsin), member 8)(AGT), mRNA;cDNA FLJ53950, highly similar to Angiotensinogen;Angiotensinogen variant;Angiotensinogen (Serine (Or cysteine) proteinase inhibitor, clade A (Alpha-1 antiproteinase, antitrypsin), member 8)</t>
  </si>
  <si>
    <t>AGT;SERPINA8;hCG_14741;RP11-505D24.1-001</t>
  </si>
  <si>
    <t>Angiotensinogen</t>
  </si>
  <si>
    <t>P01019;A7L3A3;A7L3A4;A7L3A5;B0ZBE2;B2R5S1;B4E1B3;Q53GY3;Q53YY1;Q59EP2;Q86U78</t>
  </si>
  <si>
    <t>473;655</t>
  </si>
  <si>
    <t>IPI00784114;IPI00032267</t>
  </si>
  <si>
    <t>Putative uncharacterized protein RASA3;GAP1(IP4BP);Ins P4-binding protein;Ras GTPase-activating protein 3;cDNA FLJ58396, highly similar to Ras GTPase-activating protein 3</t>
  </si>
  <si>
    <t>RASA3</t>
  </si>
  <si>
    <t>Putative uncharacterized protein RASA3;Ras GTPase-activating protein 3</t>
  </si>
  <si>
    <t>A8MSJ7;Q14644;B7Z2N6</t>
  </si>
  <si>
    <t>1972;2010;3163</t>
  </si>
  <si>
    <t>IPI00032291;IPI00816741</t>
  </si>
  <si>
    <t>IPI00032291</t>
  </si>
  <si>
    <t>C3 and PZP-like alpha-2-macroglobulin domain-containing protein 4;C5a anaphylatoxin;Complement C5;Complement C5 alpha chain;Complement C5 alpha' chain;Complement C5 beta chain</t>
  </si>
  <si>
    <t>C5;CPAMD4</t>
  </si>
  <si>
    <t>Complement C5</t>
  </si>
  <si>
    <t>P01031</t>
  </si>
  <si>
    <t>215;305;975;1346;1352;1495;2432;2518;2994</t>
  </si>
  <si>
    <t>IPI00032311</t>
  </si>
  <si>
    <t>Lipopolysaccharide-binding protein;LBP protein</t>
  </si>
  <si>
    <t>LBP</t>
  </si>
  <si>
    <t>Lipopolysaccharide-binding protein</t>
  </si>
  <si>
    <t>P18428;Q8TCF0</t>
  </si>
  <si>
    <t>316;1490;2781;3156</t>
  </si>
  <si>
    <t>IPI00032328;IPI00215894;IPI00924859;IPI00789376;IPI00797833;IPI00797097</t>
  </si>
  <si>
    <t>4;4;4;2;2;2</t>
  </si>
  <si>
    <t>Alpha-2-thiol proteinase inhibitor;Bradykinin;Fitzgerald factor;High molecular weight kininogen;Ile-Ser-Bradykinin;Kallidin I;Kallidin II;Kininogen-1;Kininogen-1 heavy chain;Kininogen-1 light chain;Low molecular weight growth-promoting factor;Lysyl-bradykinin;T-kinin;Williams-Fitzgerald-Flaujeac factor;cDNA FLJ56836, highly similar to Kininogen-1;Kininogen 1, isoform CRA_b;cDNA FLJ53075, highly similar to Kininogen-1;Putative uncharacterized protein KNG1;KNG1 protein</t>
  </si>
  <si>
    <t>BDK;KNG;KNG1;hCG_2021397</t>
  </si>
  <si>
    <t>Isoform HMW of Kininogen-1;Isoform LMW of Kininogen-1;kininogen 1 isoform 3;KNG1 protein;21 kDa protein;17 kDa protein</t>
  </si>
  <si>
    <t>P01042-1;P01042;B4E1C2;P01042-2;B4DPP8;C9JEX1;Q05CF8</t>
  </si>
  <si>
    <t>221;321;495;518;604;605;826;992;1431;1691</t>
  </si>
  <si>
    <t>IPI00604523;IPI00033494;IPI00220573;IPI00719669;IPI00921274;IPI00642780;IPI00376572;IPI00888438;IPI00647211</t>
  </si>
  <si>
    <t>IPI00604523;IPI00033494;IPI00220573;IPI00719669;IPI00921274;IPI00642780</t>
  </si>
  <si>
    <t>10;10;10;9;9;5;2;2;1</t>
  </si>
  <si>
    <t>4;4;4;4;4;0;0;0;0</t>
  </si>
  <si>
    <t>Myosin regulatory light chain MRCL3 variant;MLC-2A;Myosin regulatory light chain 12B;Myosin regulatory light chain 20 kDa;Myosin regulatory light chain 2-B, smooth muscle isoform;Myosin regulatory light chain MRLC2;SHUJUN-1;MLC-2B;Myosin regulatory light chain 12A;Myosin regulatory light chain 2, nonsarcomeric;Myosin regulatory light chain MRLC3;Myosin RLC;Myosin regulatory light chain;cDNA FLJ76400, highly similar to Homo sapiens myosin regulatory light chain MRCL3 (MRCL3), mRNA;Myosin regulatory light chain MRCL3, isoform CRA_a</t>
  </si>
  <si>
    <t>MRLC2;MYL12B;MYLC2B;MLCB;MRLC3;MYL12A;RLC;hCG_2045956;MRCL3</t>
  </si>
  <si>
    <t>Myosin regulatory light chain MRCL3 variant;Myosin regulatory light chain 12B;Myosin regulatory light chain 12A;Myosin regulatory light chain;myosin regulatory light chain MRCL2 isoform B;13 kDa protein</t>
  </si>
  <si>
    <t>Q53HL1;O14950;P19105;Q2F834;Q53X45;C9JKZ0</t>
  </si>
  <si>
    <t>1526;1718;1903;2540</t>
  </si>
  <si>
    <t>IPI00235412;IPI00871742;IPI00146935;IPI00555883;IPI00037283;IPI00942042;IPI00473085;IPI00909322;IPI00910662</t>
  </si>
  <si>
    <t>IPI00235412;IPI00871742;IPI00146935;IPI00555883;IPI00037283;IPI00942042;IPI00473085;IPI00909322</t>
  </si>
  <si>
    <t>4;4;4;4;4;4;4;2;1</t>
  </si>
  <si>
    <t>cDNA FLJ56381, highly similar to Dynamin-1-like protein (EC 3.6.5.5);Dnm1p/Vps1p-like protein;Dynamin family member proline-rich carboxyl-terminal domain less;Dynamin-1-like protein;Dynamin-like protein;Dynamin-like protein 4;Dynamin-like protein IV;Dynamin-related protein 1;Dynamin-like protein DYNIV-11 variant;cDNA FLJ59948, highly similar to Dynamin-1-like protein (EC 3.6.5.5);DNM1L protein;cDNA FLJ59840, highly similar to Dynamin-1-like protein (EC 3.6.5.5)</t>
  </si>
  <si>
    <t>DLP1;DNM1L;DRP1</t>
  </si>
  <si>
    <t>cDNA FLJ56381, highly similar to Dynamin-1-like protein;cDNA FLJ55044, highly similar to Dynamin-1-like protein;Isoform 1 of Dynamin-1-like protein;Isoform 2 of Dynamin-1-like protein;Isoform 5 of Dynamin-1-like protein;Isoform 3 of Dynamin-1-like protein;</t>
  </si>
  <si>
    <t>B4DYR6;B4DSU8;Q59GN9;O00429-1;O00429;O00429-2;O00429-5;O00429-3;O00429-4;B4DPZ9;Q32Q67;B4DDQ3</t>
  </si>
  <si>
    <t>187;271;1698;1992;2484;2927;2947;3114</t>
  </si>
  <si>
    <t>IPI00937584;IPI00382605;IPI00478543;IPI00043083;IPI00879834;IPI00877647;IPI00018963;IPI00880124;IPI00922277</t>
  </si>
  <si>
    <t>IPI00937584;IPI00382605;IPI00478543;IPI00043083;IPI00879834;IPI00877647</t>
  </si>
  <si>
    <t>8;8;8;8;8;4;2;2;1</t>
  </si>
  <si>
    <t>Putative uncharacterized protein PARVB;Parvin, beta;Parvin, beta, isoform CRA_a;CLINT;Affixin;Beta-parvin</t>
  </si>
  <si>
    <t>PARVB;AL031595.1-001;hCG_17295;CGI-56;AL031595.1-003;AL031595.1-004</t>
  </si>
  <si>
    <t>Putative uncharacterized protein PARVB;parvin, beta isoform a;Putative uncharacterized protein PARVB;Beta-parvin;Parvin, beta;Parvin, beta</t>
  </si>
  <si>
    <t>B5MDI0;B0QYN1;Q96PN1;A6NG58;Q9HBI1;B0QYM8;B0QYP8</t>
  </si>
  <si>
    <t>375;2420</t>
  </si>
  <si>
    <t>IPI00060201;IPI00639966</t>
  </si>
  <si>
    <t>Exophilin-2;Granuphilin;Synaptotagmin-like protein 4;cDNA FLJ77998, highly similar to Homo sapiens synaptotagmin-like 4 (granuphilin-a), mRNA;cDNA, FLJ93569, highly similar to Homo sapiens synaptotagmin-like 4 (granuphilin-a) (SYTL4), mRNA;cDNA FLJ40960 fis, clone UTERU2011806, highly similar to Synaptotagmin-like protein 4;Endocrine transmitter regulatory protein</t>
  </si>
  <si>
    <t>SYTL4</t>
  </si>
  <si>
    <t>Endocrine transmitter regulatory protein;Isoform 2 of Synaptotagmin-like protein 4</t>
  </si>
  <si>
    <t>Q96C24-1;Q96C24;A8K973;B2R7R4;B3KUZ4;Q71SF7;Q96C24-2</t>
  </si>
  <si>
    <t>IPI00072534;IPI00735181</t>
  </si>
  <si>
    <t>GCUNC-45;Protein unc-45 homolog A;Smooth muscle cell-associated protein 1;cDNA FLJ43733 fis, clone TESTI1000545, highly similar to Homo sapiens unc-45 homolog A (UNC45A), transcript variant 3, mRNA;cDNA FLJ77677;Unc-45 homolog A (C. elegans), isoform CRA_a</t>
  </si>
  <si>
    <t>SMAP1;UNC45A;hCG_32584</t>
  </si>
  <si>
    <t>Isoform 1 of Protein unc-45 homolog A;Isoform 2 of Protein unc-45 homolog A</t>
  </si>
  <si>
    <t>Q9H3U1-1;Q9H3U1;Q9H3U1-2;A8K6F7</t>
  </si>
  <si>
    <t>IPI00798392;IPI00073180;IPI00332970;IPI00792992;IPI00791421;IPI00790499;IPI00788648;IPI00789993;IPI00922680</t>
  </si>
  <si>
    <t>cDNA FLJ58966, highly similar to Ras-related protein Rab-37;Putative uncharacterized protein RAB37;Ras-related protein Rab-37;cDNA FLJ61124, highly similar to Ras-related protein Rab-37;cDNA FLJ75617, highly similar to Homo sapiens RAB37, member RAS oncogene family (RAB37), transcript variant 3, mRNA;RAB37, member RAS oncogene family;RAB37, member RAS oncogene family, isoform CRA_d;RAB37, member RAS oncogene family, isoform CRA_a;cDNA FLJ55151, highly similar to Ras-related protein Rab-37;cDNA FLJ32507 fis, clone SMINT1000048, highly similar to Ras-related protein Rab-37;cDNA FLJ45130 fis, clone BRAWH3037428, highly similar to Homo sapiens RAB37, member RAS oncogene family (RAB37), transcript variant 3, mRNA;RAB37, member RAS oncogene family, isoform CRA_e;cDNA FLJ30284 fis, clone BRACE2002812, highly similar to Homo sapiens RAB37, member RAS oncogene family (RAB37), transcript variant 3, mRNA;RAB37, member RAS oncogene family, isoform CRA_b;cDNA FLJ59726, moderately similar to Ras-related protein Rab-37</t>
  </si>
  <si>
    <t>RAB37;hCG_1986458</t>
  </si>
  <si>
    <t xml:space="preserve">RAB37, member RAS oncogene family isoform 4;Ras-related protein Rab-37;RAB37, member RAS oncogene family isoform 3;Putative uncharacterized protein RAB37;Putative uncharacterized protein RAB37;RAB37, member RAS oncogene family isoform 5;cDNA FLJ45130 fis, </t>
  </si>
  <si>
    <t>A8MYT0;Q96AX2;B7Z3L0;Q8IWA7;A8MZI4;A8MTC6;A8MXF5;B3KPZ5;A8MSP2;A8MUU7;B7Z4X1</t>
  </si>
  <si>
    <t>17;497</t>
  </si>
  <si>
    <t>IPI00916768;IPI00794543;IPI00075248;IPI00386621;IPI00915959;IPI00916600;IPI00216984</t>
  </si>
  <si>
    <t>2;2;2;2;2;1;1</t>
  </si>
  <si>
    <t>cDNA FLJ75174, highly similar to Homo sapiens calmodulin 1 (phosphorylase kinase, delta), mRNA;cDNA, FLJ96792, highly similar to Homo sapiens calmodulin 2 (phosphorylase kinase, delta) (CALM2), mRNA;Calmodulin;Calmodulin 1 (Phosphorylase kinase, delta), isoform CRA_a;Calmodulin 3 (Phosphorylase kinase, delta), isoform CRA_b;cDNA FLJ61744, highly similar to Calmodulin;CALM3 protein;Calmodulin-like protein 3;Calmodulin-related protein NB-1;CaM-like protein</t>
  </si>
  <si>
    <t>CALM;CALM1;CALM2;CALM3;CALML2;CAM;CAM1;CAM2;CAM3;CAMB;CAMC;CAMIII;hCG_20313;hCG_21749;CALML3</t>
  </si>
  <si>
    <t>21 kDa protein;cDNA FLJ75174, highly similar to Homo sapiens calmodulin 1 (phosphorylase kinase, delta), mRNA;Calmodulin;CALM3 protein;Putative uncharacterized protein CALM2;22 kDa protein;Calmodulin-like protein 3</t>
  </si>
  <si>
    <t>A8K1M2;B2RDW0;P62158;B4DJ51;Q9BRL5;C9J9P9;P27482</t>
  </si>
  <si>
    <t>IPI00103530;IPI00373946;IPI00479177</t>
  </si>
  <si>
    <t>Atlastin-1;Brain-specific GTP-binding protein;GTP-binding protein 3;Guanine nucleotide-binding protein 3;Spastic paraplegia 3 protein A;Atlastin variant;SPG3A protein;Putative uncharacterized protein DKFZp686J1364</t>
  </si>
  <si>
    <t>ATL1;GBP3;SPG3A;DKFZp686J1364</t>
  </si>
  <si>
    <t>Atlastin-1;64 kDa protein;atlastin GTPase 1 isoform b</t>
  </si>
  <si>
    <t>Q8WXF7;Q53F53;Q6IAK1;Q69YH7</t>
  </si>
  <si>
    <t>IPI00917081;IPI00910110;IPI00941310;IPI00151710;IPI00942795;IPI00798252</t>
  </si>
  <si>
    <t>ANO6 protein;cDNA FLJ57678, highly similar to Transmembrane protein 16F;Putative uncharacterized protein ANO6;Anoctamin-6;Transmembrane protein 16F;cDNA FLJ59290, highly similar to Transmembrane protein 16F;cDNA FLJ44445 fis, clone UTERU2020718, highly similar to Transmembrane protein 16F</t>
  </si>
  <si>
    <t>ANO6;TMEM16F</t>
  </si>
  <si>
    <t>ANO6 protein;anoctamin 6 isoform c;Putative uncharacterized protein ANO6;Anoctamin-6;44 kDa protein;cDNA FLJ44445 fis, clone UTERU2020718, highly similar to Transmembrane protein 16F</t>
  </si>
  <si>
    <t>B9EGG0;B4DZA5;C9JCS2;Q4KMQ2;B4E1V1;B3KX12</t>
  </si>
  <si>
    <t>IPI00152189</t>
  </si>
  <si>
    <t>V5-2 protein;Putative uncharacterized protein</t>
  </si>
  <si>
    <t>V5-2</t>
  </si>
  <si>
    <t>Putative uncharacterized protein</t>
  </si>
  <si>
    <t>A2MYC8;Q8TBD0</t>
  </si>
  <si>
    <t>IPI00152850;IPI00902570</t>
  </si>
  <si>
    <t>JAM-2;Junctional adhesion molecule 3;Junctional adhesion molecule C;cDNA FLJ43081 fis, clone BRTHA3017589, highly similar to Junctional adhesion molecule C;Junctional adhesion molecule 3, isoform CRA_d</t>
  </si>
  <si>
    <t>JAM3;UNQ859/PRO1868;hCG_37606</t>
  </si>
  <si>
    <t>junctional adhesion molecule 3 precursor;cDNA FLJ43081 fis, clone BRTHA3017589, highly similar to Junctional adhesion molecule C</t>
  </si>
  <si>
    <t>Q9BX67;B3KWG9</t>
  </si>
  <si>
    <t>IPI00154512</t>
  </si>
  <si>
    <t>UPF0466 protein C22orf32, mitochondrial</t>
  </si>
  <si>
    <t>C22orf32</t>
  </si>
  <si>
    <t>Q9H4I9</t>
  </si>
  <si>
    <t>817;1811;2156;3253;3269</t>
  </si>
  <si>
    <t>IPI00154742;IPI00788824;IPI00744476;IPI00658130;IPI00827875;IPI00784935;IPI00944677</t>
  </si>
  <si>
    <t>5;3;3;3;3;3;3</t>
  </si>
  <si>
    <t>2;2;2;2;2;2;2</t>
  </si>
  <si>
    <t>0;0;0;0;0;0;0</t>
  </si>
  <si>
    <t>Ig lambda-1 chain C regions;IGL@ protein;Putative uncharacterized protein DKFZp667J0810;Light chain Fab;Cyclosporin A transporter 1;V1-16 protein;V1-2 protein;V1-3 protein;V1-19 protein;Lambda-chain (AA -20 to 215);Precursor (AA -19 to 108)</t>
  </si>
  <si>
    <t>IGLC1;IGL@;DKFZp667J0810;CyAT1;IGLV1-44;V1-16;V1-2;IGLV2-11;V1-3;V1-19</t>
  </si>
  <si>
    <t>IGL@ protein;hypothetical protein XP_002348153;IGL@ protein;IGL@ protein;Lambda-chain;IGL@ protein;IGL@ protein</t>
  </si>
  <si>
    <t>P01842;Q6PJR7;Q8N355;Q8TCJ5;A2NYV5;C6KXN3;Q567P1;Q5NV81;A2MYD6;Q6IPQ0;Q6PIK1;Q5NV84;Q6PIQ7;A2MYD2;A2NUT2;A2NV54;Q6GMW3;Q8N5F4</t>
  </si>
  <si>
    <t>IPI00306325;IPI00844079;IPI00645319;IPI00155168;IPI00647613</t>
  </si>
  <si>
    <t>Protein tyrosine phosphatase, receptor type, C;Protein tyrosine phosphatase, receptor type, C, isoform CRA_d;Leukocyte common antigen;Receptor-type tyrosine-protein phosphatase C;T200;cDNA FLJ53186, highly similar to Leukocyte common antigen (EC 3.1.3.48);PTPRC protein;CD45</t>
  </si>
  <si>
    <t>hCG_1811178;PTPRC;RP11-553K8.4-001;CD45;RP11-553K8.4-010;RP11-553K8.4-002;RP11-553K8.4-011</t>
  </si>
  <si>
    <t>Protein tyrosine phosphatase, receptor type, C, isoform CRA_d;Isoform 1 of Leukocyte common antigen;protein tyrosine phosphatase, receptor type, C isoform 3 precursor;Protein tyrosine phosphatase, receptor type, C;Isoform 2 of Leukocyte common antigen</t>
  </si>
  <si>
    <t>B1ALS2;P08575-1;P08575;B4DSZ5;B1ALS1;Q6PJK7;Q6QIM3;B1ALS3;P08575-2;Q5T9M0;Q6QIN1;Q6QIN9</t>
  </si>
  <si>
    <t>IPI00394992;IPI00163207</t>
  </si>
  <si>
    <t>N-acetylmuramoyl-L-alanine amidase;Peptidoglycan recognition protein 2;Peptidoglycan recognition protein long;cDNA FLJ75376, highly similar to Homo sapiens peptidoglycan recognition protein L (PGLYRP) mRNA</t>
  </si>
  <si>
    <t>PGLYRP2;PGLYRPL;PGRPL;UNQ3103/PRO10102</t>
  </si>
  <si>
    <t>Isoform 2 of N-acetylmuramoyl-L-alanine amidase;Isoform 1 of N-acetylmuramoyl-L-alanine amidase</t>
  </si>
  <si>
    <t>Q96PD5-2;Q96PD5;B2RMZ2;B7ZM33;Q96PD5-1;A8K050</t>
  </si>
  <si>
    <t>184;576;1152;1191</t>
  </si>
  <si>
    <t>IPI00166729;IPI00924948;IPI00939278;IPI00816309;IPI00871622;IPI00924815</t>
  </si>
  <si>
    <t>IPI00166729;IPI00924948;IPI00939278;IPI00816309</t>
  </si>
  <si>
    <t>Zinc-alpha-2-glycoprotein;Putative uncharacterized protein AZGP1;AZGP1 protein</t>
  </si>
  <si>
    <t>AZGP1;ZAG;ZNGP1</t>
  </si>
  <si>
    <t>alpha-2-glycoprotein 1, zinc precursor;Putative uncharacterized protein AZGP1;Putative uncharacterized protein AZGP1;AZGP1 protein (Fragment)</t>
  </si>
  <si>
    <t>P25311;C9JEV0;C9JAB1;A0JLQ0</t>
  </si>
  <si>
    <t>1032;1608;1702</t>
  </si>
  <si>
    <t>IPI00219012;IPI00640091;IPI00639876;IPI00166845;IPI00013981;IPI00515097;IPI00394952;IPI00555672;IPI00940423;IPI00383291</t>
  </si>
  <si>
    <t>IPI00219012;IPI00640091;IPI00639876;IPI00166845;IPI00013981</t>
  </si>
  <si>
    <t>3;3;3;3;2;1;1;1;1;1</t>
  </si>
  <si>
    <t>1;1;1;1;0;0;0;0;0;0</t>
  </si>
  <si>
    <t>p59-Fyn;Proto-oncogene c-Fyn;Proto-oncogene Syn;SLK;Tyrosine-protein kinase Fyn;cDNA FLJ32137 fis, clone PEBLM2000479, highly similar to Proto-oncogene tyrosine-protein kinase Fyn (EC 2.7.10.2);FYN oncogene related to SRC, FGR, YES;Putative uncharacterized protein FYN;p61-Yes;Proto-oncogene c-Yes;Proto-oncogene tyrosine-protein kinase Yes;cDNA, FLJ94729, highly similar to Homo sapiens v-yes-1 Yamaguchi sarcoma viral oncogene homolog 1(YES1), mRNA</t>
  </si>
  <si>
    <t>FYN;RP1-66H14.1-003;YES;YES1</t>
  </si>
  <si>
    <t>Isoform 1 of Proto-oncogene tyrosine-protein kinase Fyn;Isoform 2 of Proto-oncogene tyrosine-protein kinase Fyn;cDNA FLJ32137 fis, clone PEBLM2000479, highly similar to Proto-oncogene tyrosine-protein kinase Fyn;Isoform 3 of Proto-oncogene tyrosine-protein</t>
  </si>
  <si>
    <t>P06241-1;P06241;B5BU57;P06241-2;B3KPS6;Q5R3A8;P06241-3;P07947;B2RA70</t>
  </si>
  <si>
    <t>IPI00171692;IPI00171152;IPI00922889;IPI00927072;IPI00922400;IPI00170896;IPI00167072;IPI00925250;IPI00171691</t>
  </si>
  <si>
    <t>Abhydrolase domain-containing protein 11;Williams-Beuren syndrome chromosomal region 21 protein;Putative uncharacterized protein ABHD11</t>
  </si>
  <si>
    <t>ABHD11;PP1226;WBSCR21</t>
  </si>
  <si>
    <t>Isoform 1 of Abhydrolase domain-containing protein 11;Isoform 4 of Abhydrolase domain-containing protein 11;abhydrolase domain containing 11 isoform 8;Putative uncharacterized protein ABHD11;abhydrolase domain containing 11 7;Putative uncharacterized prote</t>
  </si>
  <si>
    <t>Q8NFV4-1;Q8NFV4;Q8NFV4-4;C9JHE2;C9JXD4;Q8NFV4-3;C9J7Q4;Q8NFV4-5;C9J3B8;Q8NFV4-2</t>
  </si>
  <si>
    <t>132;453;632;634;912;1015;1017;3068;3127</t>
  </si>
  <si>
    <t>IPI00940451;IPI00939826;IPI00930684;IPI00418153;IPI00941837;IPI00168728;IPI00942113;IPI00827754</t>
  </si>
  <si>
    <t>9;9;9;9;9;9;9;9</t>
  </si>
  <si>
    <t>2;2;2;2;2;2;2;2</t>
  </si>
  <si>
    <t>Putative uncharacterized protein;Putative uncharacterized protein DKFZp686I15212;FLJ00385 protein;HDC;Heavy chain disease protein;Ig gamma-3 chain C region;Full-length cDNA clone CS0DI019YF20 of Placenta of Homo sapiens (human)</t>
  </si>
  <si>
    <t>DKFZp686I15212;FLJ00385;IGHG3</t>
  </si>
  <si>
    <t>59 kDa protein;57 kDa protein;Putative uncharacterized protein;Putative uncharacterized protein DKFZp686I15212;56 kDa protein;FLJ00385 protein (Fragment);56 kDa protein;Ig gamma-3 chain C region</t>
  </si>
  <si>
    <t>Q5EBM2;Q6N030;Q8NF17;P01860;Q86TT2</t>
  </si>
  <si>
    <t>80;117;130;1315;2235;2937</t>
  </si>
  <si>
    <t>IPI00169383;IPI00916818;IPI00909158;IPI00910974</t>
  </si>
  <si>
    <t>6;6;4;4</t>
  </si>
  <si>
    <t>Cell migration-inducing gene 10 protein;Phosphoglycerate kinase 1;Primer recognition protein 2;Phosphoglycerate kinase</t>
  </si>
  <si>
    <t>MIG10;OK/SW-cl.110;PGK1;PGKA;hCG_20034</t>
  </si>
  <si>
    <t>Phosphoglycerate kinase 1;Phosphoglycerate kinase;Phosphoglycerate kinase;Phosphoglycerate kinase</t>
  </si>
  <si>
    <t>P00558;A8K4W6;B7Z7A9;B4DHM5;B4E1H9;B4DHB3;B4DWQ3</t>
  </si>
  <si>
    <t>IPI00374657;IPI00170692;IPI00640416</t>
  </si>
  <si>
    <t>33 kDa VAMP-associated protein;Vesicle-associated membrane protein-associated protein A;cDNA FLJ78586, highly similar to Homo sapiens VAMP (vesicle-associated membrane protein)-associated protein A, 33kDa (VAPA), mRNA;cDNA, FLJ96653, Homo sapiens VAMP (vesicle-associated membrane protein)-associated protein A, 33kDa (VAPA), mRNA</t>
  </si>
  <si>
    <t>VAP33;VAPA</t>
  </si>
  <si>
    <t>vesicle-associated membrane protein-associated protein A isoform 1;Vesicle-associated membrane protein-associated protein A;19 kDa protein</t>
  </si>
  <si>
    <t>A6NDZ0;Q9P0L0;A8KA83</t>
  </si>
  <si>
    <t>IPI00171573;IPI00185975</t>
  </si>
  <si>
    <t>Coiled-coil domain-containing protein 109A;cDNA, FLJ96585;cDNA FLJ46135 fis, clone TESTI2052110;Chromosome 10 open reading frame 42, isoform CRA_b;cDNA FLJ50716</t>
  </si>
  <si>
    <t>C10orf42;CCDC109A;hCG_19271</t>
  </si>
  <si>
    <t>Isoform 1 of Coiled-coil domain-containing protein 109A;Isoform 2 of Coiled-coil domain-containing protein 109A</t>
  </si>
  <si>
    <t>Q8NE86-1;Q8NE86;B2RDF3;B3KXV7;Q8NE86-2;B4DWD0</t>
  </si>
  <si>
    <t>351;538;1219;1290;1323;1363;1948;2063;2609;2779;2829</t>
  </si>
  <si>
    <t>IPI00219078;IPI00747443;IPI00177817;IPI00914019</t>
  </si>
  <si>
    <t>11;11;11;9</t>
  </si>
  <si>
    <t>8;8;8;7</t>
  </si>
  <si>
    <t>Calcium pump 2;Calcium-transporting ATPase sarcoplasmic reticulum type, slow twitch skeletal muscle isoform;Endoplasmic reticulum class 1/2 Ca(2+) ATPase;Sarcoplasmic/endoplasmic reticulum calcium ATPase 2;Putative uncharacterized protein ATP2A2;ATPase CA++ transporting cardiac muscle slow twitch 2;SERCA Ca(2+)-ATPase;cDNA FLJ55676, highly similar to Sarcoplasmic/endoplasmic reticulum calcium ATPase 2 (EC 3.6.3.8)</t>
  </si>
  <si>
    <t>ATP2A2;ATP2B</t>
  </si>
  <si>
    <t>Isoform SERCA2B of Sarcoplasmic/endoplasmic reticulum calcium ATPase 2;Putative uncharacterized protein ATP2A2;Isoform SERCA2A of Sarcoplasmic/endoplasmic reticulum calcium ATPase 2;ATPase, Ca++ transporting, slow twitch 2 isoform 3</t>
  </si>
  <si>
    <t>P16615-1;P16615;A6NDN7;P16615-2;B0FYL2;B1PM99;B4DF05</t>
  </si>
  <si>
    <t>IPI00178926;IPI00947235</t>
  </si>
  <si>
    <t>Immunoglobulin J chain;Putative uncharacterized protein IGJ</t>
  </si>
  <si>
    <t>IGCJ;IGJ</t>
  </si>
  <si>
    <t>P01591;C9JA05</t>
  </si>
  <si>
    <t>653;1953;2686;2715</t>
  </si>
  <si>
    <t>IPI00798127;IPI00792712;IPI00793729;IPI00789107;IPI00719280;IPI00790633;IPI00794925;IPI00795527;IPI00793810;IPI00797400;IPI00796600;IPI00179330;IPI00794211;IPI00796007;IPI00784990;IPI00789823;IPI00456429;IPI00793330;IPI00798155;IPI00794205;IPI00418813;IPI00654754;IPI00792139;IPI00879555;IPI00248597</t>
  </si>
  <si>
    <t>IPI00798127;IPI00792712;IPI00793729;IPI00789107;IPI00719280;IPI00790633;IPI00794925;IPI00795527;IPI00793810;IPI00797400;IPI00796600;IPI00179330;IPI00794211;IPI00796007;IPI00784990;IPI00789823;IPI00456429;IPI00793330;IPI00798155;IPI00794205;IPI00418813;IPI00654754;IPI00792139</t>
  </si>
  <si>
    <t>4;4;4;4;4;4;4;4;4;4;4;4;4;4;4;4;4;4;4;3;3;3;3;1;1</t>
  </si>
  <si>
    <t>cDNA FLJ75516, highly similar to Xenopus tropicalis ubiquitin C, mRNA;Ubiquitin C variant;Ubiquitin C splice variant;Putative uncharacterized protein;UBC protein;cDNA FLJ32377 fis, clone SKMUS1000014, highly similar to Polyubiquitin 9;Putative uncharacterized protein DKFZp434K0435;Ubiquitin B;Ubiquitin B, isoform CRA_a;40S ribosomal protein S27a;cDNA, FLJ96793, Homo sapiens ribosomal protein S27a (RPS27A), mRNA;Ribosomal protein S27a, isoform CRA_c;Ribosomal protein S27a;Ribosomal protein S27A;cDNA FLJ51326, highly similar to Homo sapiens ubiquitin B (UBB), mRNA;60S ribosomal protein L40;CEP52;cDNA, FLJ95576, Homo sapiens ubiquitin A-52 residue ribosomal protein fusionproduct 1 (UBA52), mRNA;Ubiquitin A-52 residue ribosomal protein fusion product 1;Ubiquitin A-52 residue ribosomal protein fusion product 1, isoform CRA_a;Ubiquitin;RPS27A protein;Ubiquitin C</t>
  </si>
  <si>
    <t>UBC;DKFZp434K0435;hCG_1998947;UBB;RPS27A;UBA80;UBCEP1;hCG_1987923;UBA52;UBCEP2;hCG_37048</t>
  </si>
  <si>
    <t>ubiquitin C;39 kDa protein;UBC protein;30 kDa protein;ubiquitin B precursor;25 kDa protein;21 kDa protein;21 kDa protein;19 kDa protein;19 kDa protein;18 kDa protein;ubiquitin and ribosomal protein S27a precursor;18 kDa protein;cDNA FLJ51326, highly simila</t>
  </si>
  <si>
    <t>A8K674;Q59EM9;Q5PY61;Q66K58;Q96H31;Q96MH4;Q9UFQ0;Q96C32;Q5U5U6;P62979;B2RDW1;Q5RKT7;Q8WYN9;B4DV12;Q5UGI3;P62987;Q3MIH3;P62988;Q49A90;A8CGI2</t>
  </si>
  <si>
    <t>IPI00179589;IPI00924816;IPI00926178</t>
  </si>
  <si>
    <t>Myotrophin;Protein V-1;cDNA FLJ31663 fis, clone NT2RI2004504, highly similar to MYOTROPHIN;Myotrophin, isoform CRA_a;Putative uncharacterized protein DKFZp761E1322;V-1 protein;Putative uncharacterized protein MTPN</t>
  </si>
  <si>
    <t>MTPN;DKFZp761E1322;hCG_16971;tcag7.994</t>
  </si>
  <si>
    <t>14 kDa protein;Myotrophin;Putative uncharacterized protein MTPN</t>
  </si>
  <si>
    <t>P58546;Q69YG1;C9JL85</t>
  </si>
  <si>
    <t>IPI00180240;IPI00220828;IPI00376164;IPI00376165</t>
  </si>
  <si>
    <t>Thymosin beta-4-like protein 3;Fx;Hematopoietic system regulatory peptide;Seraspenide;Thymosin beta-4;cDNA, FLJ92006, Homo sapiens thymosin, beta 4, X chromosome (TMSB4X), mRNA;Thymosin beta 4, X-linked;Thymosin, beta 4, X-linked, isoform CRA_a;Putative thymosin beta-4-like protein 2;HCG1780554;Thymosin-like 4 (Pseudogene)</t>
  </si>
  <si>
    <t>TMSL3;TB4X;THYB4;TMSB4;TMSB4X;hCG_1646598;TMSL2;hCG_1780554;RP11-339B21.6-001;TMSL4</t>
  </si>
  <si>
    <t>Thymosin beta-4-like protein 3;Thymosin beta-4;Putative thymosin beta-4-like protein 2;HCG1780554</t>
  </si>
  <si>
    <t>A8MW06;P62328;A2VCK8;Q2KHM7;Q5T4B6</t>
  </si>
  <si>
    <t>IPI00180404;IPI00514299;IPI00855737;IPI00873443</t>
  </si>
  <si>
    <t>F-actin-binding protein;Nelin;Nexilin;cDNA FLJ55951, highly similar to Homo sapiens nexilin (F actin binding protein) (NEXN), mRNA;cDNA FLJ56379, highly similar to Mus musculus nexilin (Nexn), mRNA</t>
  </si>
  <si>
    <t>NEXN</t>
  </si>
  <si>
    <t>Isoform 1 of Nexilin;Isoform 2 of Nexilin;Isoform 3 of Nexilin;cDNA FLJ56379, highly similar to Mus musculus nexilin (Nexn), mRNA</t>
  </si>
  <si>
    <t>Q0ZGT2-1;Q0ZGT2;Q0ZGT2-2;Q0ZGT2-3;B4DDI0;B4DPZ7;B5ME05</t>
  </si>
  <si>
    <t>IPI00941721;IPI00795221;IPI00396552;IPI00941187;IPI00218604;IPI00183046</t>
  </si>
  <si>
    <t>Protein tyrosine phosphatase, non-receptor type 6, isoform CRA_b;Putative uncharacterized protein PTPN6;70 kDa SHP-1L protein;Hematopoietic cell protein-tyrosine phosphatase;Protein-tyrosine phosphatase 1C;Protein-tyrosine phosphatase SHP-1;SH-PTP1;Tyrosine-protein phosphatase non-receptor type 6;Protein tyrosine phosphatase, non-receptor type 6 isoform 1 variant;cDNA, FLJ93911, Homo sapiens protein tyrosine phosphatase, non-receptor type 6 (PTPN6), transcript variant 2, mRNA;Protein tyrosine phosphatase, non-receptor type 6;Protein tyrosine phosphatase, non-receptor type 6, isoform CRA_c;cDNA FLJ60320, highly similar to Tyrosine-protein phosphatase non-receptor type6 (EC 3.1.3.48);cDNA FLJ59423, highly similar to Tyrosine-protein phosphatase non-receptor type6 (EC 3.1.3.48)</t>
  </si>
  <si>
    <t>hCG_25941;PTPN6;HCP;PTP1C</t>
  </si>
  <si>
    <t>Putative uncharacterized protein PTPN6;protein tyrosine phosphatase, non-receptor type 6 isoform 3;Isoform 2 of Tyrosine-protein phosphatase non-receptor type 6;68 kDa protein;Isoform 1 of Tyrosine-protein phosphatase non-receptor type 6;Isoform 3 of Tyros</t>
  </si>
  <si>
    <t>C9JG49;Q9UK67;P29350-3;P29350;Q53EL0;Q53XS4;P29350-1;B4DPS0;B4DTD7;P29350-2</t>
  </si>
  <si>
    <t>IPI00788923;IPI00184851;IPI00792485;IPI00946506;IPI00793350;IPI00795607;IPI00946314</t>
  </si>
  <si>
    <t>CMP-NeuAc:beta-galactoside alpha-2,3-sialyltransferase VI;Sialyltransferase 10;ST3Gal VI;Type 2 lactosamine alpha-2,3-sialyltransferase;Putative uncharacterized protein ST3GAL6;cDNA FLJ11060 fis, clone PLACE1004751, highly similar to Type 2 lactosaminealpha-2,3-sialyltransferase (EC 2.4.99.-)</t>
  </si>
  <si>
    <t>SIAT10;ST3GAL6</t>
  </si>
  <si>
    <t>43 kDa protein;Type 2 lactosamine alpha-2,3-sialyltransferase;Putative uncharacterized protein ST3GAL6;Putative uncharacterized protein ST3GAL6;cDNA FLJ11060 fis, clone PLACE1004751, highly similar to Type 2 lactosaminealpha-2,3-sialyltransferase;22 kDa pr</t>
  </si>
  <si>
    <t>Q9Y274;C9J0E2;C9J480;C9IZL6;B3KMI1;C9JWJ3</t>
  </si>
  <si>
    <t>541;1276;2954;2998;3020;3027;3123</t>
  </si>
  <si>
    <t>IPI00186903;IPI00514475;IPI00914948;IPI00877765;IPI00878633;IPI00878099;IPI00877915;IPI00940501</t>
  </si>
  <si>
    <t>IPI00186903;IPI00514475;IPI00914948</t>
  </si>
  <si>
    <t>7;7;7;2;1;1;1;1</t>
  </si>
  <si>
    <t>Apolipoprotein L;Apolipoprotein L1;Apolipoprotein L-I;APOL1 protein;cDNA, FLJ94353, highly similar to Homo sapiens apolipoprotein L, 1 (APOL1), transcript variant 2, mRNA;Apolipoprotein L, 1;cDNA FLJ60316, highly similar to Apolipoprotein-L1;cDNA FLJ54060, highly similar to Apolipoprotein-L1;cDNA FLJ53694, highly similar to Apolipoprotein-L1</t>
  </si>
  <si>
    <t>APOL;APOL1</t>
  </si>
  <si>
    <t>Isoform 2 of Apolipoprotein L1;Isoform 1 of Apolipoprotein L1;apolipoprotein L1 isoform c precursor</t>
  </si>
  <si>
    <t>O14791-2;O14791;A5PL32;B2R9E5;Q1WWL5;Q29RW7;O14791-1;Q2KHQ6;B4DNT5;B4DU12;B4E1N5</t>
  </si>
  <si>
    <t>1275;1571;1931</t>
  </si>
  <si>
    <t>IPI00215914;IPI00215917;IPI00909515;IPI00215919;IPI00215918;IPI00930263;IPI00910783;IPI00853337;IPI00797941;IPI00792330;IPI00930413;IPI00789027;IPI00947463;IPI00944969</t>
  </si>
  <si>
    <t>IPI00215914;IPI00215917;IPI00909515;IPI00215919;IPI00215918;IPI00930263;IPI00910783;IPI00853337;IPI00797941;IPI00792330</t>
  </si>
  <si>
    <t>3;3;2;2;2;2;2;2;2;2;1;1;1;1</t>
  </si>
  <si>
    <t>ADP-ribosylation factor 1;ADP-ribosylation factor 3;cDNA FLJ51495, highly similar to ADP-ribosylation factor 5;ADP-ribosylation factor 5;ADP-ribosylation factor 5, isoform CRA_a;cDNA, FLJ92389, Homo sapiens ADP-ribosylation factor 5 (ARF5), mRNA;ADP-ribosylation factor 4;cDNA FLJ61099, highly similar to ADP-ribosylation factor 1;cDNA FLJ51215, highly similar to ADP-ribosylation factor 1;Putative uncharacterized protein ARF5;cDNA FLJ57770, moderately similar to ADP-ribosylation factor 3;cDNA, FLJ79427, highly similar to ADP-ribosylation factor 3;Putative uncharacterized protein ARF4</t>
  </si>
  <si>
    <t>ARF1;ARF3;ARF5;hCG_32325;tcag7.6;ARF2;ARF4</t>
  </si>
  <si>
    <t>ADP-ribosylation factor 1;ADP-ribosylation factor 3;cDNA FLJ51495, highly similar to ADP-ribosylation factor 5;ADP-ribosylation factor 5;ADP-ribosylation factor 4;cDNA FLJ61099, highly similar to ADP-ribosylation factor 1;cDNA FLJ51215, highly similar to A</t>
  </si>
  <si>
    <t>P84077;P61204;B4DLJ3;P84085;A4D0Z3;P18085;B4DEB9;B4DJC8;C9J1Z8;B4E190;B7ZB63;C9JPM4</t>
  </si>
  <si>
    <t>463;679;1413</t>
  </si>
  <si>
    <t>IPI00215997;IPI00657796;IPI00795937;IPI00908644;IPI00556460</t>
  </si>
  <si>
    <t>IPI00215997;IPI00657796;IPI00795937</t>
  </si>
  <si>
    <t>3;3;3;1;1</t>
  </si>
  <si>
    <t>5H9 antigen;CD9 antigen;Cell growth-inhibiting gene 2 protein;Leukocyte antigen MIC3;Motility-related protein;p24;Tetraspanin-29;Putative uncharacterized protein CD9;cDNA FLJ51032, highly similar to CD9 antigen</t>
  </si>
  <si>
    <t>CD9;GIG2;MIC3;TSPAN29</t>
  </si>
  <si>
    <t>CD9 antigen;Putative uncharacterized protein CD9;15 kDa protein</t>
  </si>
  <si>
    <t>P21926;A6NNI4;B4DPP0</t>
  </si>
  <si>
    <t>IPI00216008;IPI00853547;IPI00289800;IPI00884082;IPI00645745;IPI00642620</t>
  </si>
  <si>
    <t>Glucose-6-phosphate 1-dehydrogenase;Glucose-6-phosphate dehydrogenase;Glucose-6-phosphate dehydrogenase variant</t>
  </si>
  <si>
    <t>G6PD</t>
  </si>
  <si>
    <t>Isoform Long of Glucose-6-phosphate 1-dehydrogenase;Isoform 3 of Glucose-6-phosphate 1-dehydrogenase;Isoform Short of Glucose-6-phosphate 1-dehydrogenase;Glucose-6-phosphate 1-dehydrogenase;37 kDa protein;Glucose-6-phosphate dehydrogenase</t>
  </si>
  <si>
    <t>P11413-2;P11413;P11413-3;A8K8D9;P11413-1;Q0PHS4;Q2Q9B7;Q2Q9H2;Q2VF42;B4DYA7;Q0PHS1;A2IBT6;A7IZZ3;B6ZHS6;Q0PHS2;Q0PHS3;Q0PHS5;Q0PHS6</t>
  </si>
  <si>
    <t>IPI00243742;IPI00216070;IPI00220332</t>
  </si>
  <si>
    <t>Cardiac myosin light chain 1;Myosin light chain 1, slow-twitch muscle B/ventricular isoform;Myosin light chain 3;Ventricular/slow twitch myosin alkali light chain;Myosin light chain 1/3, skeletal muscle isoform;Myosin light chain alkali 1/2;Putative uncharacterized protein MYL1</t>
  </si>
  <si>
    <t>MYL3;MYL1</t>
  </si>
  <si>
    <t>Myosin light chain 3;Myosin light chain 1, skeletal muscle isoform;Myosin light chain 3, skeletal muscle isoform</t>
  </si>
  <si>
    <t>P08590;B2R534;P05976;Q53SD2;P06741;Q53R15</t>
  </si>
  <si>
    <t>29;68;524;531;1103;1316;1317;1739;1831;1832;2334;2335;2454;2494</t>
  </si>
  <si>
    <t>IPI00216134;IPI00921977;IPI00384369;IPI00745267</t>
  </si>
  <si>
    <t>14;13;12;12</t>
  </si>
  <si>
    <t>10;9;8;8</t>
  </si>
  <si>
    <t>cDNA FLJ55130, highly similar to Rattus norvegicus tropomyosin 1, alpha (Tpm1), transcript variant 8, mRNA;Alpha-tropomyosin;cDNA FLJ54760, highly similar to Rattus norvegicus tropomyosin 1, alpha (Tpm1), transcript variant 7, mRNA;Tropomyosin 1 (Alpha), isoform CRA_i;Tropomyosin alpha-1 chain;Tropomyosin-1;Tropomyosin;Tropomyosin 1 alpha variant 6;TPM1 protein variant</t>
  </si>
  <si>
    <t>hCG_33495;TPM1;C15orf13;TMSA</t>
  </si>
  <si>
    <t>tropomyosin 1 alpha chain isoform 7;Tropomyosin 1 (Alpha), isoform CRA_i;Tropomyosin 1 alpha variant 6;Isoform 2 of Tropomyosin alpha-1 chain</t>
  </si>
  <si>
    <t>B7Z596;O15513;B7Z722;P09493-5;P09493;Q07413;Q1ZYL5;Q59GR8;P09493-2</t>
  </si>
  <si>
    <t>868;3076</t>
  </si>
  <si>
    <t>IPI00216293;IPI00910977;IPI00746782;IPI00943076;IPI00165360;IPI00942726;IPI00878140;IPI00877618</t>
  </si>
  <si>
    <t>2;1;1;1;1;1;1;1</t>
  </si>
  <si>
    <t>Rhodanese;Thiosulfate sulfurtransferase;Thiosulfate sulfurtransferase variant;cDNA FLJ31171 fis, clone KIDNE2000046, highly similar to 3-mercaptopyruvate sulfurtransferase;3-mercaptopyruvate sulfurtransferase variant;3-mercaptopyruvate sulfurtransferase;Mercaptopyruvate sulfurtransferase, isoform CRA_a;MPST protein;Putative uncharacterized protein MPST;Thiosulfate sulfurtransferase (Rhodanese);cDNA FLJ57870, highly similar to Thiosulfate sulfurtransferase (EC 2.8.1.1);Mercaptopyruvate sulfurtransferase;Truncated mercaptopyruvate sulfurtransferase variant;Mercaptopyruvate sulfurtransferase variant</t>
  </si>
  <si>
    <t>TST;MPST;TST2;hCG_41447;LL22NC01-146D10.3-003;LL22NC01-146D10.4-005</t>
  </si>
  <si>
    <t>Thiosulfate sulfurtransferase;mercaptopyruvate sulfurtransferase isoform 1;3-mercaptopyruvate sulfurtransferase variant (Fragment);33 kDa protein;3-mercaptopyruvate sulfurtransferase;27 kDa protein;cDNA FLJ57870, highly similar to Thiosulfate sulfurtransfe</t>
  </si>
  <si>
    <t>Q16762;Q53EW8;B3KP52;Q59HD5;P25325;Q6FHN9;B1AH48;B4DVZ4;B1AH49;Q2VEU0;Q2VEU1</t>
  </si>
  <si>
    <t>IPI00216298</t>
  </si>
  <si>
    <t>ATL-derived factor;Surface-associated sulphydryl protein;Thioredoxin</t>
  </si>
  <si>
    <t>TRDX;TRX;TRX1;TXN</t>
  </si>
  <si>
    <t>Thioredoxin</t>
  </si>
  <si>
    <t>P10599;Q9UDG5</t>
  </si>
  <si>
    <t>1081;1448;1800;3117</t>
  </si>
  <si>
    <t>IPI00216308;IPI00847300;IPI00790304;IPI00910830</t>
  </si>
  <si>
    <t>4;2;2;2</t>
  </si>
  <si>
    <t>Outer mitochondrial membrane protein porin 1;Plasmalemmal porin;Porin 31HL;Porin 31HM;Voltage-dependent anion-selective channel protein 1;cDNA FLJ38670 fis, clone HSYRA2000190, highly similar to Voltage-dependent anion-selective channel protein 1;Putative uncharacterized protein VDAC1;cDNA FLJ57715, highly similar to Voltage-dependent anion-selective channel protein 1</t>
  </si>
  <si>
    <t>VDAC;VDAC1</t>
  </si>
  <si>
    <t>Voltage-dependent anion-selective channel protein 1;Similar to Voltage-dependent anion-selective channel protein 1;Putative uncharacterized protein VDAC1;cDNA FLJ57715, highly similar to Voltage-dependent anion-selective channel protein 1</t>
  </si>
  <si>
    <t>P21796;B3KTS5;C9JI87;B4DEI3</t>
  </si>
  <si>
    <t>251;444;2050;2599;3138;3194;3200</t>
  </si>
  <si>
    <t>IPI00216318;IPI00759832;IPI00640721;IPI00645801</t>
  </si>
  <si>
    <t>IPI00216318;IPI00759832</t>
  </si>
  <si>
    <t>7;7;3;3</t>
  </si>
  <si>
    <t>4;4;1;1</t>
  </si>
  <si>
    <t>14-3-3 protein beta/alpha;14-3-3 protein beta/alpha, N-terminally processed;Protein 1054;Protein kinase C inhibitor protein 1</t>
  </si>
  <si>
    <t>YWHAB</t>
  </si>
  <si>
    <t>Isoform Long of 14-3-3 protein beta/alpha;Isoform Short of 14-3-3 protein beta/alpha</t>
  </si>
  <si>
    <t>P31946-1;P31946;B5BU24;P31946-2</t>
  </si>
  <si>
    <t>249;444;494;875;1463;2050;2103;2189</t>
  </si>
  <si>
    <t>IPI00216319;IPI00794254;IPI00827595;IPI00879350</t>
  </si>
  <si>
    <t>IPI00216319;IPI00794254</t>
  </si>
  <si>
    <t>8;6;1;1</t>
  </si>
  <si>
    <t>6;4;1;1</t>
  </si>
  <si>
    <t>14-3-3 protein eta;Protein AS1;cDNA, FLJ93036, highly similar to Homo sapiens tyrosine 3-monooxygenase/tryptophan 5-monooxygenaseactivation protein, eta polypeptide (YWHAH), mRNA;Tyrosine 3-monooxygenase/tryptophan 5-monooxygenase activation protein, eta polypeptide;Homo sapiens clone CDABP0046 mRNA sequence</t>
  </si>
  <si>
    <t>YWHA1;YWHAH;LL22NC03-44A4.1-004</t>
  </si>
  <si>
    <t>14-3-3 protein eta;Homo sapiens clone CDABP0046 mRNA sequence</t>
  </si>
  <si>
    <t>Q04917;B2R6N6;A2IDB2;Q9H4N8</t>
  </si>
  <si>
    <t>1536;2569;3259</t>
  </si>
  <si>
    <t>IPI00014587;IPI00790571;IPI00945731;IPI00216393;IPI00946844;IPI00945566</t>
  </si>
  <si>
    <t>IPI00014587;IPI00790571;IPI00945731;IPI00216393;IPI00946844</t>
  </si>
  <si>
    <t>3;3;3;3;2;1</t>
  </si>
  <si>
    <t>Clathrin light chain A;cDNA FLJ60566, highly similar to Clathrin light chain A;Putative uncharacterized protein CLTA</t>
  </si>
  <si>
    <t>CLTA</t>
  </si>
  <si>
    <t>Isoform Brain of Clathrin light chain A;Isoform 3 of Clathrin light chain A;cDNA FLJ60566, highly similar to Clathrin light chain A;Isoform Non-brain of Clathrin light chain A;Putative uncharacterized protein CLTA</t>
  </si>
  <si>
    <t>P09496-1;P09496;P09496-3;B4DIN1;P09496-2;C9J8P9</t>
  </si>
  <si>
    <t>1202;2560</t>
  </si>
  <si>
    <t>IPI00374740;IPI00216516;IPI00942115;IPI00872082;IPI00216514</t>
  </si>
  <si>
    <t>Antigenic surface determinant protein OA3;Integrin-associated protein;Leukocyte surface antigen CD47;Protein MER6;Integrin-associated protein CD47;Putative uncharacterized protein CD47</t>
  </si>
  <si>
    <t>CD47;MER6</t>
  </si>
  <si>
    <t>Isoform OA3-323 of Leukocyte surface antigen CD47;CD47 antigen isoform 3 precursor;Putative uncharacterized protein CD47;Isoform OA3-305 of Leukocyte surface antigen CD47;Isoform OA3-293 of Leukocyte surface antigen CD47</t>
  </si>
  <si>
    <t>Q08722-1;Q08722;Q08722-4;Q71A41;C9JWA1;Q08722-3;Q08722-2</t>
  </si>
  <si>
    <t>IPI00216626;IPI00885075</t>
  </si>
  <si>
    <t>Keratinocyte differentiation-associated protein</t>
  </si>
  <si>
    <t>KDAP;KRTDAP;UNQ467/PRO826</t>
  </si>
  <si>
    <t>Isoform 1 of Keratinocyte differentiation-associated protein;Isoform 2 of Keratinocyte differentiation-associated protein</t>
  </si>
  <si>
    <t>P60985-1;P60985;P60985-2</t>
  </si>
  <si>
    <t>438;440;2536;2647;2719</t>
  </si>
  <si>
    <t>IPI00216691;CON__P02584</t>
  </si>
  <si>
    <t>IPI00216691</t>
  </si>
  <si>
    <t>5;2</t>
  </si>
  <si>
    <t>Profilin I;Profilin-1;Profilin</t>
  </si>
  <si>
    <t>PFN1;hCG_32691</t>
  </si>
  <si>
    <t>Profilin-1</t>
  </si>
  <si>
    <t>P07737;Q53Y44</t>
  </si>
  <si>
    <t>IPI00748895;IPI00747536;IPI00748330;IPI00216697;IPI00654646;IPI00748074;IPI00374973;IPI00744408;IPI00748439;IPI00744986;IPI00749301;IPI00297532;IPI00744895;IPI00745348;IPI00747552;IPI00744846;IPI00646300</t>
  </si>
  <si>
    <t>1;1;1;1;1;1;1;1;1;1;1;1;1;1;1;1;1</t>
  </si>
  <si>
    <t>Ankyrin-1;Ankyrin-R;Erythrocyte ankyrin;cDNA FLJ44690 fis, clone BRACE3013418, highly similar to Homo sapiens ankyrin 1, erythrocytic (ANK1), transcript variant 2, mRNA;Ankyrin</t>
  </si>
  <si>
    <t>ANK;ANK1;hANK1</t>
  </si>
  <si>
    <t>Isoform Er13 of Ankyrin-1;Isoform Er11 of Ankyrin-1;Isoform Br21 of Ankyrin-1;Isoform Er1 of Ankyrin-1;Isoform Er5 of Ankyrin-1;Isoform Er15 of Ankyrin-1;Isoform Er3 of Ankyrin-1;Isoform Er7 of Ankyrin-1;Isoform Er14 of Ankyrin-1;Isoform Er9 of Ankyrin-1;I</t>
  </si>
  <si>
    <t>P16157-14;P16157;P16157-12;P16157-21;P16157-1;P16157-3;P16157-16;P16157-5;P16157-8;P16157-15;P16157-10;P16157-13;P16157-4;P16157-7;P16157-6;P16157-9;P16157-11;B3KX39;Q9UMG4;P16157-2</t>
  </si>
  <si>
    <t>56;585;663;755;883;1125;1184;1251;1408;1467;1540;1556;1674;1707;1780;1807;2224;2302;2365;2520;2610;2656;2721;2864;3060;3166;3249</t>
  </si>
  <si>
    <t>IPI00397834;IPI00216699</t>
  </si>
  <si>
    <t>27;27</t>
  </si>
  <si>
    <t>Fermitin family homolog 3;Kindlin-3;MIG2-like protein;Unc-112-related protein 2</t>
  </si>
  <si>
    <t>FERMT3;KIND3;MIG2B;URP2</t>
  </si>
  <si>
    <t>Isoform 1 of Fermitin family homolog 3;Isoform 2 of Fermitin family homolog 3</t>
  </si>
  <si>
    <t>Q86UX7-1;Q86UX7;Q86UX7-2</t>
  </si>
  <si>
    <t>377;1122;1564;1872;2455;3101</t>
  </si>
  <si>
    <t>IPI00914949;IPI00216704;IPI00783228;IPI00237806;IPI00384172</t>
  </si>
  <si>
    <t>IPI00914949;IPI00216704;IPI00783228;IPI00237806</t>
  </si>
  <si>
    <t>6;6;6;6;1</t>
  </si>
  <si>
    <t>Spectrin, beta, erythrocytic (Includes spherocytosis, clinical type I) variant;Beta-I spectrin;Spectrin beta chain, erythrocyte;Spectrin, beta, erythrocytic;Beta-spectrin</t>
  </si>
  <si>
    <t>SPTB;SPTB1;HSpTB1</t>
  </si>
  <si>
    <t>Spectrin, beta, erythrocytic (Includes spherocytosis, clinical type I) variant (Fragment);Isoform 2 of Spectrin beta chain, erythrocyte;Isoform 1 of Spectrin beta chain, erythrocyte;Isoform 3 of Spectrin beta chain, erythrocyte</t>
  </si>
  <si>
    <t>Q59FP5;P11277-2;P11277;B2RMN7;P11277-1;P11277-3;O14724;O14725;O14726;Q71VG0;Q71VG1;Q71VG2</t>
  </si>
  <si>
    <t>1465;1569</t>
  </si>
  <si>
    <t>IPI00217143;IPI00305166;IPI00902754;IPI00789403;IPI00798202;IPI00940951;IPI00909676;IPI00887220</t>
  </si>
  <si>
    <t>SDHA protein;Flavoprotein subunit of complex II;Succinate dehydrogenase [ubiquinone] flavoprotein subunit, mitochondrial;cDNA FLJ37560 fis, clone BRCOC2000333, highly similar to Succinate dehydrogenase (ubiquinone) flavoprotein subunit, mitochondrial (EC 1.3.5.1);cDNA FLJ55072, highly similar to Succinate dehydrogenase (ubiquinone) flavoprotein subunit, mitochondrial (EC1.3.5.1);cDNA FLJ61478, highly similar to Succinate dehydrogenase (ubiquinone) flavoprotein subunit, mitochondrial (EC 1.3.5.1);Succinate dehydrogenase complex subunit A;Succinate dehydrogenase complex, subunit A, flavoprotein variant;cDNA FLJ16373 fis, clone THYMU3000269, highly similar to Succinate dehydrogenase (ubiquinone) flavoprotein subunit, mitochondrial (EC 1.3.5.1);cDNA FLJ58919, moderately similar to Succinate dehydrogenase (ubiquinone) flavoprotein subunit, mitochondrial (EC1.3.5.1)</t>
  </si>
  <si>
    <t>SDH2;SDHA;SDHF</t>
  </si>
  <si>
    <t xml:space="preserve">SDHA protein;cDNA FLJ61478, highly similar to Succinate dehydrogenase (ubiquinone) flavoprotein subunit, mitochondrial;cDNA FLJ16373 fis, clone THYMU3000269, highly similar to Succinate dehydrogenase (ubiquinone) flavoprotein subunit, mitochondrial;28 kDa </t>
  </si>
  <si>
    <t>Q8IW48;P31040;B3KT34;B4DJ60;B4DYN5;Q0QF12;Q59GW8;B3KYA5;B4DNB2</t>
  </si>
  <si>
    <t>891;1622;1672;1756;1758;2117;2309;2310;2395;2435;2480;3086</t>
  </si>
  <si>
    <t>IPI00217563;IPI00217561;IPI00217562;IPI00549336;IPI00293305;IPI00945878;IPI00945037;IPI00947385;IPI00946209</t>
  </si>
  <si>
    <t>IPI00217563;IPI00217561;IPI00217562;IPI00549336;IPI00293305</t>
  </si>
  <si>
    <t>12;10;10;10;10;4;2;2;2</t>
  </si>
  <si>
    <t>Fibronectin receptor subunit beta;Integrin beta-1;VLA-4 subunit beta</t>
  </si>
  <si>
    <t>FNRB;ITGB1;MDF2;MSK12</t>
  </si>
  <si>
    <t>Isoform Beta-1A of Integrin beta-1;Isoform Beta-1C of Integrin beta-1;Isoform Beta-1C-2 of Integrin beta-1;Isoform Beta-1D of Integrin beta-1;Isoform Beta-1B of Integrin beta-1</t>
  </si>
  <si>
    <t>P05556-1;P05556;P05556-3;P05556-4;P05556-5;P05556-2</t>
  </si>
  <si>
    <t>IPI00376119;IPI00645788;IPI00738231;IPI00737155;IPI00396630;IPI00395654;IPI00217960;IPI00739595;IPI00739094;IPI00877619;IPI00514131;IPI00414365;IPI00889699;IPI00922246;IPI00643790;IPI00644248;IPI00889718;IPI00889577;IPI00940146</t>
  </si>
  <si>
    <t>1;1;1;1;1;1;1;1;1;1;1;1;1;1;1;1;1;1;1</t>
  </si>
  <si>
    <t>cAMP-dependent protein kinase catalytic subunit beta;cDNA FLJ54730, highly similar to cAMP-dependent protein kinase, beta-2-catalytic subunit (EC 2.7.11.11);Protein kinase, cAMP-dependent, catalytic, beta;cDNA FLJ52554, highly similar to cAMP-dependent protein kinase, beta-catalytic subunit (EC 2.7.11.11);cAMP-dependent protein kinase catalytic subunit alpha;cDNA FLJ77368, highly similar to Homo sapiens protein kinase, cAMP-dependent, catalytic, alpha (PRKACA), transcript variant 2, mRNA;cAMP-dependent protein kinase catalytic subunit beta isoform 2;cDNA, FLJ95374, Homo sapiens protein kinase, cAMP-dependent, catalytic, beta(PRKACB), transcript variant 2, mRNA;Protein kinase, cAMP-dependent, catalytic, beta, isoform CRA_a;Protein kinase A-alpha;cDNA FLJ34101 fis, clone FCBBF3007631, highly similar to cAMP-dependent protein kinase, beta-catalytic subunit (EC 2.7.11.11);Putative uncharacterized protein PRKACB;cDNA, FLJ79014, highly similar to cAMP-dependent protein kinase, beta-catalytic subunit (EC 2.7.11.11);cDNA FLJ58698, highly similar to cAMP-dependent protein kinase, alpha-catalytic subunit (EC 2.7.11.11)</t>
  </si>
  <si>
    <t>PRKACB;RP11-82H13.1-003;RP11-82H13.1-012;PKACA;PRKACA;hCG_23660;KIN27;RP11-82H13.1-005;RP11-82H13.1-008;RP11-82H13.1-010;RP11-82H13.1-011;RP11-82H13.1-013;RP11-82H13.1-009;RP11-82H13.1-007</t>
  </si>
  <si>
    <t>Isoform 2 of cAMP-dependent protein kinase catalytic subunit beta;cDNA FLJ52554, highly similar to cAMP-dependent protein kinase, beta-catalytic subunit;Isoform 7 of cAMP-dependent protein kinase catalytic subunit beta;Isoform 5 of cAMP-dependent protein k</t>
  </si>
  <si>
    <t>P22694-2;P22694;B4E2L0;P22694-6;B1APG3;B4DKB0;P22694-7;B1APG2;P22694-5;P17612-1;P17612;A8K8B9;P22694-1;B2RB89;P17612-2;Q15136;P22694-3;P22694-4;B1APG4;C9JK39;A6NJF4;B7ZA00;P22694-8;B1APF9;B7Z708;B1APF8;B1APG0;B1APG1;B1APF7;B1APF6</t>
  </si>
  <si>
    <t>357;421;751;1089;1643;1833;2298;3035</t>
  </si>
  <si>
    <t>IPI00947127;IPI00217966;IPI00908791;IPI00607708;IPI00939286;IPI00952964;IPI00910754;IPI00795075</t>
  </si>
  <si>
    <t>8;8;7;6;6;5;5;5</t>
  </si>
  <si>
    <t>L-lactate dehydrogenase;Cell proliferation-inducing gene 19 protein;LDH muscle subunit;L-lactate dehydrogenase A chain;Renal carcinoma antigen NY-REN-59;cDNA FLJ52549, highly similar to L-lactate dehydrogenase A chain (EC 1.1.1.27)</t>
  </si>
  <si>
    <t>LDHA;PIG19;hCG_96677</t>
  </si>
  <si>
    <t>lactate dehydrogenase A isoform 3;Isoform 1 of L-lactate dehydrogenase A chain;L-lactate dehydrogenase;Isoform 2 of L-lactate dehydrogenase A chain;Putative uncharacterized protein LDHA;lactate dehydrogenase A isoform 4;lactate dehydrogenase A isoform 2;la</t>
  </si>
  <si>
    <t>B7Z5E3;P00338-1;P00338;B4DJI1;P00338-2;C9J4M5;A8MXQ4;B4DKQ2</t>
  </si>
  <si>
    <t>26;415;1250;1589;1865;1943;2074;2123;2245;2514;2654;3030;3179</t>
  </si>
  <si>
    <t>IPI00944960;IPI00896419;IPI00218192;IPI00896413;IPI00922043;IPI00791097;IPI00556036;IPI00798006</t>
  </si>
  <si>
    <t>IPI00944960;IPI00896419;IPI00218192;IPI00896413;IPI00922043;IPI00791097</t>
  </si>
  <si>
    <t>13;13;13;13;13;7;2;2</t>
  </si>
  <si>
    <t>Inter-alpha (Globulin) inhibitor H4 (Plasma Kallikrein-sensitive glycoprotein);ITIH4 protein;35 kDa inter-alpha-trypsin inhibitor heavy chain H4;70 kDa inter-alpha-trypsin inhibitor heavy chain H4;Inter-alpha-trypsin inhibitor family heavy chain-related protein;Inter-alpha-trypsin inhibitor heavy chain H4;Plasma kallikrein sensitive glycoprotein 120;cDNA FLJ60068, highly similar to Inter-alpha-trypsin inhibitor heavy chain H4;cDNA FLJ60767, highly similar to Inter-alpha-trypsin inhibitor heavy chain H4;Putative uncharacterized protein DKFZp686G21125;cDNA FLJ51742, highly similar to Inter-alpha-trypsin inhibitor heavy chain H4;cDNA FLJ53871, highly similar to Inter-alpha-trypsin inhibitor heavy chain H4</t>
  </si>
  <si>
    <t>ITIH4;IHRP;ITIHL1;PK120;PRO1851;DKFZp686G21125</t>
  </si>
  <si>
    <t>ITIH4 protein;Isoform 1 of Inter-alpha-trypsin inhibitor heavy chain H4;Isoform 2 of Inter-alpha-trypsin inhibitor heavy chain H4;inter-alpha (globulin) inhibitor H4 isoform 2 precursor;cDNA FLJ51742, highly similar to Inter-alpha-trypsin inhibitor heavy c</t>
  </si>
  <si>
    <t>B2RMS9;B7ZKJ8;Q14624-1;Q14624;B7Z545;B7Z551;Q68DH2;Q14624-2;B7Z544;B7Z8Q7</t>
  </si>
  <si>
    <t>1489;1532;1533;1735;1736;2958;3208</t>
  </si>
  <si>
    <t>IPI00642984;IPI00218200;IPI00641554;IPI00639976;IPI00646739;IPI00640444</t>
  </si>
  <si>
    <t>IPI00642984;IPI00218200;IPI00641554;IPI00639976;IPI00646739</t>
  </si>
  <si>
    <t>7;7;5;5;4;1</t>
  </si>
  <si>
    <t>B-cell receptor-associated protein 31, isoform CRA_b;cDNA FLJ33051 fis, clone TRACH1000063, highly similar to B-cell receptor-associated protein 31;cDNA FLJ43643 fis, clone STOMA2008546, highly similar to B-cell receptor-associated protein 31;Putative uncharacterized protein BCAP31;B-cell receptor-associated protein 31 variant;6C6-AG tumor-associated antigen;B-cell receptor-associated protein 31;p28;Protein CDM</t>
  </si>
  <si>
    <t>BCAP31;hCG_2004982;BAP31;DXS1357E</t>
  </si>
  <si>
    <t>B-cell receptor-associated protein 31 isoform a;B-cell receptor-associated protein 31;Putative uncharacterized protein BCAP31;Putative uncharacterized protein BCAP31;Putative uncharacterized protein BCAP31</t>
  </si>
  <si>
    <t>B3KQ79;C9J0M4;Q53G72;Q53HT6;P51572;C9JQ75;C9JSP1;C9JMD7</t>
  </si>
  <si>
    <t>62;185;517;1104;1316;1317;1320;1321;1830;1907;1933;2334;2335</t>
  </si>
  <si>
    <t>IPI00218319;IPI00479185;IPI00642042;IPI00382894;IPI00218320;IPI00477649;IPI00183968;IPI00909961;IPI00854592;IPI00643370;IPI00645055;IPI00647245;IPI00844078;IPI00900375;IPI00640264</t>
  </si>
  <si>
    <t>IPI00218319;IPI00479185;IPI00642042;IPI00382894;IPI00218320;IPI00477649;IPI00183968;IPI00909961;IPI00854592</t>
  </si>
  <si>
    <t>13;13;13;12;12;12;8;8;8;5;4;4;3;3;2</t>
  </si>
  <si>
    <t>7;7;7;6;6;6;2;6;6;3;2;2;3;3;1</t>
  </si>
  <si>
    <t>Gamma-tropomyosin;Tropomyosin alpha-3 chain;Tropomyosin-3;Tropomyosin-5;cDNA, FLJ96568, highly similar to Homo sapiens tropomyosin 3 (TPM3), mRNA;Tropomyosin 3;Putative uncharacterized protein DKFZp686J1372;Tropomyosin 3, isoform CRA_b;TPMsk3;cDNA FLJ50612, highly similar to Rattus norvegicus tropomyosin 3, gamma (Tpm3), transcript variant 2, mRNA;Cytoskeletal tropomyosin isoform (2.5 kb);Cytoskeletal tropomyosin TM30;Tropomyosin 3, isoform CRA_a;cDNA FLJ50720, highly similar to Homo sapiens tropomyosin 3 (TPM3), transcript variant 2, mRNA;cDNA FLJ35393 fis, clone SKNSH2000971, highly similar to TROPOMYOSIN, CYTOSKELETAL TYPE</t>
  </si>
  <si>
    <t>TPM3;RP11-205M9.1-009;DKFZp686J1372;RP11-205M9.1-003;hCG_1997142;RP11-205M9.1-006;RP11-205M9.1-005;OK/SW-cl.5;RP11-205M9.1-010</t>
  </si>
  <si>
    <t xml:space="preserve">Isoform 2 of Tropomyosin alpha-3 chain;tropomyosin 3 isoform 4;Putative uncharacterized protein DKFZp686J1372;Tropomyosin 3, isoform CRA_b;Isoform 3 of Tropomyosin alpha-3 chain;tropomyosin 3 isoform 5;tropomyosin 3 isoform 1;cDNA FLJ50720, highly similar </t>
  </si>
  <si>
    <t>P06753-2;P06753;B2RDE1;Q5VU66;Q5HYB6;Q5VU59;Q5VU58;Q8TCG3;P06753-3;B4DQ80;Q5VU61;Q6LDX7;Q8NI98;Q5VU72;P06753-1;B4DWT5;Q8NAG3</t>
  </si>
  <si>
    <t>52;237;468;571;714;718;1227;1521;1616;2045;2243;2244;2675;2874</t>
  </si>
  <si>
    <t>IPI00930688;IPI00218343;IPI00792677;IPI00387144;IPI00180675;CON__ENSEMBL:ENSBTAP00000016242;IPI00793930;IPI00179709;IPI00915791;IPI00936821;IPI00478908;IPI00410402;IPI00873427;IPI00218345;IPI00166768;IPI00909762;IPI00784332;IPI00795002</t>
  </si>
  <si>
    <t>IPI00930688;IPI00218343;IPI00792677;IPI00387144;IPI00180675;CON__ENSEMBL:ENSBTAP00000016242;IPI00793930;IPI00179709;IPI00915791;IPI00936821;IPI00478908;IPI00410402;IPI00873427;IPI00218345;IPI00166768</t>
  </si>
  <si>
    <t>14;14;14;13;13;13;12;10;10;9;9;8;8;8;8;6;5;5</t>
  </si>
  <si>
    <t>4;4;4;3;4;4;3;2;2;2;3;2;1;2;4;2;1;3</t>
  </si>
  <si>
    <t>Alpha-tubulin ubiquitous;Tubulin alpha-1B chain;Tubulin alpha-ubiquitous chain;Tubulin K-alpha-1;cDNA FLJ78587;cDNA FLJ32131 fis, clone PEBLM2000267, highly similar to Tubulin alpha-ubiquitous chain;cDNA FLJ37398 fis, clone BRAMY2027467, highly similar to Tubulin alpha-ubiquitous chain;Alpha-tubulin 6;Tubulin alpha-1C chain;Tubulin alpha-6 chain;Tubulin alpha 6 variant;cDNA FLJ60097, highly similar to Tubulin alpha-ubiquitous chain;cDNA FLJ55956, highly similar to Tubulin alpha-6 chain;Alpha-tubulin 3;Tubulin alpha-1A chain;Tubulin alpha-3 chain;Tubulin B-alpha-1;Alpha-tubulin;TUBA1B protein;Alpha-tubulin 2;Alpha-tubulin 3C/D;Tubulin alpha-2 chain;Tubulin alpha-3C/D chain;cDNA FLJ77591, highly similar to Homo sapiens tubulin, alpha 2 (TUBA2), transcript variant 1, mRNA;Tubulin, alpha 2;Tubulin, alpha 2, isoform CRA_b;cDNA FLJ53743, highly similar to Tubulin alpha-3 chain;Alpha-tubulin 3E;Tubulin alpha-3E chain;Putative uncharacterized protein ENSP00000351411;TUBA1C protein</t>
  </si>
  <si>
    <t>TUBA1B;TUBA1C;TUBA6;TUBA1A;TUBA3;TUBA2;TUBA3C;TUBA3D;hCG_19100;TUBA3E</t>
  </si>
  <si>
    <t xml:space="preserve">Tubulin alpha-1B chain;Tubulin alpha-1C chain;cDNA FLJ60097, highly similar to Tubulin alpha-ubiquitous chain;cDNA FLJ55956, highly similar to Tubulin alpha-6 chain;Tubulin alpha-1A chain;&gt;ENSEMBL:ENSBTAP00000016242 (Bos taurus) similar to alpha-tubulin I </t>
  </si>
  <si>
    <t>P68363;A8JZY9;B3KPS3;B3KT06;Q9BQE3;Q53GA7;B4DDU2;B7Z1K5;Q71U36;A8K0B8;Q9UQM3;Q8WU19;Q13748-1;Q13748;Q1ZYQ1;B4DQK4;Q6PEY2;A6NCC1;Q13748-2;Q8N532</t>
  </si>
  <si>
    <t>246;2278</t>
  </si>
  <si>
    <t>IPI00218414;IPI00790885</t>
  </si>
  <si>
    <t>Carbonate dehydratase II;Carbonic anhydrase 2;Carbonic anhydrase C;Carbonic anhydrase II</t>
  </si>
  <si>
    <t>CA2;carbonic anhydrase II/ CA II</t>
  </si>
  <si>
    <t>Carbonic anhydrase 2;11 kDa protein</t>
  </si>
  <si>
    <t>P00918;Q6LD99</t>
  </si>
  <si>
    <t>IPI00549725;IPI00374975;IPI00453476;IPI00218570;IPI00844133;IPI00786897;IPI00930416</t>
  </si>
  <si>
    <t>BPG-dependent PGAM 1;Phosphoglycerate mutase 1;Phosphoglycerate mutase isozyme B;cDNA FLJ53048, highly similar to Phosphoglycerate mutase 1 (EC 5.4.2.1);cDNA FLJ51983, highly similar to Phosphoglycerate mutase 1 (EC 5.4.2.1);cDNA FLJ53061, highly similar to Phosphoglycerate mutase 1 (EC 5.4.2.1);HCG2015269, isoform CRA_c;cDNA, FLJ78809, highly similar to Phosphoglycerate mutase 1 (EC 5.4.2.1);Phosphoglycerate mutase;Probable phosphoglycerate mutase 4;PGAM-B;BPG-dependent PGAM 2;Muscle-specific phosphoglycerate mutase;Phosphoglycerate mutase 2;Phosphoglycerate mutase isozyme M;Putative uncharacterized protein</t>
  </si>
  <si>
    <t>CDABP0006;PGAM1;PGAMA;hCG_2015269;hCG_25778;RP11-452K12.8-001;PGAM3;PGAM4;PGAM2;PGAMM;tcag7.794</t>
  </si>
  <si>
    <t>Phosphoglycerate mutase 1;Probable phosphoglycerate mutase 4;29 kDa protein;Phosphoglycerate mutase 2;Phosphoglycerate mutase;26 kDa protein;Putative uncharacterized protein</t>
  </si>
  <si>
    <t>P18669;B4DJA4;B4DKL5;B4DMJ7;B7Z9E5;Q0D2Q6;Q53G35;Q6FHK8;Q6FHU2;Q6P6D7;Q8N0Y7;O00228;P15259;A4D2J6;B7ZW15</t>
  </si>
  <si>
    <t>IPI00333753;IPI00218658;IPI00218662;IPI00925443;IPI00218661;IPI00218664;IPI00218659;IPI00939846;IPI00218660;IPI00922622</t>
  </si>
  <si>
    <t>Inositol 1,4,5-trisphosphate receptor type 1;IP3 receptor isoform 1;Type 1 inositol 1,4,5-trisphosphate receptor;Inositol 1,4,5-trisphosphate receptor type 1 variant;cDNA FLJ51757, highly similar to Inositol 1,4,5-trisphosphate receptor type 1;cDNA FLJ54348, highly similar to Inositol 1,4,5-trisphosphate receptor type 1;cDNA FLJ50742, highly similar to Inositol 1,4,5-trisphosphate receptor type 1;ITPR1 protein</t>
  </si>
  <si>
    <t>INSP3R1;ITPR1</t>
  </si>
  <si>
    <t>Isoform 1 of Inositol 1,4,5-trisphosphate receptor type 1;Isoform 2 of Inositol 1,4,5-trisphosphate receptor type 1;Isoform 6 of Inositol 1,4,5-trisphosphate receptor type 1;Isoform 7 of Inositol 1,4,5-trisphosphate receptor type 1;Isoform 5 of Inositol 1,</t>
  </si>
  <si>
    <t>Q14643-1;Q14643;Q14643-2;Q14643-6;Q14643-7;Q14643-5;Q59H91;Q14643-8;Q14643-3;B4DER3;Q14643-4;B4DGH1;B4DJU3;B7ZMI3</t>
  </si>
  <si>
    <t>723;1205;1270;1602;3244</t>
  </si>
  <si>
    <t>IPI00218732;IPI00916980</t>
  </si>
  <si>
    <t>IPI00218732</t>
  </si>
  <si>
    <t>Aromatic esterase 1;K-45;Serum aryldialkylphosphatase 1;Serum paraoxonase/arylesterase 1;cDNA FLJ57644, highly similar to Serum paraoxonase/arylesterase 1 (EC 3.1.1.2);Paraoxonase 1</t>
  </si>
  <si>
    <t>PON;PON1</t>
  </si>
  <si>
    <t>Serum paraoxonase/arylesterase 1</t>
  </si>
  <si>
    <t>P27169;B4DX19;Q96P89;Q96P91</t>
  </si>
  <si>
    <t>IPI00218733;IPI00789078</t>
  </si>
  <si>
    <t>Superoxide dismutase [Cu-Zn]</t>
  </si>
  <si>
    <t>SOD1</t>
  </si>
  <si>
    <t>Superoxide dismutase [Cu-Zn];Superoxide dismutase</t>
  </si>
  <si>
    <t>P00441;A8MST3</t>
  </si>
  <si>
    <t>21;517;1316;1317;1455;1834;1836;1908;2334;2335</t>
  </si>
  <si>
    <t>IPI00513698;IPI00013991;IPI00220709;CON__Q3SX28;IPI00646748;IPI00218820;IPI00910712;IPI00926427</t>
  </si>
  <si>
    <t>10;10;10;10;10;10;6;5</t>
  </si>
  <si>
    <t>Tropomyosin 2 (Beta);Beta-tropomyosin;Tropomyosin beta chain;Tropomyosin-2;Beta tropomyosin isoform;cDNA FLJ56690, highly similar to Tropomyosin beta chain;cDNA FLJ57036, highly similar to Homo sapiens tropomyosin 2 (beta) (TPM2), transcript variant 2, mRNA</t>
  </si>
  <si>
    <t>RP11-112J3.4-005;TPM2;TMSB;TPM2b;RP11-112J3.4-006</t>
  </si>
  <si>
    <t>Tropomyosin 2;Isoform 1 of Tropomyosin beta chain;Isoform 2 of Tropomyosin beta chain;&gt;Q3SX28 TREMBL:Q3SX28;Q5KR48 (Bos taurus) Tropomyosin 2;Tropomyosin 2;Isoform 3 of Tropomyosin beta chain;cDNA FLJ57036, highly similar to Homo sapiens tropomyosin 2 (bet</t>
  </si>
  <si>
    <t>Q5TCU8;P07951-1;P07951;A7XZE4;P07951-2;B4DGC2;Q3SX28;Q5KR48;Q5TCU3;P07951-3;B4E3P1</t>
  </si>
  <si>
    <t>IPI00218915</t>
  </si>
  <si>
    <t>Arachidonate 12-lipoxygenase, 12S-type;Platelet-type lipoxygenase 12;Platelet-type 12-lipoxygenase/arachidonate 12-lipoxygenase protein</t>
  </si>
  <si>
    <t>ALOX12;LOG12</t>
  </si>
  <si>
    <t>Arachidonate 12-lipoxygenase, 12S-type</t>
  </si>
  <si>
    <t>P18054;Q16120</t>
  </si>
  <si>
    <t>862;1617;1792;1837;1838;2375;2823;2878;2896;2897;3051;3052;3095</t>
  </si>
  <si>
    <t>IPI00219018;IPI00789134;IPI00795257;IPI00788737;IPI00797221;IPI00794605;IPI00795622;CON__P10096;IPI00793922;IPI00022430;IPI00879148</t>
  </si>
  <si>
    <t>IPI00219018;IPI00789134;IPI00795257;IPI00788737;IPI00797221;IPI00794605;IPI00795622</t>
  </si>
  <si>
    <t>13;11;11;10;9;9;7;6;2;1;1</t>
  </si>
  <si>
    <t>Glyceraldehyde-3-phosphate dehydrogenase;Glyceraldehyde 3-phosphate dehydrogenase</t>
  </si>
  <si>
    <t>CDABP0047;GAPD;GAPDH;OK/SW-cl.12</t>
  </si>
  <si>
    <t>Glyceraldehyde-3-phosphate dehydrogenase;Glyceraldehyde 3-phosphate dehydrogenase;32 kDa protein;39 kDa protein;Glyceraldehyde 3-phosphate dehydrogenase;18 kDa protein;Glyceraldehyde 3-phosphate dehydrogenase</t>
  </si>
  <si>
    <t>P04406;A4UCT1;Q16768;Q2TSD0;Q5ZEY3;Q0QET7;B4DRV9</t>
  </si>
  <si>
    <t>265;1128;3050</t>
  </si>
  <si>
    <t>IPI00021766;IPI00894213;IPI00477663;IPI00478442;IPI00894099;IPI00873380;IPI00219207</t>
  </si>
  <si>
    <t>3;3;3;3;3;3;3</t>
  </si>
  <si>
    <t>Foocen;Neurite outgrowth inhibitor;Neuroendocrine-specific protein;Neuroendocrine-specific protein C homolog;Reticulon-4;Reticulon-5;RTN-x;cDNA FLJ54947, highly similar to Reticulon-4;NOGO-A;Putative uncharacterized protein RTN4;Reticulon 4, isoform CRA_c;Reticulon 4, isoform CRA_f;RNT4;RTN4 isoform Ab;RTN4 isoform D;RTN4 isoform E;RTN4 isoform F;RTN4 isoform G;RTN4 isoform Aa;Nogo-C;Reticulon 4, isoform CRA_d;RTN4;RTN4 isoform C</t>
  </si>
  <si>
    <t>KIAA0886;My043;NOGO;RTN4;SP1507;Nbla10545;hCG_1784307;Nbla00271;NOGOC</t>
  </si>
  <si>
    <t>Isoform 1 of Reticulon-4;Isoform 6 of Reticulon-4;Isoform 4 of Reticulon-4;Isoform 5 of Reticulon-4;Putative uncharacterized protein RTN4;Nogo-C;Isoform 3 of Reticulon-4</t>
  </si>
  <si>
    <t>Q9NQC3-1;Q9NQC3;Q9NQC3-6;B4DZ44;Q3LIF1;Q53RF4;Q8IUA4;Q9NQC3-4;Q3LIF4;Q9NQC3-5;C9J603;A6XGP7;Q9NQC3-3;Q53SY1;Q7L7Q5</t>
  </si>
  <si>
    <t>752;978;1378;1603;1621;2384;2473</t>
  </si>
  <si>
    <t>IPI00219217;IPI00788938;IPI00789173</t>
  </si>
  <si>
    <t>7;4;4</t>
  </si>
  <si>
    <t>LDH heart subunit;L-lactate dehydrogenase B chain;Renal carcinoma antigen NY-REN-46;L-lactate dehydrogenase;Putative uncharacterized protein LDHB</t>
  </si>
  <si>
    <t>LDHB;hCG_24788</t>
  </si>
  <si>
    <t>L-lactate dehydrogenase B chain;L-lactate dehydrogenase;Putative uncharacterized protein LDHB</t>
  </si>
  <si>
    <t>P07195;Q5U077;A8MW50;C9J7H8</t>
  </si>
  <si>
    <t>313;1572</t>
  </si>
  <si>
    <t>IPI00926491;IPI00219291;IPI00220300;IPI00456013;IPI00719814</t>
  </si>
  <si>
    <t>cDNA FLJ56092, highly similar to Pentatricopeptide repeat protein 1;Pentatricopeptide repeat domain 1;ATP synthase subunit f, mitochondrial;Putative uncharacterized protein ATP5J2;ATP synthase, H+ transporting, mitochondrial F0 complex, subunit f isoform 2a variant;ATP synthase, H+ transporting, mitochondrial F0 complex, subunit f, isoform 2;ATP synthase, H+ transporting, mitochondrial F0 complex, subunit F2;ATP5J2 protein</t>
  </si>
  <si>
    <t>PTCD1;ATP5J2;ATP5JL;hCG_2023419;tcag7.652</t>
  </si>
  <si>
    <t>cDNA FLJ56092, highly similar to Pentatricopeptide repeat protein 1;Putative uncharacterized protein ATP5J2;Isoform 1 of ATP synthase subunit f, mitochondrial;ATP synthase, H+ transporting, mitochondrial F0 complex, subunit F2 isoform 2c;ATP synthase, H+ t</t>
  </si>
  <si>
    <t>B4DJ38;Q3ZB84;P56134-2;P56134;C9JU26;P56134-1;Q53FE1;Q6IBB3;A6ND55;C9J108</t>
  </si>
  <si>
    <t>115;141;175;687;836;853;906;990;1174;1216;1322;1425;1476;1557;2242;2339;2607</t>
  </si>
  <si>
    <t>IPI00219365;IPI00872814;IPI00017367;IPI00903145;IPI00922115;IPI00384282;IPI00869155</t>
  </si>
  <si>
    <t>IPI00219365;IPI00872814</t>
  </si>
  <si>
    <t>17;17;6;6;5;3;1</t>
  </si>
  <si>
    <t>11;11;0;0;4;0;0</t>
  </si>
  <si>
    <t>Membrane-organizing extension spike protein;Moesin;MSN protein</t>
  </si>
  <si>
    <t>MSN</t>
  </si>
  <si>
    <t>Moesin;Putative uncharacterized protein MSN (Fragment)</t>
  </si>
  <si>
    <t>P26038;Q6PJT4;A8MZ70</t>
  </si>
  <si>
    <t>270;464;2627;3116</t>
  </si>
  <si>
    <t>IPI00219525;IPI00943153;IPI00910950</t>
  </si>
  <si>
    <t>6-phosphogluconate dehydrogenase, decarboxylating;cDNA FLJ51182, highly similar to 6-phosphogluconate dehydrogenase, decarboxylating (EC 1.1.1.44);Putative uncharacterized protein PGD</t>
  </si>
  <si>
    <t>PGD;PGDH;hCG_2006054;RP4-736L20.2-001</t>
  </si>
  <si>
    <t>6-phosphogluconate dehydrogenase, decarboxylating;6-phosphogluconate dehydrogenase, decarboxylating;6-phosphogluconate dehydrogenase, decarboxylating</t>
  </si>
  <si>
    <t>P52209;A8K2Y9;B4DQJ8;B4DV68;B4E2U0;B4DL86;A9Z1X1</t>
  </si>
  <si>
    <t>IPI00219575</t>
  </si>
  <si>
    <t>Bleomycin hydrolase</t>
  </si>
  <si>
    <t>BLMH</t>
  </si>
  <si>
    <t>Q13867</t>
  </si>
  <si>
    <t>IPI00440703;IPI00219673;IPI00917714;IPI00917331;IPI00917580</t>
  </si>
  <si>
    <t>cDNA FLJ76598, highly similar to Homo sapiens glutathione S-transferase kappa 1, mRNA;Glutathione S-transferase kappa 1, isoform CRA_a;GSTK1 protein;Glutathione S-transferase kappa 1;Glutathione S-transferase subunit 13;GST 13-13;GST class-kappa;GSTK1-1;cDNA FLJ78056;Glutathione S-transferase kappa 1, isoform CRA_d;LOC51064 protein;cDNA FLJ60871, highly similar to Glutathione S-transferase kappa 1 (EC 2.5.1.18);cDNA FLJ37944 fis, clone CTONG2008720, highly similar to Glutathione S-transferase kappa 1 (EC 2.5.1.18);Putative uncharacterized protein GSTK1</t>
  </si>
  <si>
    <t>GSTK1;hCG_20682;HDCMD47P;LOC51064;tcag7.883</t>
  </si>
  <si>
    <t>glutathione S-transferase kappa 1 isoform b;Glutathione S-transferase kappa 1;glutathione S-transferase kappa 1 isoform c;cDNA FLJ37944 fis, clone CTONG2008720, highly similar to Glutathione S-transferase kappa 1;Putative uncharacterized protein GSTK1</t>
  </si>
  <si>
    <t>Q6P4H0;Q9Y2Q3;Q2NLC8;Q6FII1;B4DSY2;B3KTA6;C9JNT3</t>
  </si>
  <si>
    <t>429;509;1628;1711;2057;2100;2684;2904;2995;3199</t>
  </si>
  <si>
    <t>IPI00219682;IPI00377081;IPI00910709</t>
  </si>
  <si>
    <t>IPI00219682;IPI00377081</t>
  </si>
  <si>
    <t>10;5;4</t>
  </si>
  <si>
    <t>Erythrocyte band 7 integral membrane protein;Protein 7.2b;Stomatin;cDNA FLJ61192, highly similar to Erythrocyte band 7 integral membrane protein;cDNA FLJ52062, highly similar to Erythrocyte band 7 integral membrane protein</t>
  </si>
  <si>
    <t>BND7;EPB72;STOM;RP11-342H3.1-002</t>
  </si>
  <si>
    <t>Erythrocyte band 7 integral membrane protein;stomatin isoform b</t>
  </si>
  <si>
    <t>P27105;B4DZK8;B4E2V5;B1AM77</t>
  </si>
  <si>
    <t>3146;3272</t>
  </si>
  <si>
    <t>IPI00219729;IPI00945233;IPI00797802;IPI00796094</t>
  </si>
  <si>
    <t>2;2;2;1</t>
  </si>
  <si>
    <t>Mitochondrial 2-oxoglutarate/malate carrier protein;Solute carrier family 25 member 11;cDNA FLJ76014, highly similar to Homo sapiens solute carrier family 25 (mitochondrial carrier; oxoglutarate carrier), member 11 (SLC25A11), mRNA;SLC25A11 protein;Solute carrier family 25 (Mitochondrial carrier; oxoglutarate carrier), member 11, isoform CRA_b</t>
  </si>
  <si>
    <t>SLC20A4;SLC25A11;hCG_32694</t>
  </si>
  <si>
    <t>Mitochondrial 2-oxoglutarate/malate carrier protein;solute carrier family 25 member 11 isoform 2;solute carrier family 25 member 11 isoform 3;34 kDa protein</t>
  </si>
  <si>
    <t>Q02978;Q6IBH0</t>
  </si>
  <si>
    <t>IPI00219757;IPI00793319;IPI00554769</t>
  </si>
  <si>
    <t>Glutathione S-transferase P;GST class-pi;GSTP1-1;Glutathione S-transferase pi;Putative uncharacterized protein GSTP1;Mutant GSTP1</t>
  </si>
  <si>
    <t>FAEES3;GST3;GSTP1</t>
  </si>
  <si>
    <t>Glutathione S-transferase P;Putative uncharacterized protein GSTP1;Mutant GSTP1</t>
  </si>
  <si>
    <t>P09211;C7DJS1;C7DJS2;A8MX94;B2C310;Q5D6A5</t>
  </si>
  <si>
    <t>532;577;909;1126</t>
  </si>
  <si>
    <t>IPI00784258;IPI00220249;IPI00302679;IPI00929158;IPI00894247;IPI00893975;IPI00893273;IPI00893691;IPI00893279</t>
  </si>
  <si>
    <t>IPI00784258;IPI00220249;IPI00302679;IPI00929158;IPI00894247;IPI00893975;IPI00893273;IPI00893691</t>
  </si>
  <si>
    <t>Latent-transforming growth factor beta-binding protein 1;Transforming growth factor beta-1-binding protein 1;LTBP1 protein;cDNA FLJ51010, highly similar to Latent-transforming growth factor beta-binding protein, isoform 1S;Putative uncharacterized protein LTBP1;cDNA FLJ51055, highly similar to Latent-transforming growth factor beta-binding protein, isoform 1S;cDNA FLJ51078, highly similar to Latent-transforming growth factor beta-bindingprotein, isoform 1S;cDNA FLJ52452, highly similar to Latent-transforming growth factor beta-binding protein, isoform 1S;cDNA, FLJ78890, highly similar to Latent-transforming growth factor beta-binding protein, isoform 1S</t>
  </si>
  <si>
    <t>LTBP1</t>
  </si>
  <si>
    <t>Isoform Long of Latent-transforming growth factor beta-binding protein 1;173 kDa protein;Isoform Short of Latent-transforming growth factor beta-binding protein 1;latent transforming growth factor beta binding protein 1 isoform 4 precursor;Isoform 3 of Lat</t>
  </si>
  <si>
    <t>Q14766-1;Q14766;Q14766-2;B7ZLY3;C9J9Y0;Q14766-3;B4DNR7;C9JD84;B4DRF7;B4DST8;B4DZD1;C9JCG4;C9JDW2</t>
  </si>
  <si>
    <t>221;321;495;518;604;606;827;993;1432;1691</t>
  </si>
  <si>
    <t>IPI00220278;IPI00030929</t>
  </si>
  <si>
    <t>10;7</t>
  </si>
  <si>
    <t>4;4</t>
  </si>
  <si>
    <t>20 kDa myosin light chain;MLC-2C;Myosin regulatory light chain 2, smooth muscle isoform;Myosin regulatory light chain 9;Myosin regulatory light chain MRLC1;Myosin regulatory light polypeptide 9;Myosin RLC;MYL9 protein;Regulatory myosin light chain long version;Myosin, light chain 9, regulatory;Myosin, light polypeptide 9, regulatory, isoform CRA_c;Regulatory myosin light chain short version</t>
  </si>
  <si>
    <t>MLC2;MRLC1;MYL9;MYRL2;hCG_1645602;RP5-977B1.9-002</t>
  </si>
  <si>
    <t>Myosin regulatory light polypeptide 9;myosin regulatory light chain 9 isoform b</t>
  </si>
  <si>
    <t>P24844;Q6IBG1;Q71U02;Q9BUF9</t>
  </si>
  <si>
    <t>586;747;1601;1701;1763;2008;3057</t>
  </si>
  <si>
    <t>IPI00220301;IPI00910553</t>
  </si>
  <si>
    <t>IPI00220301</t>
  </si>
  <si>
    <t>7;2</t>
  </si>
  <si>
    <t>1-Cys peroxiredoxin;24 kDa protein;Acidic calcium-independent phospholipase A2;Antioxidant protein 2;Liver 2D page spot 40;Non-selenium glutathione peroxidase;Peroxiredoxin-6;Red blood cells page spot 12;Peroxiredoxin 6</t>
  </si>
  <si>
    <t>AOP2;KIAA0106;PRDX6</t>
  </si>
  <si>
    <t>Peroxiredoxin-6</t>
  </si>
  <si>
    <t>P30041;A4UCS6</t>
  </si>
  <si>
    <t>22;181;460;485;764;917;1041;1199;1500;1667;1685;2041;2042;2064;2233;2234;2405;2462;2469;2478;2488;2497;2666;2667;2702;2728;3089;3144</t>
  </si>
  <si>
    <t>IPI00220327;CON__P04264</t>
  </si>
  <si>
    <t>28;27</t>
  </si>
  <si>
    <t>18;17</t>
  </si>
  <si>
    <t>67 kDa cytokeratin;Cytokeratin-1;Hair alpha protein;Keratin, type II cytoskeletal 1;Keratin-1;Type-II keratin Kb1</t>
  </si>
  <si>
    <t>KRT1;KRTA</t>
  </si>
  <si>
    <t>Keratin, type II cytoskeletal 1;&gt;P04264 SWISS-PROT:P04264 Tax_Id=9606 Gene_Symbol=KRT1 Keratin, type II cytoskeletal 1</t>
  </si>
  <si>
    <t>P04264</t>
  </si>
  <si>
    <t>477;771;914;2939</t>
  </si>
  <si>
    <t>IPI00220362;IPI00916763;IPI00916345;IPI00935986;IPI00935211;IPI00414878;IPI00938042</t>
  </si>
  <si>
    <t>IPI00220362;IPI00916763;IPI00916345</t>
  </si>
  <si>
    <t>4;3;2;1;1;1;1</t>
  </si>
  <si>
    <t>10 kDa chaperonin;10 kDa heat shock protein, mitochondrial;Chaperonin 10;Early-pregnancy factor;Chaperonin 10-related protein;Heat shock 10kDa protein 1 (Chaperonin 10), isoform CRA_b;Putative uncharacterized protein HSPE1;Heat shock 10kDa protein 1 (Chaperonin 10), isoform CRA_h</t>
  </si>
  <si>
    <t>HSPE1;EPFP1;hCG_21429</t>
  </si>
  <si>
    <t>10 kDa heat shock protein, mitochondrial;Putative uncharacterized protein HSPE1;Putative uncharacterized protein HSPE1</t>
  </si>
  <si>
    <t>P61604;Q53X54;Q9UNM1;B8ZZL8;B8ZZ54</t>
  </si>
  <si>
    <t>65;1887;2581</t>
  </si>
  <si>
    <t>IPI00220487;IPI00456049;IPI00792135;IPI00888359;IPI00887091</t>
  </si>
  <si>
    <t>IPI00220487;IPI00456049;IPI00792135</t>
  </si>
  <si>
    <t>ATP synthase subunit d, mitochondrial;ATP5H protein</t>
  </si>
  <si>
    <t>ATP5H;My032</t>
  </si>
  <si>
    <t>Isoform 1 of ATP synthase subunit d, mitochondrial;Isoform 2 of ATP synthase subunit d, mitochondrial;ATP5H protein (Fragment)</t>
  </si>
  <si>
    <t>O75947-1;O75947;B2R5L6;O75947-2;A0PJH2</t>
  </si>
  <si>
    <t>444;2050;2122;2597;2831;3138;3186</t>
  </si>
  <si>
    <t>IPI00220642;IPI00910779</t>
  </si>
  <si>
    <t>7;6</t>
  </si>
  <si>
    <t>14-3-3 protein gamma;14-3-3 protein gamma, N-terminally processed;Protein kinase C inhibitor protein 1;cDNA FLJ14168 fis, clone NT2RP2001440, highly similar to 14-3-3 protein gamma;cDNA FLJ51843, highly similar to 14-3-3 protein gamma;cDNA FLJ52141, highly similar to 14-3-3 protein gamma</t>
  </si>
  <si>
    <t>YWHAG</t>
  </si>
  <si>
    <t>14-3-3 protein gamma;cDNA FLJ52141, highly similar to 14-3-3 protein gamma</t>
  </si>
  <si>
    <t>P61981;B3KNB4;B4DHC4;B4DE78</t>
  </si>
  <si>
    <t>315;502;850</t>
  </si>
  <si>
    <t>IPI00220739;IPI00922847</t>
  </si>
  <si>
    <t>IPI00220739</t>
  </si>
  <si>
    <t>Membrane-associated progesterone receptor component 1;cDNA, FLJ94602, Homo sapiens progesterone receptor membrane component 1 (PGRMC1),mRNA;PGRMC1 protein;Progesterone receptor membrane component 1;Progesterone receptor membrane component 1, isoform CRA_a</t>
  </si>
  <si>
    <t>HPR6.6;PGRMC;PGRMC1;hCG_23188</t>
  </si>
  <si>
    <t>Membrane-associated progesterone receptor component 1</t>
  </si>
  <si>
    <t>O00264;Q6IB11</t>
  </si>
  <si>
    <t>136;296;1759;1760;1952;3211</t>
  </si>
  <si>
    <t>IPI00220741;IPI00641363</t>
  </si>
  <si>
    <t>6;6</t>
  </si>
  <si>
    <t>Erythroid alpha-spectrin;Spectrin alpha chain, erythrocyte</t>
  </si>
  <si>
    <t>SPTA;SPTA1</t>
  </si>
  <si>
    <t>Isoform 1 of Spectrin alpha chain, erythrocyte;Isoform 2 of Spectrin alpha chain, erythrocyte</t>
  </si>
  <si>
    <t>P02549-1;P02549;P02549-2;O60686</t>
  </si>
  <si>
    <t>IPI00306667;IPI00220993</t>
  </si>
  <si>
    <t>2',3'-cyclic-nucleotide 3'-phosphodiesterase;cDNA FLJ59866, highly similar to 2',3'-cyclic-nucleotide 3'-phosphodiesterase (EC 3.1.4.37);cDNA FLJ52954, highly similar to 2',3'-cyclic-nucleotide 3'-phosphodiesterase(EC 3.1.4.37)</t>
  </si>
  <si>
    <t>CNP</t>
  </si>
  <si>
    <t>Isoform CNPII of 2',3'-cyclic-nucleotide 3'-phosphodiesterase;Isoform CNPI of 2',3'-cyclic-nucleotide 3'-phosphodiesterase</t>
  </si>
  <si>
    <t>P09543-1;P09543;P09543-2;B4DFN6;B4DI06</t>
  </si>
  <si>
    <t>IPI00238434;IPI00477218</t>
  </si>
  <si>
    <t>Apolipoprotein L domain-containing protein 1;Vascular early response gene protein;Apolipoprotein L domain containing 1;cDNA, FLJ95166;HCG1658737, isoform CRA_b</t>
  </si>
  <si>
    <t>APOLD1;VERGE;hCG_1658737</t>
  </si>
  <si>
    <t>Isoform 1 of Apolipoprotein L domain-containing protein 1;Isoform 2 of Apolipoprotein L domain-containing protein 1</t>
  </si>
  <si>
    <t>Q96LR9-1;Q96LR9;Q96LR9-2;A0AVN6</t>
  </si>
  <si>
    <t>IPI00938079;IPI00246058</t>
  </si>
  <si>
    <t>cDNA FLJ55458, highly similar to Programmed cell death 6-interacting protein;cDNA FLJ56126, highly similar to Programmed cell death 6-interacting protein;Dopamine receptor interacting protein 4;PDCD6IP protein;ALG-2-interacting protein 1;Hp95;Programmed cell death 6-interacting protein</t>
  </si>
  <si>
    <t>DRIP4;PDCD6IP;AIP1;ALIX;KIAA1375</t>
  </si>
  <si>
    <t>programmed cell death 6 interacting protein isoform 2;Programmed cell death 6-interacting protein</t>
  </si>
  <si>
    <t>B4DHD2;B7Z5C1;Q4W4Y1;Q6NUS1;Q8WUM4</t>
  </si>
  <si>
    <t>834;1291;1657;1861;2677;2805;2984;3002</t>
  </si>
  <si>
    <t>IPI00288947;IPI00305551;IPI00000695;IPI00514067</t>
  </si>
  <si>
    <t>IPI00288947;IPI00305551</t>
  </si>
  <si>
    <t>8;4;3;2</t>
  </si>
  <si>
    <t>Guanine nucleotide-binding protein alpha-q;Guanine nucleotide-binding protein G(q) subunit alpha;cDNA FLJ50831, highly similar to Guanine nucleotide-binding protein G(q) subunit alpha;Guanine nucleotide-binding protein G(y) subunit alpha;Guanine nucleotide-binding protein subunit alpha-11;Guanine nucleotide-binding protein G, alpha subunit variant</t>
  </si>
  <si>
    <t>GAQ;GNAQ;GA11;GNA11</t>
  </si>
  <si>
    <t>Guanine nucleotide-binding protein G(q) subunit alpha;Guanine nucleotide-binding protein subunit alpha-11</t>
  </si>
  <si>
    <t>P50148;B7Z581;P29992;Q59FM5</t>
  </si>
  <si>
    <t>864;1786;1826;2513;2928;3214</t>
  </si>
  <si>
    <t>IPI00290328;IPI00847732;IPI00943343</t>
  </si>
  <si>
    <t>IPI00290328</t>
  </si>
  <si>
    <t>6;1;1</t>
  </si>
  <si>
    <t>Density-enhanced phosphatase 1;HPTP eta;Protein-tyrosine phosphatase receptor type J;Receptor-type tyrosine-protein phosphatase eta</t>
  </si>
  <si>
    <t>DEP1;PTPRJ</t>
  </si>
  <si>
    <t>Receptor-type tyrosine-protein phosphatase eta precursor</t>
  </si>
  <si>
    <t>Q12913</t>
  </si>
  <si>
    <t>159;1237;1791</t>
  </si>
  <si>
    <t>IPI00290928;IPI00922608</t>
  </si>
  <si>
    <t>3;2</t>
  </si>
  <si>
    <t>Guanine nucleotide-binding protein subunit alpha-13;cDNA FLJ53108, highly similar to Guanine nucleotide-binding protein alpha-13 subunit;cDNA FLJ50732, highly similar to Guanine nucleotide-binding protein alpha-13 subunit</t>
  </si>
  <si>
    <t>GNA13</t>
  </si>
  <si>
    <t>Guanine nucleotide-binding protein subunit alpha-13;cDNA FLJ53108, highly similar to Guanine nucleotide-binding protein alpha-13 subunit</t>
  </si>
  <si>
    <t>Q14344;B2R977;B4DWV9;B7Z7R0</t>
  </si>
  <si>
    <t>153;1206;1314;1803;2821;2967</t>
  </si>
  <si>
    <t>IPI00291006;IPI00924593;IPI00927864</t>
  </si>
  <si>
    <t>6;4;4</t>
  </si>
  <si>
    <t>Malate dehydrogenase, mitochondrial;Malate dehydrogenase;cDNA FLJ52880, highly similar to Malate dehydrogenase, mitochondrial (EC 1.1.1.37)</t>
  </si>
  <si>
    <t>MDH2</t>
  </si>
  <si>
    <t>Malate dehydrogenase, mitochondrial;cDNA FLJ52880, highly similar to Malate dehydrogenase, mitochondrial;Malate dehydrogenase</t>
  </si>
  <si>
    <t>P40926;Q0QF37;Q6FHZ0;Q75MT9;B4DE44;B3KTM1</t>
  </si>
  <si>
    <t>91;103;178;227;482;603;613;664;665;933;934;935;1075;1274;1308;1329;1439;1505;1630;1850;1890;1937;1951;1959;1966;2071;2088;2287;2355;2429;2479;2485;2486;2615;2674;2685;2730;2813;2940;2952;3001;3097</t>
  </si>
  <si>
    <t>IPI00307162;IPI00291175;IPI00910496;IPI00909711;IPI00384973</t>
  </si>
  <si>
    <t>IPI00307162;IPI00291175;IPI00910496</t>
  </si>
  <si>
    <t>42;42;21;12;9</t>
  </si>
  <si>
    <t>Metavinculin;Vinculin;cDNA FLJ59659, highly similar to Vinculin;cDNA FLJ45031 fis, clone BRAWH3018548, highly similar to Vinculin;cDNA FLJ55698, highly similar to Vinculin</t>
  </si>
  <si>
    <t>VCL;RP11-178G16.3-002</t>
  </si>
  <si>
    <t>Isoform 2 of Vinculin;Isoform 1 of Vinculin;cDNA FLJ55698, highly similar to Vinculin</t>
  </si>
  <si>
    <t>P18206-1;P18206;B4E3Q9;Q5JQ13;P18206-2;B3KXA2;B4DKC9</t>
  </si>
  <si>
    <t>IPI00291200;IPI00514905</t>
  </si>
  <si>
    <t>133 kDa nucleoporin;Nuclear pore complex protein Nup133;Nucleoporin Nup133;cDNA FLJ55441, highly similar to Nuclear pore complex protein Nup133;cDNA FLJ55448, highly similar to Nuclear pore complex protein Nup133;Putative uncharacterized protein NUP133;Nucleoporin 133kDa</t>
  </si>
  <si>
    <t>NUP133;RP5-1068B5.4-002</t>
  </si>
  <si>
    <t>Nuclear pore complex protein Nup133;Putative uncharacterized protein NUP133</t>
  </si>
  <si>
    <t>Q8WUM0;B4E206;B4E3T7;A6NGS4;Q5T8N1</t>
  </si>
  <si>
    <t>209;578;588;631;776;1188;1189;1554;1555;2268;2359;2703;2704;3041</t>
  </si>
  <si>
    <t>IPI00400826;IPI00291262;IPI00795633;IPI00793848</t>
  </si>
  <si>
    <t>14;14;14;10</t>
  </si>
  <si>
    <t>Aging-associated gene 4 protein;ApoJalpha;ApoJbeta;Apolipoprotein J;Clusterin;Clusterin alpha chain;Clusterin beta chain;Complement cytolysis inhibitor;Complement cytolysis inhibitor a chain;Complement cytolysis inhibitor b chain;Complement-associated protein SP-40,40;Ku70-binding protein 1;NA1/NA2;Testosterone-repressed prostate message 2;cDNA FLJ36080 fis, clone TESTI2019872, highly similar to CLUSTERIN;cDNA FLJ57622, highly similar to Clusterin;Sulfated glycoprotein 2;CLU</t>
  </si>
  <si>
    <t>APOJ;CLI;CLU;KUB1;AAG4</t>
  </si>
  <si>
    <t>Isoform 2 of Clusterin;Isoform 1 of Clusterin;CLU;54 kDa protein</t>
  </si>
  <si>
    <t>P10909-2;P10909;P10909-1;B3KSE6;B4DW11;Q6LDQ3;Q8IWL5;Q8IWM0</t>
  </si>
  <si>
    <t>IPI00646556;IPI00291328;IPI00412122</t>
  </si>
  <si>
    <t>NADH dehydrogenase [ubiquinone] flavoprotein 2, mitochondrial;NADH-ubiquinone oxidoreductase 24 kDa subunit;cDNA FLJ78041, highly similar to Homo sapiens NADH dehydrogenase (ubiquinone) flavoprotein 2, 24kDa (NDUFV2), mRNA;NDUFV2 protein;cDNA, FLJ92411, Homo sapiens NADH dehydrogenase (ubiquinone) flavoprotein 2, 24kDa(NDUFV2), mRNA;NADH dehydrogenase (Ubiquinone) flavoprotein 2, 24kDa;24-kDa subunit of Complex I;24-kDa subunit of complex I</t>
  </si>
  <si>
    <t>NDUFV2;hCG_1994226</t>
  </si>
  <si>
    <t>28 kDa protein;NADH dehydrogenase [ubiquinone] flavoprotein 2, mitochondrial;Putative uncharacterized protein ENSP00000343430 (Fragment)</t>
  </si>
  <si>
    <t>P19404;A8K750;Q6IB76;Q6IPW4;Q6LEN9;Q9UEH5;A6NK33</t>
  </si>
  <si>
    <t>303;640;869;985;986;989;1661;2228;3158</t>
  </si>
  <si>
    <t>IPI00291467;IPI00645646</t>
  </si>
  <si>
    <t>9;5</t>
  </si>
  <si>
    <t>Adenine nucleotide translocator 3;ADP,ATP carrier protein 3;ADP,ATP carrier protein, isoform T2;ADP/ATP translocase 3;Solute carrier family 25 member 6;ADP,ATP carrier protein, liver isoform T2 variant;cDNA, FLJ92654, highly similar to Homo sapiens solute carrier family 25 (mitochondrial carrier; adenine nucleotide translocator), member 6 (SLC25A6), mRNA;SLC25A6 protein;Solute carrier family 25 (Mitochondrial carrier; adenine nucleotide translocator), member 6</t>
  </si>
  <si>
    <t>ANT3;CDABP0051;SLC25A6;hCG_1746794</t>
  </si>
  <si>
    <t>ADP/ATP translocase 3;17 kDa protein</t>
  </si>
  <si>
    <t>P12236;Q59EI9;Q6I9V5</t>
  </si>
  <si>
    <t>789;799;1136;1479;1491;1634;1841;1877;2705</t>
  </si>
  <si>
    <t>IPI00291866;IPI00879931;IPI00556459;CON__P50448;IPI00877698</t>
  </si>
  <si>
    <t>IPI00291866;IPI00879931;IPI00556459</t>
  </si>
  <si>
    <t>9;8;7;1;1</t>
  </si>
  <si>
    <t>C1 esterase inhibitor;C1-inhibiting factor;Plasma protease C1 inhibitor;Serpin G1;cDNA FLJ58564, highly similar to Plasma protease C1 inhibitor;cDNA FLJ58826, highly similar to Plasma protease C1 inhibitor;Serine/cysteine proteinase inhibitor clade G member 1 splice variant 2</t>
  </si>
  <si>
    <t>C1IN;C1NH;SERPING1</t>
  </si>
  <si>
    <t>Plasma protease C1 inhibitor;cDNA FLJ58826, highly similar to Plasma protease C1 inhibitor;Serine/cysteine proteinase inhibitor clade G member 1 splice variant 2 (Fragment)</t>
  </si>
  <si>
    <t>P05155;B4E1H2;B4E1F0;Q5UGI6</t>
  </si>
  <si>
    <t>IPI00796990;IPI00291867</t>
  </si>
  <si>
    <t>cDNA FLJ76262, highly similar to Homo sapiens I factor (complement) (IF), mRNA;cDNA FLJ58124, highly similar to Complement factor I (EC 3.4.21.45);C3B/C4B inactivator;Complement factor I;Complement factor I heavy chain;Complement factor I light chain;Light chain of factor I;Heavy chain of factor I</t>
  </si>
  <si>
    <t>CFI;IF</t>
  </si>
  <si>
    <t>cDNA FLJ58124, highly similar to Complement factor I;Complement factor I</t>
  </si>
  <si>
    <t>A8K3L0;B4DRF2;P05156;Q6LAM0;Q6LAM1</t>
  </si>
  <si>
    <t>704;1258;1384;1864;2357</t>
  </si>
  <si>
    <t>IPI00292530;IPI00953675;IPI00877852;IPI00383338;IPI00945924;CON__Q0VCM5;IPI00945755</t>
  </si>
  <si>
    <t>IPI00292530;IPI00953675;IPI00877852</t>
  </si>
  <si>
    <t>5;4;3;2;2;1;1</t>
  </si>
  <si>
    <t>Inter-alpha-trypsin inhibitor complex component III;Inter-alpha-trypsin inhibitor heavy chain H1;Serum-derived hyaluronan-associated protein;cDNA FLJ56954, highly similar to Inter-alpha-trypsin inhibitor heavy chain H1;cDNA FLJ56821, highly similar to Inter-alpha-trypsin inhibitor heavy chain H1;cDNA FLJ51523, highly similar to Inter-alpha-trypsin inhibitor heavy chain H1;cDNA FLJ54395, highly similar to Inter-alpha-trypsin inhibitor heavy chain H1;cDNA FLJ58380, highly similar to Inter-alpha-trypsin inhibitor heavy chain H1</t>
  </si>
  <si>
    <t>IGHEP1;ITIH1</t>
  </si>
  <si>
    <t>Inter-alpha-trypsin inhibitor heavy chain H1;inter-alpha (globulin) inhibitor H1 isoform b;inter-alpha (globulin) inhibitor H1 isoform c</t>
  </si>
  <si>
    <t>P19827;A8K9N5;B7Z539;B7Z549;B7Z558;B7Z8B6;B7Z8C0;C9JGJ6</t>
  </si>
  <si>
    <t>IPI00292735</t>
  </si>
  <si>
    <t>Homeobox protein Hox-4D;Homeobox protein Hox-4E;Homeobox protein Hox-D10</t>
  </si>
  <si>
    <t>HOX4D;HOX4E;HOXD10</t>
  </si>
  <si>
    <t>Homeobox protein Hox-D10</t>
  </si>
  <si>
    <t>P28358</t>
  </si>
  <si>
    <t>134;385</t>
  </si>
  <si>
    <t>IPI00852987;IPI00292858;IPI00853163</t>
  </si>
  <si>
    <t>cDNA, FLJ95575, highly similar to Homo sapiens endothelial cell growth factor 1 (platelet-derived) (ECGF1), mRNA;Gliostatin;Platelet-derived endothelial cell growth factor;TdRPase;Thymidine phosphorylase;Putative uncharacterized protein TYMP</t>
  </si>
  <si>
    <t>ECGF1;TYMP</t>
  </si>
  <si>
    <t>cDNA, FLJ95575, highly similar to Homo sapiens endothelial cell growth factor 1 (platelet-derived) (ECGF1), mRNA;Thymidine phosphorylase;Putative uncharacterized protein TYMP</t>
  </si>
  <si>
    <t>B2RBL3;P19971;C9JGI3</t>
  </si>
  <si>
    <t>701;1172;2205;2571</t>
  </si>
  <si>
    <t>IPI00292950;IPI00879573</t>
  </si>
  <si>
    <t>Serpin peptidase inhibitor, clade D (Heparin cofactor), member 1;Heparin cofactor 2;Heparin cofactor II;Protease inhibitor leuserpin-2;Serpin D1</t>
  </si>
  <si>
    <t>SERPIND1;HCF2</t>
  </si>
  <si>
    <t>Serpin peptidase inhibitor, clade D (Heparin cofactor), member 1;Heparin cofactor 2</t>
  </si>
  <si>
    <t>Q8IVC0;P05546</t>
  </si>
  <si>
    <t>1201;1357</t>
  </si>
  <si>
    <t>IPI00294004;IPI00878131;IPI00795619</t>
  </si>
  <si>
    <t>Vitamin K-dependent protein S;Protein S;cDNA FLJ56936, highly similar to Vitamin K-dependent protein S;PS24;Truncated protein S alpha variant;PROS1 protein;Protein S alpha variant</t>
  </si>
  <si>
    <t>PROS;PROS1</t>
  </si>
  <si>
    <t>Vitamin K-dependent protein S;cDNA FLJ56936, highly similar to Vitamin K-dependent protein S;PROS1 protein</t>
  </si>
  <si>
    <t>P07225;Q16519;Q8IXD0;Q9NSD0;B4E1L6;Q8IXC3;Q8IXD1;Q8IXD4;Q06F35;Q16441;Q1W146;Q1W147;Q1W148;Q7KYZ1;Q86Z10;Q8IXC8;Q8IXD2</t>
  </si>
  <si>
    <t>703;1567;1675</t>
  </si>
  <si>
    <t>IPI00298406;IPI00902588;IPI00294398</t>
  </si>
  <si>
    <t>3;3;3</t>
  </si>
  <si>
    <t>Hydroxyacyl-coenzyme A dehydrogenase, mitochondrial;Medium and short-chain L-3-hydroxyacyl-coenzyme A dehydrogenase;Short-chain 3-hydroxyacyl-CoA dehydrogenase;cDNA FLJ38699 fis, clone KIDNE2002168, highly similar to Short chain 3-hydroxyacyl-CoA dehydrogenase, mitochondrial (EC 1.1.1.35);cDNA, FLJ95242, highly similar to Homo sapiens L-3-hydroxyacyl-Coenzyme A dehydrogenase, short chain (HADHSC), mRNA;Putative uncharacterized protein HADHSC</t>
  </si>
  <si>
    <t>HAD;HADH;HADHSC;SCHAD</t>
  </si>
  <si>
    <t>Isoform 2 of Hydroxyacyl-coenzyme A dehydrogenase, mitochondrial;cDNA FLJ38699 fis, clone KIDNE2002168, highly similar to Short chain 3-hydroxyacyl-CoA dehydrogenase, mitochondrial;Isoform 1 of Hydroxyacyl-coenzyme A dehydrogenase, mitochondrial</t>
  </si>
  <si>
    <t>Q16836-2;Q16836;B3KTT6;Q16836-1;B2RB06;Q4W5B4</t>
  </si>
  <si>
    <t>IPI00294447</t>
  </si>
  <si>
    <t>Cysteine dioxygenase type 1;Cysteine dioxygenase type I;Cysteine dioxygenase</t>
  </si>
  <si>
    <t>CDO1;CDO-1</t>
  </si>
  <si>
    <t>Cysteine dioxygenase type 1</t>
  </si>
  <si>
    <t>Q16878;Q16857</t>
  </si>
  <si>
    <t>2006;2938</t>
  </si>
  <si>
    <t>IPI00295339;IPI00643835;IPI00514233;IPI00644144;IPI00646956;IPI00514796;IPI00640405;IPI00645234</t>
  </si>
  <si>
    <t>CD62 antigen-like family member P;Granule membrane protein 140;Leukocyte-endothelial cell adhesion molecule 3;Platelet activation dependent granule-external membrane protein;P-selectin;cDNA, FLJ93328, highly similar to Homo sapiens selectin P (granule membrane protein 140kDa, antigen CD62) (SELP), mRNA;Selectin P (Granule membrane protein 140kDa, antigen CD62);SELP protein;Selectin P (Granule membrane protein 140kDa, antigen CD62), isoform CRA_a</t>
  </si>
  <si>
    <t>GMRP;GRMP;SELP;RP1-86F14.2-002;RP1-86F14.2-006;hCG_38007;RP1-86F14.2-005;RP1-86F14.2-007;RP1-86F14.2-004;RP1-86F14.2-008;RP1-86F14.2-003</t>
  </si>
  <si>
    <t>P-selectin;Selectin P;Selectin P;Selectin P (Granule membrane protein 140kDa, antigen CD62), isoform CRA_a;Selectin P;Selectin P;Selectin P;Selectin P</t>
  </si>
  <si>
    <t>P16109;B2R785;Q6NUL9;Q5R349;Q8N1E9;Q5R345;Q5R341;Q5R348;Q5R342;Q5R350;Q5R343;Q6ULR6</t>
  </si>
  <si>
    <t>IPI00295542;IPI00893190;IPI00892657;IPI00892782;IPI00892540;IPI00953072;IPI00893068</t>
  </si>
  <si>
    <t>CALNUC;Nucleobindin-1;cDNA FLJ77770, highly similar to Homo sapiens nucleobindin 1 (NUCB1), mRNA;cDNA FLJ40471 fis, clone TESTI2042508, highly similar to Nucleobindin-1;Nucleobindin 1 variant;NUCB1 protein;cDNA FLJ52898, highly similar to Nucleobindin-1;Putative uncharacterized protein NUCB1</t>
  </si>
  <si>
    <t>NUC;NUCB1</t>
  </si>
  <si>
    <t>Nucleobindin-1;cDNA FLJ52898, highly similar to Nucleobindin-1;Putative uncharacterized protein NUCB1;Putative uncharacterized protein NUCB1;Putative uncharacterized protein NUCB1;Putative uncharacterized protein NUCB1;Putative uncharacterized protein NUCB</t>
  </si>
  <si>
    <t>Q02818;A8K7Q1;B3KUR6;Q53GX6;Q96BA4;B4DZX0;C9JMD9;C9JKZ2;C9JE64;C9J3C1;C9JBD3</t>
  </si>
  <si>
    <t>157;422;501;525;748;1241;1343;1939;2423;2549;2766;2889</t>
  </si>
  <si>
    <t>IPI00295618;IPI00871352;IPI00470719;IPI00914041;IPI00470720;IPI00470722;IPI00936213</t>
  </si>
  <si>
    <t>IPI00295618;IPI00871352;IPI00470719;IPI00914041;IPI00470720;IPI00470722</t>
  </si>
  <si>
    <t>12;12;12;12;12;12;1</t>
  </si>
  <si>
    <t>EndoCAM;GPIIA';PECA1;Platelet endothelial cell adhesion molecule;cDNA FLJ76270, highly similar to Homo sapiens platelet/endothelial cell adhesion molecule (CD31 antigen) (PECAM1), mRNA;cDNA FLJ58394, highly similar to Platelet endothelial cell adhesion molecule</t>
  </si>
  <si>
    <t>PECAM1</t>
  </si>
  <si>
    <t>Isoform Long of Platelet endothelial cell adhesion molecule;Isoform Delta15 of Platelet endothelial cell adhesion molecule;Isoform Delta12 of Platelet endothelial cell adhesion molecule;Isoform Delta14 of Platelet endothelial cell adhesion molecule;Isoform</t>
  </si>
  <si>
    <t>P16284-1;P16284;A8K3S7;B7Z8Y6;P16284-6;P16284-2;P16284-4;P16284-3;P16284-5</t>
  </si>
  <si>
    <t>135;214;327;645;743;744;866;881;888;889;995;1003;1018;1092;1370;1398;1399;1740;1767;2090;2115;2376;2529;2808;2929;3079</t>
  </si>
  <si>
    <t>IPI00295976;IPI00218628;IPI00218629;IPI00922182</t>
  </si>
  <si>
    <t>IPI00295976;IPI00218628;IPI00218629</t>
  </si>
  <si>
    <t>26;25;24;8</t>
  </si>
  <si>
    <t>GPalpha IIb;Integrin alpha-IIb;Integrin alpha-IIb heavy chain;Integrin alpha-IIb light chain, form 1;Integrin alpha-IIb light chain, form 2;Platelet membrane glycoprotein IIb;Glycoprotein IIb;cDNA FLJ56496, highly similar to Integrin alpha-IIb;Integrin subunit aIIb;Integrin alpha-IIb variant</t>
  </si>
  <si>
    <t>GP2B;ITGA2B;ITGAB</t>
  </si>
  <si>
    <t>Isoform 1 of Integrin alpha-IIb;Isoform 2 of Integrin alpha-IIb;Isoform 3 of Integrin alpha-IIb</t>
  </si>
  <si>
    <t>P08514-1;P08514;Q6LDK5;P08514-2;P08514-3;B4DLU2;Q0MVN7;Q59FA8</t>
  </si>
  <si>
    <t>70;172;286;314;331;361;790;797;828;833;854;898;922;999;1045;1049;1192;1193;1280;1302;1410;1441;1577;1909;1994;2296;2321;2464;2690;2691;2720</t>
  </si>
  <si>
    <t>IPI00296099;CON__Q28194;IPI00796249;IPI00018769;IPI00642455;IPI00329535</t>
  </si>
  <si>
    <t>IPI00296099;CON__Q28194</t>
  </si>
  <si>
    <t>31;23;5;4;4;1</t>
  </si>
  <si>
    <t>Thrombospondin-1;THBS1 protein;cDNA FLJ51203, highly similar to Thrombospondin-1;Thrombospondin 1 variant;Thrombospondin-1p180</t>
  </si>
  <si>
    <t>THBS1;TSP;TSP1</t>
  </si>
  <si>
    <t>Thrombospondin-1;&gt;Q28194 TREMBL:Q28194 (Bos taurus) Thrombospondin-1</t>
  </si>
  <si>
    <t>P07996;A0PJG0;B4E3J7;Q59E99;Q7KYY3;Q28194</t>
  </si>
  <si>
    <t>1083;1558;1921;2184;2270;2698;2936;3098;3236;3237</t>
  </si>
  <si>
    <t>IPI00296165;IPI00923551;IPI00941440;IPI00791901</t>
  </si>
  <si>
    <t>IPI00296165;IPI00923551</t>
  </si>
  <si>
    <t>10;8;4;4</t>
  </si>
  <si>
    <t>Complement C1r subcomponent;Complement C1r subcomponent heavy chain;Complement C1r subcomponent light chain;Complement component 1 subcomponent r;cDNA FLJ75066, highly similar to Homo sapiens complement component 1, r subcomponent (C1R), mRNA;cDNA FLJ54471, highly similar to Complement C1r subcomponent (EC 3.4.21.41);Complement component 1, r subcomponent variant;cDNA FLJ54318, highly similar to Complement C1r subcomponent (EC 3.4.21.41)</t>
  </si>
  <si>
    <t>C1R</t>
  </si>
  <si>
    <t>cDNA FLJ54471, highly similar to Complement C1r subcomponent;cDNA FLJ54318, highly similar to Complement C1r subcomponent</t>
  </si>
  <si>
    <t>P00736;A8K5J8;B4DPQ0;Q53HT9;Q53HU9;B4E1B0</t>
  </si>
  <si>
    <t>1062;1699;2595;2614;2718;3119</t>
  </si>
  <si>
    <t>IPI00297084;IPI00910419</t>
  </si>
  <si>
    <t>6;5</t>
  </si>
  <si>
    <t>Dolichyl-diphosphooligosaccharide--protein glycosyltransferase 48 kDa subunit;cDNA FLJ55714, highly similar to Dolichyl-diphosphooligosaccharide--protein glycosyltransferase 48 kDa subunit (EC 2.4.1.119);cDNA FLJ52929, highly similar to Dolichyl-diphosphooligosaccharide--proteinglycosyltransferase 48 kDa subunit (EC2.4.1.119)</t>
  </si>
  <si>
    <t>DDOST;KIAA0115;OK/SW-cl.45;OST48</t>
  </si>
  <si>
    <t>Dolichyl-diphosphooligosaccharide--protein glycosyltransferase 48 kDa subunit;cDNA FLJ52929, highly similar to Dolichyl-diphosphooligosaccharide--proteinglycosyltransferase 48 kDa subunit</t>
  </si>
  <si>
    <t>P39656;B4DLI2;B4DJE3</t>
  </si>
  <si>
    <t>IPI00297492</t>
  </si>
  <si>
    <t>B5;Dolichyl-diphosphooligosaccharide--protein glycosyltransferase subunit STT3A;Integral membrane protein 1;Transmembrane protein TMC;cDNA FLJ58575, highly similar to Dolichyl-diphosphooligosaccharide--protein glycosyltransferase subunit STT3A (EC 2.4.1.119)</t>
  </si>
  <si>
    <t>ITM1;STT3A;TMC</t>
  </si>
  <si>
    <t>Dolichyl-diphosphooligosaccharide--protein glycosyltransferase subunit STT3A</t>
  </si>
  <si>
    <t>P46977;B4DJ24</t>
  </si>
  <si>
    <t>243;322;512;646;661;792;1055;1068;1159;1409;1501;1604;1764;1986;2124;2229;2511;2559;2850</t>
  </si>
  <si>
    <t>IPI00297550;IPI00855773;IPI00642188;IPI00855854</t>
  </si>
  <si>
    <t>IPI00297550</t>
  </si>
  <si>
    <t>19;4;4;2</t>
  </si>
  <si>
    <t>Coagulation factor XIII A chain;Protein-glutamine gamma-glutamyltransferase A chain;Transglutaminase A chain;cDNA, FLJ93141, highly similar to Homo sapiens coagulation factor XIII, A1 polypeptide (F13A1), mRNA</t>
  </si>
  <si>
    <t>F13A;F13A1</t>
  </si>
  <si>
    <t>Coagulation factor XIII A chain</t>
  </si>
  <si>
    <t>P00488;B2R6V9</t>
  </si>
  <si>
    <t>IPI00297626</t>
  </si>
  <si>
    <t>Platelet Sec1 protein;Protein unc-18 homolog 3;Protein unc-18 homolog C;Syntaxin-binding protein 3</t>
  </si>
  <si>
    <t>STXBP3</t>
  </si>
  <si>
    <t>Syntaxin-binding protein 3</t>
  </si>
  <si>
    <t>O00186</t>
  </si>
  <si>
    <t>1938;3262</t>
  </si>
  <si>
    <t>IPI00297779</t>
  </si>
  <si>
    <t>CCT-beta;T-complex protein 1 subunit beta;cDNA FLJ75037, highly similar to Homo sapiens chaperonin containing TCP1, subunit 2 (beta) (CCT2),mRNA;cDNA FLJ50480, highly similar to T-complex protein 1 subunit beta;cDNA FLJ50585, highly similar to T-complex protein 1 subunit beta;cDNA FLJ52359, highly similar to T-complex protein 1 subunit beta;cDNA, FLJ79296, highly similar to T-complex protein 1 subunit beta;cDNA, FLJ79307, highly similar to T-complex protein 1 subunit beta;Chaperonin containing TCP1, subunit 2 (Beta), isoform CRA_c;PRO1633</t>
  </si>
  <si>
    <t>99D8.1;CCT2;CCTB;hCG_24460</t>
  </si>
  <si>
    <t>T-complex protein 1 subunit beta</t>
  </si>
  <si>
    <t>P78371;A8K402;B5BTY7;B7Z243;B7Z4R3;B7Z7K4;B7ZAT2;Q9H369</t>
  </si>
  <si>
    <t>IPI00298237;IPI00939667;IPI00554538;IPI00909516;IPI00554617;IPI00922058</t>
  </si>
  <si>
    <t>cDNA, FLJ92718, highly similar to Homo sapiens tripeptidyl peptidase I (TPP1), mRNA;cDNA FLJ56402, highly similar to Tripeptidyl-peptidase 1 (EC 3.4.14.9);Tripeptidyl-peptidase I variant;Cell growth-inhibiting gene 1 protein;Lysosomal pepstatin-insensitive protease;Tripeptidyl aminopeptidase;Tripeptidyl-peptidase 1;Tripeptidyl-peptidase I;Putative uncharacterized protein TPP1;cDNA FLJ58558, highly similar to Tripeptidyl-peptidase 1 (EC 3.4.14.9);cDNA FLJ57277, highly similar to Tripeptidyl-peptidase 1 (EC 3.4.14.9);cDNA FLJ59472, highly similar to Tripeptidyl-peptidase 1 (EC3.4.14.9)</t>
  </si>
  <si>
    <t>CLN2;GIG1;TPP1;UNQ267/PRO304</t>
  </si>
  <si>
    <t>cDNA FLJ56402, highly similar to Tripeptidyl-peptidase 1;Isoform 1 of Tripeptidyl-peptidase 1;Putative uncharacterized protein TPP1;cDNA FLJ58558, highly similar to Tripeptidyl-peptidase 1;cDNA FLJ57277, highly similar to Tripeptidyl-peptidase 1;cDNA FLJ59</t>
  </si>
  <si>
    <t>B2R608;B4DIV8;Q53HP2;O14773-1;O14773;B5MDC1;B4E0C7;O14773-2;B4DSE2;B4DE89</t>
  </si>
  <si>
    <t>36;124;720;1366;1613;1724;1725;2060;2178;2187;2249;2969;3220</t>
  </si>
  <si>
    <t>IPI00298267;IPI00298268;IPI00018109;IPI00513747</t>
  </si>
  <si>
    <t>IPI00298267;IPI00298268</t>
  </si>
  <si>
    <t>13;13;1;1</t>
  </si>
  <si>
    <t>Cyclooxygenase-1;Prostaglandin G/H synthase 1;Prostaglandin H2 synthase 1;Prostaglandin-endoperoxide synthase 1;cDNA FLJ53280, highly similar to Prostaglandin G/H synthase 1 (EC 1.14.99.1);Cyclooxygenase 1b3;Cyclooxygenase 1b2;cDNA FLJ61263, highly similar to Prostaglandin G/H synthase 1 (EC 1.14.99.1)</t>
  </si>
  <si>
    <t>COX1;PTGS1;PTSG1</t>
  </si>
  <si>
    <t>Cyclooxygenase 1b3;Isoform Short of Prostaglandin G/H synthase 1</t>
  </si>
  <si>
    <t>P23219-1;P23219;B4E2S5;Q3HY28;Q3HY29;P23219-2;B4DHQ2;Q6LCE7</t>
  </si>
  <si>
    <t>265;1036;1128</t>
  </si>
  <si>
    <t>IPI00298289</t>
  </si>
  <si>
    <t>Foocen;Neurite outgrowth inhibitor;Neuroendocrine-specific protein;Neuroendocrine-specific protein C homolog;Reticulon-4;Reticulon-5;RTN-x;Putative uncharacterized protein RTN4;RTN4 protein;Reticulon 4, isoform CRA_a;RTN4;RTN4 isoform B1</t>
  </si>
  <si>
    <t>KIAA0886;My043;NOGO;RTN4;SP1507;hCG_1784307</t>
  </si>
  <si>
    <t>Isoform 2 of Reticulon-4</t>
  </si>
  <si>
    <t>Q9NQC3-2;Q9NQC3;Q53R94;Q6IPN0;Q7L7Q6</t>
  </si>
  <si>
    <t>82;392;395;515;527;915;916;1040;1101;1131;1328;1427;1428;1923;1924;2101;2144;2193;2210;2456;2725;2726;3216;3252</t>
  </si>
  <si>
    <t>47;48</t>
  </si>
  <si>
    <t>335;477</t>
  </si>
  <si>
    <t>IPI00298497;CON__P02676;IPI00816687</t>
  </si>
  <si>
    <t>IPI00298497</t>
  </si>
  <si>
    <t>24;3;3</t>
  </si>
  <si>
    <t>Fibrinogen beta chain;Fibrinopeptide B;cDNA FLJ53952, highly similar to Fibrinogen beta chain</t>
  </si>
  <si>
    <t>FGB</t>
  </si>
  <si>
    <t>Fibrinogen beta chain</t>
  </si>
  <si>
    <t>P02675;B4E1D3;Q32Q65</t>
  </si>
  <si>
    <t>31;407;1032;1606;1697;1876;2890</t>
  </si>
  <si>
    <t>IPI00940936;IPI00298625;IPI00432416;IPI00646510;IPI00029769;IPI00946853;IPI00797424</t>
  </si>
  <si>
    <t>IPI00940936;IPI00298625;IPI00432416</t>
  </si>
  <si>
    <t>7;7;7;2;2;2;2</t>
  </si>
  <si>
    <t>6;6;6;1;1;1;2</t>
  </si>
  <si>
    <t>LYN protein;Tyrosine-protein kinase Lyn;cDNA FLJ75641, highly similar to Homo sapiens v-yes-1 Yamaguchi sarcoma viral related oncogene homolog (LYN), mRNA;cDNA FLJ56471, highly similar to Tyrosine-protein kinase Lyn (EC 2.7.10.2)</t>
  </si>
  <si>
    <t>LYN</t>
  </si>
  <si>
    <t>LYN protein (Fragment);Isoform LYN A of Tyrosine-protein kinase Lyn;Isoform LYN B of Tyrosine-protein kinase Lyn</t>
  </si>
  <si>
    <t>Q6NUK7;P07948-1;P07948;A8K379;P07948-2;B4DQ79</t>
  </si>
  <si>
    <t>471;472;725;1390;2262</t>
  </si>
  <si>
    <t>IPI00298971;CON__Q3ZBS7</t>
  </si>
  <si>
    <t>IPI00298971</t>
  </si>
  <si>
    <t>Serum-spreading factor;Somatomedin-B;S-protein;V75;Vitronectin;Vitronectin V10 subunit;Vitronectin V65 subunit;cDNA FLJ51266, highly similar to Vitronectin</t>
  </si>
  <si>
    <t>VTN</t>
  </si>
  <si>
    <t>Vitronectin</t>
  </si>
  <si>
    <t>P04004;B7Z553</t>
  </si>
  <si>
    <t>0;60;83;85;105;108;109;123;137;226;229;248;288;329;364;410;412;490;554;639;666;671;699;736;742;772;947;953;1035;1042;1063;1074;1249;1299;1335;1509;1511;1591;1596;1624;1639;1679;1687;1892;1973;1974;2021;2048;2188;2195;2260;2308;2312;2349;2372;2467;2510;2696;2716;2722;2765;2797;2806;2866;2867;2918;2953;3012;3017;3141;3266;3271</t>
  </si>
  <si>
    <t>IPI00298994;IPI00642355;IPI00219299</t>
  </si>
  <si>
    <t>IPI00298994</t>
  </si>
  <si>
    <t>72;9;8</t>
  </si>
  <si>
    <t>Talin-1;Talin 1</t>
  </si>
  <si>
    <t>KIAA1027;TLN;TLN1;RP11-112J3.1-001</t>
  </si>
  <si>
    <t>Talin-1</t>
  </si>
  <si>
    <t>Q9Y490;Q5TCU6</t>
  </si>
  <si>
    <t>564;2700;2935;2946</t>
  </si>
  <si>
    <t>IPI00299048;IPI00871809;IPI00871709</t>
  </si>
  <si>
    <t>Ras GTPase-activating-like protein IQGAP2;cDNA FLJ51769, highly similar to Ras GTPase-activating-like protein IQGAP2;cDNA FLJ52367, highly similar to Ras GTPase-activating-like protein IQGAP2;IQ motif containing GTPase activating protein 2 variant;cDNA FLJ52376, highly similar to Ras GTPase-activating-like protein IQGAP2</t>
  </si>
  <si>
    <t>IQGAP2</t>
  </si>
  <si>
    <t>Isoform 1 of Ras GTPase-activating-like protein IQGAP2;Isoform 2 of Ras GTPase-activating-like protein IQGAP2;cDNA FLJ50398, highly similar to Ras GTPase-activating-like protein IQGAP2</t>
  </si>
  <si>
    <t>Q13576-1;Q13576;A8K4V1;B7Z7U6;B7Z7X2;Q59HA3;Q13576-2;B7Z881;B7Z8A4</t>
  </si>
  <si>
    <t>43;107;592;1761;1790;3131</t>
  </si>
  <si>
    <t>IPI00299063</t>
  </si>
  <si>
    <t>Stromal interaction molecule 1</t>
  </si>
  <si>
    <t>GOK;STIM1</t>
  </si>
  <si>
    <t>Q13586</t>
  </si>
  <si>
    <t>106;1025;1888;2651</t>
  </si>
  <si>
    <t>IPI00299571;IPI00644989</t>
  </si>
  <si>
    <t>Protein disulfide isomerase P5;Protein disulfide-isomerase A6;Thioredoxin domain-containing protein 7;cDNA FLJ16143 fis, clone BRAMY2038516, highly similar to Protein disulfide-isomerase A6 (EC 5.3.4.1);Putative uncharacterized protein PDIA6;cDNA FLJ58023, highly similar to Protein disulfide-isomerase A6 (EC 5.3.4.1);cDNA FLJ58502, highly similar to Protein disulfide-isomerase A6 (EC 5.3.4.1);cDNA FLJ76201, highly similar to Homo sapiens protein disulfide isomerase family A, member 6 (PDIA6), mRNA;Protein disulfide isomerase family A, member 6, isoform CRA_b;Putative uncharacterized protein P5</t>
  </si>
  <si>
    <t>PDIA6;TXNDC7;hCG_22033;P5</t>
  </si>
  <si>
    <t>Isoform 2 of Protein disulfide-isomerase A6;Isoform 1 of Protein disulfide-isomerase A6</t>
  </si>
  <si>
    <t>Q15084-2;Q15084;B3KY95;B5MBW7;B7Z4M8;Q15084-1;B7Z254;Q53RC7</t>
  </si>
  <si>
    <t>2906;2908;2991</t>
  </si>
  <si>
    <t>IPI00301058</t>
  </si>
  <si>
    <t>Vasodilator-stimulated phosphoprotein</t>
  </si>
  <si>
    <t>VASP</t>
  </si>
  <si>
    <t>P50552</t>
  </si>
  <si>
    <t>IPI00470502;IPI00301109;IPI00654717;IPI00470503;IPI00413014;IPI00749469;IPI00910509</t>
  </si>
  <si>
    <t>Inorganic pyrophosphatase 2, mitochondrial;Pyrophosphatase SID6-306;Pyrophosphate phospho-hydrolase 2;cDNA FLJ60819, highly similar to Inorganic pyrophosphatase 2, mitochondrial (EC 3.6.1.1);cDNA FLJ76209, highly similar to Homo sapiens inorganic pyrophosphatase 2 (PPA2), transcript variant 2, mRNA;Putative uncharacterized protein PPA2;cDNA FLJ59863, highly similar to Inorganic pyrophosphatase 2, mitochondrial (EC 3.6.1.1)</t>
  </si>
  <si>
    <t>HSPC124;PPA2</t>
  </si>
  <si>
    <t>Isoform 2 of Inorganic pyrophosphatase 2, mitochondrial;Isoform 1 of Inorganic pyrophosphatase 2, mitochondrial;inorganic pyrophosphatase 2 isoform 5 precursor;Isoform 3 of Inorganic pyrophosphatase 2, mitochondrial;inorganic pyrophosphatase 2 isoform 3 pr</t>
  </si>
  <si>
    <t>Q9H2U2-2;Q9H2U2;Q9H2U2-1;B4DR66;Q9H2U2-3;A8K0P2;A6NKL9;C9JKC0;B4DFH3</t>
  </si>
  <si>
    <t>23;34;37;38;45;66;67;72;149;190;258;262;272;273;276;279;356;358;359;461;498;504;511;528;558;623;700;738;778;779;840;859;860;870;950;979;1011;1051;1147;1173;1301;1534;1599;1600;1641;1704;1774;1813;1855;1884;2020;2024;2139;2145;2257;2258;2311;2331;2353;2383;2386;2515;2516;2644;2658;2659;2662;2776;2814;2818;2832;2844;2870;2877;2963;3003;3009;3025;3043;3046;3096;3134;3162;3164;3165;3212;3229;3233</t>
  </si>
  <si>
    <t>IPI00333541;IPI00302592;IPI00644576;IPI00553169;IPI00910863;IPI00927825;IPI00552416;IPI00552858;IPI00657767;IPI00900293;IPI00289334;IPI00477536;IPI00943563;IPI00953109;IPI00382697;IPI00382698;IPI00382699;IPI00178352;IPI00413958;IPI00937774;IPI00893150</t>
  </si>
  <si>
    <t>IPI00333541;IPI00302592;IPI00644576;IPI00553169</t>
  </si>
  <si>
    <t>88;88;87;75;24;21;14;13;9;6;6;6;6;6;6;6;6;5;5;1;1</t>
  </si>
  <si>
    <t>Actin-binding protein 280;Alpha-filamin;Endothelial actin-binding protein;Filamin-1;Filamin-A;Non-muscle filamin;Filamin A;FLNA protein;FLJ00119 protein;Filamin A, alpha (Actin binding protein 280);Putative uncharacterized protein FLNA;cDNA FLJ57038, highly similar to Filamin-A;Similar to filamin C, gamma (Actin binding protein 280)</t>
  </si>
  <si>
    <t>FLN;FLN1;FLNA;FLJ00119;XX-FW83128A1.1-010</t>
  </si>
  <si>
    <t>Isoform 1 of Filamin-A;Isoform 2 of Filamin-A;Filamin A, alpha;Putative uncharacterized protein FLNA</t>
  </si>
  <si>
    <t>P21333-1;P21333;Q5HY55;Q60FE5;P21333-2;Q5HY53;Q60FE6;Q6NXF2;Q8TES4;Q5HY54;Q96C61;A6NDY9;B2ZZ80;B4E2F9;Q86TQ3</t>
  </si>
  <si>
    <t>IPI00303161;IPI00892879;IPI00892952</t>
  </si>
  <si>
    <t>Endothelial cell-selective adhesion molecule;Putative uncharacterized protein ESAM</t>
  </si>
  <si>
    <t>ESAM;UNQ220/PRO246</t>
  </si>
  <si>
    <t>Endothelial cell-selective adhesion molecule;Putative uncharacterized protein ESAM;Putative uncharacterized protein ESAM</t>
  </si>
  <si>
    <t>Q96AP7;C9JS10;C9JIE7</t>
  </si>
  <si>
    <t>101;290;510;803;1027;1156;1213;1215;2000;2288;2433;2913;3085</t>
  </si>
  <si>
    <t>IPI00303283;IPI00220351;IPI00220350</t>
  </si>
  <si>
    <t>13;10;10</t>
  </si>
  <si>
    <t>Integrin beta-3;Platelet membrane glycoprotein IIIa;Integrin beta</t>
  </si>
  <si>
    <t>GP3A;ITGB3</t>
  </si>
  <si>
    <t>Isoform Beta-3A of Integrin beta-3;Isoform Beta-3C of Integrin beta-3;Isoform Beta-3B of Integrin beta-3</t>
  </si>
  <si>
    <t>P05106-1;P05106;P05106-3;P05106-2;A7U833;B4DTY9;Q1PBM2;Q2YFE1</t>
  </si>
  <si>
    <t>84;414;556;774;830;904;1030;1282;1287;1306;1309;1434;1839;2202;2492;2493;2669;2751;2785;2811;2812;2912;3049</t>
  </si>
  <si>
    <t>IPI00303476;IPI00790847;IPI00791498;IPI00792534;IPI00793271;IPI00792128</t>
  </si>
  <si>
    <t>IPI00303476</t>
  </si>
  <si>
    <t>23;6;5;4;4;2</t>
  </si>
  <si>
    <t>ATP synthase subunit beta, mitochondrial;ATP synthase subunit beta</t>
  </si>
  <si>
    <t>ATP5B;ATPMB;ATPSB</t>
  </si>
  <si>
    <t>ATP synthase subunit beta, mitochondrial</t>
  </si>
  <si>
    <t>P06576;Q0QEN7</t>
  </si>
  <si>
    <t>IPI00303954;IPI00641334</t>
  </si>
  <si>
    <t>Cytochrome b5 outer mitochondrial membrane isoform;Cytochrome b5 type B;Putative uncharacterized protein DKFZp686M0619</t>
  </si>
  <si>
    <t>CYB5B;CYB5M;OMB5;DKFZp686M0619</t>
  </si>
  <si>
    <t>cytochrome b5 outer mitochondrial membrane precursor;Putative uncharacterized protein DKFZp686M0619</t>
  </si>
  <si>
    <t>O43169;Q5HYD9</t>
  </si>
  <si>
    <t>98;145;618;1186;1187;1331;1457;1508;1544;1573;1584;1662;1692;1806;2252;2366;2373;2422;2474;2475;2476;2717;2747;2748;2846;2964</t>
  </si>
  <si>
    <t>IPI00304273;CON__Q32PJ2</t>
  </si>
  <si>
    <t>IPI00304273</t>
  </si>
  <si>
    <t>26;1</t>
  </si>
  <si>
    <t>2;0</t>
  </si>
  <si>
    <t>Apolipoprotein A4;Apolipoprotein A-IV;APOA4 protein</t>
  </si>
  <si>
    <t>APOA4</t>
  </si>
  <si>
    <t>Apolipoprotein A-IV</t>
  </si>
  <si>
    <t>P06727;Q13784</t>
  </si>
  <si>
    <t>IPI00305383</t>
  </si>
  <si>
    <t>Complex III subunit 2;Core protein II;Cytochrome b-c1 complex subunit 2, mitochondrial;Ubiquinol-cytochrome-c reductase complex core protein 2</t>
  </si>
  <si>
    <t>UQCRC2</t>
  </si>
  <si>
    <t>Cytochrome b-c1 complex subunit 2, mitochondrial</t>
  </si>
  <si>
    <t>P22695</t>
  </si>
  <si>
    <t>58;81;766;851;1318;1387;1388;1391;1863;2120;2533</t>
  </si>
  <si>
    <t>IPI00305461;IPI00645038;IPI00910636;IPI00514159;CON__Q9TRI1</t>
  </si>
  <si>
    <t>IPI00305461;IPI00645038;IPI00910636</t>
  </si>
  <si>
    <t>11;11;7;4;3</t>
  </si>
  <si>
    <t>Inter-alpha-trypsin inhibitor complex component II;Inter-alpha-trypsin inhibitor heavy chain H2;Serum-derived hyaluronan-associated protein;cDNA FLJ75038, highly similar to Homo sapiens inter-alpha (globulin) inhibitor H2 (ITIH2), mRNA;Inter-alpha (Globulin) inhibitor H2;Inter-alpha (Globulin) inhibitor H2, isoform CRA_b;cDNA FLJ53848, highly similar to Inter-alpha-trypsin inhibitor heavy chain H2</t>
  </si>
  <si>
    <t>IGHEP2;ITIH2;hCG_25115;RP11-264C14.2-002</t>
  </si>
  <si>
    <t>Inter-alpha-trypsin inhibitor heavy chain H2;Inter-alpha (Globulin) inhibitor H2;cDNA FLJ53848, highly similar to Inter-alpha-trypsin inhibitor heavy chain H2</t>
  </si>
  <si>
    <t>P19823;A2RTY6;Q5T985;B4DM79</t>
  </si>
  <si>
    <t>521;988;1038;1435;1475;1700;2091;2169;2170;2197;2265;2412;2461</t>
  </si>
  <si>
    <t>IPI00306311;IPI00742980</t>
  </si>
  <si>
    <t>13;10</t>
  </si>
  <si>
    <t>Platelet 47 kDa protein;Pleckstrin;PLEK protein variant</t>
  </si>
  <si>
    <t>P47;PLEK</t>
  </si>
  <si>
    <t>Pleckstrin;PLEK protein variant (Fragment)</t>
  </si>
  <si>
    <t>P08567;Q59GZ2</t>
  </si>
  <si>
    <t>IPI00307155;IPI00894514</t>
  </si>
  <si>
    <t>p164 ROCK-2;Rho kinase 2;Rho-associated protein kinase 2;Rho-associated, coiled-coil-containing protein kinase 2;cDNA FLJ51533, highly similar to Rho-associated protein kinase 2 (EC 2.7.11.1);ROCK2 protein</t>
  </si>
  <si>
    <t>KIAA0619;ROCK2</t>
  </si>
  <si>
    <t>Rho-associated protein kinase 2;cDNA FLJ51533, highly similar to Rho-associated protein kinase 2</t>
  </si>
  <si>
    <t>O75116;B4DRJ9;Q14DU5</t>
  </si>
  <si>
    <t>IPI00328128</t>
  </si>
  <si>
    <t>G(x) alpha chain;Guanine nucleotide-binding protein G(z) subunit alpha;Gz-alpha;cDNA FLJ51798, highly similar to Guanine nucleotide-binding protein G(z) subunit alpha;Guanine nucleotide binding protein (G protein), alpha z polypeptide</t>
  </si>
  <si>
    <t>GNAZ</t>
  </si>
  <si>
    <t>Guanine nucleotide-binding protein G(z) subunit alpha</t>
  </si>
  <si>
    <t>P19086;B4DEJ3;Q8IY73;Q8N652</t>
  </si>
  <si>
    <t>835;1002;1281;1300;1609;1642;3239</t>
  </si>
  <si>
    <t>IPI00328156;IPI00922603;IPI00008483</t>
  </si>
  <si>
    <t>IPI00328156;IPI00922603</t>
  </si>
  <si>
    <t>7;5;1</t>
  </si>
  <si>
    <t>Amine oxidase [flavin-containing] B;Monoamine oxidase type B;cDNA FLJ51821, highly similar to Amine oxidase (flavin-containing) B (EC 1.4.3.4);Monoamine oxidase B;cDNA FLJ52418, highly similar to Amine oxidase (flavin-containing) B (EC 1.4.3.4)</t>
  </si>
  <si>
    <t>MAOB</t>
  </si>
  <si>
    <t>Amine oxidase [flavin-containing] B;cDNA FLJ52418, highly similar to Amine oxidase (flavin-containing) B</t>
  </si>
  <si>
    <t>P27338;B7Z242;Q8TBI1;B7Z5H3</t>
  </si>
  <si>
    <t>155;341;707;908;1005;1181;1874;1875;2555;2567</t>
  </si>
  <si>
    <t>IPI00328415;IPI00871319;IPI00446235;IPI00879792;IPI00879692</t>
  </si>
  <si>
    <t>IPI00328415;IPI00871319;IPI00446235;IPI00879792</t>
  </si>
  <si>
    <t>10;10;10;5;1</t>
  </si>
  <si>
    <t>Diaphorase-1;NADH-cytochrome b5 reductase 3;NADH-cytochrome b5 reductase 3 membrane-bound form;NADH-cytochrome b5 reductase 3 soluble form;cDNA FLJ56301, highly similar to NADH-cytochrome b5 reductase (EC 1.6.2.2);Mutant NADH-cytochrome b5 reductase;cDNA FLJ42537 fis, clone BRACE3004058, highly similar to NADH-cytochrome B5 reductase (EC 1.6.2.2);Cytochrome b5 reductase 3</t>
  </si>
  <si>
    <t>CYB5R3;DIA1;Z93241.1-006</t>
  </si>
  <si>
    <t>cDNA FLJ56301, highly similar to NADH-cytochrome b5 reductase;34 kDa protein;Isoform 2 of NADH-cytochrome b5 reductase 3;Cytochrome b5 reductase 3</t>
  </si>
  <si>
    <t>P00387-1;P00387;B7Z7L3;P00387-2;Q6TGM4;Q6TGM5;Q6ZVI6;B1AHF3</t>
  </si>
  <si>
    <t>959;2532;3033</t>
  </si>
  <si>
    <t>IPI00893210;IPI00829811;IPI00328493;IPI00829753;IPI00827891;IPI00815662;IPI00830007</t>
  </si>
  <si>
    <t>3;3;3;2;2;2;2</t>
  </si>
  <si>
    <t>1;1;1;0;0;0;0</t>
  </si>
  <si>
    <t>Full-length cDNA clone CS0DL004YM19 of B cells (Ramos cell line) of Homo sapiens (human);Cold agglutinin FS-2 H-chain;Rheumatoid factor G9 heavy chain</t>
  </si>
  <si>
    <t>IGH@;VH4</t>
  </si>
  <si>
    <t xml:space="preserve">Full-length cDNA clone CS0DL004YM19 of B cells (Ramos cell line) of Homo sapiens;Putative uncharacterized protein ENSP00000375039;Putative uncharacterized protein ENSP00000375038;Putative uncharacterized protein ENSP00000375028;Immunoglobulin V-set domain </t>
  </si>
  <si>
    <t>Q86SX2;A6NE53;A6NCF7;C9IZI2;A2NB44;A0N5G4</t>
  </si>
  <si>
    <t>673;1032;1608;1705;1849;2410;2744</t>
  </si>
  <si>
    <t>IPI00328867;IPI00641230</t>
  </si>
  <si>
    <t>pp60c-src;Proto-oncogene c-Src;Proto-oncogene tyrosine-protein kinase Src;Tyrosine kinase pp60c-src;cDNA FLJ14219 fis, clone NT2RP3003800, highly similar to Rattus norvegicus tyrosine protein kinase pp60-c-src mRNA</t>
  </si>
  <si>
    <t>SRC;SRC1</t>
  </si>
  <si>
    <t>Isoform 2 of Proto-oncogene tyrosine-protein kinase Src;Isoform 1 of Proto-oncogene tyrosine-protein kinase Src</t>
  </si>
  <si>
    <t>P12931-2;P12931;P12931-1;Q71UK5;Q9H7V3</t>
  </si>
  <si>
    <t>IPI00873223;IPI00939504;IPI00329331;IPI00395676</t>
  </si>
  <si>
    <t>cDNA, FLJ95012, highly similar to Homo sapiens UDP-glucose pyrophosphorylase 2 (UGP2), mRNA;cDNA FLJ56155, highly similar to UTP--glucose-1-phosphate uridylyltransferase 2 (EC 2.7.7.9);Putative uncharacterized protein UGP2;UDP-glucose pyrophosphorylase;UTP--glucose-1-phosphate uridylyltransferase</t>
  </si>
  <si>
    <t>UGP2;UGP1</t>
  </si>
  <si>
    <t>cDNA FLJ56155, highly similar to UTP--glucose-1-phosphate uridylyltransferase 2;Putative uncharacterized protein UGP2;Isoform 1 of UTP--glucose-1-phosphate uridylyltransferase;Isoform 2 of UTP--glucose-1-phosphate uridylyltransferase</t>
  </si>
  <si>
    <t>B2RAN1;B4DUP2;C9JKD6;Q16851-1;Q16851;Q53QE9;Q16851-2</t>
  </si>
  <si>
    <t>IPI00329373</t>
  </si>
  <si>
    <t>Protein P117;Protein QIL1</t>
  </si>
  <si>
    <t>C19orf70;QIL1</t>
  </si>
  <si>
    <t>Protein QIL1</t>
  </si>
  <si>
    <t>Q5XKP0</t>
  </si>
  <si>
    <t>384;1665;1963</t>
  </si>
  <si>
    <t>IPI00854815;IPI00329757;IPI00658172</t>
  </si>
  <si>
    <t>IPI00854815;IPI00329757</t>
  </si>
  <si>
    <t>3;3;1</t>
  </si>
  <si>
    <t>Calcium and DAG-regulated guanine nucleotide exchange factor I;Cdc25-like protein;F25B3.3 kinase-like protein;RAS guanyl-releasing protein 2;cDNA FLJ35563 fis, clone SPLEN2005342, highly similar to Homo sapiens RAS guanyl releasing protein 2 (calcium and DAG-regulated) (RASGRP2), transcript variant 2, mRNA;Putative uncharacterized protein RASGRP2;cDNA, FLJ95480, highly similar to Homo sapiens RAS guanyl releasing protein 2 (calcium and DAG-regulated) (RASGRP2), transcript variant 2, mRNA;RASGRP2 protein;cDNA FLJ16161 fis, clone BRCAN2012110, highly similar to Homo sapiens RAS guanyl releasing protein 2 (calcium and DAG-regulated) (RASGRP2), transcript variant 2, mRNA</t>
  </si>
  <si>
    <t>CDC25L;MCG7;RASGRP2</t>
  </si>
  <si>
    <t>Isoform 2 of RAS guanyl-releasing protein 2;Isoform 1 of RAS guanyl-releasing protein 2</t>
  </si>
  <si>
    <t>Q7LDG7-2;Q7LDG7;A6NDC7;B2RBF2;Q2YDB1;Q7LDG7-1;B3KV60</t>
  </si>
  <si>
    <t>IPI00333405</t>
  </si>
  <si>
    <t>Fer-1-like protein 6</t>
  </si>
  <si>
    <t>C8orfK23;FER1L6</t>
  </si>
  <si>
    <t>Q2WGJ9</t>
  </si>
  <si>
    <t>125;418;496;1157;2911</t>
  </si>
  <si>
    <t>IPI00796366;IPI00335168;IPI00789605;IPI00930599;IPI00795576;IPI00793089;IPI00413922;IPI00797626;IPI00796500;IPI00795944;IPI00101961;IPI00909366;IPI00027255;IPI00792530</t>
  </si>
  <si>
    <t>IPI00796366;IPI00335168;IPI00789605;IPI00930599;IPI00795576;IPI00793089;IPI00413922;IPI00797626;IPI00796500;IPI00795944</t>
  </si>
  <si>
    <t>5;5;5;5;4;4;4;3;3;3;2;1;1;1</t>
  </si>
  <si>
    <t>cDNA FLJ56329, highly similar to Myosin light polypeptide 6;17 kDa myosin light chain;Myosin light chain 3;Myosin light chain alkali 3;Myosin light polypeptide 6;Smooth muscle and nonmuscle myosin light chain alkali 6;MYL6 protein</t>
  </si>
  <si>
    <t>MYL6</t>
  </si>
  <si>
    <t>cDNA FLJ56329, highly similar to Myosin light polypeptide 6;Isoform Non-muscle of Myosin light polypeptide 6;Isoform Smooth muscle of Myosin light polypeptide 6;16 kDa protein;13 kDa protein;13 kDa protein;11 kDa protein;11 kDa protein;10 kDa protein;8 kDa</t>
  </si>
  <si>
    <t>B7Z6Z4;P60660-1;P60660;P60660-2;Q6IBG5</t>
  </si>
  <si>
    <t>635;1416;1422;2246</t>
  </si>
  <si>
    <t>IPI00926581;IPI00941217;IPI00607818;IPI00337335;IPI00607778;IPI00029818</t>
  </si>
  <si>
    <t>4;4;4;4;3;3</t>
  </si>
  <si>
    <t>MYH14 variant protein;Myosin heavy chain 14;Myosin heavy chain, non-muscle IIc;Myosin-14;Non-muscle myosin heavy chain IIc;Nonmuscle myosin heavy chain II-C variant;MYH14 protein;cDNA FLJ43092 fis, clone COLON2002520, highly similar to Myosin-14;cDNA FLJ56368, highly similar to Myosin-14;Myosin;cDNA FLJ16179 fis, clone BRHIP3000070, highly similar to Myosin-14</t>
  </si>
  <si>
    <t>FP17425;KIAA2034;MYH14</t>
  </si>
  <si>
    <t>myosin, heavy chain 14 isoform 3;Isoform 2 of Myosin-14;myosin, heavy chain 14 isoform 1;Isoform 1 of Myosin-14;Isoform 4 of Myosin-14;Isoform 5 of Myosin-14</t>
  </si>
  <si>
    <t>B0I1S2;Q7Z406-2;Q7Z406;C3TTN4;Q7Z406-1;A1L2Z2;B3KWH4;B4E177;Q14780;Q7Z406-4;B3KV65;Q7Z406-5</t>
  </si>
  <si>
    <t>252;740;944;2777;3255</t>
  </si>
  <si>
    <t>IPI00337541</t>
  </si>
  <si>
    <t>NAD(P) transhydrogenase, mitochondrial;Nicotinamide nucleotide transhydrogenase;Pyridine nucleotide transhydrogenase;cDNA FLJ61320, highly similar to NAD(P) transhydrogenase, mitochondrial (EC 1.6.1.2);cDNA FLJ57576, highly similar to NAD(P) transhydrogenase, mitochondrial (EC 1.6.1.2);NNT protein</t>
  </si>
  <si>
    <t>NNT</t>
  </si>
  <si>
    <t>NAD(P) transhydrogenase, mitochondrial</t>
  </si>
  <si>
    <t>Q13423;B4DMN9;B4DS88;Q2TB59;Q8N5H5</t>
  </si>
  <si>
    <t>579;1028;1226;1372;1504;3074</t>
  </si>
  <si>
    <t>IPI00339384;IPI00339385;IPI00910248</t>
  </si>
  <si>
    <t>6;5;3</t>
  </si>
  <si>
    <t>Androgen-regulated short-chain dehydrogenase/reductase 1;HCV core-binding protein HCBP12;Prostate short-chain dehydrogenase/reductase 1;Retinal reductase 1;Retinol dehydrogenase 11;cDNA FLJ32633 fis, clone SYNOV2000171, highly similar to Retinol dehydrogenase 11 (EC 1.1.1.-);Retinol dehydrogenase 11 (All-trans and 9-cis), isoform CRA_a;cDNA FLJ53708, highly similar to Retinol dehydrogenase 11 (EC 1.1.1.-)</t>
  </si>
  <si>
    <t>ARSDR1;CGI-82;PSDR1;RDH11;hCG_21906</t>
  </si>
  <si>
    <t>Isoform 1 of Retinol dehydrogenase 11;Isoform 2 of Retinol dehydrogenase 11;cDNA FLJ53708, highly similar to Retinol dehydrogenase 11</t>
  </si>
  <si>
    <t>Q8TC12-1;Q8TC12;B3KQ19;Q0QD40;Q8TC12-2;A8K062;B4DDW0</t>
  </si>
  <si>
    <t>IPI00382421</t>
  </si>
  <si>
    <t>Ig lambda chain V-I region NEW</t>
  </si>
  <si>
    <t>P01701</t>
  </si>
  <si>
    <t>IPI00382422</t>
  </si>
  <si>
    <t>Ig lambda chain V-I region NEWM</t>
  </si>
  <si>
    <t>P01703</t>
  </si>
  <si>
    <t>IPI00382436</t>
  </si>
  <si>
    <t>Ig lambda chain V-III region SH</t>
  </si>
  <si>
    <t>P01714</t>
  </si>
  <si>
    <t>IPI00382440</t>
  </si>
  <si>
    <t>Ig lambda chain V-IV region Hil</t>
  </si>
  <si>
    <t>P01717</t>
  </si>
  <si>
    <t>523;596;1110;1112;2070;2495</t>
  </si>
  <si>
    <t>IPI00382470;IPI00784295;IPI00604607;IPI00555614;IPI00555565;IPI00031523;IPI00555876;IPI00910046</t>
  </si>
  <si>
    <t>IPI00382470;IPI00784295;IPI00604607</t>
  </si>
  <si>
    <t>6;6;4;1;1;1;1;1</t>
  </si>
  <si>
    <t>4;4;3;0;0;1;1;1</t>
  </si>
  <si>
    <t>Heat shock 86 kDa;Heat shock protein HSP 90-alpha;Renal carcinoma antigen NY-REN-38;Full-length cDNA 5-PRIME end of clone CS0DN005YI08 of Adult brain of Homo sapiens (human);HSP90AA1 protein;Full-length cDNA clone CS0CAP007YF18 of Thymus of Homo sapiens (human);Hsp89-alpha-delta-N</t>
  </si>
  <si>
    <t>HSP90A;HSP90AA1;HSPC1;HSPCA</t>
  </si>
  <si>
    <t>Isoform 2 of Heat shock protein HSP 90-alpha;Isoform 1 of Heat shock protein HSP 90-alpha;Hsp89-alpha-delta-N</t>
  </si>
  <si>
    <t>P07900-2;P07900;Q86SX1;P07900-1;Q2VPJ6;Q86U12;Q8TBA7;O75322;Q96HX7</t>
  </si>
  <si>
    <t>IPI00382492</t>
  </si>
  <si>
    <t>Ig heavy chain V-III region LAY</t>
  </si>
  <si>
    <t>P01775</t>
  </si>
  <si>
    <t>IPI00385557;IPI00382534</t>
  </si>
  <si>
    <t>Ig heavy chain V-II region SESS;Ig heavy chain V-II region OU</t>
  </si>
  <si>
    <t>P04438;P01814</t>
  </si>
  <si>
    <t>IPI00382682</t>
  </si>
  <si>
    <t>Putative matrix cell adhesion molecule-3</t>
  </si>
  <si>
    <t>Q96QS0</t>
  </si>
  <si>
    <t>2082;2532;3033</t>
  </si>
  <si>
    <t>IPI00383953;IPI00382540</t>
  </si>
  <si>
    <t>IPI00383953</t>
  </si>
  <si>
    <t>VH4 heavy chain variable region</t>
  </si>
  <si>
    <t>IGM</t>
  </si>
  <si>
    <t>VH4 heavy chain variable region (Fragment)</t>
  </si>
  <si>
    <t>O95973</t>
  </si>
  <si>
    <t>IPI00943181;IPI00384051;IPI00746205;IPI00941428</t>
  </si>
  <si>
    <t>Putative uncharacterized protein PSME2;11S regulator complex subunit beta;Activator of multicatalytic protease subunit 2;Proteasome activator 28 subunit beta;Proteasome activator complex subunit 2;Cell migration-inducing protein 22;PSME2 protein;Full-length cDNA clone CS0DJ015YJ12 of T cells (Jurkat cell line) of Homo sapiens (human)</t>
  </si>
  <si>
    <t>PSME2</t>
  </si>
  <si>
    <t>Putative uncharacterized protein PSME2;Putative uncharacterized protein PSME2;proteasome activator subunit 2;27 kDa protein</t>
  </si>
  <si>
    <t>C9JE52;Q9UL46;A8MZ76;Q2TNB3;Q6FHK9;Q86SZ7</t>
  </si>
  <si>
    <t>583;1648</t>
  </si>
  <si>
    <t>IPI00384401</t>
  </si>
  <si>
    <t>Myosin-reactive immunoglobulin kappa chain variable region</t>
  </si>
  <si>
    <t>Myosin-reactive immunoglobulin kappa chain variable region (Fragment)</t>
  </si>
  <si>
    <t>Q9UL85</t>
  </si>
  <si>
    <t>7;964;2109;2468</t>
  </si>
  <si>
    <t>IPI00384404;IPI00827892;IPI00940727;IPI00783184;IPI00954576;IPI00921238;IPI00829590;IPI00829841</t>
  </si>
  <si>
    <t>IPI00384404;IPI00827892;IPI00940727;IPI00783184;IPI00954576</t>
  </si>
  <si>
    <t>4;2;2;2;2;1;1;1</t>
  </si>
  <si>
    <t>2;0;0;0;0;0;0;0</t>
  </si>
  <si>
    <t>Rheumatoid factor RF-ET9;VH87-2 protein;Putative uncharacterized protein ENSP00000406904;Immunglobulin heavy chain variable region</t>
  </si>
  <si>
    <t>VH87-2</t>
  </si>
  <si>
    <t>Rheumatoid factor RF-ET9 (Fragment);VH87-2 protein (Fragment);Putative uncharacterized protein ENSP00000406904;Immunglobulin heavy chain variable region (Fragment);hypothetical protein XP_002347524</t>
  </si>
  <si>
    <t>A2J1N6;A2N2G5;C9J0C9;Q0ZCI0;Q0ZCJ6</t>
  </si>
  <si>
    <t>132;453;632;633;783;911;1006;1015;1016;1050;2772;3068</t>
  </si>
  <si>
    <t>IPI00384938;IPI00423466;IPI00423463;IPI00784817;IPI00816314;IPI00785084;IPI00448925;IPI00423464;IPI00892671;IPI00844239;IPI00442911;IPI00383732</t>
  </si>
  <si>
    <t>IPI00384938;IPI00423466;IPI00423463;IPI00784817;IPI00816314;IPI00785084;IPI00448925;IPI00423464;IPI00892671</t>
  </si>
  <si>
    <t>12;11;11;11;11;11;11;10;9;2;1;1</t>
  </si>
  <si>
    <t>1;0;0;0;0;0;0;0;0;1;0;0</t>
  </si>
  <si>
    <t>Putative uncharacterized protein DKFZp686N02209;Putative uncharacterized protein DKFZp686H20196;Putative uncharacterized protein DKFZp686O01196;Anti-RhD monoclonal T125 gamma1 heavy chain;Putative uncharacterized protein DKFZp686I15196;Ig gamma-1 chain C region;IGH@ protein;Hepatitis B virus receptor binding protein;Putative uncharacterized protein DKFZp686K03196</t>
  </si>
  <si>
    <t>DKFZp686N02209;DKFZp686H20196;DKFZp686O01196;DKFZp686I15196;IGHG1;IGH@;DKFZp686K03196</t>
  </si>
  <si>
    <t>Putative uncharacterized protein DKFZp686N02209;Putative uncharacterized protein DKFZp686H20196;Putative uncharacterized protein DKFZp686O01196;Anti-RhD monoclonal T125 gamma1 heavy chain;Putative uncharacterized protein DKFZp686I15196;IGH@ protein;Putativ</t>
  </si>
  <si>
    <t>Q7Z351;Q6N097;Q6N094;Q5EFE5;Q6N096;P01857;Q6GMX6;Q6PYX1;C9J8G9;Q6N095;A6NNZ4</t>
  </si>
  <si>
    <t>957;2532;3033</t>
  </si>
  <si>
    <t>IPI00884081;IPI00385059</t>
  </si>
  <si>
    <t>Rearranged VH4-34 V gene segment</t>
  </si>
  <si>
    <t>VH4-34</t>
  </si>
  <si>
    <t>Putative uncharacterized protein ENSP00000375025;Rearranged VH4-34 V gene segment (Fragment)</t>
  </si>
  <si>
    <t>A6NCT5;Q7Z3Y6</t>
  </si>
  <si>
    <t>2531;3032</t>
  </si>
  <si>
    <t>IPI00386142</t>
  </si>
  <si>
    <t>Ig heavy chain V-II region ARH-77</t>
  </si>
  <si>
    <t>P06331</t>
  </si>
  <si>
    <t>816;1811;2014;2157</t>
  </si>
  <si>
    <t>IPI00386839;IPI00386137;IPI00386136</t>
  </si>
  <si>
    <t>IPI00386839;IPI00386137</t>
  </si>
  <si>
    <t>3;2;1</t>
  </si>
  <si>
    <t>2;1;0</t>
  </si>
  <si>
    <t>Amyloid lambda 6 light chain variable region SAR;Ig lambda chain V-VI region EB4</t>
  </si>
  <si>
    <t>Amyloid lambda 6 light chain variable region SAR (Fragment);Ig lambda chain V-VI region EB4</t>
  </si>
  <si>
    <t>Q96JD0;P06319</t>
  </si>
  <si>
    <t>282;2097;2198;2738;3109;3204</t>
  </si>
  <si>
    <t>IPI00386879;IPI00423462;IPI00426060;IPI00423460;IPI00386524;IPI00647704;IPI00449920;IPI00644497;IPI00383164;IPI00829711</t>
  </si>
  <si>
    <t>IPI00386879;IPI00423462;IPI00426060;IPI00423460;IPI00386524;IPI00647704;IPI00449920;IPI00644497;IPI00383164</t>
  </si>
  <si>
    <t>6;5;5;5;5;5;5;5;4;2</t>
  </si>
  <si>
    <t>5;5;5;5;5;5;5;5;4;2</t>
  </si>
  <si>
    <t>2;2;2;2;2;2;2;2;1;0</t>
  </si>
  <si>
    <t>cDNA FLJ14473 fis, clone MAMMA1001080, highly similar to Homo sapiens SNC73 protein (SNC73) mRNA;Putative uncharacterized protein DKFZp686K18196;Putative uncharacterized protein DKFZp686J11235;Putative uncharacterized protein DKFZp686G21220;CDNA FLJ25298 fis, clone STM07683, highly similar to Protein Tro alpha1 H,myeloma;cDNA FLJ41552 fis, clone COLON2004478, highly similar to Protein Tro alpha1 H,myeloma;Ig alpha-1 chain C region;cDNA FLJ90170 fis, clone MAMMA1000370, highly similar to Ig alpha-1 chain C region;SNC73 protein;SNC66 protein</t>
  </si>
  <si>
    <t>DKFZp686K18196;DKFZp686J11235;DKFZp686G21220;IGHA1;SNC73</t>
  </si>
  <si>
    <t>cDNA FLJ14473 fis, clone MAMMA1001080, highly similar to Homo sapiens SNC73 protein (SNC73) mRNA;Putative uncharacterized protein DKFZp686K18196 (Fragment);Putative uncharacterized protein DKFZp686J11235 (Fragment);Putative uncharacterized protein DKFZp686</t>
  </si>
  <si>
    <t>Q96K68;Q6N092;Q6MZW0;Q6N090;Q96DK0;Q6ZW64;P01876;Q8NCL6;Q9UP60;C9JAM6;Q8WY24</t>
  </si>
  <si>
    <t>3196;3197</t>
  </si>
  <si>
    <t>IPI00387025</t>
  </si>
  <si>
    <t>Ig kappa chain V-I region DEE</t>
  </si>
  <si>
    <t>P01597</t>
  </si>
  <si>
    <t>582;815;1649</t>
  </si>
  <si>
    <t>IPI00387117</t>
  </si>
  <si>
    <t>Ig kappa chain V-III region Ti</t>
  </si>
  <si>
    <t>P01622</t>
  </si>
  <si>
    <t>350;1651;2132</t>
  </si>
  <si>
    <t>IPI00943265;IPI00386133;IPI00386132;IPI00387120;IPI00385143;IPI00383808</t>
  </si>
  <si>
    <t>IPI00943265;IPI00386133;IPI00386132;IPI00387120;IPI00385143</t>
  </si>
  <si>
    <t>Ig kappa chain V-IV region;Ig kappa chain V-IV region B17;Ig kappa chain V-IV region JI;Ig kappa chain V-IV region Len;Microfibrillar protein 2</t>
  </si>
  <si>
    <t>IGKV4-1</t>
  </si>
  <si>
    <t>Similar to Ig kappa chain V-IV region precursor;Ig kappa chain V-IV region B17;Ig kappa chain V-IV region JI;Ig kappa chain V-IV region Len;Microfibrillar protein 2 (Fragment)</t>
  </si>
  <si>
    <t>P06312;P06314;P06313;P01625;Q9NP29</t>
  </si>
  <si>
    <t>IPI00394968;IPI00929204</t>
  </si>
  <si>
    <t>SH3 domain and tetratricopeptide repeats-containing protein 2;cDNA FLJ45107 fis, clone BRAWH3033448, highly similar to SH3 domain and tetratricopeptiderepeats-containing protein 2;cDNA FLJ45308 fis, clone BRHIP3004710, highly similar to SH3 domain and tetratricopeptiderepeats-containing protein 2;cDNA FLJ46341 fis, clone TESTI4046873, highly similar to SH3 domain and tetratricopeptide repeats-containing protein 2;SH3TC2 protein</t>
  </si>
  <si>
    <t>KIAA1985;PP12494;SH3TC2</t>
  </si>
  <si>
    <t>Isoform 1 of SH3 domain and tetratricopeptide repeats-containing protein 2;Similar to 5-hydroxytryptamine receptor 4</t>
  </si>
  <si>
    <t>Q8TF17-1;Q8TF17;B3KXB9;B3KXF0;B3KXY8;Q14CC0</t>
  </si>
  <si>
    <t>1386;1802</t>
  </si>
  <si>
    <t>IPI00478410;IPI00395769</t>
  </si>
  <si>
    <t>ATP synthase subunit gamma, mitochondrial;F-ATPase gamma subunit;ATP synthase gamma chain;cDNA FLJ59861, highly similar to ATP synthase gamma chain, mitochondrial (EC 3.6.3.14)</t>
  </si>
  <si>
    <t>ATP5C;ATP5C1;ATP5CL1;hCG_25112;RP11-401E9.1-001</t>
  </si>
  <si>
    <t>Isoform Liver of ATP synthase subunit gamma, mitochondrial;Isoform Heart of ATP synthase subunit gamma, mitochondrial</t>
  </si>
  <si>
    <t>P36542-1;P36542;Q6I9V2;Q8TAS0;P36542-2;B4DFE6;B4DL14</t>
  </si>
  <si>
    <t>1668;2834</t>
  </si>
  <si>
    <t>IPI00395887;IPI00908319</t>
  </si>
  <si>
    <t>Thioredoxin domain-containing protein 1;Thioredoxin-related transmembrane protein 1;Transmembrane Trx-related protein;cDNA FLJ51569, highly similar to Thioredoxin domain-containing protein 1;cDNA FLJ51570, highly similar to Thioredoxin domain-containing protein 1;Thioredoxin domain containing, isoform CRA_b</t>
  </si>
  <si>
    <t>PSEC0085;TMX;TMX1;TXNDC;TXNDC1;UNQ235/PRO268;hCG_2042974</t>
  </si>
  <si>
    <t>Thioredoxin-related transmembrane protein 1;Thioredoxin domain containing, isoform CRA_b</t>
  </si>
  <si>
    <t>Q9H3N1;B7Z7R5;B4DZX7</t>
  </si>
  <si>
    <t>201;343</t>
  </si>
  <si>
    <t>IPI00398220</t>
  </si>
  <si>
    <t>Anti-streptococcal/anti-myosin immunoglobulin kappa light chain variable region;Myosin-reactive immunoglobulin light chain variable region</t>
  </si>
  <si>
    <t>Myosin-reactive immunoglobulin light chain variable region (Fragment)</t>
  </si>
  <si>
    <t>Q96SA9;Q9UL77</t>
  </si>
  <si>
    <t>513;767;2165;2613;2933</t>
  </si>
  <si>
    <t>IPI00410297;IPI00884403;IPI00944522</t>
  </si>
  <si>
    <t>5;5;4</t>
  </si>
  <si>
    <t>Endo-glucoronidase;Heparanase;Heparanase 50 kDa subunit;Heparanase 8 kDa subunit;Heparanase-1;cDNA PSEC0090 fis, clone PLACE1001300, highly similar to Heparanase (EC 3.2.-.-);Heparanase exon10-deletion variant;Heparanase exon 9&amp;10 deletion variant</t>
  </si>
  <si>
    <t>HEP;HPA;HPA1;HPR1;HPSE;HPSE1;HSE1</t>
  </si>
  <si>
    <t>Heparanase;Heparanase;heparanase isoform 2 precursor</t>
  </si>
  <si>
    <t>Q9Y251;B3KQR6;C7F7I4;A9JIG7;C7F7I3</t>
  </si>
  <si>
    <t>IPI00410333;IPI00795384</t>
  </si>
  <si>
    <t>Trem-like transcript 1 protein;Triggering receptor expressed on myeloid cells-like protein 1</t>
  </si>
  <si>
    <t>TLT1;TREML1;UNQ1825/PRO3438</t>
  </si>
  <si>
    <t>Isoform 1 of Trem-like transcript 1 protein;Isoform 2 of Trem-like transcript 1 protein</t>
  </si>
  <si>
    <t>Q86YW5-1;Q86YW5;Q86YW5-2</t>
  </si>
  <si>
    <t>759;1477;1750;1914;2796;2803;2828;2865</t>
  </si>
  <si>
    <t>IPI00410714;IPI00853068;IPI00217473</t>
  </si>
  <si>
    <t>IPI00410714;IPI00853068</t>
  </si>
  <si>
    <t>8;7;2</t>
  </si>
  <si>
    <t>4;3;0</t>
  </si>
  <si>
    <t>Alpha-globin;Hemoglobin alpha chain;Hemoglobin subunit alpha;Hemoglobin alpha-2 globin mutant;HBA2;Truncated alpha 1 globin variant;Alpha-2 globin;Hemoglobin alpha 2;Hemoglobin alpha 1 globin chain;Alpha-1 thalassemia globin gene.;Alpha-globin gene (alpha-thalassemia allelic form);Hemoglobin alpha 1;Hemoglobin alpha-1 chain;Hemoglobin alpha-2;Alpha-1 globin;Alpha one globin</t>
  </si>
  <si>
    <t>HBA1;HBA2</t>
  </si>
  <si>
    <t>Hemoglobin subunit alpha;Hemoglobin alpha-2</t>
  </si>
  <si>
    <t>P69905;Q4ZGM8;Q7Z6G4;Q7Z7B4;Q86YQ5;Q96T46;Q9BX83;P78461;Q6J1Z9;Q86YL2;Q86YQ1;Q86YQ4;Q9NQT3</t>
  </si>
  <si>
    <t>1163;2619</t>
  </si>
  <si>
    <t>IPI00411462</t>
  </si>
  <si>
    <t>Anastellin;Cold-insoluble globulin;Fibronectin;Ugl-Y1;Ugl-Y2;Ugl-Y3;Migration stimulating factor;Putative uncharacterized protein DKFZp686F219;Putative uncharacterized protein DKFZp686K139;Putative uncharacterized protein DKFZp686B18150</t>
  </si>
  <si>
    <t>FN;FN1;DKFZp686F219;DKFZp686K139;DKFZp686B18150</t>
  </si>
  <si>
    <t>Isoform 2 of Fibronectin</t>
  </si>
  <si>
    <t>P02751-2;P02751;Q564H7;Q6MZF4;Q7Z391</t>
  </si>
  <si>
    <t>IPI00413451;IPI00749398</t>
  </si>
  <si>
    <t>Cytoplasmic antiproteinase;Peptidase inhibitor 6;Placental thrombin inhibitor;Serpin B6;MSTP057</t>
  </si>
  <si>
    <t>PI6;PTI;SERPINB6</t>
  </si>
  <si>
    <t>Putative uncharacterized protein DKFZp686I04222;Serpin B6</t>
  </si>
  <si>
    <t>B2RBA8;Q59F97;Q7Z2Y7;P35237;Q8IXH2;Q9UDI7</t>
  </si>
  <si>
    <t>IPI00420084;IPI00413587;IPI00943215;IPI00472003</t>
  </si>
  <si>
    <t>BH3-interacting domain death agonist;BH3-interacting domain death agonist p11;BH3-interacting domain death agonist p13;BH3-interacting domain death agonist p15;p11 BID;p13 BID;p15 BID;p22 BID;cDNA FLJ37476 fis, clone BRAWH2012827, highly similar to Homo sapiens BH3 interacting domain death agonist (BID), transcript variant 1, mRNA;BH3 interacting domain death agonist, isoform CRA_d;BID isoform L(2);cDNA, FLJ94329, Homo sapiens BH3 interacting domain death agonist (BID), mRNA;Desmocollin type 4;Bid;Putative uncharacterized protein BID;BH3 interacting domain death agonist, isoform CRA_b;BID isoform ES(1b)</t>
  </si>
  <si>
    <t>BID;hCG_21529</t>
  </si>
  <si>
    <t>Isoform 2 of BH3-interacting domain death agonist;Isoform 1 of BH3-interacting domain death agonist;Putative uncharacterized protein BID;Isoform 4 of BH3-interacting domain death agonist</t>
  </si>
  <si>
    <t>P55957-2;P55957;B3KT21;P55957-1;A8ASI8;B1PL87;C9JQ20;P55957-4;B2ZP79</t>
  </si>
  <si>
    <t>IPI00414320;IPI00909703</t>
  </si>
  <si>
    <t>56 kDa autoantigen;Annexin A11;Annexin XI;Annexin-11;Calcyclin-associated annexin 50;cDNA FLJ58379, highly similar to Annexin A11;cDNA FLJ55482, highly similar to Annexin A11;Annexin A11 variant;Annexin A11, isoform CRA_b;cDNA FLJ31545 fis, clone NT2RI2000932, highly similar to Annexin A11;cDNA FLJ44306 fis, clone TRACH2025084, highly similar to Annexin A11;ANXA11 protein;cDNA FLJ51518, highly similar to Annexin A11</t>
  </si>
  <si>
    <t>ANX11;ANXA11;hCG_22492;RP11-369J21.10-001</t>
  </si>
  <si>
    <t>cDNA FLJ55482, highly similar to Annexin A11;cDNA FLJ51518, highly similar to Annexin A11</t>
  </si>
  <si>
    <t>P50995;B4DVE7;B7Z6L0;Q59EP1;Q5T0G8;Q6ICS0;B4DPJ2</t>
  </si>
  <si>
    <t>9;33;39;113;188;294;328;551;689;695;741;796;955;974;1001;1012;1023;1037;1356;1402;1595;1654;1693;1720;1844;1958;2078;2179;2216;2320;2323;2427;2505;2556;2632;2699;2770;2822;2849;2852;2868;2876;2943;3026;3181;3241</t>
  </si>
  <si>
    <t>IPI00892604;IPI00418163;IPI00887154;IPI00935601</t>
  </si>
  <si>
    <t>IPI00892604;IPI00418163;IPI00887154</t>
  </si>
  <si>
    <t>46;46;46;13</t>
  </si>
  <si>
    <t>1;1;1;0</t>
  </si>
  <si>
    <t>Complement component C4B (Childo blood group);Complement component C4B (Childo blood group) 2;C4A;C4A91;C4B1;cDNA FLJ54406, highly similar to Complement C4-B;Complement component 4B (Childo blood group);C4B;C4B2;C4B3;C4B5;Complement C4B;C4 complement C4d region;C4A2</t>
  </si>
  <si>
    <t>C4B-1;C4B-2;DASS-307J8.2-001;DASS-307J8.7-001;C4A;C4B;XXbac-BCX116I9.7-001;XXbac-BPG116M5.7-001;C4B12;C4A13;DADB-112B14.11-001</t>
  </si>
  <si>
    <t>Complement component C4B (Childo blood group) 2;complement component 4B preproprotein;Complement component 4B</t>
  </si>
  <si>
    <t>A2BHY4;Q6U2F8;Q6U2G0;Q6U2G1;B4E344;Q6U2E9;Q6U2L6;Q6U2M2;Q6U2M5;Q6VCV8;Q96SA7;Q96SA8;B0UZ85;Q6U2H4;Q6U2L1;Q6U2L7</t>
  </si>
  <si>
    <t>559;607;837;940;1471;1733;2299;2352;2466;2542;2799;2807</t>
  </si>
  <si>
    <t>IPI00418495;IPI00927926;IPI00924451;IPI00927703;IPI00926723;IPI00924653;IPI00925268</t>
  </si>
  <si>
    <t>IPI00418495</t>
  </si>
  <si>
    <t>12;4;3;2;2;2;2</t>
  </si>
  <si>
    <t>Fatty acid translocase;Glycoprotein IIIb;Leukocyte differentiation antigen CD36;PAS IV;PAS-4;Platelet collagen receptor;Platelet glycoprotein 4;Platelet glycoprotein IV;Thrombospondin receptor;CD36 antigen (Collagen type I receptor, thrombospondin receptor);CD36 antigen (Collagen type I receptor, thrombospondin receptor), isoform CRA_a;cDNA, FLJ93369, highly similar to Homo sapiens CD36 antigen (collagen type I receptor, thrombospondinreceptor) (CD36), mRNA;cDNA FLJ39539 fis, clone PUAEN2008228, highly similar to Platelet glycoprotein 4;cDNA FLJ56151, highly similar to Platelet glycoprotein 4;CD36</t>
  </si>
  <si>
    <t>CD36;GP3B;GP4;hCG_17062;tcag7.257</t>
  </si>
  <si>
    <t>Platelet glycoprotein 4</t>
  </si>
  <si>
    <t>P16671;A4D1B1;B3KUB8;B7Z6C3;Q9BQA7;Q9BZM7;Q9BZM9;Q9BZN0;Q9BZN1;Q9BZN2</t>
  </si>
  <si>
    <t>IPI00743673;IPI00477120;IPI00885001;IPI00876978;IPI00418714</t>
  </si>
  <si>
    <t>Epididymis luminal protein 185;PH domain-containing protein C10orf81</t>
  </si>
  <si>
    <t>C10orf81</t>
  </si>
  <si>
    <t>Isoform 5 of PH domain-containing protein C10orf81;Isoform 1 of PH domain-containing protein C10orf81;Isoform 2 of PH domain-containing protein C10orf81;Isoform 3 of PH domain-containing protein C10orf81;Isoform 4 of PH domain-containing protein C10orf81</t>
  </si>
  <si>
    <t>Q5SXH7-5;Q5SXH7;Q5SXH7-1;Q5SXH7-2;Q5SXH7-3;Q5SXH7-4</t>
  </si>
  <si>
    <t>IPI00419215;IPI00550964</t>
  </si>
  <si>
    <t>Alpha-2-macroglobulin-like protein 1;C3 and PZP-like alpha-2-macroglobulin domain-containing protein 9;cDNA FLJ41607 fis, clone CTONG3001370, highly similar to Homo sapiens alpha-2-macroglobulin-like 1 (A2ML1), mRNA;Putative uncharacterized protein A2ML1;cDNA FLJ57810, highly similar to Homo sapiens alpha-2-macroglobulin-like 1 (A2ML1), mRNA;cDNA FLJ16045 fis, clone CTONG2000042, weakly similar to ALPHA-2-MACROGLOBULIN</t>
  </si>
  <si>
    <t>A2ML1;CPAMD9</t>
  </si>
  <si>
    <t>Alpha-2-macroglobulin-like protein 1;18 kDa protein</t>
  </si>
  <si>
    <t>A8K2U0;B3KVV6;B5MDD1;B7Z7V4;Q6ZWK7</t>
  </si>
  <si>
    <t>555;724;2635;2961;3007</t>
  </si>
  <si>
    <t>IPI00419585;IPI00910407;IPI00925747;IPI00925411;IPI00939576;IPI00787316;IPI00938023;IPI00937169;IPI00886744;IPI00657716;IPI00030144;IPI00455871;IPI00743690;IPI00479480;IPI00938414;IPI00935692;IPI00879182</t>
  </si>
  <si>
    <t>IPI00419585;IPI00910407;IPI00925747;IPI00925411;IPI00939576</t>
  </si>
  <si>
    <t>5;4;3;3;3;2;1;1;1;1;1;1;1;1;1;1;1</t>
  </si>
  <si>
    <t>Cyclophilin A;Cyclosporin A-binding protein;Peptidyl-prolyl cis-trans isomerase A;Rotamase A;Peptidyl-prolyl cis-trans isomerase;cDNA FLJ75025, highly similar to Homo sapiens peptidylprolyl isomerase A (cyclophilin A) (PPIA), transcript variant 2, mRNA;Peptidylprolyl isomerase A (Cyclophilin A)</t>
  </si>
  <si>
    <t>CYPA;PPIA</t>
  </si>
  <si>
    <t>Peptidyl-prolyl cis-trans isomerase A;cDNA FLJ53060, moderately similar to Peptidyl-prolyl cis-trans isomerase A;Putative uncharacterized protein PPIA;Putative uncharacterized protein PPIA;cDNA FLJ75025, highly similar to Homo sapiens peptidylprolyl isomer</t>
  </si>
  <si>
    <t>P62937;A8K220;A8K486;B2RE56;Q71V99;B4DM82;C9J5S7;C9JQJ3;Q567Q0</t>
  </si>
  <si>
    <t>453;632;634;911;973;1015;1017;2097;2771;3069</t>
  </si>
  <si>
    <t>41;55</t>
  </si>
  <si>
    <t>269;414</t>
  </si>
  <si>
    <t>IPI00426051;IPI00399007;IPI00930072</t>
  </si>
  <si>
    <t>10;9;8</t>
  </si>
  <si>
    <t>Ig gamma-2 chain C region;Putative uncharacterized protein DKFZp686C15213;Putative uncharacterized protein DKFZp686I04196;Putative uncharacterized protein DKFZp686E23209</t>
  </si>
  <si>
    <t>IGHG2;DKFZp686C15213;DKFZp686I04196;DKFZp686E23209</t>
  </si>
  <si>
    <t>Putative uncharacterized protein DKFZp686C15213;Putative uncharacterized protein DKFZp686I04196 (Fragment);Putative uncharacterized protein DKFZp686E23209</t>
  </si>
  <si>
    <t>P01859;Q6MZU6;Q6N093;Q68CN4</t>
  </si>
  <si>
    <t>156;231;584;598;690;726;941;991;1091;1257;1542;1788;2215;2259;2367;2648;2657;2760;2942;3048</t>
  </si>
  <si>
    <t>IPI00440493;IPI00908963;IPI00549805;IPI00471928;IPI00641249;REV__IPI00418142;REV__IPI00554504;REV__IPI00157365;REV__IPI00377271;REV__IPI00926941;REV__IPI00947113;REV__IPI00946457;REV__IPI00922580;REV__IPI00927295;REV__IPI00926503;REV__IPI00945546;REV__IPI00945879;REV__IPI00926375;REV__IPI00927951;REV__IPI00927666;REV__IPI00925092;REV__IPI00927907</t>
  </si>
  <si>
    <t>IPI00440493;IPI00908963;IPI00549805</t>
  </si>
  <si>
    <t>20;17;10;9;7;1;1;1;1;1;1;1;1;1;1;1;1;1;1;1;1;1</t>
  </si>
  <si>
    <t>ATP synthase subunit alpha, mitochondrial;ATP synthase subunit alpha</t>
  </si>
  <si>
    <t>ATP5A;ATP5A1;ATP5AL2;ATPM</t>
  </si>
  <si>
    <t>ATP synthase subunit alpha, mitochondrial;ATP synthase subunit alpha;23 kDa protein</t>
  </si>
  <si>
    <t>P25705;A8K092;B4DY56</t>
  </si>
  <si>
    <t>IPI00472939;IPI00452747</t>
  </si>
  <si>
    <t>Microsomal signal peptidase 25 kDa subunit;Signal peptidase complex subunit 2;cDNA FLJ56339, highly similar to Signal peptidase complex subunit 2 (EC 3.4.-.-)</t>
  </si>
  <si>
    <t>KIAA0102;SPC25;SPCS2</t>
  </si>
  <si>
    <t>Signal peptidase complex subunit 2;Similar to Signal peptidase complex subunit 2</t>
  </si>
  <si>
    <t>Q15005;B4DDB9</t>
  </si>
  <si>
    <t>IPI00456635;IPI00940441;IPI00790059;IPI00456636</t>
  </si>
  <si>
    <t>Munc13-4;Protein unc-13 homolog D;cDNA FLJ54883, highly similar to Unc-13 homolog D</t>
  </si>
  <si>
    <t>UNC13D</t>
  </si>
  <si>
    <t>Isoform 3 of Protein unc-13 homolog D;Isoform 1 of Protein unc-13 homolog D;cDNA FLJ54883, highly similar to Unc-13 homolog D;Isoform 2 of Protein unc-13 homolog D</t>
  </si>
  <si>
    <t>Q70J99-3;Q70J99;Q70J99-1;B4DTQ6;Q70J99-2</t>
  </si>
  <si>
    <t>IPI00457243</t>
  </si>
  <si>
    <t>Guanine nucleotide regulatory protein TIM;Oncogene TIM;p60 TIM;Rho guanine nucleotide exchange factor 5;Transforming immortalized mammary oncogene;Rho guanine nucleotide exchange factor (GEF) 5;Putative uncharacterized protein DKFZp686N1969</t>
  </si>
  <si>
    <t>ARHGEF5;TIM;DKFZp686N1969</t>
  </si>
  <si>
    <t>Isoform 1 of Rho guanine nucleotide exchange factor 5</t>
  </si>
  <si>
    <t>Q12774-1;Q12774;B9EGR7;Q68E09</t>
  </si>
  <si>
    <t>259;1664;1768;2604</t>
  </si>
  <si>
    <t>IPI00464990;IPI00889679</t>
  </si>
  <si>
    <t>Antigen CD42b-beta;Platelet glycoprotein Ib beta chain</t>
  </si>
  <si>
    <t>GP1BB</t>
  </si>
  <si>
    <t>Isoform 2 of Platelet glycoprotein Ib beta chain;Isoform 1 of Platelet glycoprotein Ib beta chain</t>
  </si>
  <si>
    <t>P13224-2;P13224;P13224-1</t>
  </si>
  <si>
    <t>587;734;1153;2275;3061</t>
  </si>
  <si>
    <t>IPI00465028;IPI00797270;IPI00451401;IPI00796633</t>
  </si>
  <si>
    <t>5;5;4;4</t>
  </si>
  <si>
    <t>Triosephosphate isomerase;Triose-phosphate isomerase</t>
  </si>
  <si>
    <t>TPI;TPI1</t>
  </si>
  <si>
    <t>triosephosphate isomerase 1 isoform 2;Isoform 1 of Triosephosphate isomerase;Isoform 2 of Triosephosphate isomerase;22 kDa protein</t>
  </si>
  <si>
    <t>Q53HE2;P60174-1;P60174;B4DUI5;B7Z5D8;Q2QD09;P60174-2</t>
  </si>
  <si>
    <t>284;484;994;1212;1503;1680;2670;3059;3276</t>
  </si>
  <si>
    <t>IPI00465248;IPI00759806;IPI00216171;IPI00218474;IPI00909949;IPI00791564;IPI00942494;IPI00909595;IPI00790892</t>
  </si>
  <si>
    <t>IPI00465248;IPI00759806</t>
  </si>
  <si>
    <t>9;5;1;1;1;1;1;1;1</t>
  </si>
  <si>
    <t>2-phospho-D-glycerate hydro-lyase;Alpha-enolase;C-myc promoter-binding protein;Enolase 1;MBP-1;MPB-1;Non-neural enolase;Phosphopyruvate hydratase;Plasminogen-binding protein;Enolase</t>
  </si>
  <si>
    <t>ENO1;ENO1L1;MBPB1;MPB1</t>
  </si>
  <si>
    <t>Isoform alpha-enolase of Alpha-enolase;Isoform MBP-1 of Alpha-enolase</t>
  </si>
  <si>
    <t>P06733-1;P06733;A4QMW8;A4UCS8;Q96GV1;Q9BT62;P06733-2</t>
  </si>
  <si>
    <t>IPI00465294;IPI00909093</t>
  </si>
  <si>
    <t>Cell division cycle 5-like protein;Pombe cdc5-related protein;cDNA FLJ16777 fis, clone BRHIP2029567, highly similar to Cell division cycle 5-like protein;cDNA FLJ51295, highly similar to Cell division cycle 5-like protein</t>
  </si>
  <si>
    <t>CDC5L;KIAA0432;PCDC5RP</t>
  </si>
  <si>
    <t>Cell division cycle 5-like protein;cDNA FLJ51295, highly similar to Cell division cycle 5-like protein</t>
  </si>
  <si>
    <t>Q99459;B3KY60;B4DSH1</t>
  </si>
  <si>
    <t>IPI00465315;IPI00917605</t>
  </si>
  <si>
    <t>Cytochrome c;Putative uncharacterized protein CYCS</t>
  </si>
  <si>
    <t>CYC;CYCS</t>
  </si>
  <si>
    <t>P99999;Q6LER6;C9JFR7</t>
  </si>
  <si>
    <t>174;2989</t>
  </si>
  <si>
    <t>IPI00465378;IPI00657743</t>
  </si>
  <si>
    <t>Apolipoprotein A5;Apolipoprotein A-V;Regeneration-associated protein 3;cDNA FLJ75539, highly similar to Homo sapiens apolipoprotein A-V (APOA5) gene;Apolipoprotein A-V variant 3;cDNA, FLJ96227, Homo sapiens apolipoprotein A-V (APOA5), mRNA;Putative uncharacterized protein APOA5</t>
  </si>
  <si>
    <t>APOA5;RAP3;UNQ411/PRO773</t>
  </si>
  <si>
    <t>Apolipoprotein A-V;Putative uncharacterized protein APOA5</t>
  </si>
  <si>
    <t>Q6Q788;A8K9M4;B0YIW1;C9JZZ0</t>
  </si>
  <si>
    <t>IPI00465436</t>
  </si>
  <si>
    <t>Catalase;Similar to catalase</t>
  </si>
  <si>
    <t>CAT</t>
  </si>
  <si>
    <t>Catalase</t>
  </si>
  <si>
    <t>P04040;B4DWK8;Q8TAK2</t>
  </si>
  <si>
    <t>1;819;820;937;1214;1730;2182;2351;2948</t>
  </si>
  <si>
    <t>IPI00796333;IPI00465439;IPI00418262;IPI00792375;IPI00922081;IPI00922665;IPI00218407;IPI00942961;IPI00513830</t>
  </si>
  <si>
    <t>IPI00796333;IPI00465439</t>
  </si>
  <si>
    <t>9;9;2;2;2;2;1;1;1</t>
  </si>
  <si>
    <t>Fructose-bisphosphate aldolase A;Lung cancer antigen NY-LU-1;Muscle-type aldolase;Fructose-bisphosphate aldolase</t>
  </si>
  <si>
    <t>ALDA;ALDOA</t>
  </si>
  <si>
    <t>45 kDa protein;Fructose-bisphosphate aldolase A</t>
  </si>
  <si>
    <t>P04075;A4UCS9;A4UCT0</t>
  </si>
  <si>
    <t>167;168;319;480;756;3129</t>
  </si>
  <si>
    <t>IPI00472652;IPI00930234;IPI00930572;IPI00941193;IPI00942737;IPI00887461;IPI00743117;IPI00472130;IPI00472867;IPI00471955;IPI00472402;IPI00472416;IPI00472456;IPI00472800;IPI00472210;IPI00473068;IPI00946086;IPI00935159;IPI00943924;IPI00930323;IPI00472057;IPI00472458;IPI00954147;IPI00954065;IPI00930672;IPI00954514;IPI00954548;IPI00954168;IPI00953986;IPI00954032;IPI00954174;IPI00954455;IPI00954589;IPI00953969;IPI00954492;IPI00472753;IPI00954208;IPI00954046;IPI00946857;IPI00930526;IPI00941317;IPI00890726;IPI00887572;IPI00894155;IPI00893810;IPI00916733;IPI00954507;IPI00923548;IPI00954036;IPI00953938;IPI00953326;IPI00944614;IPI00953349;IPI00953504;IPI00940670;IPI00939610;IPI00952772;IPI00944496;IPI00946715;IPI00953345;IPI00941270;IPI00953970;IPI00952777;IPI00953428;IPI00952717;IPI00941594;IPI00953525;IPI00954049;IPI00952581;IPI00953905;IPI00943017;IPI00953717;IPI00939987;IPI00952791;IPI00940841;IPI00953002;IPI00947010;IPI00952923;IPI00952996;IPI00953080;IPI00953256;IPI00953425;IPI00953462;IPI00947144;IPI00953302;IPI00940709;IPI00953719;IPI00953415;IPI00945976;IPI00939519;IPI00939298;IPI00942690;IPI00939591;IPI00953166;IPI00941041;IPI00952580;IPI00952644;IPI00953470;IPI00953921;IPI00942706;IPI00954446;IPI00952573;IPI00952804;IPI00953691;IPI00952574;IPI00954270;IPI00953353;IPI00940668;IPI00940231;IPI00954464;IPI00954091;IPI00942486;IPI00953372;IPI00942504;IPI00942112;IPI00953003;IPI00946949;IPI00953457;IPI00939217;IPI00947431;IPI00945680;IPI00952667;IPI00954547;IPI00939551;IPI00940205;IPI00939153;IPI00952636;IPI00954167;IPI00930267;IPI00942822;IPI00953722;IPI00954447;IPI00954588;IPI00945185;IPI00954287;IPI00830076;IPI00718879;IPI00010362;IPI00910279;IPI00910428;IPI00954060;IPI00941926;IPI00954430;IPI00954143;IPI00954099;IPI00939245;IPI00944617;IPI00954040;IPI00954135;IPI00946861;IPI00930136;IPI00930588;IPI00954024;IPI00953083;IPI00930463;IPI00953939;IPI00954223;IPI00946153;IPI00930274;IPI00945664;IPI00939841;IPI00954477;IPI00943140;IPI00930586;IPI00946098;IPI00953346;IPI00930390;IPI00954118;IPI00954112;IPI00953958;IPI00954133;IPI00893670;IPI00871578;IPI00873206;IPI00829994;IPI00942992;IPI00941498;IPI00940098;IPI00940606;IPI00739274;IPI00941390;IPI00953287;IPI00936104;IPI00893220;IPI00939687;IPI00941271;IPI00935340;IPI00894299;IPI00829900;IPI00921427;IPI00853015;IPI00657742;IPI00940983;IPI00893546;IPI00854735;IPI00719361;IPI00941561;IPI00947079;IPI00946572;IPI00943130;IPI00942766;IPI00954271;IPI00942570;IPI00941054;IPI00917391;IPI00940793;IPI00941860;IPI00954524;IPI00944501;IPI00952856;IPI00954035;IPI00954037;IPI00954090;IPI00954029;IPI00954148;IPI00954595;IPI00954125;IPI00954470;IPI00954170;IPI00930689;IPI00954593;IPI00953931;IPI00954535;IPI00954100;IPI00953198</t>
  </si>
  <si>
    <t>IPI00472652;IPI00930234;IPI00930572;IPI00941193;IPI00942737;IPI00887461;IPI00743117;IPI00472130;IPI00472867;IPI00471955;IPI00472402;IPI00472416;IPI00472456;IPI00472800;IPI00472210;IPI00473068;IPI00946086;IPI00935159;IPI00943924;IPI00930323;IPI00472057;IPI00472458;IPI00954147;IPI00954065;IPI00930672;IPI00954514;IPI00954548;IPI00954168;IPI00953986;IPI00954032;IPI00954174;IPI00954455;IPI00954589;IPI00953969;IPI00954492;IPI00472753;IPI00954208;IPI00954046;IPI00946857;IPI00930526;IPI00941317;IPI00890726;IPI00887572;IPI00894155;IPI00893810;IPI00916733;IPI00954507;IPI00923548;IPI00954036;IPI00953938;IPI00953326;IPI00944614;IPI00953349;IPI00953504;IPI00940670;IPI00939610;IPI00952772;IPI00944496;IPI00946715;IPI00953345;IPI00941270;IPI00953970;IPI00952777;IPI00953428;IPI00952717;IPI00941594;IPI00953525;IPI00954049;IPI00952581;IPI00953905;IPI00943017;IPI00953717;IPI00939987;IPI00952791;IPI00940841;IPI00953002;IPI00947010;IPI00952923;IPI00952996;IPI00953080;IPI00953256;IPI00953425;IPI00953462;IPI00947144;IPI00953302;IPI00940709;IPI00953719;IPI00953415;IPI00945976;IPI00939519;IPI00939298;IPI00942690;IPI00939591;IPI00953166;IPI00941041;IPI00952580;IPI00952644;IPI00953470;IPI00953921;IPI00942706;IPI00954446;IPI00952573;IPI00952804;IPI00953691;IPI00952574;IPI00954270;IPI00953353;IPI00940668;IPI00940231;IPI00954464;IPI00954091;IPI00942486;IPI00953372;IPI00942504;IPI00942112;IPI00953003;IPI00946949;IPI00953457;IPI00939217;IPI00947431;IPI00945680;IPI00952667;IPI00954547;IPI00939551;IPI00940205;IPI00939153;IPI00952636;IPI00954167;IPI00930267;IPI00942822;IPI00953722;IPI00954447;IPI00954588;IPI00945185;IPI00954287</t>
  </si>
  <si>
    <t>6;6;6;5;5;5;5;5;5;5;5;5;5;5;5;5;5;5;5;5;4;4;4;4;4;4;4;4;4;4;4;4;4;4;4;3;3;3;3;3;3;3;3;3;3;3;3;3;3;3;3;3;3;3;3;3;3;3;3;3;3;3;3;3;3;3;3;3;3;3;3;3;3;3;3;3;3;3;3;3;3;3;3;3;3;3;3;3;3;3;3;3;3;3;3;3;3;3;3;3;3;3;3;3;3;3;3;3;3;3;3;3;3;3;3;3;3;3;3;3;3;3;3;3;3;3;3;3;3;3;3;3;3;3;3;2;2;2;2;2;2;2;2;2;2;2;2;2;2;2;2;2;2;2;2;2;2;2;2;2;2;2;2;2;2;2;2;2;2;2;2;1;1;1;1;1;1;1;1;1;1;1;1;1;1;1;1;1;1;1;1;1;1;1;1;1;1;1;1;1;1;1;1;1;1;1;1;1;1;1;1;1;1;1;1;1;1;1;1;1;1;1;1;1;1</t>
  </si>
  <si>
    <t>1;1;1;0;0;0;0;1;1;0;0;0;0;1;1;1;1;1;1;1;1;0;1;1;1;1;1;1;1;1;1;1;1;1;1;1;0;1;0;1;0;0;0;0;0;0;0;1;1;1;1;1;1;1;0;0;1;1;1;1;0;1;1;1;1;0;1;1;1;0;0;1;0;1;0;0;1;1;1;1;1;1;1;1;1;0;1;1;1;0;0;0;0;1;0;1;1;1;1;0;1;1;1;0;1;0;1;0;0;1;1;0;1;0;0;0;1;1;0;1;1;1;1;0;0;0;1;1;1;0;1;0;0;0;1;1;1;1;1;1;1;1;0;0;1;0;0;0;1;0;0;0;1;1;0;1;0;0;0;1;0;1;0;0;0;1;0;1;1;1;1;0;0;0;0;0;0;0;0;1;0;0;0;0;0;0;1;0;0;0;0;0;0;0;0;0;0;0;0;0;1;0;1;0;1;1;0;0;0;0;0;0;0;0;0;0;0;0;0;0;0;0;0;1;0</t>
  </si>
  <si>
    <t>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</t>
  </si>
  <si>
    <t>HLA class I histocompatibility antigen, B-37 alpha chain;MHC class I antigen B*37;MHC class I antigen;Major histocompatibility complex, class I, B;MHC class I antigen HLA-B heavy chain;Bw-44;HLA class I histocompatibility antigen, B-44 alpha chain;MHC class I antigen B*44;HLA B44;HLA class I antigen;MHC class l antigen;HLA-B;MHC class I HLA-B;HLA-B antigen;Lymphocyte antigen;HLA-B alpha-chain;MHC-class I;Leucocyte antigen;Leucocyte antigen B;HLA class I histocompatibility antigen, B-14 alpha chain;MHC class I antigen B*14;HLA class I histocompatibility antigen, B-67 alpha chain;MHC class I antigen B*67;Bw-50;HLA class I histocompatibility antigen, B-21 alpha chain;HLA class I histocompatibility antigen, B-50 alpha chain;MHC class I antigen B*50;Bw-47;HLA class I histocompatibility antigen, B-47 alpha chain;MHC class I antigen B*47;Bw-45;HLA class I histocompatibility antigen, B-45 alpha chain;MHC class I antigen B*45;HLA class I histocompatibility antigen, B-49 alpha chain;MHC class I antigen B*49;cDNA FLJ78436;HLA class I histocompatibility antigen, B-39 alpha chain;MHC class I antigen B*39;HLA class I histocompatibility antigen, B-82 alpha chain;MHC class I antigen B*82;Bw-4;HLA class I histocompatibility antigen, B-38 alpha chain;MHC class I antigen B*38;Bw-48;HLA class I histocompatibility antigen, B-48 alpha chain;MHC class I antigen B*48;HLA class I histocompatibility antigen, B-13 alpha chain;MHC class I antigen B*13;B'DT;HLA class I histocompatibility antigen, B-81 alpha chain;MHC class I antigen B*81;Major histocompatibility complex class I B;Leukocyte antigen;MHC class I;HLA-B*0707 protein;MHC class I antigen HLA-B48;MHC class I antigen HLA-B;MHC class I antigen SHCHA;MHC cell surface glycoprotein;HLA-B protein</t>
  </si>
  <si>
    <t>HLAB;HLA-B;DAMA-387C9.2-001;HLA B;DASS-311G1.2-003;DAMA-387C9.2-003;DAMA-387C9.2-006;DAMC-153L10.1-006;DASS-311G1.2-006;XXbac-BCX25O20.1-006;DAQB-48K1.2-006;HLA-B*0707;HLA-B gene</t>
  </si>
  <si>
    <t>HLA class I histocompatibility antigen, B-37 alpha chain;MHC class I antigen (Fragment);MHC class I antigen (Fragment);48 kDa protein;48 kDa protein;Major histocompatibility complex, class I, B;HLA class I histocompatibility antigen, B-44 alpha chain;HLA c</t>
  </si>
  <si>
    <t>P18463;C0KXH2;Q4U4M8;Q95IY4;A3F719;A7WPJ1;A9QUT8;B3GV26;B6ED01;C6KEB2;C6L831;C6L832;Q2L6G2;Q2YDY9;Q7YNX5;Q9GIX4;Q9TP45;Q9TPP7;P30481;A0N001;A1XAM5;A3F967;A4HQM5;A5H2C3;A8KNJ4;A9JPE8;B0JF24;B0ZSE8;B1PJM3;B1PQ31;B2ZCW1;B2ZCX7;B3W6N3;B5LZ19;B6D4Y0;B7VFE3;B7VU67;B8YPU8;B9VSJ9;C0KLR3;C0L076;C0M113;C0M132;C5IYE8;C5IZS5;C5IZS7;C5IZT3;C5J025;C5MR74;C6K6H6;C7E577;C7EA89;C7EX07;C7FDR6;C8C3Y8;C8CH77;C8CJB0;C8CJB6;C9E1F5;C9E399;C9WCR7;C9WCW2;C9WCY1;C9WD02;D0EKP3;D0FZL4;D0V0K8;O19793;O62922;O78076;O98221;Q08GE3;Q0E7X4;Q14QQ0;Q1M309;Q1RPB8;Q27I58;Q29849;Q29853;Q29856;Q2LC92;Q2YHR8;Q3LRR5;Q571Q4;Q58P05;Q5ENH0;Q5QR70;Q5QR71;Q5QR74;Q5QR78;Q5ZGX0;Q66WL2;Q6IVJ2;Q6KCC4;Q6RBY3;Q6ZYB3;Q70FD0;Q7YQ00;Q860B7;Q861A3;Q861F5;Q8HWN5;Q8HWR2;Q8HWR3;Q8HWR4;Q8HWR8;Q8SNA5;Q95IA7;Q95IA9;Q95IB6;Q95IC6;Q95ID1;Q95ID2;Q95IF4;Q9BCT5;Q9BD04;Q9BD16;Q9GIL2;Q9GIZ8;Q9MY66;Q9MY68;Q9TPQ1;Q9TPR3;Q9TPS3;Q9TPU9;Q9TQM7;P30462;C5J3Z7;Q29836;C6K6J5;P30488;P30485;P30483;P30487;Q5TK75;P30475;Q549W0;Q29718;Q95365;Q68J66;Q68J67;A2Q119;B2DG03;B2NJ16;P30486;P30461;Q546P4;Q2LC91;B2NJ18;A1E2R4;A5HKN5;Q9MYC6;A1Z0L3;Q6V4Z5;C0KLQ9;Q8HWN7;O78143;Q7YP79;O98138;Q5EJW4;Q9MY97;Q56SH5;Q9TQH1;Q6ZZF8;Q9GIK6;Q31610;Q861E8;Q5UAG1;Q06BD1;Q6F3G7;A2BF29;A5PHK0;B2ZRW0;B2ZRW1;C0KLQ4;C0L074;C7FDR2;C7FDR3;C9E1F4;C9E1G5;C9WCQ6;C9WCR4;C9WCS7;C9WCX7;C9WCY0;C9WEN7;A5HNU4;B0S7Z9;B2ZRW2;B8Y1X2;B8Y6A2;C0M133;C6K4J7;C7E568;C7FDS1;C8CJB2;C8CJB3;C8CJB9;C9WCQ7;C9WCQ8;C9WCQ9;C9WCR0;C9WCR2;C9WCT2;C9WEP0;B0S7Z8;B0V0B6;A2BF28;Q9GIL0;A1DZU1;A2ACI4;A3FG59;A3KLI7;A4ZX99;A8VYR7;A8VYS0;B2DG10;B7ZCW9;C0M134;C9WCR9;Q1W5T4;Q209I2;Q4A1W0;Q56H49;Q5QR28;Q5QR32;Q5QR35;Q5QR37;Q5QR39;Q5QR40;Q5QR41;Q5QR43;Q5QR44;Q5QR45;Q5QR49;Q5QR52;Q5QR53;Q5QR54;Q5QR55;Q5QR56;Q861D8;Q861D9;Q861E0;Q861E1;Q861E2;Q861E3;Q861E4;Q8HWM3;Q8MGY8;Q8SNA6;Q8WLQ9;Q8WLR0;Q9GJM5;Q9TPT1;Q9TQI4;C9W3P7;Q1L740;Q8HWG2;Q92671;Q9GIM1;Q95HL9;Q9TP48;Q29750;A1DS52;A3FG62;Q0KH42;A0FKC5;B2CY99;A9J7N7;A9J7P3;Q95IA3;Q95IA4;A3KE32;A0N0W4;C8CJB1;D0VE36;A8VYR4;C7ENI0;Q2LDD8;B2CY95;Q9TPV0;B0F9M9;Q9GJ18;B5M202;C8CH90;C9WCR1;B9VPM2;Q5ENH1;Q6GYF4;Q8HWP8;B8Y6A3;B2ZCX5;C5J024;C9WCY4;Q8WLR2;Q9GJG4;Q9TPQ8;C7E565;C8CAY1;C9WCW5;C9WEP5;Q000J7;Q95IF2;Q9MY96;C7E584;Q9TQM4;C7E583;Q3LZI2;C7EAF5;Q9MY70;Q9MY85;Q9MYE2;Q9MYG0;C5IZK3;Q27I60;C5IZS2;C5J017;C7FDR8;C9WCV5;O19669;Q6V4Z6;C0KLQ3;Q4L1J8;C0LAA6;Q95IC5;C9WCV3;D0VE38;O19693;O77934;O77935;Q9UIM4;O98233;O78074;O19614;O02962;Q29666;O19792;O19545;Q861C5;O78130;Q9TQ29;Q30188;Q5GQ65;Q9UQT6;Q29913;Q9BD32;Q546C1;Q5EIC0;Q5EJW1;Q5ENG9;Q95IA0;Q9GIN7;Q6EUV9;Q861F2;Q9GJ50;Q9GJN5;Q4GX00;Q6GYF5;Q95IC8;Q95IC4;Q95IC2;Q9TPR0;Q95IG8;Q95IG5;Q4L1J3;Q4L1J2;Q3LRZ8;Q3MQ68;Q9MY71;Q9MYG6;Q9MY82;Q9MYE3;Q9TP28;Q860P7;Q599P3;Q1PBK4;Q0PHU8;Q0PHV2;Q45QG1;Q5QQ08;Q56SH9;Q56SI0;Q56SH6;Q3S4H2;Q9TP30;Q9TP29;Q9TPV6;Q9TQ32;Q9TQG3;Q9TQH0;Q9TQI1;Q9UE95;Q9UQU4;Q6VS57;Q8WLR3;Q1W5T5;Q8WWJ0;Q7YPH3;A5A8M8;Q9TNT8;Q9TQB7;O97998;Q9MY39</t>
  </si>
  <si>
    <t>169;318;749;2824;3129</t>
  </si>
  <si>
    <t>IPI00472855;IPI00745649;IPI00472035;IPI00796489;IPI00790450;IPI00914567;IPI00954500;IPI00797121;IPI00914583</t>
  </si>
  <si>
    <t>IPI00472855;IPI00745649;IPI00472035</t>
  </si>
  <si>
    <t>5;3;3;2;2;2;2;2;2</t>
  </si>
  <si>
    <t>1;0;0;0;0;0;0;0;0</t>
  </si>
  <si>
    <t>0;0;0;0;0;0;0;0;0</t>
  </si>
  <si>
    <t>HLA class I histocompatibility antigen, A-30 alpha chain;MHC class I antigen A*30;HLA class I histocompatibility antigen, Cw-16 alpha chain;MHC class I antigen Cw*16;MHC class I antigen;MHC class I HLA-C antigen;HLA-Cw*0702;MHC class I HLA-C heavy chain;MHC class I protein HLA-C heavy chain;HLA-C protein;Major histocompatibility complex, class I, C;MHC class I antigen HLA-C;Leucocyte antigen C;Putative uncharacterized protein;HLA class I</t>
  </si>
  <si>
    <t>HLA-A;HLAA;HLAC;HLA-C;Cw*08;HLA-Cw;DAMA-387C9.3-001;MHC class I</t>
  </si>
  <si>
    <t>HLA class I histocompatibility antigen, A-30 alpha chain;Isoform 1 of HLA class I histocompatibility antigen, Cw-16 alpha chain;Isoform 2 of HLA class I histocompatibility antigen, Cw-16 alpha chain</t>
  </si>
  <si>
    <t>P16188;Q29960-1;Q29960;A7MAP5;B1GYE6;B2BD81;C7FDT1;O19553;O19574;O19575;O19654;O19753;O19761;O78179;Q29914;Q30193;Q5K018;Q5K095;Q7JFH7;Q861B1;Q96FQ5;Q9MYH7;Q9MYH9;Q9TNZ7;Q29960-2</t>
  </si>
  <si>
    <t>548;1482;1598;1677;2917;2965;3047</t>
  </si>
  <si>
    <t>IPI00473011;IPI00940370;IPI00657660;IPI00829896;IPI00791558;CON__Q3SX09;IPI00749035;IPI00744503;IPI00939160;IPI00939544;IPI00554676;IPI00220706;IPI00217471;CON__P02070;IPI00657911;IPI00853641</t>
  </si>
  <si>
    <t>IPI00473011;IPI00940370;IPI00657660;IPI00829896;IPI00791558</t>
  </si>
  <si>
    <t>7;5;5;5;4;2;1;1;1;1;1;1;1;1;1;1</t>
  </si>
  <si>
    <t>2;1;1;1;1;0;0;0;0;0;0;0;0;0;0;0</t>
  </si>
  <si>
    <t>1;0;0;0;0;0;0;0;0;0;0;0;0;0;0;0</t>
  </si>
  <si>
    <t>Delta-globin;Hemoglobin delta chain;Hemoglobin subunit delta;Delta globin;Delta-globin chain;Hemoglobin delta;Hemoglobin, delta;Part of human delta-globin (amino acids 105 to 122).;Hemoglobin Lepore-Baltimore;Delta-globin B2 variant;Delta-hemoglobin;Hemoglobin delta Etolia variant</t>
  </si>
  <si>
    <t>HBD;hCG_1641001</t>
  </si>
  <si>
    <t>Hemoglobin subunit delta;19 kDa protein;15 kDa protein;Hemoglobin Lepore-Baltimore (Fragment);Delta-globin B2 variant</t>
  </si>
  <si>
    <t>P02042;A0N071;Q9UE58;Q670S4;B2M1S8;Q14485;Q4F786</t>
  </si>
  <si>
    <t>530;1418</t>
  </si>
  <si>
    <t>IPI00473014;IPI00845388</t>
  </si>
  <si>
    <t>Actin-depolymerizing factor;Destrin;cDNA FLJ52030, highly similar to Destrin;Destrin (Actin depolymerizing factor), isoform CRA_a;cDNA, FLJ78893, highly similar to Destrin</t>
  </si>
  <si>
    <t>ACTDP;DSN;DSTN;hCG_2019292</t>
  </si>
  <si>
    <t>Destrin;destrin isoform b</t>
  </si>
  <si>
    <t>P60981;B4DYA6;B7Z9M9</t>
  </si>
  <si>
    <t>332;333;1024;1260;1747;1748;2253;2404;2622;3063</t>
  </si>
  <si>
    <t>IPI00607707;IPI00477597</t>
  </si>
  <si>
    <t>10;10</t>
  </si>
  <si>
    <t>Haptoglobin-related protein</t>
  </si>
  <si>
    <t>HPR</t>
  </si>
  <si>
    <t>Isoform 2 of Haptoglobin-related protein;Isoform 1 of Haptoglobin-related protein</t>
  </si>
  <si>
    <t>P00739-2;P00739;P00739-1</t>
  </si>
  <si>
    <t>427;716;1170;1546;2096;2681;2682;2973</t>
  </si>
  <si>
    <t>56;57</t>
  </si>
  <si>
    <t>149;235</t>
  </si>
  <si>
    <t>IPI00477992;IPI00643948</t>
  </si>
  <si>
    <t>8;7</t>
  </si>
  <si>
    <t>Complement C1q subcomponent subunit B;Complement component 1, q subcomponent, B chain;Complement subcomponent C1q chain B</t>
  </si>
  <si>
    <t>C1QB;RP4-815O16.3-002</t>
  </si>
  <si>
    <t>complement component 1, q subcomponent, B chain precursor;Complement component 1, q subcomponent, B chain</t>
  </si>
  <si>
    <t>P02746;Q5T960;Q6LDZ7</t>
  </si>
  <si>
    <t>50;89;127;162;222;230;263;391;402;458;729;808;880;924;1161;1178;1452;1597;1644;1660;1703;1762;1829;1977;2004;2083;2164;2206;2213;2267;2286;2393;2538;2546;2625;2634;2825;2871;3016;3023;3067;3172</t>
  </si>
  <si>
    <t>IPI00478003;CON__ENSEMBL:ENSBTAP00000024146;IPI00789547;IPI00878729;IPI00796830</t>
  </si>
  <si>
    <t>IPI00478003</t>
  </si>
  <si>
    <t>42;6;5;2;1</t>
  </si>
  <si>
    <t>36;4;5;2;1</t>
  </si>
  <si>
    <t>Alpha-2-macroglobulin;C3 and PZP-like alpha-2-macroglobulin domain-containing protein 5</t>
  </si>
  <si>
    <t>A2M;CPAMD5;FWP007</t>
  </si>
  <si>
    <t>Alpha-2-macroglobulin</t>
  </si>
  <si>
    <t>P01023;Q9BQ22</t>
  </si>
  <si>
    <t>IPI00478231;IPI00927114;IPI00926710;IPI00789934;IPI00926881;IPI00926466</t>
  </si>
  <si>
    <t>Rho cDNA clone 12;Transforming protein RhoA;cDNA FLJ57740, highly similar to Transforming protein RhoA;ARHA protein;Putative uncharacterized protein RHOA</t>
  </si>
  <si>
    <t>ARH12;ARHA;RHO12;RHOA</t>
  </si>
  <si>
    <t>Transforming protein RhoA;Putative uncharacterized protein RHOA;Putative uncharacterized protein RHOA;12 kDa protein;Putative uncharacterized protein RHOA;Putative uncharacterized protein RHOA</t>
  </si>
  <si>
    <t>P61586;B4DKN9;Q53HM4;Q9BVT0;C9JX21;C9JNR4;C9JRM1;C9J1T2</t>
  </si>
  <si>
    <t>158;492;493;745;857;873;879;1067;1348;1397;1436;1507;1522;1689;2611;2955</t>
  </si>
  <si>
    <t>IPI00479186;IPI00910979;IPI00847989;IPI00941899;IPI00220644;IPI00909560;IPI00888126;IPI00604528;IPI00743713;IPI00871353;IPI00027165;IPI00941093;IPI00909829</t>
  </si>
  <si>
    <t>IPI00479186;IPI00910979;IPI00847989;IPI00941899;IPI00220644;IPI00909560;IPI00888126</t>
  </si>
  <si>
    <t>16;14;14;13;13;12;10;7;1;1;1;1;1</t>
  </si>
  <si>
    <t>Cytosolic thyroid hormone-binding protein;Opa-interacting protein 3;p58;Pyruvate kinase 2/3;Pyruvate kinase isozymes M1/M2;Pyruvate kinase muscle isozyme;Thyroid hormone-binding protein 1;Tumor M2-PK;Pyruvate kinase;Pyruvate kinase M2</t>
  </si>
  <si>
    <t>OIP3;PK2;PK3;PKM;PKM2</t>
  </si>
  <si>
    <t>Isoform M2 of Pyruvate kinase isozymes M1/M2;Pyruvate kinase;Pyruvate kinase;66 kDa protein;Isoform M1 of Pyruvate kinase isozymes M1/M2;Pyruvate kinase;similar to pyruvate kinase, muscle</t>
  </si>
  <si>
    <t>P14618-1;P14618;B4DUU6;B4DNK4;Q8WUW7;Q9NYI7;Q9UK31;Q9UKK4;P14618-2;B4DRT3</t>
  </si>
  <si>
    <t>430;2155</t>
  </si>
  <si>
    <t>IPI00936846;IPI00552852;IPI00550162;IPI00552771</t>
  </si>
  <si>
    <t>V2-19 protein;V2-17 protein;V2-11 protein</t>
  </si>
  <si>
    <t>IGLV3-27;V2-19;IGLV3-25;V2-17;IGLV3-16;V2-11</t>
  </si>
  <si>
    <t>similar to hCG2040019;V2-19 protein;V2-17 protein;V2-11 protein</t>
  </si>
  <si>
    <t>Q5NV91;Q5NV90;Q5NV64</t>
  </si>
  <si>
    <t>287;622;1312;1444;2016;2256;2707;3167</t>
  </si>
  <si>
    <t>IPI00647915;IPI00550363;IPI00644531;IPI00922126</t>
  </si>
  <si>
    <t>IPI00647915;IPI00550363;IPI00644531</t>
  </si>
  <si>
    <t>8;8;8;1</t>
  </si>
  <si>
    <t>SM22-alpha homolog;Transgelin-2</t>
  </si>
  <si>
    <t>CDABP0035;KIAA0120;TAGLN2</t>
  </si>
  <si>
    <t>24 kDa protein;Transgelin-2;21 kDa protein</t>
  </si>
  <si>
    <t>P37802</t>
  </si>
  <si>
    <t>419;856;2150</t>
  </si>
  <si>
    <t>IPI00550523;IPI00845461</t>
  </si>
  <si>
    <t>IPI00550523</t>
  </si>
  <si>
    <t>Atlastin-3;cDNA FLJ58636, moderately similar to Atlastin</t>
  </si>
  <si>
    <t>ATL3</t>
  </si>
  <si>
    <t>Isoform 1 of Atlastin-3</t>
  </si>
  <si>
    <t>Q6DD88-1;Q6DD88;B4DXC4</t>
  </si>
  <si>
    <t>446;814;2371;2557;2789;2826;2827;2999</t>
  </si>
  <si>
    <t>IPI00550731;IPI00939470;IPI00941420;IPI00939805;IPI00784773;IPI00909649;IPI00942608;IPI00941203;IPI00939996;IPI00743194;IPI00829600;IPI00829947;IPI00829663;IPI00893819;IPI00827829;IPI00953695;IPI00387107;IPI00384397;IPI00827773;IPI00736885;IPI00854709;IPI00922330</t>
  </si>
  <si>
    <t>IPI00550731;IPI00939470;IPI00941420;IPI00939805;IPI00784773;IPI00909649;IPI00942608;IPI00941203</t>
  </si>
  <si>
    <t>8;6;6;6;6;5;4;4;1;1;1;1;1;1;1;1;1;1;1;1;1;1</t>
  </si>
  <si>
    <t>2;0;0;0;0;0;0;0;1;1;1;1;1;1;1;1;1;1;1;1;1;1</t>
  </si>
  <si>
    <t>Putative uncharacterized protein;Putative uncharacterized protein ENSP00000415360;Putative uncharacterized protein ENSP00000392389</t>
  </si>
  <si>
    <t>Putative uncharacterized protein;26 kDa protein;26 kDa protein;26 kDa protein;Putative uncharacterized protein;Protein;Putative uncharacterized protein IGKC;Putative uncharacterized protein IGKC</t>
  </si>
  <si>
    <t>Q8TCD0;C9J327;Q7Z3Y4;C9JEE5;C9J2E4</t>
  </si>
  <si>
    <t>95;179;727</t>
  </si>
  <si>
    <t>IPI00550792;IPI00795778;IPI00797365</t>
  </si>
  <si>
    <t>IPI00550792;IPI00795778</t>
  </si>
  <si>
    <t>Breast cancer-associated protein 1;Bridging integrator 2;cDNA, FLJ95061, highly similar to Homo sapiens bridging integrator 2 (BIN2), mRNA;cDNA FLJ56245, highly similar to Homo sapiens bridging integrator 2 (BIN2), mRNA</t>
  </si>
  <si>
    <t>BIN2;BRAP1</t>
  </si>
  <si>
    <t>Isoform 1 of Bridging integrator 2;Isoform 2 of Bridging integrator 2</t>
  </si>
  <si>
    <t>Q9UBW5-1;Q9UBW5;B2RAR0;B7Z6F3;Q9UBW5-2</t>
  </si>
  <si>
    <t>14;102;238;365;483;570;643;781;1350;1450;2044</t>
  </si>
  <si>
    <t>58;59</t>
  </si>
  <si>
    <t>229;230</t>
  </si>
  <si>
    <t>IPI00550991;IPI00847635</t>
  </si>
  <si>
    <t>11;11</t>
  </si>
  <si>
    <t>Alpha-1-antichymotrypsin;Alpha-1-antichymotrypsin His-Pro-less;Cell growth-inhibiting gene 24/25 protein;Serpin A3;cDNA FLJ35730 fis, clone TESTI2003131, highly similar to ALPHA-1-ANTICHYMOTRYPSIN</t>
  </si>
  <si>
    <t>GIG24;GIG25;SERPINA3;AACT</t>
  </si>
  <si>
    <t>cDNA FLJ35730 fis, clone TESTI2003131, highly similar to ALPHA-1-ANTICHYMOTRYPSIN;Isoform 1 of Alpha-1-antichymotrypsin</t>
  </si>
  <si>
    <t>P01011-2;P01011;B3KS79;P01011-1</t>
  </si>
  <si>
    <t>IPI00552267</t>
  </si>
  <si>
    <t>VL4 protein;V2-13 protein;Rearranged Vl3l gene segment;Rearranged Vl3l segment;This CDS feature is included to show the translation of the corresponding V_region. Presently translation qualifiers on V_region features are illegal.</t>
  </si>
  <si>
    <t>VL4;V2-13;VL3L;IGLV3-19</t>
  </si>
  <si>
    <t>This CDS feature is included to show the translation of the corresponding V_region. Presently translation qualifiers on V_region features are illegal</t>
  </si>
  <si>
    <t>A2N2W9;Q5NV73;Q7Z2E8;Q9NSD6</t>
  </si>
  <si>
    <t>732;2428</t>
  </si>
  <si>
    <t>IPI00552578;IPI00006146;IPI00895943</t>
  </si>
  <si>
    <t>Amyloid fibril protein AA;Amyloid protein A;Serum amyloid A protein;Serum amyloid protein A(2-102);Serum amyloid protein A(2-103);Serum amyloid protein A(2-104);Serum amyloid protein A(3-104);Serum amyloid protein A(4-101)</t>
  </si>
  <si>
    <t>SAA1;SAA2</t>
  </si>
  <si>
    <t>Serum amyloid A protein;serum amyloid A2 isoform a;serum amyloid A2 isoform b</t>
  </si>
  <si>
    <t>P02735;Q15423</t>
  </si>
  <si>
    <t>239;451;589;763;780;952;1043;1354;1362;1453;1460;1469;1721;1765;1783;1878;1879;2152;2230;2517;2568;2710;2861</t>
  </si>
  <si>
    <t>IPI00553177;IPI00790784;IPI00869004;IPI00305457</t>
  </si>
  <si>
    <t>IPI00553177;IPI00790784;IPI00869004</t>
  </si>
  <si>
    <t>23;18;15;8</t>
  </si>
  <si>
    <t>Alpha-1 protease inhibitor;Alpha-1-antiproteinase;Alpha-1-antitrypsin;Serpin A1;Short peptide from AAT;Alpha-1-antitrypsin NULL GENOVA variant;Alpha-1 antitrypsin Valcamonica variant;Alpha-1 antitrypsin;Alpha-1-antitrypsin MBrescia variant;Alpha-1-antitrypsin NULL(BRESCIA) variant</t>
  </si>
  <si>
    <t>PI;PRO0684;PRO2209;SERPINA1;AAT</t>
  </si>
  <si>
    <t>Isoform 1 of Alpha-1-antitrypsin;Isoform 2 of Alpha-1-antitrypsin;Isoform 3 of Alpha-1-antitrypsin</t>
  </si>
  <si>
    <t>P01009-1;P01009;P01009-2;A6YP93;A7L8C5;A7L8C6;B2D098;Q13747;Q2L9S7;Q3I0J7;P01009-3</t>
  </si>
  <si>
    <t>40;602;1359;1818;2340;2612;2919</t>
  </si>
  <si>
    <t>IPI00925052;IPI00925334;IPI00554811;IPI00926054;IPI00790262;IPI00926232;IPI00607772;IPI00386354;IPI00924833;IPI00925522</t>
  </si>
  <si>
    <t>IPI00925052;IPI00925334;IPI00554811;IPI00926054;IPI00790262;IPI00926232;IPI00607772</t>
  </si>
  <si>
    <t>7;7;7;5;4;4;4;3;1;1</t>
  </si>
  <si>
    <t>Putative uncharacterized protein ARPC4;Actin-related protein 2/3 complex subunit 4;Arp2/3 complex 20 kDa subunit</t>
  </si>
  <si>
    <t>ARPC4;ARC20</t>
  </si>
  <si>
    <t>Putative uncharacterized protein ARPC4;Putative uncharacterized protein ARPC4;Actin-related protein 2/3 complex subunit 4;Putative uncharacterized protein ARPC4;Similar to Actin-related protein 2/3 complex subunit 4;Putative uncharacterized protein ARPC4;a</t>
  </si>
  <si>
    <t>C9JWM7;C9J0N8;P59998;C9JUB3;C9JE29;C9JJ59</t>
  </si>
  <si>
    <t>514;612;692;1116;1424;2368;2915;2982;3228</t>
  </si>
  <si>
    <t>IPI00555812;IPI00954102</t>
  </si>
  <si>
    <t>9;7</t>
  </si>
  <si>
    <t>Gc-globulin;Group-specific component;Vitamin D-binding protein;Vitamin D binding protein protein</t>
  </si>
  <si>
    <t>GC;vitamin D binding protein</t>
  </si>
  <si>
    <t>Isoform 1 of Vitamin D-binding protein;Isoform 2 of Vitamin D-binding protein</t>
  </si>
  <si>
    <t>P02774-1;P02774;Q6LDC6;P02774-2</t>
  </si>
  <si>
    <t>2371;2789;3196</t>
  </si>
  <si>
    <t>IPI00556287</t>
  </si>
  <si>
    <t>Q569I7</t>
  </si>
  <si>
    <t>332;333;1024;1260;1747;1748;1749;2253;2622;2623;2881;3038;3064</t>
  </si>
  <si>
    <t>IPI00641737;IPI00942787;IPI00478493;IPI00431645</t>
  </si>
  <si>
    <t>13;11;10;8</t>
  </si>
  <si>
    <t>5;3;5;3</t>
  </si>
  <si>
    <t>Haptoglobin;Haptoglobin alpha chain;Haptoglobin beta chain;HP protein;cDNA FLJ31310 fis, clone LIVER1000165, highly similar to Haptoglobin</t>
  </si>
  <si>
    <t>HP</t>
  </si>
  <si>
    <t>Haptoglobin;42 kDa protein;haptoglobin isoform 2 preproprotein;HP protein</t>
  </si>
  <si>
    <t>P00738;Q0VAC5;B3KP77;Q6NSB4;Q6PEJ8</t>
  </si>
  <si>
    <t>8;3253;3269</t>
  </si>
  <si>
    <t>IPI00642632</t>
  </si>
  <si>
    <t>Ig lambda-7 chain C region</t>
  </si>
  <si>
    <t>IGLC7</t>
  </si>
  <si>
    <t>HCG2010697</t>
  </si>
  <si>
    <t>A0M8Q6</t>
  </si>
  <si>
    <t>1238;2458;2774</t>
  </si>
  <si>
    <t>IPI00643152;IPI00893099;IPI00939442;IPI00942823;IPI00940023;IPI00939753;IPI00830052;IPI00942547;IPI00304925;IPI00845339;IPI00911039;IPI00909073</t>
  </si>
  <si>
    <t>3;3;3;3;3;3;3;3;2;2;2;2</t>
  </si>
  <si>
    <t>cDNA FLJ56386, highly similar to Heat shock 70 kDa protein 1L;cDNA FLJ56517, highly similar to Heat shock 70 kDa protein 1L;Heat shock 70kDa protein 1-like;Heat shock 70kDa protein 1-like variant;Heat shock 70 kDa protein 1-Hom;Heat shock 70 kDa protein 1-like;cDNA, FLJ96225, highly similar to Homo sapiens heat shock 70kDa protein 1-like (HSPA1L), mRNA;Heat shock 70 kDa protein 1/2;Heat shock 70 kDa protein 1A/1B;cDNA FLJ75127, highly similar to Homo sapiens heat shock 70kDa protein 1A, mRNA;Heat shock 70kDa protein 1A;Heat shock 70kDa protein 1B;cDNA FLJ54328, highly similar to Heat shock 70 kDa protein 1;cDNA FLJ54283, highly similar to Heat shock 70 kDa protein 1;Heat shock protein 72;cDNA FLJ54370, highly similar to Heat shock 70 kDa protein 1;cDNA FLJ54392, highly similar to Heat shock 70 kDa protein 1;Heat shock 70kDa protein 1A variant;cDNA FLJ38698 fis, clone KIDNE2002015, highly similar to HEAT SHOCK 70 kDa PROTEIN 1;cDNA FLJ54303, highly similar to Heat shock 70 kDa protein 1;cDNA FLJ54389, highly similar to Heat shock 70 kDa protein 1;cDNA FLJ54407, highly similar to Heat shock 70 kDa protein 1;cDNA FLJ54408, highly similar to Heat shock 70 kDa protein 1;cDNA FLJ53752, highly similar to Heat shock 70 kDa protein 1;cDNA FLJ54342, highly similar to Heat shock 70 kDa protein 1</t>
  </si>
  <si>
    <t>DAAP-21F2.9-001;HSPA1L;HSPA1;HSPA1A;HSPA1B;DADB-333F21.2-001;DADB-333F21.4-001;DAAP-21F2.7-001;DAAP-21F2.8-001;hCG_1820593;hCG_43726;HSP70-1;DADB-333F21.4-002;DAQB-147D11.2-002;DAAP-21F2.8-002;XXbac-BCX40G17.4-002;XXbac-BPG254B15.2-002</t>
  </si>
  <si>
    <t>cDNA FLJ56386, highly similar to Heat shock 70 kDa protein 1L;Heat shock 70kDa protein 1-like variant;Heat shock 70 kDa protein 1L;Putative uncharacterized protein ENSP00000391505 (Fragment);Putative uncharacterized protein ENSP00000415004 (Fragment);64 kD</t>
  </si>
  <si>
    <t>B4DI54;B4DXY3;Q53FA3;P34931;B2RCQ9;C9JBP5;C9JHI9;A6NNF5;C9JLY5;P08107;A8K5I0;B4DI39;B4E1S9;Q9UQC1;B4DNT8;B4DWK5;Q59EJ3;B3KTT5;B4DFN9;B4DVU9;B4E388;B4E3B6;Q5SP16;B4DNX1;B4E1T6</t>
  </si>
  <si>
    <t>9;33;39;113;188;294;328;443;551;689;695;741;796;955;974;1001;1012;1023;1356;1402;1595;1654;1693;1844;1958;2078;2179;2216;2320;2323;2427;2505;2556;2632;2699;2770;2822;2849;2852;2868;2876;2943;3026;3181;3241</t>
  </si>
  <si>
    <t>IPI00892547;IPI00843913;IPI00643525;IPI00937598;IPI00032258;IPI00889723;CON__ENSEMBL:ENSBTAP00000007350;CON__P01030</t>
  </si>
  <si>
    <t>IPI00892547;IPI00843913;IPI00643525;IPI00937598;IPI00032258;IPI00889723</t>
  </si>
  <si>
    <t>45;45;45;44;43;43;7;7</t>
  </si>
  <si>
    <t>Complement component 4A (Rodgers blood group);Putative uncharacterized protein C4A;C4A3;Acidic complement C4;C3 and PZP-like alpha-2-macroglobulin domain-containing protein 2;C4a anaphylatoxin;C4b-A;C4d-A;Complement C4 beta chain;Complement C4 gamma chain;Complement C4-A;Complement C4-A alpha chain;C4A variant protein;C4A protein;cDNA FLJ55146, highly similar to Complement C4-B;cDNA FLJ60561, highly similar to Complement C4-B;cDNA FLJ53025, highly similar to Complement C4-B;C4B2;C4B5;C4A4;C4B1;C4A6;C4A2;C4A;C4B;C4;ZA protein;Complement C4B1a;Complement C4B2;Complement C4B5</t>
  </si>
  <si>
    <t>C4A;DADB-112B14.9-001;DAMC-258G8.6-001;DAQB-124C11.1-001;CO4;CPAMD2;C4A variant protein;C4B</t>
  </si>
  <si>
    <t>Complement component 4A;Complement component 4A;Putative uncharacterized protein C4A;similar to C4A protein isoform 2;Complement C4-A;C4A protein</t>
  </si>
  <si>
    <t>B0UZ83;B0V2C8;B2RUT6;Q5JNX2;Q6U2F6;P0C0L4;A7E2V2;B7ZVZ6;Q4LE82;Q6P4R1;A6H8M8;B4DDH0;B4DIE5;B7Z1F8;Q6U2E0;Q6U2E5;Q6U2E7;Q6U2E8;Q6U2F0;Q6U2F3;Q6U2F4;Q6U2I5;Q6U2K2;Q6U2L9;Q6XMI6;Q96EG2;Q9UM89;Q9UMV1</t>
  </si>
  <si>
    <t>IPI00643920;IPI00942979;IPI00792641;IPI00940673;IPI00946864</t>
  </si>
  <si>
    <t>cDNA FLJ54957, highly similar to Transketolase (EC 2.2.1.1);Transketolase;cDNA FLJ56274, highly similar to Transketolase (EC 2.2.1.1);Transketolase variant;cDNA FLJ36348 fis, clone THYMU2007025, highly similar to TRANSKETOLASE (EC 2.2.1.1);cDNA FLJ53217, highly similar to Transketolase (EC 2.2.1.1);Putative uncharacterized protein DKFZp686J13123</t>
  </si>
  <si>
    <t>TKT;DKFZp686J13123</t>
  </si>
  <si>
    <t>cDNA FLJ54957, highly similar to Transketolase;Transketolase;transketolase isoform 2;cDNA FLJ53217, highly similar to Transketolase;Putative uncharacterized protein DKFZp686J13123</t>
  </si>
  <si>
    <t>B4DE31;P29401;A8K089;B4E022;Q53EM5;B3KSI4;B4DVU1;Q6MZE3</t>
  </si>
  <si>
    <t>508;754;795;3202</t>
  </si>
  <si>
    <t>IPI00903062;IPI00644231;IPI00550212;IPI00790459;IPI00790673;IPI00789699;IPI00719600</t>
  </si>
  <si>
    <t>IPI00903062;IPI00644231;IPI00550212;IPI00790459;IPI00790673</t>
  </si>
  <si>
    <t>4;4;3;3;2;1;1</t>
  </si>
  <si>
    <t>cDNA FLJ43948 fis, clone TESTI4014924, highly similar to Homo sapiens cytoplasmic FMR1 interacting protein 1 (CYFIP1), transcript variant 1, mRNA;Cytoplasmic FMR1-interacting protein 1;p140sra-1;Specifically Rac1-associated protein 1;cDNA FLJ43796 fis, clone TESTI4000153, highly similar to Homo sapiens cytoplasmic FMR1 interacting protein 1 (CYFIP1), transcript variant 1, mRNA</t>
  </si>
  <si>
    <t>CYFIP1;KIAA0068</t>
  </si>
  <si>
    <t>cDNA FLJ43948 fis, clone TESTI4014924, highly similar to Homo sapiens cytoplasmic FMR1 interacting protein 1 (CYFIP1), transcript variant 1, mRNA;Isoform 1 of Cytoplasmic FMR1-interacting protein 1;Isoform 2 of Cytoplasmic FMR1-interacting protein 1;57 kDa</t>
  </si>
  <si>
    <t>B3KWV6;Q7L576-1;Q7L576;Q7L576-2;B3KWT5;Q7L576-3</t>
  </si>
  <si>
    <t>142;668;786;848;928;1286;1332;1341;1515;1593;1893;1894;2099;2336;2441;3203</t>
  </si>
  <si>
    <t>IPI00645452;IPI00909140;IPI00647896;IPI00908770;IPI00007752;IPI00953417;IPI00013475;IPI00031370;IPI00930715;IPI00023598;IPI00930130;IPI00926685;IPI00152453;IPI00013683;IPI00640115;IPI00644620;IPI00909781;IPI00646779;IPI00908469;IPI00641706;IPI00643158;IPI00939129;IPI00174849;IPI00292496;IPI00942474;IPI00514047;IPI00945532;IPI00739915;IPI00877930;IPI00018511;IPI00827736</t>
  </si>
  <si>
    <t>IPI00645452;IPI00909140;IPI00647896;IPI00908770;IPI00007752;IPI00953417;IPI00013475;IPI00031370;IPI00930715;IPI00023598;IPI00930130;IPI00926685</t>
  </si>
  <si>
    <t>16;15;14;12;11;10;9;9;9;9;9;8;7;7;7;6;6;4;4;4;4;3;3;3;3;3;3;3;3;2;1</t>
  </si>
  <si>
    <t>14;13;12;10;9;10;7;7;7;7;7;6;5;5;5;4;5;2;2;2;2;1;1;1;1;1;1;1;1;0;0</t>
  </si>
  <si>
    <t>cDNA FLJ50617, highly similar to Tubulin beta-7 chain;cDNA, FLJ79164, highly similar to Tubulin beta-7 chain;cDNA, FLJ79215, highly similar to Tubulin beta-7 chain;Tubulin beta polypeptide;Tubulin, beta;Tubulin beta chain;Tubulin beta-5 chain;cDNA FLJ56903, highly similar to Tubulin beta-7 chain;Beta 5-tubulin;Beta-tubulin protein;Tubulin, beta, isoform CRA_a;MRNA encoding beta-tubulin. (from clone D-beta-1);cDNA FLJ52029, highly similar to Tubulin beta-7 chain;XTP3TPA-transactivated protein 1;TUBB protein;cDNA FLJ53063, highly similar to Tubulin beta-7 chain;Tubulin beta-2 chain;Tubulin beta-2C chain;Class IVb beta tubulin;Tubulin, beta 2C;TUBB2C protein;Beta-4 tubulin;cDNA FLJ53012, highly similar to Tubulin beta-7 chain;Tubulin beta-2A chain;TUBB2A protein;Tubulin beta-2B chain;TUBB2B protein;cDNA FLJ52378, highly similar to Tubulin beta-7 chain;cDNA FLJ53906, highly similar to Tubulin beta chain;Homo sapiens clone 23678;Putative uncharacterized protein DKFZp566F223;cDNA, FLJ93005, highly similar to Homo sapiens tubulin, beta polypeptide (TUBB), mRNA;Tubulin 5 beta;Tubulin beta-4 chain;cDNA FLJ55189, highly similar to Tubulin beta-4 chain;Tubulin beta 2C;cDNA FLJ11352 fis, clone HEMBA1000020, highly similar to Tubulin beta-2C chain;cDNA FLJ53341, highly similar to Tubulin beta-4 chain</t>
  </si>
  <si>
    <t>DADB-118P11.3-003;DAMA-26D6.3-003;DAMC-316D20.4-003;DAQB-47P19.9-003;DASS-191K16.2-003;DAAP-285E11.4-003;TUBB;XXbac-BCX111D4.2-003;XXbac-BPG252P9.4-003;OK/SW-cl.56;TUBB5;DADB-118P11.3-001;DAMA-26D6.3-001;DAMC-316D20.4-001;DAQB-47P19.9-001;DASS-191K16.2-001;DAAP-285E11.4-001;hCG_26016;XXbac-BCX111D4.2-001;XXbac-BPG252P9.4-001;XTP3TPATP1;DADB-118P11.3-002;DAMA-26D6.3-002;DAMC-316D20.4-002;DAQB-47P19.9-002;DASS-191K16.2-002;DAAP-285E11.4-002;XXbac-BCX111D4.2-002;XXbac-BPG252P9.4-002;TUBB2C;TUBB2;TUBB2A;TUBB2B;DKFZp566F223;TUBB4</t>
  </si>
  <si>
    <t>Tubulin, beta;cDNA FLJ56903, highly similar to Tubulin beta-7 chain;Tubulin, beta;cDNA FLJ53063, highly similar to Tubulin beta-7 chain;Tubulin beta-2C chain;cDNA FLJ53012, highly similar to Tubulin beta-7 chain;Tubulin beta-2A chain;Tubulin beta-2B chain;</t>
  </si>
  <si>
    <t>B4DQN9;B7ZAF0;B7ZAK1;Q5JP53;P07437;B4DY90;Q5SU16;Q6LC01;B4DXZ5;Q1KSF8;Q5ST81;Q6P602;Q96B85;Q9BUU9;B4DMU8;P68371;Q8IWP6;Q8IZ29;Q8N6N5;Q96HX0;A4UCU2;B4DMJ5;Q13885;A5D906;A5D907;Q9BVA1;A1L195;A8K068;B4E052;B7Z4N1;O43209;Q9UGA2;B2R6L0;P04350;B4DE77;A4UCT2;B3KML9;B4DJ43</t>
  </si>
  <si>
    <t>167;168;319;480;749;3129</t>
  </si>
  <si>
    <t>IPI00646083;IPI00744689;IPI00871885;IPI00472073;IPI00472284;IPI00472767;IPI00655604;IPI00718924;IPI00744375;IPI00746605;IPI00930288;IPI00930056;IPI00930472;IPI00930062;IPI00930546;IPI00930152;IPI00930712;IPI00930165;IPI00930577;IPI00930094;IPI00930483;IPI00930534;IPI00930179;IPI00930703;IPI00930479;IPI00472434;IPI00472282;IPI00827612;IPI00471986;IPI00472138;IPI00954221;IPI00947422;IPI00954092;IPI00930167;IPI00930230;IPI00945883;IPI00930524;IPI00947045;IPI00953904;IPI00747198;IPI00953947;IPI00953891;IPI00954214;IPI00954062;IPI00954573;IPI00953897;IPI00953923;IPI00954179;IPI00954205;IPI00953917;IPI00953995;IPI00954452;IPI00953896;IPI00954156;IPI00954145;IPI00953924;IPI00954246;IPI00954533;IPI00954228;IPI00953933;IPI00954104;IPI00954252;IPI00953922;IPI00954041;IPI00954151;IPI00954227;IPI00954132;IPI00953992;IPI00954289;IPI00954592;IPI00954068;IPI00954291;IPI00954260;IPI00953887;IPI00944545;IPI00954086;IPI00954152;IPI00954229;IPI00953095;IPI00954057;IPI00954162;IPI00954273;IPI00953996;IPI00954183;IPI00953890;IPI00953422;IPI00954087;IPI00953408;IPI00954254;IPI00954437;IPI00954267;IPI00953168;IPI00953968;IPI00930506;IPI00953910;IPI00954275;IPI00953021;IPI00954217;IPI00954201;IPI00953978;IPI00953190;IPI00953894;IPI00953934;IPI00954539;IPI00954096;IPI00953035;IPI00877003;IPI00953410;IPI00954130;IPI00953930;IPI00953103;IPI00954128;IPI00954101;IPI00952711;IPI00927534;IPI00954150;IPI00953974;IPI00942378;IPI00954581;IPI00942802;IPI00944585;IPI00944507;IPI00940395;IPI00939643;IPI00941878;IPI00938154;IPI00939926;IPI00954594</t>
  </si>
  <si>
    <t>IPI00646083;IPI00744689;IPI00871885;IPI00472073;IPI00472284;IPI00472767;IPI00655604;IPI00718924;IPI00744375;IPI00746605;IPI00930288;IPI00930056;IPI00930472;IPI00930062;IPI00930546;IPI00930152;IPI00930712;IPI00930165;IPI00930577;IPI00930094;IPI00930483;IPI00930534;IPI00930179;IPI00930703;IPI00930479;IPI00472434;IPI00472282;IPI00827612;IPI00471986;IPI00472138;IPI00954221;IPI00947422;IPI00954092;IPI00930167;IPI00930230;IPI00945883;IPI00930524;IPI00947045;IPI00953904;IPI00747198;IPI00953947;IPI00953891;IPI00954214;IPI00954062;IPI00954573;IPI00953897;IPI00953923;IPI00954179;IPI00954205;IPI00953917;IPI00953995;IPI00954452;IPI00953896;IPI00954156;IPI00954145;IPI00953924;IPI00954246;IPI00954533;IPI00954228;IPI00953933;IPI00954104;IPI00954252;IPI00953922;IPI00954041;IPI00954151;IPI00954227;IPI00954132;IPI00953992;IPI00954289;IPI00954592;IPI00954068;IPI00954291;IPI00954260;IPI00953887;IPI00944545;IPI00954086;IPI00954152;IPI00954229;IPI00953095;IPI00954057;IPI00954162;IPI00954273;IPI00953996;IPI00954183;IPI00953890;IPI00953422;IPI00954087;IPI00953408;IPI00954254;IPI00954437;IPI00954267;IPI00953168;IPI00953968;IPI00930506;IPI00953910;IPI00954275;IPI00953021;IPI00954217;IPI00954201;IPI00953978;IPI00953190;IPI00953894;IPI00953934;IPI00954539;IPI00954096;IPI00953035</t>
  </si>
  <si>
    <t>6;6;6;5;5;5;5;5;5;5;5;5;5;5;5;5;5;5;5;5;5;5;5;5;5;4;4;4;4;4;4;4;4;4;4;4;4;4;4;4;4;4;4;4;4;4;4;4;4;4;4;4;4;4;4;4;4;4;4;4;4;4;4;4;4;4;4;4;4;4;4;4;4;4;3;3;3;3;3;3;3;3;3;3;3;3;3;3;3;3;3;3;3;3;3;3;3;3;3;3;3;3;3;3;3;3;2;2;2;2;2;2;2;2;2;2;1;1;1;1;1;1;1;1;1;1;1;1</t>
  </si>
  <si>
    <t>3;3;3;2;2;2;2;2;2;2;2;2;2;2;2;2;2;2;2;2;2;2;2;2;2;2;2;2;2;2;2;2;1;2;2;2;2;2;2;2;2;2;2;2;2;2;2;2;2;2;2;2;2;2;2;2;2;2;2;2;2;2;2;2;2;2;2;2;2;2;2;2;2;2;1;1;1;1;1;1;1;1;1;1;1;1;1;1;1;1;1;1;1;1;1;1;1;1;1;1;1;1;1;1;1;1;0;1;0;1;0;1;1;1;0;0;0;0;0;0;0;0;0;0;0;0;0;0</t>
  </si>
  <si>
    <t>0;0;0;0;0;0;0;0;0;0;0;0;0;0;0;0;0;0;0;0;0;0;0;0;0;0;0;0;0;0;0;0;0;0;0;0;0;0;0;0;0;0;0;0;0;0;0;0;0;0;0;0;0;0;0;0;0;0;0;0;0;0;0;0;0;0;0;0;0;0;0;0;0;0;0;0;0;0;0;0;0;0;0;0;0;0;0;0;0;0;0;0;0;0;0;0;0;0;0;0;0;0;0;0;0;0;0;0;0;0;0;0;0;0;0;0;0;0;0;0;0;0;0;0;0;0;0;0</t>
  </si>
  <si>
    <t>HLA class I histocompatibility antigen, B-15 alpha chain;MHC class I antigen B*15;HLA class I histocompatibility antigen, B-35 alpha chain;MHC class I antigen B*35;MHC class I antigen;MHC class I;MHC Class I antigen;MHC class I anitgen;HLA-B55;HLA-B protein;MHC class I antigen HLA-B;MHC class I HLA-B antigen;MHC class I HLA-C antigen;MHC class I antigen B*5108;HLA-B35;MHC class I HLA-C heavy chain;MHC class I HLA-B;HLA-Bw62 antigen;Leukocyte antigen, putative B51 variant;HLA-B51IM;MHC class I antigen HLA-B18;HLA-B15MD;MHC class I antigen HLA-B heavy chain;HLA-B major histocompatibility complex class I antigen;MHC class I antigen HLA-B35;Lymphocyte antigen;Leucocyte antigen class I alpha chain;MHC class I HLA-B51 variant;HLA-B51;HLA-B;MHC class I histocompatibility antigen;HLA-B71;HLA-B71 variant;HLA-B protein, allele B51;MHC class I HLA-B-5104 variant;MHC class I HLA-B heavy chain;MHC type I antigen;Major histocompatibility complex class I;Major histocompatibility complex;HLA-A protein;HLA-B-1516;HLA-B*1515;MHC HLA-B cell surface glycoprotein;HLA-B*1514;MHC class I-like alpha chain membrane-bound type protein;HLA Class I antigen;Leukocyte antigen class I-B;Leucocyte antigen B;Leucocyte antigen;HLA-B*1518;HLA-B*1528;HLA-B*1521;HLA-B*1529;MHC HLA-B*51 protein;HLA class 1 antigen;Truncated MHC class I antigen;HLA-B52 variant;MHC Class I antigen, alpha 1 domain;Bw-52;HLA class I histocompatibility antigen, B-5 alpha chain;HLA class I histocompatibility antigen, B-52 alpha chain;MHC class I antigen B*52;HLA class I histocompatibility antigen, B-59 alpha chain;MHC class I antigen B*59;Bw-22;Bw-56;HLA class I histocompatibility antigen, B-56 alpha chain;MHC class I antigen B*56;Bw-55;HLA class I histocompatibility antigen, B-12 alpha chain;HLA class I histocompatibility antigen, B-55 alpha chain;MHC class I antigen B*55;Bw-53;HLA class I histocompatibility antigen, B-53 alpha chain;MHC class I antigen B*53;HLA class I histocompatibility antigen, B-51 alpha chain;MHC class I antigen B*51;Bw-46;HLA class I histocompatibility antigen, B-46 alpha chain;MHC class I antigen B*46;HLA class I histocompatibility antigen, B-78 alpha chain;MHC class I antigen B*78;Bw-57;HLA class I histocompatibility antigen, B-57 alpha chain;MHC class I antigen B*57;MHC class II antigen;MHC class I antigen B*5801;MHC class I HLA-Bw62;HLA class I histocompatibility antigen B-57;Bw-54;HLA class I histocompatibility antigen, B-54 alpha chain;MHC class I antigen B*54;HLA-B41 protein;HLA-B4007;Major histocompatibility complex, class I, B;HLA class I histocompatibility antigen, B-18 alpha chain;MHC class I antigen B*18;HLA-B*1805 alpha1 and alpha2 domains;MHC class I HLA-B*1520;HLA-B*1513;Transmembrane glycoprotein;MHC class I HLA-B39 gene (Bw6);MHC class I lymphocyte antigen;MHC class 1 antigen;Putative uncharacterized protein DKFZp686N10220;HLA class I histocompatibility antigen, B-27 alpha chain;MHC class I antigen B*27;HLA-B27 protein;MHC class I histocompatibility antigen HLA-B;HLA-B27 variant exon 2 (Alpha1 domain);HLA class I;Bw-58;HLA class I histocompatibility antigen, B-58 alpha chain;MHC class I antigen B*58;MHC class I antigen B*1501 variant;HLA-B15IL protein;HLA-B15UL protein;MHC class I antigen GN00104;MHC class I protein HLA-B heavy chain;HLA-B*13 protein;MHC class antigen I;MHC class I antigen GN00103;MHC cell surface glycoprotein</t>
  </si>
  <si>
    <t>HLAB;HLA-B;HLA;HLA-Cw;B*35;B*15;Cw*03;B-3501;HLA-C;HLA-Bw62.3;HLA-B*51IM;HLA-B18;HLA-B*15MD;HLA-B*3512;HLA-B*35JAC;HLA-B51;B-1510;HLA-B*5101 variant;HLA-B*1522;HLA-A;HLA-Bw62.5;HLA-Bw62.1;HLA-Bw62.4;HLA-B52;HLA-B*;HLA-B52v;HLA-B*35SRE;HLA-B*3531;CDABP0067;HLA-B*58;HLA-B57;HLA-B41;HLA -B;HLA-B*1805;HLA-B35;HLA-B*18 variant;HLA-B*1513;DKFZp686N10220;HLA-B27;HLA B;HLA-B*27;DAMC-153L10.1-003;HLA-B15;HLA-B*15IL;HLA-B*15UL;HLA-B1501V2;HLA-B*13;HLA-B*35KM;HLA-B*5603;HLA-B*5501 variant</t>
  </si>
  <si>
    <t>HLA class I histocompatibility antigen, B-15 alpha chain;HLA class I histocompatibility antigen, B-52 alpha chain;40 kDa protein;HLA class I histocompatibility antigen, B-59 alpha chain;HLA class I histocompatibility antigen, B-56 alpha chain;HLA class I h</t>
  </si>
  <si>
    <t>P30464;P30685;A0FIZ4;A0FKC4;A0JCS1;A0JKD1;A0MSS3;A0PCH6;A1EC34;A1IVL5;A1YRJ1;A1Z288;A1Z291;A2IAT8;A2RQE1;A2TEL9;A2TEM1;A2TJS4;A2VBZ9;A3EYJ3;A3F720;A3FG53;A3FG54;A3FG55;A3FG56;A3FG57;A3FG64;A3FG65;A3FG66;A3FP42;A3RLM7;A4FSH4;A4GX62;A4URH0;A4USG3;A4UYK5;A4ZVL4;A4ZW43;A5CLI0;A5HC28;A5HKN6;A5HM76;A5JSG4;A5JSG7;A5PHT8;A5PI54;A6BML9;A6H567;A6H579;A6MWD9;A6N5Y9;A6N842;A6Q0R2;A7LB38;A7MAK1;A7MAP7;A7UM87;A7XBN3;A7XFV8;A8CKI4;A8D9X9;A8E0S0;A8E0Y5;A8E0Y6;A8VYR0;A8YQF0;A8YQF1;A8YQG9;A8YQI3;A9J7N0;A9J7P1;A9JNR9;A9XFY0;A9Y367;A9Z193;A9Z194;A9Z198;A9Z199;B0LUY7;B1A4T5;B1GYE8;B1PQ25;B1PQ28;B2CJ98;B2CSI1;B2CY92;B2CY94;B2CY97;B2CY98;B2CYA2;B2CYA3;B2CYA5;B2CZA3;B2CZA4;B2D0I5;B2D0I6;B2DFW9;B2DFX0;B2DFX1;B2DFZ9;B2DG00;B2DG02;B2DG08;B2DG25;B2DG26;B2DG27;B2DG29;B2DG30;B2G3G5;B2G3M3;B2MW44;B2NIX7;B2NJ14;B2NJ15;B2NJ17;B2NJ19;B2NJ40;B2YG94;B2YGA2;B2Z8W4;B2ZCW0;B2ZCW2;B2ZCW5;B2ZCW9;B2ZCX1;B2ZCX6;B3GCI4;B3GPN0;B3GUH7;B3W4E2;B3W4E3;B4XKD1;B5A8Y8;B5ARH3;B5ASL0;B5AYU6;B5LZ15;B5LZ17;B5U8D0;B6DUD5;B6E323;B6EBD8;B6EBD9;B6VAX8;B7FDE3;B7VGE9;B7VU68;B7XH59;B7XH60;B7XH61;B8Y6A4;B8ZX69;B9VJG1;B9VPL9;B9VPM0;B9VPM3;C0IY87;C0KLQ0;C0KLQ8;C0KLR0;C0KLR6;C0KLS0;C0KLS3;C0KLS4;C0KLS9;C0KZ90;C0L075;C0LAA1;C0LAA4;C0LAB0;C0M107;C0M108;C0M109;C0MQV8;C1KAF0;C1KBJ8;C1KJL5;C4NXB9;C4P7I3;C4PJK9;C5IZS1;C5IZS4;C5IZT4;C5IZT5;C5IZT7;C5IZT8;C5J3Q8;C5MK53;C5MK54;C5MK56;C6H0P4;C6K4J8;C6K4J9;C6K6I7;C6K6I8;C6K6J4;C6KF04;C6KIH0;C6L833;C6L834;C7C3M7;C7DRS0;C7DUX4;C7E538;C7E566;C7E570;C7E571;C7E573;C7E576;C7E581;C7E582;C7E585;C7E588;C7E590;C7E591;C7E592;C7E593;C7E595;C7E596;C7FDQ5;C7FDQ7;C7FDQ8;C7FDR0;C7FDR7;C7FDS2;C7FDS5;C7FDS7;C8CH79;C8CH82;C8CH83;C8CH85;C8CH87;C8CH93;C8CH95;C8CJA8;C8CJB5;C8CJC2;C8CJC3;C8CJC4;C8CJC6;C8CJE2;C9E1F2;C9E1G0;C9E1G1;C9E1G3;C9E1G6;C9E1G8;C9E1G9;C9E1H0;C9E311;C9E851;C9E853;C9E857;C9EI95;C9WCQ4;C9WCS6;C9WCT4;C9WCT5;C9WCT6;C9WCT8;C9WCT9;C9WCU3;C9WCU7;C9WCV0;C9WCV4;C9WCV7;C9WCW6;C9WCY7;C9WCY8;C9WCY9;C9WCZ0;C9WCZ2;C9WCZ3;C9WCZ6;C9WDX4;C9WEN3;C9WEN4;C9WEN9;C9WEP1;C9WEP6;C9WEP8;C9WEQ1;C9WEQ3;C9WEQ8;C9YSQ4;D0EP77;D0EP78;D0RB03;D0V0N1;D0VE42;D0VE43;O02950;O19508;O19510;O19511;O19523;O19524;O19525;O19526;O19527;O19528;O19529;O19530;O19531;O19532;O19533;O19534;O19535;O19536;O19537;O19538;O19539;O19540;O19541;O19542;O19543;O19544;O19549;O19550;O19551;O19569;O19576;O19597;O19623;O19626;O19637;O19650;O19747;O19754;O19770;O19771;O19772;O19773;O19774;O19775;O19776;O19777;O19778;O19780;O19781;O19790;O43905;O46703;O62899;O62916;O77967;O78028;O78050;O78051;O78052;O78079;O78123;O78124;O78125;O78139;O78174;O78182;O78183;O78218;O95732;O97996;O98139;P79485;P79502;P79503;P79549;P79559;Q000Z0;Q001P0;Q006A7;Q006A9;Q06BS4;Q09J06;Q09K12;Q0E9R1;Q0GF39;Q0GGL8;Q0MX32;Q0PHV1;Q0PHV4;Q0VKE5;Q0ZAX5;Q15JB2;Q199A1;Q1G101;Q1G103;Q1MW38;Q1T719;Q1XG70;Q29642;Q29653;Q29654;Q29655;Q29656;Q29657;Q29660;Q29667;Q29676;Q29699;Q29701;Q29708;Q29710;Q29748;Q29761;Q29763;Q29765;Q29844;Q29859;Q29928;Q29930;Q29941;Q29943;Q29981;Q29985;Q2A868;Q2HNR0;Q2HYG4;Q2L4W2;Q2L8A2;Q2LC90;Q2LDD6;Q2LDE0;Q2LDE3;Q2MK90;Q2P9M2;Q2PUK2;Q2WCC1;Q30172;Q30191;Q30206;Q30207;Q30210;Q306W0;Q31602;Q3LA49;Q3LSM8;Q3LZI1;Q3ZUS8;Q45QG2;Q45QG3;Q4F7G6;Q4F7G7;Q4GWZ9;Q4GXY9;Q4JLV9;Q4L1J6;Q4QZ32;Q4R1E1;Q4R1E2;Q4VZZ4;Q4W5U1;Q4ZG95;Q4ZIL8;Q53HZ5;Q53TZ8;Q53TZ9;Q546F6;Q546I9;Q56FB0;Q56GX9;Q56H29;Q56H30;Q5BTQ8;Q5D1W9;Q5D1X0;Q5EFR3;Q5EJW3;Q5F2H9;Q5F2N1;Q5G0G2;Q5ID19;Q5JZI4;Q5K1Z3;Q5K2Q6;Q5KQR9;Q5ND74;Q5NT47;Q5NT48;Q5PS30;Q5QR38;Q5QR50;Q5QR51;Q5QR61;Q5QR63;Q5QR64;Q5QR65;Q5QR66;Q5QR67;Q5QR75;Q5QR77;Q5QR79;Q5QR80;Q5QR81;Q5QR82;Q5QRB2;Q5R1M4;Q5S268;Q5TIX0;Q5U7L2;Q5XL22;Q5Y2E5;Q5ZGX1;Q6F3D4;Q6F3E0;Q6F3E1;Q6F3G4;Q6F3G5;Q6F3H9;Q6F3I0;Q6F3I1;Q6H8L0;Q6H8L9;Q6J4L1;Q6J4L2;Q6KB21;Q6Q0M4;Q6RCQ1;Q6RZA3;Q6SZ68;Q6X307;Q6ZXX2;Q6ZZC1;Q6ZZX3;Q709P9;Q709Q0;Q70CQ0;Q70LX5;Q70T16;Q75NT8;Q75NU3;Q75NU4;Q7JGT1;Q7YNX1;Q7YP32;Q7YP33;Q7YP55;Q7YPH5;Q7YQ28;Q7YQ45;Q7YQ97;Q860I5;Q860I6;Q860Q9;Q860R6;Q861B3;Q861B9;Q861C0;Q861C2;Q861C4;Q861C7;Q861C8;Q861C9;Q861D0;Q861D1;Q861D2;Q861D3;Q861D7;Q8HWG0;Q8HWM1;Q8HWN8;Q8HWN9;Q8HWP0;Q8HWP5;Q8HWP6;Q8HWP9;Q8HWR0;Q8HWR5;Q8HWR6;Q8HWR7;Q8HWR9;Q8HWS0;Q8HWS1;Q8HWS2;Q8MGY9;Q8MGZ0;Q8MGZ3;Q8MGZ8;Q8MHM6;Q8MHM7;Q8MHP3;Q8MHP4;Q8MHP6;Q8SNC1;Q8SNC8;Q8SP53;Q8SP54;Q8SP59;Q8SP61;Q8SP62;Q8SP63;Q8SP65;Q8TE32;Q8WLR6;Q8WLR7;Q8WLR8;Q8WLS3;Q8WLS8;Q8WLT2;Q8WZ43;Q95346;Q95349;Q95350;Q95351;Q95364;Q95HM0;Q95HM1;Q95HM2;Q95HM3;Q95HM4;Q95HM5;Q95HN7;Q95IA8;Q95IB3;Q95IC7;Q95IC9;Q95ID0;Q95ID8;Q95IE0;Q95IE7;Q95IF6;Q95IZ0;Q95J01;Q9BCM0;Q9GIK9;Q9GJ36;Q9GJ52;Q9GJ55;Q9GJF3;Q9GJF4;Q9GJG6;Q9GJN7;Q9MY28;Q9MY33;Q9MY86;Q9MY88;Q9MYC1;Q9MYD1;Q9MYD2;Q9MYD3;Q9MYD4;Q9MYE5;Q9MYE8;Q9MYF3;Q9MYG9;Q9MYH0;Q9TP32;Q9TP33;Q9TP41;Q9TPR1;Q9TPR5;Q9TPS8;Q9TPV1;Q9TPV3;Q9TPV9;Q9TQ30;Q9TQF0;Q9TQG2;Q9TQG4;Q9TQH2;Q9TQI5;Q9TQI8;Q9TQJ2;Q9TQJ7;Q9TQP3;Q9UBX9;Q9UIM5;Q9UIM6;Q9UM40;Q9UQS7;Q9Y455;Q9Y456;P30490;Q0EFB2;Q29940;C6K6I9;P30495;C6K6I6;P30493;Q3ZV43;P30491;P18464;Q546B1;P30484;P30498;Q08GE4;A9JIG5;A7MAK0;A0MNW2;A2Q118;A7UM86;A7UM66;B2CY73;B2NIZ5;B1PZ64;Q6F3G8;Q6F3G9;Q3LU32;Q1PAF7;Q4W6C4;P18465;A1DZT9;A1Z0L0;A1Z0L2;A1Z0L5;A3RKJ7;A4URH7;A4USG4;A5CVD8;A7E1C2;A7WPI6;A8E1W1;A8VYQ2;A8VYR8;A9XFY1;B1PWD3;B1PZN7;B2DG11;B2YG99;B2ZCW6;B2ZCX0;B5MBS1;B6DX34;B9WN87;C0KLR2;C5J020;C7E559;C7E560;C7E561;C8CJB8;C9WCR3;C9WCW8;C9WCX0;C9WEQ0;D0AB32;D0VE35;D0VET1;O19631;O19769;O97997;Q0VJ75;Q0ZAK8;Q1PBK0;Q1PBK7;Q29733;Q3LZI3;Q3YFF4;Q45QG4;Q5F2I5;Q5MD87;Q5W1E9;Q6EZG0;Q6EZG1;Q700J6;Q70Q09;Q7YPH4;Q8HWN6;Q95353;Q95IA2;Q95IF5;Q95IG9;Q9BCM4;Q9GIM6;Q9GJF6;Q9GJM3;Q9MYI6;Q9TP34;Q9UQT4;P30492;A0FIZ3;A1E2C1;A2VBB7;A2VC08;A4GWZ2;A4UQL5;A5A340;A7L6C2;A7XNK1;A8U3X0;A9XFY3;B2CJ99;B2DG09;B9VRL1;C5IZT0;C5J403;C5J405;C5J406;C5J407;C6K6H7;C6K6H8;C7FDS6;C7FNH8;C9E1G7;C9E1H3;C9E1H4;C9WCU9;C9WCV2;C9WCX2;C9WCZ1;C9WCZ4;O62918;Q1MW39;Q29674;Q29767;Q3LSM9;Q401C8;Q52QV6;Q54A64;Q5NTB1;Q5W3L5;Q6F3D6;Q6F3D7;Q6F3D8;Q6F3D9;Q6F3H8;Q70Q11;Q75NU2;Q8SP58;Q95IZ9;Q9BD03;Q9MYC0;Q9TP44;Q9TPT5;P30466;A0MVW9;A0PCH7;A1KQY2;A1YWK4;A4FRG1;A5PHT2;A6H580;A7UM83;A8YQI6;B0BK82;B0BK84;B0BKZ6;B1PZN8;B2DFZ8;B2YG93;B5LZ22;B5LZ24;B5MAH4;B5U8C8;C0KLR1;C0KLS1;C0KZ88;C0LAA2;C1KJL0;C1KJL1;C4PJL1;C5J3Z8;C5J3Z9;C5J400;C5MK49;C5MK55;C6H0P3;C6K6I4;C6K6J1;C7E594;C7FDQ6;C7FDR5;C7FDS0;C7FDS4;C8C9V2;C8CH88;C8CH89;C8CH92;C8CJE0;C9E850;C9WCR6;C9WCS0;C9WCU6;C9WCU8;C9WCW4;C9WD04;C9WEP4;C9WEQ5;D0VE37;O19645;O19755;O78177;Q08GD2;Q09JY6;Q1EPW1;Q1M2R9;Q29644;Q29669;Q29700;Q29759;Q29911;Q29937;Q29938;Q2L4W9;Q306H4;Q3ZUB3;Q45FY3;Q45FY4;Q45FY5;Q45WA4;Q4F7G8;Q4ZHV9;Q4ZHW0;Q5EDF7;Q5HYL2;Q6F3D5;Q6J0S1;Q6ZYN2;Q70HJ8;Q7JFI6;Q7YP61;Q8HWL5;Q8HWS8;Q8MHM9;Q8WLT1;Q8WLU2;Q95363;Q95ID3;Q95ID9;Q9GIL8;Q9GIM9;Q9GIX2;Q9GJ38;Q9GJ53;Q9GJF5;Q9MY90;Q9MYA7;Q9TP47;Q9TQB8;Q9UIP6;P03989;A1Z289;A1Z3E0;A3F718;A4Q971;A9XFY2;A9YQA1;B0LUY6;B1PWE6;B8Y6A0;C0KLR7;C0LAA7;C0M130;C1KJK9;C5IUS6;C5IZU0;C5J3R3;C5MK50;C5MK51;C5MK52;C7EXL9;C9E1F3;C9E1F6;C9WCR8;C9WCS9;C9WCT3;C9WCY2;C9WEP7;C9WEQ2;O02861;O19189;O19193;O19589;O19688;O78142;O78189;Q29705;Q29760;Q29934;Q2A133;Q3BK34;Q50HP7;Q50HP8;Q546J0;Q571R8;Q5EJW2;Q5ND70;Q7YNX0;Q861A2;Q8MHM8;Q8MHN3;Q95IB9;Q9BCM5;Q9BD41;Q9GIK7;Q9GIM8;Q9GIZ7;Q9GJ10;Q9GJ13;Q9GJF1;Q9MYC9;Q9MYH5;Q9TPS7;Q9TQI6;Q9TQM3;P10319;Q5QT34;Q7YQB0;B1GYE9;Q4F7G5;B2DG01;B2DG28;B8XPR9;Q5NTB0;Q8SNC9;Q5XNP8;A2TEM7;A2TJS3;A3FFS6;A3FFS7;A6N8I8;A7E1B6;A7U8S2;A9Z196;B0LUY5;B0V0B7;B1PQ24;B1PQ29;B1PQ30;B2CS91;B2CY93;B2CYA4;B2CYA6;B2YG89;B2YG97;B2ZCW7;B8Y6A1;B9WPP2;C0KLQ1;C0KLQ2;C0KLR8;C0KLR9;C0LAB2;C0LAB3;C0M114;C0M131;C0M135;C0M147;C1ICA6;C4PJL2;C5J014;C5J022;C7E563;C7E569;C7E572;C7E589;C7FDQ4;C7FDS8;C7FDS9;C8CH86;C8CH94;C8CJB4;C8CJC5;C9E852;C9WCQ5;C9WCS4;C9WCT7;C9WCU1;C9WCU2;C9WCW0;C9WCW3;C9WCW7;C9WCX5;C9WCX8;C9WCY3;C9WCY6;C9WD01;C9WD07;C9WEQ7;D0EP79;D0VE41;A9Z189;O19596;O78082;B0BK83;C7E562;C9E1H1;C9WCR5;O78122;Q8SP60;Q9GIX5;Q9TPM4;Q9TQJ4;C7E575;Q05G02;C9WD05;O78084;C9WEP2;Q30209;O19557;O78107;Q9TQK4;O78137;O78170;Q9MY87;O62898;O78169;Q9TP20;Q30185;Q3LC12;Q29758;Q30184;Q30186;Q9BD31;Q06FY5;Q861G7;Q861G9;Q9GJ46;Q9MY76;Q50H36;Q50H37;Q8HWL4;Q8HWQ7;Q306I0;Q5ND62;Q683P8;Q0PED5;Q0PHV0;Q3S4H3;Q9TP19;Q9TPT0;Q9TQN2;Q8WLS7;Q704Y5;Q3ZU85;Q29662;Q9BCM1;P79665;P79666;B6RC64;A3FEM0;B9VJF8;C5IZS6;C5IZU1;C9WCZ9;C9WEQ9;Q3ZUS9;Q5ENV7;A6MWD8;A9Z197;Q006A6;A1Z0L8;A2TEM6;A3FG58;A5HC71;A7U8S3;B0LUY8;B2KKY8;B2YGA0;B2ZCX2;B5B0I4;B5B723;B6F252;B9VJF9;C0KLQ5;C0KLQ7;C0KLR4;C0LAA3;C1KJL2;C3VIR4;C4P7I2;C5J023;C6KIH1;C7FDS3;C8CJC0;C9WCQ3;C9WCW9;C9WEP3;D0VE40;O02970;O19565;O19674;O78141;P79614;Q0PHU9;Q1PBK5;Q2I2S9;Q2LDE1;Q30197;Q3MQ30;Q4ZIL7;Q50HZ5;Q5F312;Q6EZG2;Q6H8L8;Q6T864;Q8HWM7;Q8HWQ4;Q8SPE5;Q95IF3;Q95IY5;Q9MYF1;Q9TPQ2;Q9UIM8;Q9UIP3;Q9UM39;A1Z0L1;C5IZS9;C5IZT1;C5IZT2;Q1ANF3;B2CY91;Q9TPT3;B1PL03;C9WCU4;B2YG90;B2ZCW4;D0EP82;Q006B0;Q3MQ67;Q9TP18;O78144;Q8HWT4;Q30183;Q95372;Q95378;Q95390;Q29766;Q30187;Q56SH7;Q5EDF6;Q5QQ40;Q5F2I4;Q05G03;Q209I5;Q209I3;Q95ID6;Q8MHP5;Q9MY44;Q1PBK8;Q70PJ0;Q860Q1;Q1RP37;Q8TE31;Q9TP27;Q8WLT3;A9Z0N9</t>
  </si>
  <si>
    <t>310;2778;2894</t>
  </si>
  <si>
    <t>IPI00646304;IPI00791367</t>
  </si>
  <si>
    <t>IPI00646304</t>
  </si>
  <si>
    <t>Cyclophilin B;CYP-S1;Peptidyl-prolyl cis-trans isomerase B;Rotamase B;S-cyclophilin</t>
  </si>
  <si>
    <t>CYPB;PPIB</t>
  </si>
  <si>
    <t>Peptidyl-prolyl cis-trans isomerase B</t>
  </si>
  <si>
    <t>P23284</t>
  </si>
  <si>
    <t>55;63;177;405;442;628;680;719;1158;1197;2129;2143;2168;2284;2379;2608;2649;2741;2887;2888;2972;2987;3015;3054;3177;3178</t>
  </si>
  <si>
    <t>IPI00646773;IPI00796316;IPI00641047</t>
  </si>
  <si>
    <t>IPI00646773;IPI00796316</t>
  </si>
  <si>
    <t>26;25;9</t>
  </si>
  <si>
    <t>Actin-depolymerizing factor;AGEL;Brevin;Gelsolin;cDNA FLJ38961 fis, clone NT2RI2000276, highly similar to Gelsolin;cDNA FLJ43831 fis, clone TESTI4005534, highly similar to Gelsolin;Gelsolin (Amyloidosis, Finnish type);Gelsolin (Amyloidosis, Finnish type), isoform CRA_a;Putative uncharacterized protein GSN;cDNA FLJ55803, highly similar to Gelsolin;cDNA FLJ53698, highly similar to Gelsolin;cDNA FLJ53327, highly similar to Gelsolin</t>
  </si>
  <si>
    <t>GSN;hCG_27454;RP11-477J21.1-013;RP11-477J21.1-010</t>
  </si>
  <si>
    <t>Isoform 2 of Gelsolin;cDNA FLJ53327, highly similar to Gelsolin</t>
  </si>
  <si>
    <t>P06396-2;P06396;A2A418;B7Z4U6;B7Z992;B7Z2X4;Q5T0H8</t>
  </si>
  <si>
    <t>649;714;718;1521;1616;1766;2045;2243;2244;2874</t>
  </si>
  <si>
    <t>IPI00952875;IPI00791613;IPI00646909;IPI00792478</t>
  </si>
  <si>
    <t>10;10;10;10</t>
  </si>
  <si>
    <t>Putative uncharacterized protein DKFZp686L04275;Putative uncharacterized protein TUBA8;Alpha-tubulin 8;Tubulin alpha chain-like 2;Tubulin alpha-8 chain;cDNA FLJ32385 fis, clone SKMUS1000110, highly similar to Tubulin alpha-8 chain;Tubulin, alpha 8, isoform CRA_b</t>
  </si>
  <si>
    <t>DKFZp686L04275;TUBA8;TUBAL2;hCG_21536</t>
  </si>
  <si>
    <t>Putative uncharacterized protein DKFZp686L04275 (Fragment);Putative uncharacterized protein TUBA8;Tubulin alpha-8 chain;Tubulin, alpha 8, isoform CRA_b</t>
  </si>
  <si>
    <t>Q7Z3M3;C9J2C0;Q9NY65;B3KPW9</t>
  </si>
  <si>
    <t>166;318;749;2341;2582;2824;3129;3155</t>
  </si>
  <si>
    <t>IPI00647457;IPI00647634;IPI00794678;IPI00472112;IPI00472448;IPI00472736;IPI00954550;IPI00921503</t>
  </si>
  <si>
    <t>IPI00647457;IPI00647634;IPI00794678;IPI00472112;IPI00472448</t>
  </si>
  <si>
    <t>8;8;8;6;6;3;2;1</t>
  </si>
  <si>
    <t>2;2;2;1;1;0;0;0</t>
  </si>
  <si>
    <t>MHC class I antigen;cDNA, FLJ93604, highly similar to Homo sapiens major histocompatibility complex, class I, A (HLA-A),mRNA;cDNA FLJ51109, highly similar to HLA class I histocompatibility antigen, A-3 alpha chain;cDNA, FLJ79094, highly similar to HLA class I histocompatibility antigen, A-30alpha chain;cDNA, FLJ79097, highly similar to HLA class I histocompatibility antigen, A-30alpha chain;Major histocompatibility complex, class I, A;HLA class I histocompatibility antigen, A-3 alpha chain;MHC class I antigen A*3;cDNA FLJ51110, highly similar to HLA class I histocompatibility antigen, A-3 alpha chain;cDNA FLJ51201, highly similar to HLA class I histocompatibility antigen, A-3alpha chain;MHC class I antigen precusor;MHC class I antigen heavy chain;Cell surface glycoprotein;cDNA FLJ52283, highly similar to HLA class I histocompatibility antigen, A-3 alpha chain;Truncated MHC class I antigen;HLA Class I antigen;HLA-All;MHC class I HLA-A;HLA-A11;MHC class I antigen HLA-A;Leukocyte antigen HLA-A*03NJ;MHC class I antigen R69772;HLA-A protein;Leucocyte antigen A;HLA class I;MHC class I;HLA-A alpha 1 domain;Leucocyte antigen class I;Leucocyte antigen B;HLA class I histocompatibility antigen, A-11 alpha chain;MHC class I antigen A*11</t>
  </si>
  <si>
    <t>HLA-A;XXbac-BPG309N1.2-002;HLAA;HLA;HLA-ABC;HLA-B;HLA-All;XXbac-BPG309N1.2-003;HLA-A*24;HLA-A*03</t>
  </si>
  <si>
    <t>Major histocompatibility complex, class I, A;HLA class I histocompatibility antigen, A-3 alpha chain;MHC class I antigen;Isoform 2 of HLA class I histocompatibility antigen, A-11 alpha chain;Isoform 1 of HLA class I histocompatibility antigen, A-11 alpha c</t>
  </si>
  <si>
    <t>A1Z1D7;A9YWM1;B2R7U3;B4DVB9;B7ZA80;C5IWY0;Q5SRN5;P04439;A0SXS8;A7DZQ5;B1PKY1;B2MVI0;B3V8R2;B4DVC4;B4E2X4;C5IWZ2;D0V0C4;O19689;Q29840;Q2A688;Q2LC93;Q6IVJ9;Q7YPW4;Q95J07;Q9UM27;A0JHM7;A0MVS8;A0N0V9;A0PBY5;A0PFV5;A0ZXY8;A1DZU2;A1E124;A1E125;A1ED57;A2Q117;A2TJS5;A2VBX5;A3FEL8;A3RKJ6;A3RKJ9;A4L9U0;A4URF2;A4USG8;A5I8L2;A5PHP7;A5PHT4;A5PHT9;A5Z1D4;A6H583;A6N8R8;A7E1B9;A7E1C1;A7L3S7;A7L5K9;A7L858;A7LB37;A7MAE2;A7MAK2;A7X530;A7X571;A8D9Z7;A8DA00;A8DA04;A8E0Y3;A8VYP6;A9IW15;A9QVM4;A9Z0N8;A9Z191;B1PL01;B1PL02;B1PQ33;B1PT16;B1Q4X2;B1Q4X5;B2DFW7;B2ZRD4;B3V8R1;B3VDI3;B3VE19;B4DVX9;B5ATU6;B5ATU8;B5B060;B5LZ16;B5LZ21;B5M9A5;B6E242;B6ECH2;B6ECH6;B6VA01;B6VA02;B6VAW9;B7U339;B7VBV1;B7VCC4;B7VU66;B8XRE8;B8Y1X3;B8Y1X4;B8Y1X8;B8Y1Y0;B8Y6A6;B8Y6A7;B8YCR7;B8YCR9;B9X247;C0JFR3;C0M138;C0M140;C0M144;C0M146;C0MP56;C1KBJ3;C3UWD4;C4PFY9;C4PFZ1;C5IZM0;C5IZM8;C5IZM9;C5IZP2;C5IZP7;C5IZQ0;C5IZQ1;C5IZQ3;C5IZQ6;C5IZQ7;C5IZR2;C5IZR4;C5IZR9;C5IZS0;C5J027;C5J028;C5J029;C6H0N6;C6H0N8;C6K4D9;C6K4E3;C6K4E4;C6K4F1;C6K4F7;C6K4G0;C6K4G4;C6K4G7;C6K4H0;C6K4H3;C6K4H4;C6K4H5;C6K4H6;C6K4H8;C6K4I1;C6K4I3;C6K4I6;C6K4J0;C6K4J6;C7C5G4;C7C695;C7C6D3;C7E539;C7E580;C7FDQ2;C7FDX2;C7FDX3;C7U1K2;C8CH61;C8CH66;C8CH74;C8CJN5;C8XTN7;C8XTN8;C8XTN9;C8XTP1;C8XTP2;C8XTP6;C8XTP7;C8XTP8;C9E1D5;C9E1D6;C9E1D8;C9E1E7;C9E1E8;C9E846;C9E847;C9E848;C9E9Y0;C9WEL1;C9WEL2;C9WEL3;C9WEL6;C9WEL9;C9WEM4;C9WEN1;D0AB29;D0EP74;D0EP75;D0EP76;D0EZJ9;D0EZK0;D0RAY3;D0VFI1;O02968;O19558;O19600;O19601;O19602;O19603;O19604;O19618;O46853;O78081;O78085;O78086;P79616;Q000J8;Q05G01;Q0E7X7;Q0GC70;Q0KH41;Q0ZAX0;Q1G4P0;Q1G4P3;Q1KLJ8;Q1M2R8;Q1W5T3;Q1W5T6;Q1WAA8;Q1XG28;Q206J9;Q208P6;Q27I50;Q27I57;Q29634;Q2I0Y9;Q2I0Z1;Q2L9H3;Q2WBP4;Q2Z195;Q2Z271;Q30177;Q38MU2;Q3BK35;Q45FD6;Q45YJ5;Q45YJ6;Q4A1H0;Q4W6C0;Q53ZQ3;Q5CAR1;Q5EDF8;Q5ENG8;Q5ENV8;Q5FYV2;Q5FZM7;Q5G0H1;Q5G0H2;Q5GMP9;Q5JZM7;Q5MBP3;Q5ND69;Q5SRN7;Q5XLD1;Q6F3E3;Q6IUZ4;Q6IV48;Q6IVJ5;Q6IVJ6;Q6TGP7;Q6UJZ8;Q6UJZ9;Q6V117;Q6ZZ84;Q70GH1;Q70GH2;Q7YP60;Q7YP76;Q860R4;Q861A7;Q861A9;Q861B7;Q861Q7;Q8HWS5;Q8MGZ4;Q8MHM2;Q8SNC6;Q8WLQ6;Q8WMA2;Q8WMB6;Q8WMB7;Q95HD8;Q95IH3;Q95IH7;Q95IY8;Q95J02;Q95J03;Q9BD11;Q9BD22;Q9BD39;Q9GIN1;Q9GIN6;Q9GIP0;Q9GIP2;Q9GJ47;Q9GJM2;Q9MY99;Q9MYA8;Q9TPS9;Q9TPV5;Q9TQ26;Q9TQ28;Q9TQ84;Q9TQE6;Q9TQF2;Q9TQF3;Q9TQG6;Q9TQG9;Q9TQP8;Q9UE97;Q9UEX5;Q9UEX6;Q9UQU1;P13746-2;P13746;Q5S3G1;P13746-1;Q5S3G3</t>
  </si>
  <si>
    <t>547;730;1482;1598;1677;2394;2917;2966;3047</t>
  </si>
  <si>
    <t>IPI00654755;IPI00884107;IPI00796636;IPI00815947</t>
  </si>
  <si>
    <t>IPI00654755;IPI00884107;IPI00796636</t>
  </si>
  <si>
    <t>9;7;7;2</t>
  </si>
  <si>
    <t>3;2;2;1</t>
  </si>
  <si>
    <t>Beta-globin;Hemoglobin beta chain;Hemoglobin subunit beta;LVV-hemorphin-7;Hemoglobin beta globin chain;Beta-globin Tacoma variant;Beta-globin Showa Yakushiji variant;Beta globin;Mutant beta-globin;Hemoglobin beta;Beta globin chain;Mutant hemoglobin beta chain;Hemoglobin beta chain variant Hb.Sinai-Bel Air;Hemoglobin beta chain variant Hb-I_Toulouse;Mutant beta globin;Hemoglobin beta subunit variant;Beta-globin gene from a thalassemia patient,;Truncated beta-globin;Truncated beta globin;Hemoglobin;Beta-hemoglobin;Beta globin variant</t>
  </si>
  <si>
    <t>HBB</t>
  </si>
  <si>
    <t>Hemoglobin subunit beta;Beta-globin gene from a thalassemia patient;Hemoglobin (Fragment)</t>
  </si>
  <si>
    <t>P68871;A1YZ08;B2M0Y1;B2M1S6;B2M1S7;B3VL05;B3VL17;B3VL31;B3VL86;C8C504;Q3LR79;Q3Y9I8;Q4JLR8;Q4TWB7;Q4TZM4;Q52MT0;Q6J1Z7;Q6J1Z8;Q6V0K9;Q6VFQ5;Q6VFQ6;Q8IUL9;Q8IZI0;Q9BWU5;Q9BWV6;Q9GZL9;Q9UK54;Q14473;A9YUX2;B3VL12;B5ANL9;O95408;O95412;Q0Z944;Q14484;Q7Z2K5;Q7Z7B3;Q86VF0;Q9BXA2;Q9H1I6;Q9HAR8;Q9UBV6;Q9UP81</t>
  </si>
  <si>
    <t>962;1029;2463;3224</t>
  </si>
  <si>
    <t>IPI00735451</t>
  </si>
  <si>
    <t>Putative uncharacterized protein ENSP00000375035</t>
  </si>
  <si>
    <t>A6NKN1</t>
  </si>
  <si>
    <t>59;234;235;936;1381;1517;2199;2200;2324</t>
  </si>
  <si>
    <t>62;63</t>
  </si>
  <si>
    <t>927;929</t>
  </si>
  <si>
    <t>IPI00740545;IPI00935352</t>
  </si>
  <si>
    <t>9;9</t>
  </si>
  <si>
    <t>similar to protein expressed in prostate, ovary, testis, and placenta 2 isoform 2;similar to protein expressed in prostate, ovary, testis, and placenta 2</t>
  </si>
  <si>
    <t>164;318;479;749;1084;1484;2582;3091;3129</t>
  </si>
  <si>
    <t>IPI00742968;IPI00816779;IPI00923410;IPI00954499;IPI00954537;IPI00954502;IPI00954549;IPI00954577;IPI00472151;IPI00954493;IPI00954598</t>
  </si>
  <si>
    <t>9;9;7;7;7;7;7;7;6;5;5</t>
  </si>
  <si>
    <t>5;5;4;4;4;4;4;4;2;2;2</t>
  </si>
  <si>
    <t>2;2;2;2;2;2;2;2;0;0;0</t>
  </si>
  <si>
    <t>Aw-24;HLA class I histocompatibility antigen, A-24 alpha chain;HLA class I histocompatibility antigen, A-9 alpha chain;MHC class I antigen A*24;HLA-A protein;Major histocompatibility complex, class I, A;MHC class I antigen;MHC leukocyte antigen;Truncated MHC class I antigen;Leukocyte antigen;MHC class I antigen precusor;MHC Class I antigen;MHC class I HLA-A;HLA-A*24var;Heavy chain of HLA-A antigen;MHC class I antigen HLA-A;HLA-A alpha1 and alpha2 domains;HLA class I;Leucocyte antigen A;MHC class I;Leucocyte antigen;MHC Class I Antigen;HLA class I histocompatibility antigen, A-23 alpha chain;MHC class I antigen A*23;MHC class I antigen HLA-A2407;HLA-A24AK protein;MHC class I antigen heavy chain</t>
  </si>
  <si>
    <t>HLA-A;HLAA;HLA-A*2410;HLA-A*24;HLA-A24AK;HLA-B</t>
  </si>
  <si>
    <t>HLA class I histocompatibility antigen, A-24 alpha chain;Leukocyte antigen;Truncated MHC class I antigen;MHC class I antigen (Fragment);MHC class I antigen (Fragment);MHC Class I Antigen (Fragment);MHC class I HLA-A (Fragment);MHC class I HLA-A (Fragment);</t>
  </si>
  <si>
    <t>P05534;Q95J06;A2RQE0;A2VBZ7;A2VC06;A4GWZ0;A4GWZ1;A4URG8;A5PHT7;A6YT92;A7MAP3;B0FWH0;B0LL97;B2DFH4;B2DFH5;B2DFH6;B2DFV0;B2DFW8;B2NIY8;B2NJ13;B3IYE6;B3VE20;B5A9M9;B9VJL7;C1KBJ6;C3VAL4;C4PFW7;C6L836;C7EW70;C7EW71;O15506;Q0E7X5;Q14SN2;Q1EJP6;Q1EPW2;Q25BN7;Q2L4F0;Q2PP85;Q3YBM1;Q4W5U0;Q4ZG93;Q5D1X1;Q5NTA9;Q6AW25;Q6F3E2;Q6IVJ7;Q6IVJ8;Q6L675;Q8HWT0;Q95IG6;Q95IZ1;Q9BCN8;Q9MY72;A0PFT8;A0PFV6;A0SY06;A1E2T0;A2TH17;A2VBX7;A2VBX8;A3KLI6;A4USG7;A4USH0;A4USH1;A5A8M6;A5JSF7;A5JSG3;A5YVG4;A7X537;A7X562;A7X567;A7X5A5;A9JPF1;A9YQA2;B5AN67;B5ATU3;B5ATU4;B5B059;B6VAW5;B6VAW6;B8XRE9;B8Y1X9;C0M137;C0M141;C0M142;C0M143;C1KJL3;C4PJK7;C4PJK8;C5IZK5;C5IZN9;C5IZQ4;C5IZQ8;C5J018;C8CH75;C8XTN6;C9DSL1;C9E1D3;C9E1D9;C9E1E2;C9E1E5;C9E845;D0EYG4;O19607;O19608;O19609;O19610;O62923;O78168;O78209;O98012;P79484;Q05FZ4;Q0E7X6;Q0PQ38;Q0PQ41;Q19A31;Q19KI9;Q1G4P2;Q1PBJ8;Q29724;Q29841;Q2HWF8;Q2I0Z2;Q2L4E8;Q2MJA5;Q2Z1V9;Q2Z1W0;Q2Z272;Q38MU3;Q38MU5;Q38MU6;Q4A1C6;Q4F7G9;Q53Z61;Q540S1;Q549K4;Q5EDD0;Q5NDC2;Q6KBB2;Q6T866;Q6TKG6;Q702P5;Q705V5;Q70BE5;Q7YQ49;Q8HWP2;Q8HWQ0;Q8HWQ2;Q8HWS4;Q8MGZ5;Q8WLT4;Q8WMB3;Q95IE8;Q95IZ2;Q95IZ6;Q95IZ7;Q9BD23;Q9GJ35;Q9GJL8;Q9GJL9;Q9MY50;Q9MYB3;Q9MYD0;Q9MYD8;Q9TPQ4;Q9TPR9;Q9TPS1;Q9TPS2;Q9TQE7;Q9TQF4;Q9TQI2;Q9TQK7;Q9UQU5;A5YVG6;Q5FZP7;Q95J04;Q95J08;Q95J09;Q9MY62;Q9MYB2;O19611;O19612;O19613;Q9TQK6;P30447;A6YT90;A8YQE6;B1PKY3;B6ETN7;C0KLT0;C5IWY3;C5IWY4;C5IWY5;C9EIW0;Q29689;Q29907;Q708C4;Q860B4;Q860B5;Q8MGZ1;Q9MY51;Q9TQ74;Q9TQF7;Q5QQ12</t>
  </si>
  <si>
    <t>76;335;737;1594;1882;2030;2589;2853;3135;3151;3235</t>
  </si>
  <si>
    <t>IPI00746165;IPI00873622;IPI00939854;IPI00903292;IPI00908482;IPI00909688;IPI00940664;IPI00556374;IPI00747236</t>
  </si>
  <si>
    <t>IPI00746165;IPI00873622;IPI00939854;IPI00903292</t>
  </si>
  <si>
    <t>11;10;8;6;3;1;1;1;1</t>
  </si>
  <si>
    <t>Actin-interacting protein 1;NORI-1;WD repeat-containing protein 1;Putative uncharacterized protein WDR1;WD repeat domain 1, isoform CRA_a;WD repeat-containing protein 1 isoform 1 variant;cDNA FLJ45763 fis, clone N1ESE2000698, highly similar to WD repeat protein 1;cDNA FLJ58303, highly similar to WD repeat protein 1</t>
  </si>
  <si>
    <t>WDR1;hCG_19377</t>
  </si>
  <si>
    <t>Isoform 1 of WD repeat-containing protein 1;Putative uncharacterized protein WDR1;cDNA FLJ45763 fis, clone N1ESE2000698, highly similar to WD repeat protein 1;Isoform 2 of WD repeat-containing protein 1</t>
  </si>
  <si>
    <t>O75083-1;O75083;A8MVA9;Q53GN4;Q53H17;Q59ER5;B3KXN4;O75083-3;B4DY05</t>
  </si>
  <si>
    <t>253;1177;1656;1912;2528;2768;3093</t>
  </si>
  <si>
    <t>IPI00926935;IPI00748145;IPI00925504;IPI00217906;IPI00925691;IPI00924427;IPI00794986;IPI00337415;IPI00796250;IPI00220578;IPI00398700;IPI00925531;IPI00095891;IPI00646491;IPI00788932;IPI00640867;IPI00514055;IPI00006395;IPI00219835;IPI00644936;IPI00248911;IPI00220281;IPI00217269;IPI00218488;IPI00329305;IPI00644474;IPI00792774;IPI00645002;IPI00925310;IPI00647637;IPI00941962</t>
  </si>
  <si>
    <t>IPI00926935;IPI00748145;IPI00925504;IPI00217906;IPI00925691;IPI00924427;IPI00794986;IPI00337415;IPI00796250</t>
  </si>
  <si>
    <t>7;7;6;6;6;6;5;4;4;3;3;3;2;2;2;2;2;2;2;2;2;2;2;2;2;1;1;1;1;1;1</t>
  </si>
  <si>
    <t>Galphai2 protein;Adenylate cyclase-inhibiting G alpha protein;Guanine nucleotide-binding protein G(i) subunit alpha-2;GTP-binding regulatory protein Gi alpha-2 chain;GNAI2 protein;Guanine nucleotide binding protein (G protein), alpha inhibiting activity polypeptide 2;cDNA FLJ38980 fis, clone NT2RI2004884, highly similar to Guanine nucleotide-binding protein G(i), alpha-2 subunit;cDNA FLJ39276 fis, clone OCBBF2010843, highly similar to Guanine nucleotide-binding protein G(i), alpha-2 subunit;Guanine nucleotide binding protein (G protein), alpha inhibiting activity polypeptide 2, isoform CRA_e;cDNA FLJ44754 fis, clone BRACE3030748, highly similar to Guanine nucleotide-binding protein G(i), alpha-2 subunit;cDNA FLJ61190, highly similar to Guanine nucleotide-binding protein G(i), alpha-2 subunit;Guanine nucleotide binding protein (G protein), alpha inhibiting activity polypeptide 2, isoform CRA_f;cDNA FLJ31012 fis, clone HLUNG2000217, highly similar to Guanine nucleotide-binding protein G(i), alpha-2 subunit;cDNA FLJ61561, highly similar to Guanine nucleotide-binding protein G(i), alpha-2 subunit;Guanine nucleotide binding protein (G protein), alpha inhibiting activity polypeptide 2, isoform CRA_c;WUGSC:H_LUCA15.1 protein;Guanine nucleotide-binding protein G(i) subunit alpha-1;cDNA FLJ57446, highly similar to Guanine nucleotide-binding protein G(i), alpha-1 subunit;Putative uncharacterized protein GNAI1</t>
  </si>
  <si>
    <t>GNAI2;GNAI2B;WUGSC:H_LUCA16.1;hCG_1997820;WUGSC:H_LUCA15.1;GNAI1</t>
  </si>
  <si>
    <t>Galphai2 protein;Isoform 1 of Guanine nucleotide-binding protein G(i), alpha-2 subunit;cDNA FLJ39276 fis, clone OCBBF2010843, highly similar to Guanine nucleotide-binding protein G(i), alpha-2 subunit;Isoform 2 of Guanine nucleotide-binding protein G(i), a</t>
  </si>
  <si>
    <t>Q6B6N3;P04899-1;P04899;Q93020;Q96C71;B3KTZ0;P04899-2;B3KX51;B4DYA0;B3KP24;B4E2X5;Q6LCB5;P63096;B4E2V1;O43383</t>
  </si>
  <si>
    <t>260;971;1007;1033;1065;1741;1808;2539;2711;3108</t>
  </si>
  <si>
    <t>IPI00943099;IPI00748955</t>
  </si>
  <si>
    <t>Antigen CD42b-alpha;Glycocalicin;Platelet glycoprotein Ib alpha chain;Platelet glycoprotein Ib alpha polypeptide;Glycoprotein Ib alpha polypeptide</t>
  </si>
  <si>
    <t>GP1BA</t>
  </si>
  <si>
    <t>70 kDa protein;Platelet glycoprotein Ib alpha chain</t>
  </si>
  <si>
    <t>P07359;A5CKE2;Q06AK0</t>
  </si>
  <si>
    <t>2110;3102</t>
  </si>
  <si>
    <t>IPI00748998</t>
  </si>
  <si>
    <t>Single-chain Fv</t>
  </si>
  <si>
    <t>scFv</t>
  </si>
  <si>
    <t>Single-chain Fv (Fragment)</t>
  </si>
  <si>
    <t>Q65ZC9</t>
  </si>
  <si>
    <t>167;318;479;749;1084;1111;2583;2824;3130</t>
  </si>
  <si>
    <t>IPI00760554;IPI00473006;IPI00787992;IPI00939851</t>
  </si>
  <si>
    <t>IPI00760554</t>
  </si>
  <si>
    <t>9;3;3;3</t>
  </si>
  <si>
    <t>1;0;1;1</t>
  </si>
  <si>
    <t>0;0;0;0</t>
  </si>
  <si>
    <t>Aw-69;HLA class I histocompatibility antigen, A-28 alpha chain;HLA class I histocompatibility antigen, A-69 alpha chain;MHC class I antigen A*69;MHC class I antigen</t>
  </si>
  <si>
    <t>HLA-A;HLAA</t>
  </si>
  <si>
    <t>HLA class I histocompatibility antigen, A-69 alpha chain</t>
  </si>
  <si>
    <t>P10316;C5IWY8</t>
  </si>
  <si>
    <t>963;2097;3251</t>
  </si>
  <si>
    <t>IPI00782983;IPI00783451;IPI00783689;IPI00884183;IPI00382500;IPI00943690;IPI00829812;IPI00937119;IPI00936563;IPI00937964;IPI00884078;IPI00936661;IPI00937583;IPI00937669;IPI00914985;IPI00915820;IPI00829752;IPI00854667;IPI00854841;IPI00007899;IPI00827690;IPI00827733;IPI00894177</t>
  </si>
  <si>
    <t>IPI00782983;IPI00783451;IPI00783689;IPI00884183;IPI00382500</t>
  </si>
  <si>
    <t>3;3;3;3;2;1;1;1;1;1;1;1;1;1;1;1;1;1;1;1;1;1;1</t>
  </si>
  <si>
    <t>1;1;1;1;0;0;0;0;0;0;0;0;0;0;0;0;0;0;0;0;0;0;0</t>
  </si>
  <si>
    <t>Immunglobulin heavy chain variable region;Imunoglobulin heavy chain;Ig heavy chain V-III region GAL</t>
  </si>
  <si>
    <t>VH</t>
  </si>
  <si>
    <t>hypothetical protein XP_002347522;Immunglobulin heavy chain variable region (Fragment);Immunglobulin heavy chain variable region (Fragment);Imunoglobulin heavy chain (Fragment);Ig heavy chain V-III region GAL</t>
  </si>
  <si>
    <t>Q0ZCH4;Q0ZCH7;Q0ZCI8;Q0ZCJ0;Q0ZCJ2;Q0ZCJ4;Q0ZCJ5;Q0ZCF9;Q0ZCG0;Q9ULB6;P01781</t>
  </si>
  <si>
    <t>682;964</t>
  </si>
  <si>
    <t>IPI00783024</t>
  </si>
  <si>
    <t>Q9UL88</t>
  </si>
  <si>
    <t>683;963;2097</t>
  </si>
  <si>
    <t>IPI00783287;IPI00555872;IPI00939521</t>
  </si>
  <si>
    <t>3;2;2</t>
  </si>
  <si>
    <t>0;0;0</t>
  </si>
  <si>
    <t>Immunglobulin heavy chain variable region;Myosin-reactive immunoglobulin heavy chain variable region</t>
  </si>
  <si>
    <t>Immunglobulin heavy chain variable region (Fragment);Myosin-reactive immunoglobulin heavy chain variable region (Fragment);Putative uncharacterized protein ENSP00000346720 (Fragment)</t>
  </si>
  <si>
    <t>Q0ZCH9;Q9UL91;A6NG04</t>
  </si>
  <si>
    <t>57;161;241;268;295;387;435;436;516;620;629;686;697;855;956;1010;1059;1060;1088;1162;1232;1271;1303;1330;1336;1380;1437;1468;1547;1684;1712;1816;2108;2154;2166;2171;2194;2236;2255;2263;2295;2314;2333;2363;2413;2414;2439;2443;2499;2509;2541;2592;2629;2692;2724;2786;2884;2925;2986;2993;3066;3103;3157;3221;3247;3250;3277;3278</t>
  </si>
  <si>
    <t>IPI00783987;IPI00942927;IPI00739237</t>
  </si>
  <si>
    <t>IPI00783987;IPI00942927</t>
  </si>
  <si>
    <t>68;45;9</t>
  </si>
  <si>
    <t>9;4;8</t>
  </si>
  <si>
    <t>C3 and PZP-like alpha-2-macroglobulin domain-containing protein 1;C3a anaphylatoxin;Complement C3;Complement C3 alpha chain;Complement C3 beta chain;Complement C3b alpha' chain;Complement C3c alpha' chain fragment 1;Complement C3c alpha' chain fragment 2;Complement C3d fragment;Complement C3dg fragment;Complement C3f fragment;Complement C3g fragment;cDNA FLJ60818, highly similar to Complement C3;cDNA FLJ57339, highly similar to Complement C3;Complement component C3</t>
  </si>
  <si>
    <t>C3;CPAMD1</t>
  </si>
  <si>
    <t>Complement C3 (Fragment);cDNA FLJ57339, highly similar to Complement C3</t>
  </si>
  <si>
    <t>P01024;A7E236;B4DR57;B4E216;Q6LDJ0</t>
  </si>
  <si>
    <t>408;1085;1218;1288;1297;1339;1466;1752;1847;1991;2605;2708;2782;2873;2875</t>
  </si>
  <si>
    <t>IPI00784154;IPI00917575;IPI00880053;IPI00915941;IPI00917983;IPI00076042;IPI00917686;IPI00916653;IPI00916167</t>
  </si>
  <si>
    <t>IPI00784154;IPI00917575</t>
  </si>
  <si>
    <t>15;14;4;4;4;3;2;2;1</t>
  </si>
  <si>
    <t>60 kDa chaperonin;60 kDa heat shock protein, mitochondrial;Chaperonin 60;Heat shock protein 60;HuCHA60;Mitochondrial matrix protein P1;P60 lymphocyte protein;Mitochondrial heat shock 60kD protein 1 variant 1;cDNA FLJ54912, highly similar to 60 kDa heat shock protein, mitochondrial;cDNA FLJ51028, highly similar to 60 kDa heat shock protein, mitochondrial;cDNA FLJ54373, highly similar to 60 kDa heat shock protein, mitochondrial;Putative uncharacterized protein HSPD1;Short heat shock protein 60 Hsp60s1;cDNA FLJ51046, highly similar to 60 kDa heat shock protein, mitochondrial</t>
  </si>
  <si>
    <t>HSP60;HSPD1</t>
  </si>
  <si>
    <t>60 kDa heat shock protein, mitochondrial;cDNA FLJ51046, highly similar to 60 kDa heat shock protein, mitochondrial</t>
  </si>
  <si>
    <t>P10809;B3GQS7;B7Z4F6;B7Z532;B7Z597;Q53QD5;Q96RI4;B7Z5E7;C9JCQ4</t>
  </si>
  <si>
    <t>206;1646</t>
  </si>
  <si>
    <t>IPI00784430</t>
  </si>
  <si>
    <t>Ig kappa chain V-III region VG</t>
  </si>
  <si>
    <t>Similar to Ig kappa chain V-III region VG precursor</t>
  </si>
  <si>
    <t>P04433</t>
  </si>
  <si>
    <t>132;453;632;633;783;911;1006;1015;1016;1047;2772;3068</t>
  </si>
  <si>
    <t>IPI00784842</t>
  </si>
  <si>
    <t>Putative uncharacterized protein DKFZp686G11190</t>
  </si>
  <si>
    <t>DKFZp686G11190</t>
  </si>
  <si>
    <t>Q6MZQ6</t>
  </si>
  <si>
    <t>446;1647;2371;2789;2826;2827;2999</t>
  </si>
  <si>
    <t>IPI00784865</t>
  </si>
  <si>
    <t>IGK@ protein</t>
  </si>
  <si>
    <t>IGK@</t>
  </si>
  <si>
    <t>Q6P5S8</t>
  </si>
  <si>
    <t>281;2097;2198;3109;3204</t>
  </si>
  <si>
    <t>IPI00784950;IPI00642017;IPI00784830;IPI00784758;IPI00785067;IPI00940245;IPI00641229;IPI00893853;IPI00423461;IPI00894384</t>
  </si>
  <si>
    <t>IPI00784950;IPI00642017;IPI00784830;IPI00784758;IPI00785067;IPI00940245;IPI00641229;IPI00893853</t>
  </si>
  <si>
    <t>5;4;4;4;4;4;4;3;2;2</t>
  </si>
  <si>
    <t>Putative uncharacterized protein DKFZp686L19235;Putative uncharacterized protein DKFZp686C02218;cDNA FLJ41981 fis, clone SMINT2011888, highly similar to Protein Tro alpha1 H,myeloma;Putative uncharacterized protein DKFZp686M08189;IGH@ protein;Immunoglobulin heavy chain variant;Ig alpha-2 chain C region</t>
  </si>
  <si>
    <t>DKFZp686L19235;DKFZp686C02218;DKFZp686M08189;IGH@;IGHA2</t>
  </si>
  <si>
    <t>Putative uncharacterized protein DKFZp686L19235;Putative uncharacterized protein DKFZp686C02218 (Fragment);cDNA FLJ41981 fis, clone SMINT2011888, highly similar to Protein Tro alpha1 H,myeloma;Putative uncharacterized protein DKFZp686M08189;IGH@ protein;Im</t>
  </si>
  <si>
    <t>Q6MZV6;Q7Z374;Q6ZVX0;Q6MZX9;Q6P089;Q9NPP6;P01877;A6NE94</t>
  </si>
  <si>
    <t>307;1139;1579;1891;1913;1984;2089;2177;2211;2294;2563</t>
  </si>
  <si>
    <t>IPI00909791;IPI00788599;IPI00008967;IPI00924916;IPI00940459;IPI00927208;IPI00922101;IPI00927015;IPI00927619</t>
  </si>
  <si>
    <t>IPI00909791;IPI00788599;IPI00008967;IPI00924916;IPI00940459;IPI00927208</t>
  </si>
  <si>
    <t>11;11;10;8;8;6;4;2;2</t>
  </si>
  <si>
    <t>cDNA FLJ54691, highly similar to Thromboxane-A synthase (EC 5.3.99.5);Putative uncharacterized protein TBXAS1;Cytochrome P450 5A1;Thromboxane-A synthase;HCG14925, isoform CRA_a;Thromboxane A synthase 1 (Platelet, cytochrome P450, family 5, subfamily A) isoform TXS-I variant;Thromboxane synthase;cDNA FLJ59444, highly similar to Thromboxane-A synthase (EC 5.3.99.5);HCG2044058;TBXAS1 protein;cDNA FLJ58823, highly similar to Thromboxane-A synthase (EC 5.3.99.5)</t>
  </si>
  <si>
    <t>TBXAS1;CYP5;CYP5A1;hCG_14925;thromboxane synthase;hCG_2044058</t>
  </si>
  <si>
    <t xml:space="preserve">thromboxane A synthase 1, platelet isoform 3;thromboxane A synthase 1, platelet isoform 1;thromboxane A synthase 1, platelet isoform 2;cDNA FLJ59444, highly similar to Thromboxane-A synthase;cDNA FLJ58823, highly similar to Thromboxane-A synthase;Putative </t>
  </si>
  <si>
    <t>B4DJG6;C9J8N6;P24557;Q53F23;Q16843;Q86UL7;Q9UDV3;B4DVP1;Q96CN2;B4E0M5;C9JS68</t>
  </si>
  <si>
    <t>787;2891</t>
  </si>
  <si>
    <t>IPI00847665;IPI00398576;IPI00930549;IPI00917064;IPI00815737;IPI00788612;IPI00867554;IPI00917579;IPI00916076;IPI00017465</t>
  </si>
  <si>
    <t>2;2;2;2;2;2;2;2;2;2</t>
  </si>
  <si>
    <t>cDNA FLJ55165, highly similar to Particularly interesting new Cys-His protein;LIM and senescent cell antigen-like-containing domain protein 2;LIM-like protein 2;Particularly interesting new Cys-His protein 2;cDNA FLJ56117, highly similar to Homo sapiens LIM and senescent cell antigen-like domains 2 (LIMS2), mRNA;cDNA FLJ55509, highly similar to Particularly interesting newCys-His protein;cDNA FLJ30801 fis, clone FEBRA2001217, highly similar to Homo sapiens LIM and senescent cell antigen-like domains 2 (LIMS2), mRNA;LIM and senescent cell antigen-like-containing domain protein 1;Particularly interesting new Cys-His protein 1;Renal carcinoma antigen NY-REN-48;cDNA FLJ55516, highly similar to Particularly interesting new Cys-His protein;LIM-like protein 2D;LIM-like protein 2G;LIM-like protein 2F;LIM-like protein 2E;LIMS2 protein;Putative uncharacterized protein LIMS2;Putative uncharacterized protein DKFZp547D192;cDNA FLJ10044 fis, clone HEMBA1001088, moderately similar to PINCH PROTEIN</t>
  </si>
  <si>
    <t>LIMS2;PINCH2;LIMS1;PINCH;PINCH1;DKFZp547D192</t>
  </si>
  <si>
    <t>cDNA FLJ55165, highly similar to Particularly interesting new Cys-His protein;Isoform 2 of LIM and senescent cell antigen-like-containing domain protein 2;LIM and senescent cell antigen-like domains 2 isoform 1;cDNA FLJ55509, highly similar to Particularly</t>
  </si>
  <si>
    <t>B7Z7R3;Q7Z4I7-2;Q7Z4I7;B4DMV1;B7Z907;Q7Z4I7-1;B3KNZ3;P48059;B7Z483;Q7Z4I7-3;Q7Z4I5;Q7Z4I2;Q7Z4I3;Q7Z4I4;A0PJ44;Q53RZ1;Q9BV95;Q9H058;Q9NWG2</t>
  </si>
  <si>
    <t>IPI00795979;IPI00789008;IPI00872619</t>
  </si>
  <si>
    <t>Epidermal surface antigen;Flotillin-2;Membrane component chromosome 17 surface marker 1;FLOT2 protein;Flotillin 2;HCG1998851, isoform CRA_e</t>
  </si>
  <si>
    <t>ESA1;FLOT2;M17S1;hCG_1998851</t>
  </si>
  <si>
    <t>53 kDa protein;Flotillin-2;FLOT2 protein</t>
  </si>
  <si>
    <t>Q14254;Q6FG43;Q9BTI6</t>
  </si>
  <si>
    <t>IPI00790489</t>
  </si>
  <si>
    <t>cDNA FLJ44288 fis, clone TRACH2008820, highly similar to Homo sapiens ring finger protein 10 (RNF10), mRNA;cDNA FLJ56164, highly similar to Homo sapiens ring finger protein 10 (RNF10), mRNA</t>
  </si>
  <si>
    <t>cDNA FLJ44288 fis, clone TRACH2008820, highly similar to Homo sapiens ring finger protein 10 (RNF10), mRNA</t>
  </si>
  <si>
    <t>B3KWY9;B4DWN2</t>
  </si>
  <si>
    <t>6;211;216;765;1053;1076;1140;1141;1179;1208;1305;1785;2578;2932;3219;3256</t>
  </si>
  <si>
    <t>IPI00791534;IPI00926256;IPI00798038;IPI00478422;IPI00930113</t>
  </si>
  <si>
    <t>IPI00791534;IPI00926256</t>
  </si>
  <si>
    <t>16;16;4;3;1</t>
  </si>
  <si>
    <t>Anion exchange protein 1;Band 3 anion transport protein;Solute carrier family 4 member 1;Solute carrier family 4, anion exchanger, number 1;Erythroid anion exchange protein</t>
  </si>
  <si>
    <t>AE1;DI;EPB3;SLC4A1</t>
  </si>
  <si>
    <t>104 kDa protein;Band 3 anion transport protein</t>
  </si>
  <si>
    <t>P02730;B7ZFE0;Q6LDU9</t>
  </si>
  <si>
    <t>IPI00791764</t>
  </si>
  <si>
    <t>11 kDa protein</t>
  </si>
  <si>
    <t>IPI00793091</t>
  </si>
  <si>
    <t>10 kDa protein</t>
  </si>
  <si>
    <t>IPI00871988;IPI00942178;IPI00793874</t>
  </si>
  <si>
    <t>cDNA FLJ58980, highly similar to Sideroflexin-3;Putative uncharacterized protein SFXN3;Sideroflexin 3;Sideroflexin-3</t>
  </si>
  <si>
    <t>hCG_24661;SFXN3</t>
  </si>
  <si>
    <t>cDNA FLJ58980, highly similar to Sideroflexin-3;Sideroflexin 3;sideroflexin 3</t>
  </si>
  <si>
    <t>B4DRS6;A6NCZ6;Q9BWM7</t>
  </si>
  <si>
    <t>1682;2155</t>
  </si>
  <si>
    <t>IPI00816555</t>
  </si>
  <si>
    <t>V1-4 protein</t>
  </si>
  <si>
    <t>V1-4</t>
  </si>
  <si>
    <t>similar to Ig lambda chain</t>
  </si>
  <si>
    <t>Q5NV63</t>
  </si>
  <si>
    <t>581;1646</t>
  </si>
  <si>
    <t>IPI00816799;IPI00829653;IPI00890703</t>
  </si>
  <si>
    <t>Rheumatoid factor D5 light chain;Cryocrystalglobulin CC1 kappa light chain variable region</t>
  </si>
  <si>
    <t>V&lt;kappa&gt;3</t>
  </si>
  <si>
    <t>Rheumatoid factor D5 light chain (Fragment);Putative uncharacterized protein ENSP00000374812;Cryocrystalglobulin CC1 kappa light chain variable region (Fragment)</t>
  </si>
  <si>
    <t>A0N5G5;A6NJ14;B1N7B8</t>
  </si>
  <si>
    <t>IPI00827486</t>
  </si>
  <si>
    <t>Rheumatoid factor light chain variable region</t>
  </si>
  <si>
    <t>Rheumatoid factor light chain variable region (Fragment)</t>
  </si>
  <si>
    <t>A2NW98</t>
  </si>
  <si>
    <t>203;815;1647</t>
  </si>
  <si>
    <t>IPI00827510;IPI00827637</t>
  </si>
  <si>
    <t>1;0</t>
  </si>
  <si>
    <t>HRV Fab 026-VL;K light chain variable region</t>
  </si>
  <si>
    <t>HRV Fab 026-VL (Fragment);K light chain variable region (Fragment)</t>
  </si>
  <si>
    <t>A2IPI5;A2NXP9</t>
  </si>
  <si>
    <t>684;2110</t>
  </si>
  <si>
    <t>IPI00828061;IPI00384400;IPI00827846</t>
  </si>
  <si>
    <t>Anti-mucin1 heavy chain variable region;Myosin-reactive immunoglobulin heavy chain variable region</t>
  </si>
  <si>
    <t>Anti-mucin1 heavy chain variable region (Fragment);Myosin-reactive immunoglobulin heavy chain variable region (Fragment);Anti-mucin1 heavy chain variable region (Fragment)</t>
  </si>
  <si>
    <t>A2JA14;Q9UL84;A2JA17</t>
  </si>
  <si>
    <t>IPI00924820;IPI00829827</t>
  </si>
  <si>
    <t>Putative uncharacterized protein ENSP00000419300;13 kDa protein</t>
  </si>
  <si>
    <t>C9JVV8</t>
  </si>
  <si>
    <t>2442;3044;3269</t>
  </si>
  <si>
    <t>IPI00829877;IPI00747752;IPI00827776</t>
  </si>
  <si>
    <t>IPI00829877</t>
  </si>
  <si>
    <t>IGL@ protein</t>
  </si>
  <si>
    <t>IGL@</t>
  </si>
  <si>
    <t>Q5FWF9</t>
  </si>
  <si>
    <t>200;210;345</t>
  </si>
  <si>
    <t>IPI00829912;IPI00829956;IPI00387026;IPI00387024</t>
  </si>
  <si>
    <t>IPI00829912;IPI00829956;IPI00387026</t>
  </si>
  <si>
    <t>3;3;2;1</t>
  </si>
  <si>
    <t>Ig kappa chain V-I region HK102;Rheumatoid factor C6 light chain;Ig kappa chain V-I region EU</t>
  </si>
  <si>
    <t>IGKV1-5;V&lt;kappa&gt;1</t>
  </si>
  <si>
    <t>Ig kappa chain V-I region HK102 (Fragment);Rheumatoid factor C6 light chain (Fragment);Ig kappa chain V-I region EU</t>
  </si>
  <si>
    <t>P01602;A0N5G1;P01598</t>
  </si>
  <si>
    <t>836;852;1216;1425;1557;2242;2339</t>
  </si>
  <si>
    <t>IPI00843975;IPI00872684</t>
  </si>
  <si>
    <t>Cytovillin;Ezrin;p81;Villin-2;cDNA, FLJ92973, highly similar to Homo sapiens villin 2 (ezrin) (VIL2), mRNA;cDNA FLJ53435, highly similar to Ezrin;cDNA FLJ54141, highly similar to Ezrin;cDNA, FLJ78930, highly similar to Ezrin;Cytovillin 2</t>
  </si>
  <si>
    <t>EZR;VIL2</t>
  </si>
  <si>
    <t>Ezrin;69 kDa protein</t>
  </si>
  <si>
    <t>P15311;B2R6J2;B7Z437;B7Z5V2;B7Z9R6;Q6NUR7;Q9UJZ2;Q9UJZ6;Q9UJZ7;Q9UJZ8;Q9UK20</t>
  </si>
  <si>
    <t>98;145;618;1186;1187;1331;1457;1508;1544;1573;1584;1662;1692;1806;2252;2366;2373;2422;2474;2475;2476;2717;2749;2750;2846;2964</t>
  </si>
  <si>
    <t>IPI00847179</t>
  </si>
  <si>
    <t>apolipoprotein A-IV precursor</t>
  </si>
  <si>
    <t>1578;2116</t>
  </si>
  <si>
    <t>IPI00852685;IPI00936125;IPI00935307;IPI00924442;IPI00936881;IPI00884341</t>
  </si>
  <si>
    <t>2;2;2;2;2;2</t>
  </si>
  <si>
    <t>Diaphanous-related formin-1;Protein diaphanous homolog 1;cDNA FLJ61549, highly similar to Protein diaphanous homolog 1;Diaphanous 1;Diaphanous-1;cDNA FLJ55595, highly similar to Protein diaphanous homolog 1;DIAPH1 protein;Diaphanous homolog 1 (Drosophila);Diaphanous homolog 1 (Drosophila), isoform CRA_a;Putative uncharacterized protein DIAPH1</t>
  </si>
  <si>
    <t>DIAP1;DIAPH1;hCG_42523</t>
  </si>
  <si>
    <t>Isoform 1 of Protein diaphanous homolog 1;141 kDa protein;diaphanous 1 isoform 2;Diaphanous homolog 1;Putative uncharacterized protein DIAPH1;Isoform 2 of Protein diaphanous homolog 1</t>
  </si>
  <si>
    <t>O60610-1;O60610;B4E2I7;Q6URC4;A0RZB7;A0RZB8;B4DVR3;Q17RN4;Q96IL1;Q6UUU0;Q7KZJ7;B9ZVX0;O60610-2</t>
  </si>
  <si>
    <t>446;1970;2789;2826;2827;2999</t>
  </si>
  <si>
    <t>IPI00853045</t>
  </si>
  <si>
    <t>Anti-RhD monoclonal T125 kappa light chain</t>
  </si>
  <si>
    <t>Q5EFE6</t>
  </si>
  <si>
    <t>197;1653</t>
  </si>
  <si>
    <t>IPI00854582</t>
  </si>
  <si>
    <t>Myosin-reactive immunoglobulin light chain variable region</t>
  </si>
  <si>
    <t>Q9UL70</t>
  </si>
  <si>
    <t>IPI00854624</t>
  </si>
  <si>
    <t>Putative uncharacterized protein ENSP00000375043</t>
  </si>
  <si>
    <t>A6NIW4</t>
  </si>
  <si>
    <t>IPI00854745</t>
  </si>
  <si>
    <t>similar to hCG2038921</t>
  </si>
  <si>
    <t>88;987;1473;1518;1988;2374;2403</t>
  </si>
  <si>
    <t>IPI00867509;IPI00943173;IPI00798401;IPI00797709</t>
  </si>
  <si>
    <t>7;7;6;4</t>
  </si>
  <si>
    <t>6;6;5;4</t>
  </si>
  <si>
    <t>Coronin-1C_i2 protein;Coronin-1C_i3 protein;cDNA FLJ13143 fis, clone NT2RP3003230, highly similar to Coronin-1C;Coronin, actin binding protein, 1C variant;Coronin-1C;Coronin-3;hCRNN4;cDNA FLJ51205, highly similar to Coronin-1C;cDNA, FLJ79403, highly similar to Coronin-1C;cDNA, FLJ78964, highly similar to Coronin-1C;cDNA FLJ50992, highly similar to Coronin-1C</t>
  </si>
  <si>
    <t>CORO1C;CRNN4</t>
  </si>
  <si>
    <t>Coronin-1C_i3 protein;Coronin-1C;cDNA FLJ50992, highly similar to Coronin-1C;18 kDa protein</t>
  </si>
  <si>
    <t>A7MAP0;A7MAP1;B3KN06;Q53G58;Q59EA2;Q9ULV4;B4E3S0;B7Z9V0;B4DMH3</t>
  </si>
  <si>
    <t>981;1009;2110</t>
  </si>
  <si>
    <t>IPI00873155;IPI00830088;IPI00828105;IPI00888954;IPI00816409;IPI00827940;IPI00943902;IPI00827581;IPI00829806;IPI00783244;IPI00784513;IPI00827589;IPI00783094;IPI00783393;IPI00827482;IPI00828156;IPI00736507;IPI00783116;IPI00783818;IPI00783909;IPI00748665;IPI00827678;IPI00854707;IPI00829976;IPI00829724;IPI00413194;IPI00760721;IPI00828153;IPI00383887;IPI00827938;IPI00827814;IPI00828085;IPI00827929;IPI00827989;IPI00828022;IPI00869311</t>
  </si>
  <si>
    <t>IPI00873155;IPI00830088</t>
  </si>
  <si>
    <t>3;2;1;1;1;1;1;1;1;1;1;1;1;1;1;1;1;1;1;1;1;1;1;1;1;1;1;1;1;1;1;1;1;1;1;1</t>
  </si>
  <si>
    <t>2;1;0;0;1;0;0;0;0;0;0;0;0;0;1;0;0;0;0;0;0;0;0;0;0;0;0;0;0;0;0;0;0;0;0;1</t>
  </si>
  <si>
    <t>hypothetical protein XP_002343513;13 kDa protein</t>
  </si>
  <si>
    <t>A8MUN6</t>
  </si>
  <si>
    <t>132;453;632;633;783;911;964;1006;1015;1016;2109;2772;3068</t>
  </si>
  <si>
    <t>IPI00876888</t>
  </si>
  <si>
    <t>cDNA FLJ78387</t>
  </si>
  <si>
    <t>A8K008</t>
  </si>
  <si>
    <t>2005;2545</t>
  </si>
  <si>
    <t>IPI00895800;IPI00878985;IPI00876962;IPI00937711;IPI00939502</t>
  </si>
  <si>
    <t>HBEBP2-binding protein C;Inverted formin-2;Putative uncharacterized protein INF2</t>
  </si>
  <si>
    <t>C14orf151;C14orf173;INF2</t>
  </si>
  <si>
    <t>136 kDa protein;Isoform 1 of Inverted formin-2;Isoform 2 of Inverted formin-2;Isoform 3 of Inverted formin-2;Putative uncharacterized protein INF2</t>
  </si>
  <si>
    <t>Q27J81-1;Q27J81;Q27J81-2;B5MDV6;Q27J81-3;C9JAR5</t>
  </si>
  <si>
    <t>165;318;479;749;1084;1111;2583;2824;3130;3155</t>
  </si>
  <si>
    <t>IPI00893949;IPI00894325;IPI00876963;IPI00893694;IPI00893131;IPI00936164;IPI00954468;IPI00942071;IPI00871606;IPI00954545</t>
  </si>
  <si>
    <t>IPI00893949;IPI00894325;IPI00876963;IPI00893694;IPI00893131;IPI00936164;IPI00954468</t>
  </si>
  <si>
    <t>10;10;10;10;10;10;7;3;3;3</t>
  </si>
  <si>
    <t>0;0;0;0;0;0;0;0;0;0</t>
  </si>
  <si>
    <t>MHC class I antigen;Major histocompatibility complex, class I, A;HLA class I histocompatibility antigen, A-2 alpha chain;MHC class I antigen A*2;Truncated MHC class I antigen;MHC class I;Leukocyte antigen, HLA-A2 variant;MHC class I antigen HLA-A heavy chain;HLA-A*0225 alpha1 &amp; alpha2 domain;HLA-A2new protein;MHC class I antigen HLA-A;MHC class I HLA-A;Leukocyte antigen;HLA-A2 antigen;HLA-A;MHC class I HLA-A protein;HLA-A protein;MHC class I HLA-A cell surface antigen;Leukocyte antigen class I-A;HLA class I antigen;MHC class 1 antigen;Leucocyte antigen A;MHC class1 antigen;MHC Class I antigen;HLA-A2;MHC class I antigen heavy chain;Leucocyte antigen A alpha chain</t>
  </si>
  <si>
    <t>HLA-A;DADB-123D8.3-002;DAMC-190N15.1-002;HLAA;HLA;HLA-A*0226;HLA-A*0225;MHC class I HLA-A;HLA-A*02;HLA-B;DADB-123D8.3-001;HLA-A2;DAMC-190N15.1-001;DADB-123D8.3-003;DAMC-190N15.1-003</t>
  </si>
  <si>
    <t>Major histocompatibility complex, class I, A;Major histocompatibility complex, class I, A;HLA class I histocompatibility antigen, A-2 alpha chain;Major histocompatibility complex, class I, A;Major histocompatibility complex, class I, A;Major histocompatibi</t>
  </si>
  <si>
    <t>A0N0E2;A2V815;A4UTT5;A5A4G3;A5I8L1;A5JUX0;A6YT91;A7X594;A9R9N7;B2G3G4;B2LT55;B6E278;C5IWX5;C5IWX6;C5IWX9;C6H0P0;B0UZQ5;P01892;A0EVJ8;A0EVJ9;A0PFV7;A1E126;A1E127;A1Z0L6;A2BCQ4;A2TEL8;A2TJ23;A2VBX6;A3FEL9;A4USH3;A4UUL3;A4ZW41;A5A4L6;A5JSF5;A5JSF8;A5JSF9;A5JSG5;A5PHT6;A5YVG3;A5YVG5;A7L3S8;A7L3T2;A7LKN0;A7MAP2;A7UDS4;A8E0Y4;A8VYP1;A8YQI5;A9YQ94;A9YQA3;B0BKZ4;B0F9N2;B0LV24;B1B6Q4;B1PQ26;B1PQ32;B1Q4W3;B1VK55;B3G4T8;B3V8R7;B3V990;B4XAM4;B5A516;B5AFW9;B5LZ18;B5LZ20;B5LZ23;B6ECH5;B6VAW7;B6VAW8;B8Y1X7;B8Y1Y4;B8YCR3;B8YCR4;B8YCR5;B8YCR6;C0M111;C0M116;C1KBJ4;C1KJK7;C4PJK5;C5IZK6;C5IZP1;C5IZR8;C5J019;C6K4D8;C6K4E0;C6K4F6;C6K4I2;C7DRR9;C7FDP0;C7FDP6;C7FDP7;C7FDP8;C7FDQ1;C8C9V3;C8CH64;C8XTN2;C8XTN3;C8XTP0;C9E1D2;C9E1E3;C9E1E4;C9WEK4;C9WEK6;C9WEK8;C9WEK9;C9WEL5;C9WEM0;C9WEM5;C9WEM6;C9WEM8;C9WEM9;D0V481;O02922;O19520;O19560;O19561;O19562;O19642;O19671;O19672;O19796;O19797;O46852;O62891;O78126;O98007;P78376;P79495;P79557;P79603;Q05G00;Q05G04;Q06FC3;Q09K11;Q0P6N9;Q0ZAX1;Q106U3;Q14FJ2;Q1G4P1;Q1HHB9;Q1KLJ7;Q1PBJ9;Q1W5T2;Q206J8;Q25B79;Q27I52;Q27I55;Q29738;Q29740;Q29741;Q29756;Q29757;Q29920;Q29945;Q2HQJ5;Q2I0Z0;Q2I0Z3;Q2L8A6;Q2LC95;Q2YHQ6;Q30176;Q308P3;Q38MU0;Q38MU1;Q38MU4;Q3BK09;Q3LRR6;Q3LRR7;Q4A1D3;Q4GX03;Q4JLV8;Q4LAU0;Q4QYZ9;Q4VYE6;Q4VYU3;Q4W6C3;Q4W6C5;Q50I06;Q52QV5;Q52YL7;Q53YS0;Q53Z42;Q53ZP1;Q53ZT6;Q540M3;Q546F7;Q546Q4;Q56H48;Q5D5C6;Q5ENW1;Q5ENW2;Q5EPE9;Q5G0H0;Q5K145;Q5K146;Q5MAG5;Q5MD70;Q5QRY8;Q5R1M0;Q5W9R8;Q60I39;Q68Y63;Q6F3H0;Q6F3I9;Q6J0S2;Q6L676;Q6L6P9;Q6L6Q3;Q6L6R5;Q6L6T0;Q6R741;Q6UJZ7;Q6VS85;Q704F3;Q70FC8;Q75NJ3;Q75WB6;Q7YNX8;Q7YNX9;Q7YNY1;Q7YNY2;Q7YP22;Q7YP24;Q7YQ39;Q7YQ40;Q85ZX7;Q860A9;Q860R3;Q861A6;Q861A8;Q861F6;Q861F7;Q8HWG6;Q8HWG7;Q8HWQ8;Q8HWQ9;Q8HX85;Q8MHN7;Q8MHN8;Q8MHP7;Q8MHP8;Q8SNB2;Q8SNB3;Q8SP57;Q8WLS4;Q8WLT0;Q8WMB4;Q8WUX3;Q95387;Q95IB1;Q95IB5;Q95IC1;Q95IY9;Q95IZ3;Q95J05;Q9BD14;Q9GIN0;Q9GJ24;Q9GJ42;Q9GJM0;Q9MY36;Q9MY98;Q9MYA9;Q9MYB7;Q9MYE1;Q9MYF0;Q9MYF6;Q9MYF8;Q9TNQ7;Q9TP39;Q9TPQ5;Q9TPQ6;Q9TPR6;Q9TPS0;Q9TPT7;Q9TPT8;Q9TPU2;Q9TPU6;Q9TPV7;Q9TPW4;Q9TPX5;Q9TQ25;Q9TQ65;Q9TQ68;Q9TQ73;Q9TQB6;Q9TQG8;Q9TQL5;Q9TQP4;Q9UQU0;B0UZQ4;A9R9N8;A0SY05;A1DZU4;A5HBZ4;A5HJL0;A5HKN9;A5JSG0;A5JSG1;A6N9E1;A7BKB6;A7MAE1;A7WPI9;A7X555;A7X588;A8E027;A8ILL3;A8VYN1;A8VYN6;B0F9M8;B0JE60;B0LV25;B0UZQ6;B1A9K5;B1B6Q5;B1B727;B1PL00;B1Q4R7;B2CZD8;B2CZD9;B2DFV9;B2ZES7;B2ZRW3;B3VTP9;B5BLV9;B5KNJ5;B5M9A4;B5TM11;B6DX29;B6DZR3;B7XGC2;B8Y1W8;B8Y6A5;B9W1S7;C1KBJ7;C5IZK4;C5IZL9;C5IZN8;C5IZP0;C5IZP6;C5IZR7;C5J030;C5J4N4;C6K4E2;C6K4H2;C6L835;C7C5G5;C7E579;C7ENI1;C7FDP2;C7FDP3;C7FDP4;C7FDP9;C8C9V8;C8CH62;C8CH63;C8CH67;C8CH72;C8XTN1;C8XTN5;C8XTP3;C8XTP4;C8XTP5;C8XTP9;C8ZLL1;C9DRQ2;C9DSL3;C9E1E0;C9E1E1;C9WEK5;C9WEK7;C9WEL7;C9WEL8;C9WEM2;C9WEM7;C9WEN0;Q5ENH2;B8Y1X0;Q45FD7</t>
  </si>
  <si>
    <t>1812;2449;3253;3269</t>
  </si>
  <si>
    <t>IPI00887169;IPI00719452;IPI00450309;IPI00382420;IPI00385254</t>
  </si>
  <si>
    <t>IPI00887169;IPI00719452;IPI00450309</t>
  </si>
  <si>
    <t>4;3;3;1;1</t>
  </si>
  <si>
    <t>2;1;1;1;1</t>
  </si>
  <si>
    <t>1;0;0;1;1</t>
  </si>
  <si>
    <t>V1-17 protein;Putative uncharacterized protein;Anti-streptococcal/anti-myosin immunoglobulin lambda light chain variable region;V1-13 protein;IGL@ protein</t>
  </si>
  <si>
    <t>V1-17;IGLV1-40;V1-13;IGL@</t>
  </si>
  <si>
    <t>Putative uncharacterized protein;IGL@ protein;IGL@ protein</t>
  </si>
  <si>
    <t>A2MYD0;Q8NEJ1;Q96SB0;Q5NV69;Q6GMX3;Q6GMX4;Q6IN99</t>
  </si>
  <si>
    <t>57;161;241;268;295;387;435;436;516;629;686;697;855;956;1059;1060;1088;1271;1303;1330;1336;1380;1437;1468;1547;1684;1712;1816;2154;2166;2194;2236;2255;2263;2295;2314;2333;2363;2413;2414;2439;2443;2499;2509;2541;2592;2629;2692;2724;2786;2924;2986;3066;3103;3157;3247;3250;3277;3278</t>
  </si>
  <si>
    <t>IPI00887739</t>
  </si>
  <si>
    <t>similar to complement component C3, partial</t>
  </si>
  <si>
    <t>202;446;815;2371;2789;2826;2827;2999</t>
  </si>
  <si>
    <t>IPI00889156;IPI00784985;IPI00854644</t>
  </si>
  <si>
    <t>IPI00889156;IPI00784985</t>
  </si>
  <si>
    <t>8;7;1</t>
  </si>
  <si>
    <t>1;0;0</t>
  </si>
  <si>
    <t>J kappa 5;IGK@ protein</t>
  </si>
  <si>
    <t>IGK@ protein;IGK@ protein</t>
  </si>
  <si>
    <t>Q15537;Q6PIL8;Q6PJF2</t>
  </si>
  <si>
    <t>IPI00890754</t>
  </si>
  <si>
    <t>Cryocrystalglobulin CC1 heavy chain variable region</t>
  </si>
  <si>
    <t>Cryocrystalglobulin CC1 heavy chain variable region (Fragment)</t>
  </si>
  <si>
    <t>B1N7B6</t>
  </si>
  <si>
    <t>1210;2342;2406</t>
  </si>
  <si>
    <t>IPI00893541</t>
  </si>
  <si>
    <t>Putative uncharacterized protein PDIA3</t>
  </si>
  <si>
    <t>C9JKU1</t>
  </si>
  <si>
    <t>146;220;289;293;353;567;641;651;688;731;894;931;996;1196;1259;1375;1433;1454;1494;1499;1794;1889;1920;2017;2018;2092;2176;2209;2289;2290;2576;2652;2895;2945;3170;3238</t>
  </si>
  <si>
    <t>IPI00894122</t>
  </si>
  <si>
    <t>Putative uncharacterized protein APOB;APOB protein</t>
  </si>
  <si>
    <t>APOB</t>
  </si>
  <si>
    <t>Putative uncharacterized protein APOB</t>
  </si>
  <si>
    <t>A8MUN2;Q7Z7Q0</t>
  </si>
  <si>
    <t>20;1278;1615;1620;1960;1961;2046;2523;2574;2921;2930;3149</t>
  </si>
  <si>
    <t>IPI00019971;IPI00943192;IPI00910670;IPI00642310</t>
  </si>
  <si>
    <t>12;12;12;11</t>
  </si>
  <si>
    <t>cDNA FLJ54775, highly similar to Syntaxin-binding protein 2;Syntaxin binding protein 2 variant;Protein unc-18 homolog 2;Protein unc-18 homolog B;Syntaxin-binding protein 2;Hunc18b2;cDNA FLJ53447, highly similar to Syntaxin-binding protein 2;STXBP2 protein;Syntaxin binding protein 2;Syntaxin binding protein 2, isoform CRA_b</t>
  </si>
  <si>
    <t>STXBP2;UNC18B;hCG_22249</t>
  </si>
  <si>
    <t>cDNA FLJ54775, highly similar to Syntaxin-binding protein 2;Syntaxin-binding protein 2;cDNA FLJ53447, highly similar to Syntaxin-binding protein 2;syntaxin binding protein 2 isoform b</t>
  </si>
  <si>
    <t>B4E175;Q53GF4;Q15833;O00184;B4DY46;Q9BU65</t>
  </si>
  <si>
    <t>IPI00914566;IPI00914971</t>
  </si>
  <si>
    <t>Dimethylallyltranstransferase;Farnesyl diphosphate synthase;Farnesyl pyrophosphate synthase;Geranyltranstransferase</t>
  </si>
  <si>
    <t>FDPS;FPS;KIAA1293</t>
  </si>
  <si>
    <t>Farnesyl pyrophosphate synthetase;farnesyl diphosphate synthase isoform b</t>
  </si>
  <si>
    <t>P14324</t>
  </si>
  <si>
    <t>204;205;681;815;1647;2110</t>
  </si>
  <si>
    <t>IPI00916434;IPI00954551;IPI00030205;IPI00384576;IPI00827560;IPI00828099;IPI00384402;IPI00387116;IPI00382491;IPI00382493;IPI00382497;IPI00382478</t>
  </si>
  <si>
    <t>IPI00916434;IPI00954551;IPI00030205;IPI00384576;IPI00827560</t>
  </si>
  <si>
    <t>6;6;4;4;4;2;2;2;1;1;1;1</t>
  </si>
  <si>
    <t>4;4;2;2;2;2;2;2;1;1;1;1</t>
  </si>
  <si>
    <t>1;1;0;0;0;1;0;0;1;1;1;1</t>
  </si>
  <si>
    <t>Anti-(ED-B) scFV;Anti-TN-C scFv;Anti-HCS scFv;Anti-FactorVIII scFv;Anti-IFN-G scFv;Anti-TeTox scFv;Ig kappa chain V-III region HAH;Ig kappa chain V-III region HIC;HRV Fab N27-VL;HRV Fab N28-VL</t>
  </si>
  <si>
    <t>Anti-(ED-B) scFV (Fragment);Anti-(ED-B) scFV (Fragment);Ig kappa chain V-III region HAH;Ig kappa chain V-III region HIC;HRV Fab N27-VL (Fragment)</t>
  </si>
  <si>
    <t>A2KBB9;A2KBC2;A2KBC3;A2KBC4;A2KBC5;A2KBC6;A2KBC7;A2KBC8;A2KBC0;A2KBC1;P18135;P18136;A2IPI2;A2IPI3</t>
  </si>
  <si>
    <t>2222;3018</t>
  </si>
  <si>
    <t>IPI00926625;IPI00941977;IPI00871311;IPI00926316;IPI00925876;IPI00924931</t>
  </si>
  <si>
    <t>2;1;1;1;1;1</t>
  </si>
  <si>
    <t>Zyxin;Zyxin-2;cDNA FLJ61463, highly similar to Zyxin;ESP-2;ZYX protein;cDNA FLJ53160, highly similar to Zyxin;cDNA FLJ53163, highly similar to Zyxin;cDNA, FLJ79126, highly similar to Zyxin;Zyxin, isoform CRA_a;Putative uncharacterized protein ZYX</t>
  </si>
  <si>
    <t>ZYX;hCG_96060</t>
  </si>
  <si>
    <t>Zyxin;ZYX protein (Fragment);cDNA FLJ53160, highly similar to Zyxin;Zyxin, isoform CRA_a;Putative uncharacterized protein ZYX;Putative uncharacterized protein ZYX</t>
  </si>
  <si>
    <t>Q15942;B4DY85;Q28617;Q96AF9;Q9BUS0;B4DQR8;B4DQX7;C9JXY0;C9IZ41</t>
  </si>
  <si>
    <t>486;3242</t>
  </si>
  <si>
    <t>IPI00927606;IPI00293975;IPI00398780</t>
  </si>
  <si>
    <t>Cellular glutathione peroxidase;Glutathione peroxidase 1;Glutathione peroxidase</t>
  </si>
  <si>
    <t>GPX1</t>
  </si>
  <si>
    <t>glutathione peroxidase 1 isoform 1;16 kDa protein;glutathione peroxidase 1 isoform 2</t>
  </si>
  <si>
    <t>P07203;Q6NSD4</t>
  </si>
  <si>
    <t>132;453;632;634;783;911;1006;1015;1017;2097;2772;3068</t>
  </si>
  <si>
    <t>IPI00930124</t>
  </si>
  <si>
    <t>Putative uncharacterized protein DKFZp686C11235</t>
  </si>
  <si>
    <t>DKFZp686C11235</t>
  </si>
  <si>
    <t>Q6MZV7</t>
  </si>
  <si>
    <t>453;2773;3069</t>
  </si>
  <si>
    <t>IPI00930442</t>
  </si>
  <si>
    <t>Ig gamma-4 chain C region;Putative uncharacterized protein DKFZp686M24218</t>
  </si>
  <si>
    <t>IGHG4;DKFZp686M24218</t>
  </si>
  <si>
    <t>Putative uncharacterized protein DKFZp686M24218</t>
  </si>
  <si>
    <t>P01861;Q6MZX7</t>
  </si>
  <si>
    <t>IPI00937482</t>
  </si>
  <si>
    <t>similar to hCG2029977</t>
  </si>
  <si>
    <t>961;3010</t>
  </si>
  <si>
    <t>IPI00938364</t>
  </si>
  <si>
    <t>hypothetical protein XP_002347493</t>
  </si>
  <si>
    <t>A6NDU6</t>
  </si>
  <si>
    <t>15;267;616;672;1419;1449;1563;1582;2151;2388;2535;2843;2983</t>
  </si>
  <si>
    <t>IPI00939159</t>
  </si>
  <si>
    <t>Adenylyl cyclase-associated protein</t>
  </si>
  <si>
    <t>B4DNA3;B4DUZ8</t>
  </si>
  <si>
    <t>151;817;2156;3044;3253</t>
  </si>
  <si>
    <t>IPI00939270;IPI00941543;IPI00940101;IPI00940807;IPI00829640;IPI00943342;IPI00939627;IPI00893178;IPI00719373;IPI00815938;IPI00852577;IPI00829740</t>
  </si>
  <si>
    <t>IPI00939270;IPI00941543;IPI00940101;IPI00940807;IPI00829640;IPI00943342;IPI00939627;IPI00893178;IPI00719373</t>
  </si>
  <si>
    <t>5;5;3;3;3;3;3;3;3;2;2;1</t>
  </si>
  <si>
    <t>1;1;1;1;1;1;1;1;1;0;1;0</t>
  </si>
  <si>
    <t>25 kDa protein;25 kDa protein;25 kDa protein;25 kDa protein;IGL@ protein;25 kDa protein;25 kDa protein;23 kDa protein;IGL@ protein</t>
  </si>
  <si>
    <t>Q6GMW4;Q6NS95</t>
  </si>
  <si>
    <t>816;2537</t>
  </si>
  <si>
    <t>IPI00939844</t>
  </si>
  <si>
    <t>V1-22 protein;Amyloid lambda 6 light chain variable region PIP</t>
  </si>
  <si>
    <t>V1-22</t>
  </si>
  <si>
    <t>Amyloid lambda 6 light chain variable region PIP</t>
  </si>
  <si>
    <t>Q5NV88;Q96JD1</t>
  </si>
  <si>
    <t>446;1648;2371;2789;2826;2827;2999</t>
  </si>
  <si>
    <t>IPI00940069;IPI00936553;IPI00385253;IPI00892594;IPI00945429;IPI00829834;IPI00549330;IPI00387119;IPI00387097</t>
  </si>
  <si>
    <t>IPI00940069</t>
  </si>
  <si>
    <t>7;1;1;1;1;1;1;1;1</t>
  </si>
  <si>
    <t>Ig kappa chain C region</t>
  </si>
  <si>
    <t>IGKC</t>
  </si>
  <si>
    <t>P01834</t>
  </si>
  <si>
    <t>29;524;531;619;1103;1316;1317;1831;1832;2239;2334;2335;2454</t>
  </si>
  <si>
    <t>IPI00940084;IPI00216135;IPI00296039;IPI00018853</t>
  </si>
  <si>
    <t>13;12;10;10</t>
  </si>
  <si>
    <t>2;1;1;0</t>
  </si>
  <si>
    <t>Alpha-tropomyosin;Tropomyosin alpha-1 chain;Tropomyosin-1;TPMsk1;Tropomyosin isoform</t>
  </si>
  <si>
    <t>C15orf13;TMSA;TPM1</t>
  </si>
  <si>
    <t>37 kDa protein;Isoform 3 of Tropomyosin alpha-1 chain;Isoform 4 of Tropomyosin alpha-1 chain;Tropomyosin isoform</t>
  </si>
  <si>
    <t>P09493-3;P09493;P09493-4;Q8TCG4;Q15657</t>
  </si>
  <si>
    <t>IPI00940361</t>
  </si>
  <si>
    <t>CYP20A1 protein</t>
  </si>
  <si>
    <t>CYP20A1</t>
  </si>
  <si>
    <t>CYP20A1 protein (Fragment)</t>
  </si>
  <si>
    <t>Q567U3</t>
  </si>
  <si>
    <t>446;2001;2371;2789;2826;2827;2999</t>
  </si>
  <si>
    <t>IPI00940952;IPI00830122</t>
  </si>
  <si>
    <t>IPI00940952</t>
  </si>
  <si>
    <t>0;0</t>
  </si>
  <si>
    <t>Immunoblobulin light chain</t>
  </si>
  <si>
    <t>Q0KKI6</t>
  </si>
  <si>
    <t>198;199;446;1653;2371;2789;2826;2827;2999</t>
  </si>
  <si>
    <t>IPI00941650;IPI00829751;IPI00952572</t>
  </si>
  <si>
    <t>IPI00941650</t>
  </si>
  <si>
    <t>9;3;1</t>
  </si>
  <si>
    <t>26 kDa protein</t>
  </si>
  <si>
    <t>320;902;960;1056;2119;2231;2291;2851;3021;3022;3039;3243;3254</t>
  </si>
  <si>
    <t>IPI00941961;IPI00940716;IPI00939620;IPI00941355;IPI00940918;IPI00946337;IPI00896380;IPI00892870;IPI00952640;IPI00479708;IPI00385264;IPI00384395;IPI00828053;IPI00828138;IPI00828186;IPI00827836;IPI00827774;IPI00384394;IPI00827886;IPI00827499;IPI00827933;IPI00827618;IPI00827827;IPI00827576;IPI00827550;IPI00827500;IPI00828088</t>
  </si>
  <si>
    <t>IPI00941961;IPI00940716;IPI00939620;IPI00941355;IPI00940918;IPI00946337;IPI00896380;IPI00892870;IPI00952640;IPI00479708;IPI00385264</t>
  </si>
  <si>
    <t>13;12;12;12;12;12;12;12;12;10;7;1;1;1;1;1;1;1;1;1;1;1;1;1;1;1;1</t>
  </si>
  <si>
    <t>Ig mu chain C region;Full-length cDNA clone CS0DD006YL02 of Neuroblastoma of Homo sapiens (human);BOT;Ig mu heavy chain disease protein</t>
  </si>
  <si>
    <t>IGHM</t>
  </si>
  <si>
    <t xml:space="preserve">66 kDa protein;Putative uncharacterized protein IGHV3-6 (Fragment);Putative uncharacterized protein IGHV3-6 (Fragment);Putative uncharacterized protein IGHV3-6 (Fragment);Putative uncharacterized protein IGHV3-6 (Fragment);Putative uncharacterized protein </t>
  </si>
  <si>
    <t>C9J195;C9K069;C9JZJ8;C9JJG5;C9J7C9;P01871-2;P01871;C9IZI6;P01871-1;Q86TT1;P04220</t>
  </si>
  <si>
    <t>446;1652;2371;2789;2826;2827;2999</t>
  </si>
  <si>
    <t>IPI00942387;IPI00430847;IPI00827906</t>
  </si>
  <si>
    <t>IPI00942387</t>
  </si>
  <si>
    <t>7;1;1</t>
  </si>
  <si>
    <t>167;168;319;756;2584;3129</t>
  </si>
  <si>
    <t>IPI00947413;IPI00954263;IPI00943932;IPI00942023;IPI00946328;IPI00004657;IPI00479242;IPI00472676;IPI00026602;IPI00746105;IPI00953909;IPI00954173;IPI00953932;IPI00946178;IPI00952714;IPI00953945;IPI00953916;IPI00954238;IPI00954138;IPI00954285;IPI00953919;IPI00954286;IPI00954127;IPI00954059;IPI00930478;IPI00954232;IPI00953953;IPI00954020;IPI00930665;IPI00953901;IPI00954218;IPI00954111;IPI00954074;IPI00954158;IPI00953676;IPI00954155;IPI00953937;IPI00472162;IPI00844122;IPI00794679;IPI00915012;IPI00954079;IPI00954251;IPI00954298;IPI00954164;IPI00954027;IPI00954200;IPI00954000;IPI00954178;IPI00954136;IPI00953926;IPI00954276;IPI00954203;IPI00953987;IPI00954131;IPI00954177;IPI00954018;IPI00954085;IPI00953936;IPI00953906;IPI00954255;IPI00954122;IPI00953990;IPI00954010;IPI00954028;IPI00954038;IPI00954081;IPI00954237;IPI00954256;IPI00930309;IPI00953997;IPI00954114;IPI00954293;IPI00954019;IPI00954115;IPI00954185;IPI00954195;IPI00954009;IPI00953929;IPI00954005;IPI00954250;IPI00954103;IPI00954198;IPI00953964;IPI00954290;IPI00954211;IPI00954171;IPI00954139;IPI00954084;IPI00953935;IPI00954193;IPI00953948;IPI00953895;IPI00954210;IPI00954066;IPI00954248;IPI00954220;IPI00953999;IPI00942114;IPI00941397;IPI00914624;IPI00916352;IPI00940938;IPI00939876;IPI00954031;IPI00935723;IPI00930268;IPI00938196;IPI00938367;IPI00936496;IPI00935680;IPI00936335;IPI00936385;IPI00936053;IPI00940551;IPI00938222;IPI00941911;IPI00930456;IPI00938169;IPI00942275;IPI00941958;IPI00939496;IPI00943083</t>
  </si>
  <si>
    <t>IPI00947413;IPI00954263;IPI00943932;IPI00942023;IPI00946328;IPI00004657;IPI00479242;IPI00472676;IPI00026602;IPI00746105;IPI00953909;IPI00954173;IPI00953932;IPI00946178;IPI00952714;IPI00953945;IPI00953916;IPI00954238;IPI00954138;IPI00954285;IPI00953919;IPI00954286;IPI00954127;IPI00954059;IPI00930478;IPI00954232;IPI00953953;IPI00954020;IPI00930665;IPI00953901;IPI00954218;IPI00954111;IPI00954074;IPI00954158;IPI00953676;IPI00954155;IPI00953937;IPI00472162;IPI00844122;IPI00794679;IPI00915012;IPI00954079;IPI00954251;IPI00954298;IPI00954164;IPI00954027;IPI00954200;IPI00954000;IPI00954178;IPI00954136;IPI00953926;IPI00954276;IPI00954203;IPI00953987;IPI00954131;IPI00954177;IPI00954018;IPI00954085;IPI00953936;IPI00953906;IPI00954255;IPI00954122;IPI00953990;IPI00954010;IPI00954028;IPI00954038;IPI00954081;IPI00954237;IPI00954256;IPI00930309;IPI00953997;IPI00954114;IPI00954293;IPI00954019;IPI00954115;IPI00954185;IPI00954195;IPI00954009;IPI00953929;IPI00954005;IPI00954250;IPI00954103;IPI00954198;IPI00953964;IPI00954290;IPI00954211;IPI00954171;IPI00954139;IPI00954084;IPI00953935;IPI00954193;IPI00953948;IPI00953895;IPI00954210;IPI00954066;IPI00954248;IPI00954220;IPI00953999</t>
  </si>
  <si>
    <t>6;6;6;5;5;5;5;5;5;5;5;5;5;5;5;5;5;5;5;5;5;5;5;5;5;5;5;5;5;5;5;5;4;4;4;4;4;3;3;3;3;3;3;3;3;3;3;3;3;3;3;3;3;3;3;3;3;3;3;3;3;3;3;3;3;3;3;3;3;3;3;3;3;3;3;3;3;3;3;3;3;3;3;3;3;3;3;3;3;3;3;3;3;3;3;3;3;3;2;2;2;2;2;2;2;2;2;2;2;2;2;2;2;2;2;2;2;2;2;2;2;2;2</t>
  </si>
  <si>
    <t>1;1;1;1;1;1;1;1;1;1;1;1;1;1;1;1;1;1;1;1;1;1;1;1;1;1;1;1;1;1;1;1;1;1;1;1;1;1;1;1;1;1;1;1;1;1;1;1;1;1;1;1;1;1;1;1;1;1;1;1;1;1;1;1;1;1;1;1;1;1;1;1;1;1;1;1;1;1;1;1;1;1;1;1;1;1;1;1;1;1;1;1;1;1;1;1;1;1;1;1;1;1;1;1;1;1;1;1;1;1;1;1;1;1;1;1;1;1;1;1;1;1;1</t>
  </si>
  <si>
    <t>0;0;0;0;0;0;0;0;0;0;0;0;0;0;0;0;0;0;0;0;0;0;0;0;0;0;0;0;0;0;0;0;0;0;0;0;0;0;0;0;0;0;0;0;0;0;0;0;0;0;0;0;0;0;0;0;0;0;0;0;0;0;0;0;0;0;0;0;0;0;0;0;0;0;0;0;0;0;0;0;0;0;0;0;0;0;0;0;0;0;0;0;0;0;0;0;0;0;0;0;0;0;0;0;0;0;0;0;0;0;0;0;0;0;0;0;0;0;0;0;0;0;0</t>
  </si>
  <si>
    <t>MHC class I antigen;HLA class I histocompatibility antigen, B-7 alpha chain;MHC class I antigen B*7;cDNA FLJ77663, highly similar to Homo sapiens major histocompatibility complex, class I, B (HLA-B),mRNA;MRNA for the histocompatibility antigen (HLA-B).;HLA protein;Leucocyte antigen B;HLA class I histocompatibility antigen, B-8 alpha chain;MHC class I antigen B*8;MHC class 1 antigen;HLA-B*4012 alpha1 &amp; alpha2 domain;MHC class I antigen HLA-B;MHC class I lymphocyte antigen;MHC class I HLA-B40MD alpha chain;MHC class I HLA-B;MHC HLA B71;Truncated MHC class I antigen;MHC class I HLA-B antigen;HLA-B-1521;MHC class I HLA-B*1523;MHC cell surface glycoprotein;HLA class I antigen;Major histocompatibility complex, class I, B;MICA protein;MHC class I antigen precusor;HLA-B39G;MHC class I;HLA-B protein;HLA class I;MHC class I antigen HLA-B heavy chain;Leucocyte antigen B alpha chain;Leucocyte antigen B60;HLA class I histocompatibility antigen, B-42 alpha chain;MHC class I antigen B*42;Bw-41;HLA class I histocompatibility antigen, B-41 alpha chain;MHC class I antigen B*41;Bw-60;HLA class I histocompatibility antigen, B-40 alpha chain;MHC class I antigen B*40;HLA class I histocompatibility antigen, Cw-18 alpha chain;MHC class I antigen Cw*18;cDNA FLJ53569, moderately similar to HLA class I histocompatibility antigen, B-8 alpha chain;cDNA FLJ52207, highly similar to HLA class I histocompatibility antigen, B-7 alpha chain;HLA-B alpha1 and alpha2 domains;MHC class I antigen GN00105;HLA-B*4202;HLA-B*4202 alpha1 and alpha2 domains;HLA-B alpha1 and alpha2 domain</t>
  </si>
  <si>
    <t>HLA-B;HLA-A;HLAB;HLA;HLA-B*4012;MICA;XXbac-BCX25O20.1-001;HLA-B*;HLAC;HLA-C;XXbac-BCX25O20.1-003;XXbac-BPG248L24.5-003;HLA-B*4202;HLA-B*07ML;HLA-B*40</t>
  </si>
  <si>
    <t>MHC class I antigen;MHC class I antigen (Fragment);MHC class I antigen (Fragment);48 kDa protein;MHC class I antigen (Fragment);HLA class I histocompatibility antigen, B-7 alpha chain;HLA class I histocompatibility antigen, B-8 alpha chain;HLA class I hist</t>
  </si>
  <si>
    <t>Q6KEQ1;Q860B6;Q6AW24;Q2HPN1;P01889;A4FRG0;A5LIC1;A7L6C1;A8K861;B3VN05;B6VAW4;B9VWB1;B9WPQ8;C1KES8;C6H0P5;C6K6H4;C6K6H5;C6K6H9;C6K6I2;C6K6I3;C6K6J0;Q1ZZH2;Q29637;Q29843;Q29923;Q5F311;Q5QR29;Q5QR30;Q5QR31;Q5QR33;Q5QR34;Q5QR36;Q5QR42;Q5QR46;Q5QR47;Q5QR48;Q5QR57;Q5QR58;Q5QR59;Q5QR60;Q5QR62;Q5QR69;Q5QR73;Q5QR76;Q5QR83;Q5QR84;Q5QR85;Q5QR86;Q5QR87;Q5QR88;Q6ZXT6;Q709M5;Q70HJ6;Q710M7;Q710M8;Q7JGR9;Q7JGS0;Q7JGS1;Q7YNX2;Q7YP17;Q7YQ88;Q861D4;Q861D5;Q861D6;Q861E5;Q8HWQ3;Q95HA7;Q9MY26;P30460;A1KR26;A1Z0M3;A1Z290;A2TDT1;A2TEM8;A2VBX9;A2VBY1;A4L9N8;A4ZY85;A5PI53;A6N843;A7MAE0;A7U4Z6;A7UDB3;A7WPJ0;A7XBN0;A9YQ97;B0F9N0;B0FYW2;B1AA54;B1PN79;B2CY72;B2NIX8;B2NIX9;B2NIZ4;B2YG91;B2YG98;B2YGA1;B2YGA3;B3GV27;B3WFG3;B5B8Y7;B5B8Y8;B5M6P3;B5U8K0;B7XH58;B8YPU7;B9VPM1;B9VPM4;C0KZ89;C0LZ21;C0SVZ4;C4PJL4;C5IZL2;C5IZS8;C5J015;C5J016;C5J021;C6H0P6;C6KF03;C7C5G6;C7E540;C7E564;C7E598;C7FDR4;C7FDR9;C8CH43;C8CH44;C8CJC1;C8ZLL2;C9E1F7;C9E1F8;C9E1F9;C9E1G2;C9E1H5;C9E858;C9WCS3;C9WCS5;C9WCT1;C9WCV6;C9WCV9;C9WCW1;C9WCX6;C9WD00;C9WD03;C9WEN5;C9WER0;D0VE39;D0VE44;O02874;O19548;O19554;O19564;O19566;O19567;O19568;O19577;O19581;O19583;O19640;O19691;O19752;O78029;P79543;P79620;Q001P3;Q001P4;Q08173;Q09GE7;Q155X3;Q1JRH1;Q1XG71;Q29663;Q29664;Q29694;Q29707;Q29932;Q29942;Q2A122;Q2HPY2;Q2MK91;Q2VCE3;Q2YHP4;Q306H5;Q306J9;Q307I5;Q3BJY4;Q3HM43;Q3LAZ3;Q45XP6;Q4F7G4;Q4GX11;Q4L1J7;Q4QZ17;Q4QZ31;Q4VYS9;Q4W6B9;Q50HZ4;Q52QV7;Q58P06;Q58P07;Q5F2I6;Q5G6S4;Q5GMN3;Q5QR68;Q5QR72;Q5SS57;Q68J68;Q6EZG3;Q6F3H7;Q6IUU8;Q6ZYL3;Q701N6;Q70HJ7;Q70KF9;Q70TD1;Q75NT9;Q7JGR8;Q7YNX4;Q7YP19;Q7YP21;Q7YP30;Q7YQ29;Q7YQ34;Q7YQ47;Q860A3;Q860P6;Q860R9;Q861B4;Q861B6;Q861F1;Q861G8;Q8HWL6;Q8HWM2;Q8SP55;Q8SP66;Q8SPE6;Q8WLQ8;Q8WLS9;Q8WM99;Q95IC3;Q95IF7;Q95IG3;Q95IH9;Q95IY6;Q96DW9;Q9BD05;Q9GIM5;Q9GIN2;Q9GJ14;Q9GJ16;Q9GJ54;Q9GJM6;Q9GJN3;Q9MY47;Q9MY53;Q9MY55;Q9MY80;Q9MY95;Q9MYB4;Q9MYE7;Q9TP26;Q9TP46;Q9TPS5;Q9TPV4;Q9TQ66;Q9TQH4;Q9TQI0;Q9TQJ3;Q9TQJ6;Q9TQN3;Q9UE90;Q9UE94;Q9UE96;Q9UIP4;Q9UM41;P30480;P30479;Q04826;Q546C9;Q860I7;Q38PK6;Q1RPB9;Q2YHR9;O19782;A7LB39;A8YQE7;A4Q972;A5PHP5;A7MAD9;A9QVM5;A2VC07;C3VIU8;C6L830;B2DG04;Q6F3G6;Q6IV50;Q5S752;Q1T720;Q8WLS2;Q1XDZ2;Q7YQ36;Q256S0;Q2MCN7;A5PHP6;Q9GJN6;A5HC73;A7U966;A8VYR9;B2RG98;C0KLQ6;C5IZT6;C7FDR1;C8CH81;C9E1G4;C9WCZ7;C9WCZ8;D0EP80;Q1KLJ5;Q1W5T1;Q209H9;Q2LDE2;Q5NDF8;Q683M5;Q6IUU9;Q9GIN5;Q9TQJ8;Q29865;A2ACI5;B4E0V5;C4PJL3;C5IZS3;C7E574;C8CJB7;C9WCU0;A2AEA1;B9VJG0;B9VU14;C0KLS2;C0LAB1;C0LAB4;C0M136;C4PJL0;C6KIH2;C7E537;C7E578;C7FDT0;C8CH91;C9E854;C9E855;C9E856;C9WCS1;C9WCS2;C9WCS8;C9WCT0;C9WCU5;C9WCV1;C9WCV8;C9WCX1;C9WCX3;C9WCX4;C9WCX9;C9WCY5;C9WEN8;C9WEQ4;C9WEQ6;Q9GJN4;Q9MYB5;Q9GJN8;Q95HL7;Q95IE1;Q6KBS5;Q9TQI7;B0BK95;B4DVB3;Q29677;Q9TQC2;Q9TQC5;A1DZU0;C0L073;A7E1C3;C5JA70;C7FDQ9;C8CAX9;C8CH80;C9E1H2;C9WCQ2;C9WCZ5;C9WD06;C9WEN6;C9WEP9;O19644;O19746;Q53ZP0;Q8SP64;Q9TPU4;A3FG60;A8VYQ6;B3V8R0;A3FG61;Q6TPK0;A5HC72;A7XPU1;A8UHA5;B9VJF5;C0LAA5;O19563;O19582;Q3BER0;Q3BJY6;Q56H50;Q5FYV1;Q6B7S7;Q6Q3G4;Q9GIM0;Q9MY38;Q9UIP1;A3RKJ8;A2TEM2;A2VBY0;Q006A8;Q1PBK3;A2TEM0;A8VU75;B1A0K4;B9VPL8;B2CYA0;B2YG92;C0KLR5;B2ZCX3;Q0PHV3;C8CH78;C8CH84;Q3S604;Q4GX02;C0LAA9;Q4JHK9;C0LAA8;Q860A6;O78043;O78129;O78140;O19519;O19616;O19646;O62900;O19648;O19591;O19643;O19634;Q9BD25;Q546C6;Q860E0;Q9GJ19;Q9GJ48;Q9MY69;Q9GJG3;Q9TP31;Q95HD7;Q70HQ8;Q95IA5;Q95IB7;Q95IH0;Q95IT5;Q2I2T0;Q95IZ8;Q8MHN6;Q9MY81;Q9MYA6;Q9MYC8;Q9MYF2;Q9TP38;Q5NDA3;Q4QYZ8;Q9TPU0;Q6VS58;Q6V4Z4;Q8WMB2;Q4W0W0;Q2XPN3;Q4ZIL9</t>
  </si>
  <si>
    <t>204;205;582;815;1647</t>
  </si>
  <si>
    <t>IPI00945366;IPI00387115;IPI00387118;IPI00827826;IPI00385252</t>
  </si>
  <si>
    <t>IPI00945366;IPI00387115;IPI00387118</t>
  </si>
  <si>
    <t>5;3;3;2;2</t>
  </si>
  <si>
    <t>0;0;0;0;0</t>
  </si>
  <si>
    <t>Myosin-reactive immunoglobulin light chain variable region;Ig kappa chain V-III region SIE;Ig kappa chain V-III region WOL</t>
  </si>
  <si>
    <t>Myosin-reactive immunoglobulin light chain variable region (Fragment);Ig kappa chain V-III region SIE;Ig kappa chain V-III region WOL</t>
  </si>
  <si>
    <t>Q9UL78;P01620;P01623</t>
  </si>
  <si>
    <t>IPI00953357;IPI00953235</t>
  </si>
  <si>
    <t>Putative uncharacterized protein GP6</t>
  </si>
  <si>
    <t>GP6</t>
  </si>
  <si>
    <t>glycoprotein VI (platelet) isoform 2;Putative uncharacterized protein GP6</t>
  </si>
  <si>
    <t>C9JXL6</t>
  </si>
  <si>
    <t>167;318;479;749;2583;2824;3083</t>
  </si>
  <si>
    <t>IPI00954460;IPI00743503;IPI00472013;IPI00936210;IPI00785070;IPI00743359;IPI00745699;IPI00944472</t>
  </si>
  <si>
    <t>7;5;5;5;4;4;4;4</t>
  </si>
  <si>
    <t>MHC class I antigen;Aw-34;HLA class I histocompatibility antigen, A-10 alpha chain;HLA class I histocompatibility antigen, A-34 alpha chain;MHC class I antigen A*34;Aw-19;Aw-33;HLA class I histocompatibility antigen, A-33 alpha chain;MHC class I antigen A*33;HLA class I histocompatibility antigen, A-25 alpha chain;MHC class I antigen A*25;Aw-43;HLA class I histocompatibility antigen, A-43 alpha chain;MHC class I antigen A*43;Aw-66;HLA class I histocompatibility antigen, A-66 alpha chain;MHC class I antigen A*66;Major histocompatibility complex, class I, A;Leucocyte antigen A;HLA class I histocompatibility antigen, A-26 alpha chain;MHC class I antigen A*26;HLA-A23;MHC class I antigen HLA-A;HLA-A26 variant;MHC class I HLA-A;MHC class 1 antigen;Alpha1 domain;HLA-A0201V3;Leucocyte antigen B;MHC Class I antigen;cDNA FLJ43620 fis, clone SPLEN2021701, highly similar to HLA CLASS I HISTOCOMPATIBILITY ANTIGEN, A-2 ALPHA CHAIN</t>
  </si>
  <si>
    <t>HLA-A;HLAA;DAQB-90C11.16-002;DAQB-90C11.16-001;HLA-A*0201V3;HLA-A*03;DAQB-90C11.16-003</t>
  </si>
  <si>
    <t>MHC class I antigen (Fragment);HLA class I histocompatibility antigen, A-34 alpha chain;HLA class I histocompatibility antigen, A-33 alpha chain;MHC class I antigen (Fragment);Major histocompatibility complex, class I, A;HLA class I histocompatibility anti</t>
  </si>
  <si>
    <t>Q1W4D6;P30453;B1PKZ1;P16190;Q19K87;P18462;P30456;P30457;C5IWY6;Q5SPM3;Q9MY52;P30450;A0EVK0;A0FKC6;A0T4C1;A2BCQ5;A2Q116;A4FRB7;A5A8M7;A5JSF6;A5YVG2;A8D714;B0JE61;B6VAX0;B7VGE8;C1KBJ5;C5IWY9;C6H0P1;C9E1F0;O02860;O19559;O19620;O78096;P79500;P79556;Q06FC4;Q0PQ79;Q0VJ91;Q0VZ44;Q0ZB68;Q19BJ8;Q1ELT0;Q27I56;Q29739;Q2MGW5;Q2Z194;Q38MU7;Q45NE2;Q45YJ7;Q4QZC0;Q4ZG94;Q4ZJJ1;Q53ZN6;Q5NTA2;Q5SPM2;Q6E5A2;Q6I6G7;Q6L625;Q6R740;Q700J7;Q70I55;Q75NY8;Q7YNX7;Q7YNY0;Q7YP23;Q85ZX6;Q8HWP1;Q8HWQ1;Q8MGT5;Q8WLT5;Q95361;Q95IA1;Q95ID5;Q9GJ21;Q9GJ29;Q9GJ61;Q9GJP2;Q9MY64;Q9TPR7;Q9TQ80;Q9TQF6;Q9TQM5;Q9UEX7;Q9UQU2;A0PBY4;A2ARK8;A6H346;A6H591;A6H592;A7M780;B1PMG1;B2CZA7;B2DFV8;B2G3P7;B2ZAW2;B3GUH8;B3WFC8;B6ECH4;B8Y1X5;C0M139;C4PJK6;C5IZL3;C5IZP4;C5IZP8;C6H0N9;C8CH65;C9EIW1;Q6ZUK5</t>
  </si>
  <si>
    <t>167;318;479;749;1084;2583;2824;3118</t>
  </si>
  <si>
    <t>IPI00954528;IPI00954538;IPI00954584;IPI00472882;IPI00954570;IPI00954585;IPI00954489</t>
  </si>
  <si>
    <t>8;8;8;7;7;7;4</t>
  </si>
  <si>
    <t>MHC class I antigen;Aw-68;HLA class I histocompatibility antigen, A-28 alpha chain;HLA class I histocompatibility antigen, A-68 alpha chain;MHC class I antigen A*68;Leucocyte antigen A alpha chain;HLA-A protein</t>
  </si>
  <si>
    <t>MHC class I antigen (Fragment);MHC class I antigen (Fragment);MHC class I antigen (Fragment);HLA class I histocompatibility antigen, A-68 alpha chain;MHC class I antigen (Fragment);Leucocyte antigen A alpha chain (Fragment);HLA-A protein (Fragment)</t>
  </si>
  <si>
    <t>Q5G274;Q6IV49;Q704T5;P01891;B1PKZ2;Q0PMJ8;Q9UQT7;Q29946</t>
  </si>
  <si>
    <t>REV__IPI00005981;REV__IPI00797169;REV__IPI00947530</t>
  </si>
  <si>
    <t>Neuronal protein 22;Neuronal protein NP25;Transgelin-3;Putative uncharacterized protein TAGLN3</t>
  </si>
  <si>
    <t>NP25;TAGLN3</t>
  </si>
  <si>
    <t>&gt;IPI:IPI00005981.6|SWISS-PROT:Q9UI15|TREMBL:Q7Z517|ENSEMBL:ENSP00000273368;ENSP00000377494;ENSP00000391160;ENSP00000419105|REFSEQ:NP_001008273;NP_001008274;NP_037391|H-INV:HIT000076702|VEGA:OTTHUMP00000172210;OTTHUMP00000172212 Tax_Id=9606 Gene_Symbol=TAGL</t>
  </si>
  <si>
    <t>Q9UI15;Q7Z517;C9J5W6</t>
  </si>
  <si>
    <t>REV__IPI00456969</t>
  </si>
  <si>
    <t>Cytoplasmic dynein 1 heavy chain 1;Cytoplasmic dynein heavy chain 1;Dynein heavy chain, cytosolic;cDNA FLJ52684, highly similar to Dynein heavy chain, cytosolic;Dynein heavy chain;Cytoplasmic dynein heavy chain</t>
  </si>
  <si>
    <t>DHC1;DNCH1;DNCL;DNECL;DYHC;DYNC1H1;KIAA0325;Dnchc1</t>
  </si>
  <si>
    <t>&gt;IPI:IPI00456969.1|SWISS-PROT:Q14204|TREMBL:B4DSR6;Q92862;Q9NRC3|ENSEMBL:ENSP00000348965|REFSEQ:NP_001367|H-INV:HIT000000031|VEGA:OTTHUMP00000028119;OTTHUMP00000065399 Tax_Id=9606 Gene_Symbol=DYNC1H1 Cytoplasmic dynein 1 heavy chain 1</t>
  </si>
  <si>
    <t>Q14204;B4DSR6;Q92862;Q9NRC3</t>
  </si>
  <si>
    <t>REV__IPI00743154;REV__IPI00952966;REV__IPI00783797;REV__IPI00940945;REV__IPI00477968</t>
  </si>
  <si>
    <t>Cytosolic phospholipase A2 zeta;Phospholipase A2 group IVF;Phospholipase A2, group IVF;cDNA FLJ16044 fis, clone CTONG1000175, highly similar to Cytosolic phospholipase A2 zeta (EC 3.1.1.4);cDNA FLJ57347, highly similar to Cytosolic phospholipase A2 zeta (EC 3.1.1.4);Putative uncharacterized protein PLA2G4F</t>
  </si>
  <si>
    <t>PLA2G4F</t>
  </si>
  <si>
    <t>&gt;IPI:IPI00743154.1|SWISS-PROT:Q68DD2-2|TREMBL:A5PKZ7;A6H8K5;B3KV15;B4E2P5|ENSEMBL:ENSP00000400843|H-INV:HIT000042496 Tax_Id=9606 Gene_Symbol=PLA2G4F cDNA FLJ16044 fis, clone CTONG1000175, highly similar to Cytosolic phospholipase A2 zeta;&gt;IPI:IPI00952966.1</t>
  </si>
  <si>
    <t>Q68DD2-2;Q68DD2;A5PKZ7;A6H8K5;B3KV15;B4E2P5;C9J281;Q68DD2-3;Q68DD2-1;C9J2U1</t>
  </si>
  <si>
    <t>REV__IPI00640703;REV__IPI00747670</t>
  </si>
  <si>
    <t>Exportin-5;Ran-binding protein 21;cDNA FLJ78655, highly similar to Homo sapiens exportin 5 (XPO5), mRNA;cDNA FLJ32057 fis, clone NTONG2001642, highly similar to Exportin-5;Putative uncharacterized protein XPO5</t>
  </si>
  <si>
    <t>KIAA1291;RANBP21;XPO5</t>
  </si>
  <si>
    <t>&gt;IPI:IPI00640703.3|SWISS-PROT:Q9HAV4-1|TREMBL:A8K5Y7;B3KPQ5|ENSEMBL:ENSP00000265351;ENSP00000381779|REFSEQ:NP_065801|H-INV:HIT000001007|VEGA:OTTHUMP00000016472 Tax_Id=9606 Gene_Symbol=XPO5 Isoform 1 of Exportin-5;&gt;IPI:IPI00747670.2|SWISS-PROT:Q9HAV4-2|TREM</t>
  </si>
  <si>
    <t>Q9HAV4-1;Q9HAV4;A8K5Y7;B3KPQ5;Q9HAV4-2;C9J4N8</t>
  </si>
  <si>
    <t>REV__IPI00930693</t>
  </si>
  <si>
    <t>Epidermal growth factor receptor</t>
  </si>
  <si>
    <t>EGFR</t>
  </si>
  <si>
    <t>&gt;IPI:IPI00930693.1|TREMBL:A7VN07 Tax_Id=9606 Gene_Symbol=EGFR Epidermal growth factor receptor (Fragment)</t>
  </si>
  <si>
    <t>A7VN07</t>
  </si>
  <si>
    <t>Mod. Peptide IDs</t>
  </si>
  <si>
    <t>Evidence IDs</t>
  </si>
  <si>
    <t>MS/MS IDs</t>
  </si>
  <si>
    <t>Razor + unique Peptides</t>
  </si>
  <si>
    <t>Razor + unique Peptides NOR-107</t>
  </si>
  <si>
    <t>Razor + unique Peptides NOR-118</t>
  </si>
  <si>
    <t>Razor + unique Peptides SLE-068</t>
  </si>
  <si>
    <t>Razor + unique Peptides SLE-069</t>
  </si>
  <si>
    <t>Sequence Coverage NOR-107 [%]</t>
  </si>
  <si>
    <t>Sequence Coverage NOR-118 [%]</t>
  </si>
  <si>
    <t>Sequence Coverage SLE-068 [%]</t>
  </si>
  <si>
    <t>Sequence Coverage SLE-069 [%]</t>
  </si>
  <si>
    <t>iBAQ</t>
  </si>
  <si>
    <t>iBAQ NOR-107</t>
  </si>
  <si>
    <t>iBAQ NOR-118</t>
  </si>
  <si>
    <t>iBAQ SLE-068</t>
  </si>
  <si>
    <t>iBAQ SLE-069</t>
  </si>
  <si>
    <t>188;497;779;1459;2450;2524;2742</t>
  </si>
  <si>
    <t>191;508;796;1481;2492;2566;2789</t>
  </si>
  <si>
    <t>837;838;839;2276;2277;2278;2279;3578;3579;3580;3581;6666;6667;6668;6669;11163;11164;11165;11166;11167;11168;11169;11170;11460;11461;11462;11463;12446;12447;12448;12449</t>
  </si>
  <si>
    <t>722;723;2317;2318;2319;3416;3417;3418;3419;3420;6452;6453;6454;10284;10285;10523;10524;11367;11368</t>
  </si>
  <si>
    <t>1314;1469;1655;2874</t>
  </si>
  <si>
    <t>1335;1491;1492;1681;2924</t>
  </si>
  <si>
    <t>5999;6000;6001;6002;6003;6004;6005;6006;6712;6713;6714;6715;6716;6717;6718;6719;6720;6721;6722;6723;7544;7545;7546;7547;13067;13068;13069;13070</t>
  </si>
  <si>
    <t>5864;5865;5866;5867;5868;5869;5870;5871;5872;5873;5874;6494;6495;6496;6497;6498;6499;6500;6501;6502;6503;6504;6505;7173;7174;7175;7176;7177;7178;7179;11959;11960;11961;11962;11963;11964;11965;11966;11967;11968;11969;11970;11971;11972</t>
  </si>
  <si>
    <t>1613;1946;2850;2881;2924</t>
  </si>
  <si>
    <t>1638;1978;1979;2900;2932;2976</t>
  </si>
  <si>
    <t>7367;7368;7369;7370;7371;7372;7373;7374;8863;8864;8865;8866;8867;8868;8869;8870;12941;12942;12943;12944;12945;12946;12947;12948;12949;12950;12951;12952;13107;13108;13109;13110;13306</t>
  </si>
  <si>
    <t>7037;7038;7039;7040;7041;7042;7043;7044;7045;7046;8236;8237;8238;8239;8240;8241;8242;8243;8244;8245;11827;11828;11829;11830;11831;11832;11833;11834;11835;11836;11837;11838;11839;11840;11841;11842;11843;12007;12008;12009;12206</t>
  </si>
  <si>
    <t>688;1221;3086</t>
  </si>
  <si>
    <t>704;1242;3141</t>
  </si>
  <si>
    <t>3133;3134;3135;3136;5577;5578;14086;14087;14088;14089</t>
  </si>
  <si>
    <t>3025;5533;12942;12943;12944;12945</t>
  </si>
  <si>
    <t>34;250;366;474;799;823;1148;1151;1748;1770;1777;1885;1897;1910;1914;2206;2317;2369;2370;2371;2514;2849;2907;2908;3029;3254;3255</t>
  </si>
  <si>
    <t>35;253;254;371;484;485;816;840;1168;1171;1776;1798;1805;1913;1925;1939;1944;2246;2358;2411;2412;2413;2556;2899;2959;2960;3084;3309;3310</t>
  </si>
  <si>
    <t>143;144;145;1094;1095;1096;1097;1098;1099;1100;1101;1102;1103;1104;1105;1617;1618;1619;1620;2142;2143;2144;2145;2146;2147;2148;2149;2150;2151;2152;2153;2154;2155;2156;2157;2158;2159;2160;2161;2162;2163;2164;2165;2166;2167;2168;2169;2170;2171;2172;2173;2174;2175;2176;2177;2178;2179;2180;2181;3667;3668;3669;3766;3767;3768;3769;3770;5222;5223;5224;5225;5226;5227;5228;5229;5238;5239;5240;5241;5242;5243;5244;5245;5246;7953;7954;7955;7956;8051;8052;8053;8054;8080;8081;8082;8083;8563;8564;8565;8566;8612;8613;8614;8615;8616;8617;8618;8619;8681;8682;8683;8684;8685;8686;8687;8688;8710;8711;8712;8713;8714;8715;8716;8717;8718;8719;8720;10007;10008;10009;10010;10501;10502;10503;10504;10739;10740;10741;10742;10743;10744;10745;10746;10747;10748;10749;10750;10751;10752;10753;10754;10755;10756;10757;10758;10759;10760;10761;10762;10763;10764;10765;10766;10767;11422;11423;11424;11425;11426;11427;11428;11429;12938;12939;12940;13228;13229;13230;13231;13232;13233;13234;13235;13236;13237;13238;13791;13792;13793;13794;13795;13796;13797;13798;14780;14781;14782;14783;14784;14785;14786;14787</t>
  </si>
  <si>
    <t>107;931;932;933;934;935;936;937;938;939;940;941;942;943;944;945;946;1414;1415;1416;1417;1418;1419;1420;1421;1422;1926;1927;1928;1929;1930;1931;1932;1933;1934;1935;1936;1937;1938;1939;1940;1941;1942;1943;1944;1945;1946;1947;1948;1949;1950;1951;1952;1953;1954;1955;1956;1957;1958;1959;1960;1961;1962;1963;1964;1965;1966;1967;1968;1969;1970;1971;1972;1973;1974;1975;1976;1977;1978;1979;1980;1981;1982;1983;1984;1985;1986;1987;1988;1989;1990;1991;1992;1993;1994;1995;1996;1997;1998;1999;2000;2001;2002;2003;2004;2005;2006;2007;2008;2009;2010;2011;2012;2013;2014;2015;2016;2017;2018;2019;2020;2021;2022;2023;2024;2025;2026;2027;2028;2029;2030;2031;2032;2033;2034;2035;2036;2037;2038;2039;2040;2041;2042;2043;2044;2045;2046;2047;2048;2049;2050;2051;2052;2053;2054;2055;2056;2057;2058;2059;2060;2061;2062;2063;2064;2065;2066;2067;2068;2069;2070;2071;2072;2073;2074;2075;2076;2077;2078;2079;2080;2081;2082;2083;2084;2085;2086;2087;2088;2089;2090;2091;2092;2093;2094;2095;2096;2097;2098;2099;2100;2101;2102;2103;2104;2105;2106;2107;2108;2109;2110;2111;2112;2113;2114;2115;2116;2117;2118;2119;2120;2121;2122;2123;2124;2125;2126;2127;2128;2129;2130;2131;2132;2133;2134;2135;2136;2137;2138;2139;2140;2141;2142;2143;2144;2145;2146;2147;2148;2149;2150;2151;2152;2153;2154;2155;2156;2157;2158;2159;2160;2161;2162;2163;2164;2165;2166;2167;2168;2169;2170;2171;2172;2173;2174;2175;2176;2177;2178;2179;2180;2181;2182;2183;2184;2185;2186;2187;2188;2189;2190;2191;2192;2193;2194;2195;2196;2197;2198;2199;2200;2201;2202;2203;2204;2205;2206;2207;2208;2209;2210;2211;2212;2213;2214;2215;2216;2217;2218;2219;2220;2221;2222;2223;2224;2225;2226;2227;2228;2229;2230;2231;2232;2233;2234;2235;2236;2237;2238;3490;3491;3492;3586;3587;3588;3589;3590;3591;3592;3593;3594;3595;5220;5221;5222;5223;5224;5225;5226;5227;5237;5238;5239;5240;5241;5242;5243;5244;5245;5246;5247;5248;5249;5250;5251;7519;7520;7521;7522;7523;7524;7525;7526;7527;7528;7593;7594;7595;7596;7597;7598;7599;7620;7621;7622;7623;7624;7625;7626;7627;7628;7629;7630;7631;7632;7633;7992;7993;7994;7995;7996;7997;7998;7999;8024;8025;8026;8027;8028;8029;8030;8031;8032;8033;8085;8086;8087;8088;8089;8090;8091;8092;8093;8094;8095;8096;8097;8098;8099;8100;8101;8102;8119;8120;8121;8122;8123;8124;8125;8126;8127;8128;8129;8130;8131;9189;9190;9191;9611;9612;9613;9614;9615;9616;9617;9837;9838;9839;9840;9841;9842;9843;9844;9845;9846;9847;9848;9849;9850;9851;9852;9853;9854;9855;9856;9857;9858;9859;9860;9861;9862;9863;9864;9865;9866;9867;9868;9869;9870;9871;9872;9873;9874;9875;9876;9877;9878;9879;9880;9881;9882;9883;9884;9885;9886;9887;9888;9889;9890;9891;9892;10485;10486;10487;10488;10489;10490;10491;10492;10493;10494;10495;10496;11823;11824;11825;11826;12142;12143;12144;12145;12146;12147;12148;12149;12150;12151;12152;12153;12154;12155;12156;12658;12659;12660;12661;12662;13553;13554;13555;13556;13557;13558;13559;13560;13561;13562;13563</t>
  </si>
  <si>
    <t>IPI00745872;CON__P02768-1;IPI00022434;IPI00908876;IPI00878517;IPI00953582;IPI00384697;IPI00216773;IPI00878282;CON__P02769;CON__Q3SZ57</t>
  </si>
  <si>
    <t>27;27;25;25;24;19;19;15;10;7;2</t>
  </si>
  <si>
    <t>1221;2777;3086</t>
  </si>
  <si>
    <t>1242;2824;3141</t>
  </si>
  <si>
    <t>5577;5578;12586;12587;14086;14087;14088;14089</t>
  </si>
  <si>
    <t>5533;11495;12942;12943;12944;12945</t>
  </si>
  <si>
    <t>12;13;99;278;622;1053;1221;1490;1602;2125;2162;2164;2316;2466;2517;2581;2943;3086</t>
  </si>
  <si>
    <t>12;13;14;100;282;638;1072;1242;1513;1627;2163;2202;2204;2357;2508;2559;2625;2995;3141</t>
  </si>
  <si>
    <t>40;41;42;43;44;45;46;47;48;49;50;51;52;53;54;55;56;57;58;438;439;440;441;1224;1225;1226;1227;2840;2841;2842;4787;4788;4789;4790;5577;5578;6830;6831;6832;6833;7316;7317;7318;7319;9654;9655;9656;9657;9837;9842;9843;9844;9845;10500;11232;11233;11234;11235;11435;11436;11437;11438;11700;11701;11702;11703;11704;11705;11706;11707;13382;13383;13384;13385;14086;14087;14088;14089</t>
  </si>
  <si>
    <t>35;36;37;38;39;40;41;42;43;44;45;46;47;48;385;386;1042;1043;1044;1045;2784;4844;5533;6592;6593;6992;6993;8862;8863;8864;8865;8866;8867;9064;9066;9067;9068;9069;9610;10333;10502;10503;10504;10720;10721;10722;10723;10724;10725;12288;12289;12942;12943;12944;12945</t>
  </si>
  <si>
    <t>CON__P13645;IPI00009865;CON__P02535-1;CON__Q7Z3Y8;IPI00328103;CON__Q7Z3Y7;IPI00418663;CON__Q148H6;CON__A2A4G1;CON__Q7Z3Z0;IPI00375911;CON__P08730-1;IPI00789750;CON__Q99456;IPI00015309;CON__Q3ZAW8;CON__Q9Z2K1;CON__Q7Z3Y9;IPI00375910;CON__P13646-1;IPI00009866;IPI00290077;CON__P19012;IPI00873598;CON__P05784;IPI00171196;CON__ENSEMBL:ENSP00000377550;CON__P19001;CON__P08727;IPI00479145;IPI00791576;IPI00952922;IPI00550661;IPI00791156;IPI00879511;IPI00908905;IPI00929669;IPI00794644;IPI00793646;IPI00796843;IPI00792629;IPI00794047;IPI00790298;IPI00796480;IPI00795719;IPI00789536;IPI00791342</t>
  </si>
  <si>
    <t>18;18;5;3;3;2;2;2;2;2;2;2;2;1;1;1;1;1;1;1;1;1;1;1;1;1;1;1;1;1;1;1;1;1;1;1;1;1;1;1;1;1;1;1;1;1;1</t>
  </si>
  <si>
    <t>17;17;5;3;3;2;2;2;1;2;2;1;1;0;0;1;1;1;1;1;1;0;0;0;0;1;1;0;0;0;1;1;1;0;0;0;0;0;0;0;0;0;0;0;0;0;0</t>
  </si>
  <si>
    <t>16;16;4;2;2;1;1;1;0;1;1;1;0;0;0;0;0;0;0;1;1;0;0;0;0;1;1;0;0;0;0;1;1;0;0;0;0;0;0;0;0;0;0;0;0;0;0</t>
  </si>
  <si>
    <t>166;232;233;434;1643;2358;2390;2914</t>
  </si>
  <si>
    <t>168;169;235;236;442;1668;2400;2432;2966</t>
  </si>
  <si>
    <t>753;754;755;756;757;758;759;760;761;762;763;764;765;766;1012;1013;1014;1015;1016;1017;1018;1019;1901;1902;1903;1904;1905;1906;1907;1908;1909;7492;7493;7494;7495;10689;10690;10854;10855;10856;10857;13258;13259;13260;13261</t>
  </si>
  <si>
    <t>646;647;648;649;650;651;652;653;654;655;656;657;658;659;660;850;851;852;853;854;855;856;1661;1662;1663;1664;1665;1666;1667;1668;1669;1670;1671;7137;9787;9788;9972;9973;9974;9975;12167;12168;12169;12170;12171;12172;12173</t>
  </si>
  <si>
    <t>2639;2640;2641;2642;2643;2644;2645;2646</t>
  </si>
  <si>
    <t>2610;2611;2612;2613;2614;2615;2616;2617;2618</t>
  </si>
  <si>
    <t>359;432;589;938;939;1221;1486;1563;2008;2178;2179;2239;2254;2332;2445;2446;2741;2751;3039</t>
  </si>
  <si>
    <t>364;440;604;955;956;1242;1509;1587;2044;2218;2219;2279;2294;2374;2487;2488;2788;2798;3094</t>
  </si>
  <si>
    <t>1586;1587;1588;1589;1889;1890;1891;1892;2704;2705;2706;2707;4234;4235;4236;4237;4238;4239;4240;4241;5577;5578;6806;6807;6808;6809;6810;6811;6812;6813;7136;7137;7138;7139;9151;9152;9153;9154;9902;9903;9904;9905;9906;9907;9908;9909;10155;10156;10217;10218;10219;10582;10583;10584;10585;11138;11139;11140;11141;11142;11143;11144;11145;11146;11147;11148;11149;12442;12443;12444;12445;12482;12483;12484;12485;13854;13855;13856;13857;13858;13859;13860;13861</t>
  </si>
  <si>
    <t>1385;1386;1387;1388;1389;1654;1655;2671;2672;2673;3961;3962;3963;5533;6571;6572;6573;6849;6850;6851;8474;8475;8476;8477;9119;9120;9121;9122;9341;9342;9403;9694;9695;9696;10262;10263;10264;10265;10266;10267;10268;10269;10270;10271;10272;11363;11364;11365;11366;11407;11408;12723;12724;12725;12726</t>
  </si>
  <si>
    <t>19;19</t>
  </si>
  <si>
    <t>188;733;779;1124;1273</t>
  </si>
  <si>
    <t>191;749;796;1144;1294</t>
  </si>
  <si>
    <t>837;838;839;3333;3334;3335;3336;3578;3579;3580;3581;5110;5111;5112;5113;5807;5808;5809;5810</t>
  </si>
  <si>
    <t>722;723;3170;3416;3417;3418;3419;3420;5134;5698;5699;5700;5701</t>
  </si>
  <si>
    <t>61;242;243;385;392;620;976;1111;1112;1154;1235;1369;1785;1837;1919;2237;2238;2366;2639;2823;2871;3279;3280</t>
  </si>
  <si>
    <t>62;245;246;390;391;399;400;635;636;994;1131;1132;1174;1256;1390;1813;1865;1949;2277;2278;2408;2685;2871;2872;2921;3335;3336;3337</t>
  </si>
  <si>
    <t>265;266;267;268;1057;1058;1059;1060;1061;1062;1063;1064;1065;1066;1067;1068;1697;1698;1699;1700;1701;1702;1703;1704;1730;1731;1732;1733;1734;1735;1736;1737;1738;1739;1740;1741;1742;1743;1744;1745;1746;1747;1748;1749;2828;2829;2830;2831;2832;2833;2834;2835;4439;5057;5058;5059;5060;5061;5062;5063;5064;5258;5259;5260;5261;5262;5263;5264;5265;5632;5633;5634;5635;5636;5637;5638;5639;6267;6268;6269;6270;8111;8112;8113;8114;8115;8116;8117;8118;8119;8120;8121;8122;8123;8124;8333;8334;8737;8738;8739;8740;10135;10136;10137;10138;10139;10140;10141;10142;10143;10144;10145;10146;10147;10148;10149;10150;10151;10152;10153;10154;10726;10727;10728;10729;11965;11966;11967;11968;11969;11970;11971;11972;12801;12802;12803;12804;12805;12806;12807;12808;12809;12810;12811;12812;13051;13052;13053;13054;13055;13056;13057;13058;14891;14892;14893;14894;14895;14896;14897;14898;14899;14900;14901;14902;14903</t>
  </si>
  <si>
    <t>200;201;202;203;204;205;206;207;890;891;892;893;894;895;896;897;898;899;900;901;902;903;904;905;906;907;908;909;910;1471;1472;1473;1474;1475;1476;1477;1478;1479;1480;1481;1482;1483;1484;1485;1486;1507;1508;1509;1510;1511;1512;1513;1514;1515;1516;1517;1518;1519;1520;1521;1522;1523;1524;1525;1526;1527;1528;1529;1530;1531;1532;1533;1534;1535;1536;1537;2765;2766;2767;2768;2769;2770;2771;2772;2773;2774;2775;2776;2777;2778;2779;2780;4533;5091;5092;5093;5094;5095;5096;5097;5098;5099;5100;5101;5102;5103;5260;5261;5262;5263;5264;5265;5266;5267;5576;5577;5578;5579;5580;6120;6121;6122;6123;6124;6125;6126;7656;7657;7658;7659;7660;7661;7662;7663;7664;7665;7666;7667;7668;7669;7670;7671;7672;7673;7674;7675;7676;7811;7812;7813;8141;8142;9312;9313;9314;9315;9316;9317;9318;9319;9320;9321;9322;9323;9324;9325;9326;9327;9328;9329;9330;9331;9332;9333;9334;9335;9336;9337;9338;9339;9340;9815;9816;9817;9818;9819;9820;9821;9822;9823;9824;9825;9826;9827;10912;10913;10914;10915;10916;10917;10918;10919;10920;10921;10922;10923;10924;10925;10926;10927;10928;10929;10930;10931;10932;10933;10934;10935;10936;11667;11668;11669;11670;11671;11672;11673;11674;11675;11676;11677;11678;11679;11680;11681;11682;11683;11684;11685;11686;11687;11688;11689;11690;11691;11692;11693;11694;11695;11696;11697;11698;11699;11700;11936;11937;11938;11939;11940;11941;11942;11943;11944;11945;11946;11947;11948;11949;11950;11951;11952;11953;11954;13659;13660;13661;13662;13663;13664;13665;13666;13667;13668</t>
  </si>
  <si>
    <t>IPI00021439;CON__P60712;IPI00021440;IPI00930226;IPI00894365;IPI00894498;IPI00878173;IPI00916212;IPI00479743;IPI00739539;IPI00790339;IPI00796881;IPI00942659;IPI00887316;IPI00893981;IPI00894523;IPI00738655;IPI00888712;IPI00930066;IPI00893604;IPI00807522;IPI00917545;REV__IPI00395632;REV__IPI00941185;REV__IPI00297452;REV__IPI00940650;REV__IPI00940906;REV__IPI00893651;IPI00555733;IPI00556391;IPI00893501;IPI00937995;IPI00556300;IPI00929430;IPI00885048;IPI00876919;IPI00942939;IPI00954247;IPI00556614;IPI00748022;IPI00954450</t>
  </si>
  <si>
    <t>23;23;23;23;22;20;11;10;9;9;8;8;8;7;7;7;6;6;6;6;3;3;2;2;2;2;2;2;2;2;2;1;1;1;1;1;1;1;1;1;1</t>
  </si>
  <si>
    <t>7;7;7;7;6;6;0;0;0;0;1;1;1;0;0;0;0;0;0;0;1;0;0;0;0;0;0;0;1;1;0;0;0;0;0;0;0;0;0;0;0</t>
  </si>
  <si>
    <t>646;709;1083;1084;1113;1554;1781;1864;2148;2775;3152</t>
  </si>
  <si>
    <t>662;725;1103;1104;1133;1578;1809;1892;2188;2822;3207</t>
  </si>
  <si>
    <t>2940;3228;3229;3230;3231;4932;4933;4934;4935;4936;4937;4938;5065;5066;5067;5068;7103;7104;7105;7106;8096;8097;8098;8099;8462;8463;8464;8465;9773;9774;9775;9776;12578;12579;12580;12581;14372;14373;14374;14375</t>
  </si>
  <si>
    <t>2869;3090;3091;3092;3093;4993;4994;4995;4996;4997;5104;5105;5106;5107;6825;6826;7641;7642;7643;7915;7916;9004;9005;11488;11489;11490;11491;13203;13204</t>
  </si>
  <si>
    <t>535;634;1570;1571;1737;1739;1881;1940;2385;2386</t>
  </si>
  <si>
    <t>549;650;1595;1596;1765;1767;1909;1972;2427;2428</t>
  </si>
  <si>
    <t>2446;2447;2448;2449;2886;2887;2888;2889;2890;2891;2892;2893;7167;7168;7169;7170;7171;7172;7173;7174;7913;7914;7915;7916;7921;8547;8548;8549;8550;8833;8834;8835;8836;8837;8838;8839;8840;10830;10831;10832;10833;10834;10835;10836;10837</t>
  </si>
  <si>
    <t>2449;2450;2451;2826;2827;2828;2829;2830;6874;6875;6876;6877;6878;6879;6880;6881;6882;6883;7494;7495;7496;7497;7498;7502;7977;7978;7979;7980;8216;8217;8218;9951;9952;9953;9954;9955;9956</t>
  </si>
  <si>
    <t>IPI00513698;IPI00013991;IPI00220709;CON__Q3SX28;IPI00646748;IPI00910712;IPI00926427</t>
  </si>
  <si>
    <t>10;10;10;10;10;7;6</t>
  </si>
  <si>
    <t>Tropomyosin 2;Isoform 1 of Tropomyosin beta chain;Isoform 2 of Tropomyosin beta chain;&gt;Q3SX28 TREMBL:Q3SX28;Q5KR48 (Bos taurus) Tropomyosin 2;Tropomyosin 2;cDNA FLJ57036, highly similar to Homo sapiens tropomyosin 2 (beta) (TPM2), transcript variant 2, mRN</t>
  </si>
  <si>
    <t>Q5TCU8;P07951-1;P07951;A7XZE4;P07951-2;B4DGC2;Q3SX28;Q5KR48;Q5TCU3;B4E3P1</t>
  </si>
  <si>
    <t>733;2099;2509;3196</t>
  </si>
  <si>
    <t>749;2137;2551;3251</t>
  </si>
  <si>
    <t>3333;3334;3335;3336;9551;9552;9553;9554;9555;9556;9557;9558;9559;11407;11408;11409;11410;14546;14547;14548;14549</t>
  </si>
  <si>
    <t>3170;8783;8784;8785;8786;10472;10473;10474;10475;10476;10477;13336</t>
  </si>
  <si>
    <t>CON__Q5XQN5;CON__Q922U2;CON__P13647;IPI00009867;IPI00796776;CON__P50446;CON__Q8BGZ7</t>
  </si>
  <si>
    <t>4;4;3;3;3;2;2</t>
  </si>
  <si>
    <t>1;1;1;1;1;0;0</t>
  </si>
  <si>
    <t>Cytokeratin-5;Keratin, type II cytoskeletal 5;Keratin-5;Type-II keratin Kb5;58 kDa cytokeratin;cDNA FLJ59922, highly similar to Keratin, type II cytoskeletal 5;cDNA FLJ54081, highly similar to Keratin, type II cytoskeletal 5;Cytokeratin-6A;Keratin, type II cytoskeletal 6A;Keratin-6A;Keratin-6-alpha;Cytokeratin-75;Keratin, type II cytoskeletal 75;Keratin-6 hair follicle;Keratin-75;Type II keratin-K6hf;Type-II keratin Kb18;Cytokeratin KRT2-6HF</t>
  </si>
  <si>
    <t>Krt2-5;Krt5;KRT5;Ker2;Krt2-6;Krt2-6a;Krt6;Krt6a;Kb18;Krt75;Krt2-6hf;Krtcap1</t>
  </si>
  <si>
    <t>Q5XQN5;Q922U2;P13647;B4DL32;B4E1T1;P50446;Q8BGZ7;Q99MH7</t>
  </si>
  <si>
    <t>733;1244</t>
  </si>
  <si>
    <t>749;1265</t>
  </si>
  <si>
    <t>3333;3334;3335;3336;5675;5676</t>
  </si>
  <si>
    <t>3170;5609;5610</t>
  </si>
  <si>
    <t>933;1370;2734;2900;2976</t>
  </si>
  <si>
    <t>950;1391;2781;2952;3029</t>
  </si>
  <si>
    <t>4212;4213;4214;6271;6272;6273;6274;6275;6276;6277;6278;12406;12407;12408;12409;13199;13200;13201;13202;13529;13530;13531</t>
  </si>
  <si>
    <t>3943;3944;6127;6128;6129;6130;6131;11333;12085;12086;12087;12088;12425;12426</t>
  </si>
  <si>
    <t>23;539;546;634;1570;1571;1740;1741;1939;2267;2385;2386;2507</t>
  </si>
  <si>
    <t>24;553;560;650;1595;1596;1768;1769;1971;2308;2427;2428;2549</t>
  </si>
  <si>
    <t>99;100;101;102;2469;2470;2471;2472;2493;2494;2495;2496;2497;2498;2499;2500;2886;2887;2888;2889;2890;2891;2892;2893;7167;7168;7169;7170;7171;7172;7173;7174;7922;7923;7924;7925;7926;7927;7928;7929;8825;8826;8827;8828;8829;8830;8831;8832;10280;10281;10282;10283;10830;10831;10832;10833;10834;10835;10836;10837;11398;11399;11400;11401;11402</t>
  </si>
  <si>
    <t>83;84;2464;2465;2490;2491;2492;2493;2494;2495;2496;2497;2498;2826;2827;2828;2829;2830;6874;6875;6876;6877;6878;6879;6880;6881;6882;6883;7503;7504;7505;7506;7507;8209;8210;8211;8212;8213;8214;8215;9450;9951;9952;9953;9954;9955;9956;10464;10465;10466</t>
  </si>
  <si>
    <t>407;456;516;721;1130;1927;2085;3227;3316</t>
  </si>
  <si>
    <t>415;465;528;737;1150;1957;2122;3282;3374</t>
  </si>
  <si>
    <t>1798;1799;1800;2005;2006;2007;2008;2354;2355;2356;2357;3278;3279;3280;3281;5148;5149;5150;5151;5152;5153;5154;5155;8770;8771;8772;8773;9464;9465;9466;9467;14670;14671;14672;14673;14674;14675;14676;14677;15061;15062;15063;15064;15065;15066;15067;15068</t>
  </si>
  <si>
    <t>1592;1593;1594;1746;1747;1748;1749;1750;1751;1752;1753;2377;3132;3133;3134;3135;5161;5162;5163;5164;8166;8167;8168;8169;8713;8714;8715;8716;13466;13467;13468;13469;13470;13806;13807;13808;13809;13810;13811;13812;13813</t>
  </si>
  <si>
    <t>9;5;2;2;2;2;1</t>
  </si>
  <si>
    <t>7;4;2;1;1;1;1</t>
  </si>
  <si>
    <t>4355;4356;4357;4358</t>
  </si>
  <si>
    <t>6428;6429;6430;6431</t>
  </si>
  <si>
    <t>6268;6269;6270</t>
  </si>
  <si>
    <t>8821;8822;8823;8824</t>
  </si>
  <si>
    <t>8204;8205;8206;8207;8208</t>
  </si>
  <si>
    <t>1474;2069;2994;3077</t>
  </si>
  <si>
    <t>1497;2106;3047;3132</t>
  </si>
  <si>
    <t>6743;6744;6745;6746;9399;9400;9401;9402;13618;13619;13620;13621;14044;14045;14046;14047</t>
  </si>
  <si>
    <t>6519;6520;6521;8666;8667;12491;12492;12493;12907;12908;12909</t>
  </si>
  <si>
    <t>735;759;1035;1393;2228;3160;3179</t>
  </si>
  <si>
    <t>751;776;1054;1414;2268;3215;3234</t>
  </si>
  <si>
    <t>3341;3342;3343;3344;3456;3457;3458;3459;4704;4705;4706;4707;6362;6363;6364;6365;10099;10100;10101;10102;14402;14403;14404;14405;14468;14469;14470;14471</t>
  </si>
  <si>
    <t>3173;3174;3273;3274;4775;4776;4777;4778;4779;6208;6209;9281;13227;13228;13229;13273;13274;13275</t>
  </si>
  <si>
    <t>2716;2717;2718;2719</t>
  </si>
  <si>
    <t>IPI00328195;IPI00872127;IPI00002255;IPI00945818;IPI00939641</t>
  </si>
  <si>
    <t>Lysosomal-trafficking regulator 2;Neurobeachin;Protein BCL8B;cDNA FLJ16538 fis, clone OCBBF2033295, highly similar to Protein neurobeachin;Neurobeachin, isoform CRA_e;Putative uncharacterized protein DKFZp686I03263;cDNA FLJ45892 fis, clone OCBBF3023175, highly similar to Protein neurobeachin;Beige-like protein;CDC4-like protein;Lipopolysaccharide-responsive and beige-like anchor protein;cDNA FLJ16600 fis, clone TESTI4006704, highly similar to Lipopolysaccharide-responsive and beige-like anchor protein;Beige-like protein variant;Putative uncharacterized protein DKFZp686K03100;LRBA protein;LPS-responsive vesicle trafficking, beach and anchor containing;cDNA FLJ34150 fis, clone FCBBF3012667, highly similar to Protein neurobeachin;cDNA FLJ53986, highly similar to Protein neurobeachin;cDNA FLJ52700, highly similar to Protein neurobeachin;cDNA, FLJ78838, highly similar to Protein neurobeachin</t>
  </si>
  <si>
    <t>BCL8B;KIAA1544;LYST2;NBEA;hCG_2019985;RP11-270C18.1-001;DKFZp686I03263;BGL;CDC4L;LBA;LRBA;DKFZp686K03100</t>
  </si>
  <si>
    <t>Isoform 1 of Neurobeachin;neurobeachin;Isoform 1 of Lipopolysaccharide-responsive and beige-like anchor protein;Isoform 2 of Lipopolysaccharide-responsive and beige-like anchor protein;cDNA FLJ34150 fis, clone FCBBF3012667, highly similar to Protein neurob</t>
  </si>
  <si>
    <t>Q8NFP9-1;Q8NFP9;B3KVG9;Q5T321;Q6N008;B3KXQ8;P50851-1;P50851;B3KVI6;Q59HC1;Q68D03;Q6P1X2;Q7KZN3;Q969R7;P50851-2;B3KRF6;B7Z2H9;B7Z4S7;B7Z9H4</t>
  </si>
  <si>
    <t>13247;13248;13249</t>
  </si>
  <si>
    <t>6581;6582;6583;6584</t>
  </si>
  <si>
    <t>Ig kappa chain V-I region AU;DNA rearranged by a t(2;8) translocation leading to Burkitts lymphoma in the cell line JI (clone JIp);Ig kappa chain V-I region Ni</t>
  </si>
  <si>
    <t>385;1154;1235;1369;1919;2639;2870;3279</t>
  </si>
  <si>
    <t>390;391;1174;1256;1390;1949;2685;2920;3335;3336</t>
  </si>
  <si>
    <t>1697;1698;1699;1700;1701;1702;1703;1704;5258;5259;5260;5261;5262;5263;5264;5265;5632;5633;5634;5635;5636;5637;5638;5639;6267;6268;6269;6270;8737;8738;8739;8740;11965;11966;11967;11968;11969;11970;11971;11972;13049;13050;14891;14892;14893;14894;14895;14896;14897;14898;14899</t>
  </si>
  <si>
    <t>1471;1472;1473;1474;1475;1476;1477;1478;1479;1480;1481;1482;1483;1484;1485;1486;5260;5261;5262;5263;5264;5265;5266;5267;5576;5577;5578;5579;5580;6120;6121;6122;6123;6124;6125;6126;8141;8142;10912;10913;10914;10915;10916;10917;10918;10919;10920;10921;10922;10923;10924;10925;10926;10927;10928;10929;10930;10931;10932;10933;10934;10935;10936;11933;11934;11935;13659;13660;13661;13662;13663;13664;13665;13666;13667</t>
  </si>
  <si>
    <t>1437;1479;1794;2462</t>
  </si>
  <si>
    <t>1459;1502;1822;2504</t>
  </si>
  <si>
    <t>6573;6574;6575;6576;6770;6771;6772;6773;8153;8154;8155;8156;11216;11217;11218;11219</t>
  </si>
  <si>
    <t>6378;6379;6380;6381;6540;6541;6542;6543;7696;7697;10322;10323</t>
  </si>
  <si>
    <t>586;1285;1449;1691;1694;2049;2126;2894;3001</t>
  </si>
  <si>
    <t>601;1306;1471;1719;1722;2086;2164;2946;3054</t>
  </si>
  <si>
    <t>2688;2689;2690;2691;5851;5852;5853;6624;6625;6626;6627;7698;7699;7700;7701;7713;7714;7715;7716;9329;9658;9659;9660;9661;13171;13172;13173;13174;13650;13651;13652;13653</t>
  </si>
  <si>
    <t>2660;2661;2662;2663;5742;5743;5744;6417;6418;6419;6420;7302;7303;7324;7325;8608;8868;8869;12057;12058;12059;12520;12521;12522</t>
  </si>
  <si>
    <t>IPI00003362;IPI00552784;IPI00419728;IPI00030122</t>
  </si>
  <si>
    <t>9;1;1;1</t>
  </si>
  <si>
    <t>7;1;1;1</t>
  </si>
  <si>
    <t>360;816;1117</t>
  </si>
  <si>
    <t>365;833;1137</t>
  </si>
  <si>
    <t>1590;1591;1592;1593;3737;3738;3739;3740;5080;5081;5082;5083</t>
  </si>
  <si>
    <t>1390;1391;3563;5115</t>
  </si>
  <si>
    <t>IPI00003420;IPI00916186;IPI00915767;IPI00903288;IPI00552652;IPI00640877</t>
  </si>
  <si>
    <t>3;3;3;2;2;1</t>
  </si>
  <si>
    <t>1671;1672;1673;1674</t>
  </si>
  <si>
    <t>979;980;981;982</t>
  </si>
  <si>
    <t>826;827</t>
  </si>
  <si>
    <t>192;285;579;1185;1449;2128;2360;2526;2577;2602;2828;2894</t>
  </si>
  <si>
    <t>195;289;593;1206;1471;2166;2402;2568;2621;2646;2878;2946</t>
  </si>
  <si>
    <t>848;849;850;851;1260;1261;1262;1263;2650;2651;2652;2653;5417;5418;5419;5420;6624;6625;6626;6627;9666;9667;9668;9669;10695;10696;10697;10698;10699;10700;10701;10702;11468;11469;11684;11685;11686;11687;11786;11787;11788;11789;12841;12842;12843;12844;13171;13172;13173;13174</t>
  </si>
  <si>
    <t>727;728;729;730;1072;1073;1074;1075;2622;2623;2624;5406;6417;6418;6419;6420;8875;9795;9796;9797;9798;10526;10527;10709;10710;10711;10780;10781;10782;10783;11739;11740;11741;11742;12057;12058;12059</t>
  </si>
  <si>
    <t>IPI00003865;IPI00037070;IPI00939595;IPI00910870;IPI00007702;IPI00940553;IPI00844513;IPI00877807;IPI00339269;IPI00902596;IPI00011134;IPI00939526;IPI00910047;IPI00941328</t>
  </si>
  <si>
    <t>12;12;12;8;5;3;3;3;2;2;2;2;2;2</t>
  </si>
  <si>
    <t>9;9;9;5;2;0;3;2;0;0;0;0;0;0</t>
  </si>
  <si>
    <t>332;784;1783;1784;2337;2618;2689</t>
  </si>
  <si>
    <t>336;801;1811;1812;2379;2664;2735</t>
  </si>
  <si>
    <t>1454;1455;1456;1457;3598;3599;3600;3601;8104;8105;8106;8107;8108;8109;8110;10602;10603;10604;10605;11872;11873;11874;11875;12190;12191;12192;12193</t>
  </si>
  <si>
    <t>1265;1266;3434;3435;3436;3437;3438;7649;7650;7651;7652;7653;7654;7655;9713;9714;9715;9716;10854;11120;11121;11122;11123</t>
  </si>
  <si>
    <t>189;390;552;1327;1593;1719;1830;1944;1983;2031;2103;2579;2580;2646;2883</t>
  </si>
  <si>
    <t>192;397;566;1348;1618;1747;1858;1976;2018;2068;2141;2623;2624;2692;2934</t>
  </si>
  <si>
    <t>840;841;842;1723;1724;1725;1726;2516;2517;2518;2519;6052;6053;6054;6055;7272;7273;7274;7275;7831;7832;7833;7834;8301;8302;8303;8304;8854;8855;8856;8857;9039;9040;9041;9042;9246;9247;9248;9249;9576;9577;9578;11692;11693;11694;11695;11696;11697;11698;11699;11994;11995;11996;11997;11998;11999;12000;12001;13115;13116;13117;13118</t>
  </si>
  <si>
    <t>724;1504;1505;2511;2512;5910;6955;6956;6957;6958;7432;7433;7434;7435;7780;8229;8230;8231;8232;8389;8390;8391;8392;8547;8548;8803;8804;10713;10714;10715;10716;10717;10718;10719;10953;10954;10955;10956;10957;10958;12012;12013;12014</t>
  </si>
  <si>
    <t>15;15;15;15;15;15</t>
  </si>
  <si>
    <t>12;12;12;12;12;12</t>
  </si>
  <si>
    <t>7126;7127</t>
  </si>
  <si>
    <t>6843;6844</t>
  </si>
  <si>
    <t>11089;11090;11091;11092</t>
  </si>
  <si>
    <t>486;2891</t>
  </si>
  <si>
    <t>497;2943</t>
  </si>
  <si>
    <t>2227;2228;2229;2230;13155;13156;13157;13158;13159;13160;13161;13162</t>
  </si>
  <si>
    <t>2283;12040;12041;12042;12043;12044;12045;12046;12047;12048;12049;12050</t>
  </si>
  <si>
    <t>1727;1982;2193;2355;2938</t>
  </si>
  <si>
    <t>1755;2017;2233;2397;2990</t>
  </si>
  <si>
    <t>7861;7862;7863;7864;9035;9036;9037;9038;9953;9954;9955;9956;10680;10681;13365</t>
  </si>
  <si>
    <t>7449;8388;9149;9783;12266</t>
  </si>
  <si>
    <t>770;1966;2269</t>
  </si>
  <si>
    <t>787;2001;2310</t>
  </si>
  <si>
    <t>3515;3516;3517;3518;8965;8966;8967;8968;10288;10289</t>
  </si>
  <si>
    <t>3350;8336;8337;9458</t>
  </si>
  <si>
    <t>374;1103;1140;1141;1144;1434;1601</t>
  </si>
  <si>
    <t>379;1123;1160;1161;1164;1456;1626</t>
  </si>
  <si>
    <t>1649;1650;1651;1652;5024;5025;5026;5027;5190;5191;5192;5193;5194;5195;5196;5197;5203;5204;5205;5206;6560;6561;6562;6563;7312;7313;7314;7315</t>
  </si>
  <si>
    <t>1442;1443;1444;5065;5066;5198;5199;5200;5204;5205;5206;5207;6362;6363;6364;6365;6987;6988;6989;6990;6991</t>
  </si>
  <si>
    <t>215;1833;2041;2142;2845</t>
  </si>
  <si>
    <t>218;1861;2078;2182;2895</t>
  </si>
  <si>
    <t>942;943;944;945;8317;8318;8319;8320;9292;9293;9294;9295;9754;9755;12923;12924;12925;12926</t>
  </si>
  <si>
    <t>798;799;800;801;7797;7798;7799;7800;8579;8580;8581;8983;8984;11816;11817;11818</t>
  </si>
  <si>
    <t>412;450;462;1389;1969;2423;2910;3210</t>
  </si>
  <si>
    <t>420;459;471;1410;2004;2465;2962;3265</t>
  </si>
  <si>
    <t>1812;1813;1814;1815;1982;1983;1984;2070;2071;2072;2073;2074;2075;2076;2077;6348;8977;8978;8979;8980;11026;11027;11028;11029;13243;13244;13245;13246;14600;14601;14602;14603;14604</t>
  </si>
  <si>
    <t>1602;1603;1604;1725;1855;1856;1857;1858;1859;1860;1861;1862;1863;1864;1865;1866;1867;1868;1869;1870;1871;1872;1873;6192;8344;8345;8346;8347;10114;10115;10116;12158;12159;13387;13388</t>
  </si>
  <si>
    <t>160;273;461;632;1409;2187</t>
  </si>
  <si>
    <t>162;277;470;648;1431;2227</t>
  </si>
  <si>
    <t>729;730;731;732;1203;1204;1205;1206;2063;2064;2065;2066;2067;2068;2069;2881;2882;2883;2884;6439;6440;6441;6442;9931;9932;9933;9934</t>
  </si>
  <si>
    <t>633;634;635;1025;1026;1851;1852;1853;1854;2818;2819;2820;2821;2822;2823;2824;6277;6278;6279;6280;9139;9140;9141;9142</t>
  </si>
  <si>
    <t>IPI00871870;IPI00005162;IPI00911088;IPI00796102;IPI00797967;IPI00794982</t>
  </si>
  <si>
    <t>6;6;6;4;2;1</t>
  </si>
  <si>
    <t>373;1782</t>
  </si>
  <si>
    <t>378;1810</t>
  </si>
  <si>
    <t>1645;1646;1647;1648;8100;8101;8102;8103</t>
  </si>
  <si>
    <t>1440;1441;7644;7645;7646;7647;7648</t>
  </si>
  <si>
    <t>1036;2555</t>
  </si>
  <si>
    <t>1055;2598</t>
  </si>
  <si>
    <t>4708;4709;4710;4711;4712;11585;11586;11587;11588</t>
  </si>
  <si>
    <t>4780;4781;4782;4783;10623</t>
  </si>
  <si>
    <t>410;1750;2284;2301;2380;2965</t>
  </si>
  <si>
    <t>418;1778;2325;2342;2422;3018</t>
  </si>
  <si>
    <t>1805;1806;1807;1808;7961;7962;7963;7964;7965;7966;7967;7968;10352;10353;10354;10355;10433;10434;10435;10436;10808;10809;10810;10811;10812;10813;10814;13482;13483;13484;13485</t>
  </si>
  <si>
    <t>1597;1598;1599;1600;7531;7532;7533;7534;7535;9504;9505;9506;9507;9565;9922;9923;9924;9925;9926;9927;9928;9929;12388;12389;12390;12391;12392</t>
  </si>
  <si>
    <t>7;522;1425</t>
  </si>
  <si>
    <t>7;536;1447</t>
  </si>
  <si>
    <t>27;2385;2386;2387;2388;6509;6510;6511;6512</t>
  </si>
  <si>
    <t>23;2399;2400;2401;6327;6328;6329;6330</t>
  </si>
  <si>
    <t>1093;1299</t>
  </si>
  <si>
    <t>1113;1320</t>
  </si>
  <si>
    <t>4974;4975;4976;4977;5901;5902;5903;5904</t>
  </si>
  <si>
    <t>5023;5784;5785;5786</t>
  </si>
  <si>
    <t>53;134;248;690;811;872;888;948;985;1223;1311;1349;1501;1662;1700;3056</t>
  </si>
  <si>
    <t>54;136;251;706;828;889;905;965;1003;1004;1244;1332;1370;1525;1689;1728;3111</t>
  </si>
  <si>
    <t>230;231;232;233;599;600;601;602;603;604;605;606;1086;1087;1088;1089;3141;3142;3143;3144;3145;3146;3147;3717;3718;3719;3720;3959;3960;3961;3962;4030;4031;4032;4033;4295;4296;4297;4298;4471;4472;4473;4474;4475;4476;4477;4478;4479;4480;4481;4482;5583;5584;5585;5586;5962;5963;5964;5965;6168;6169;6170;6171;6878;6879;6880;6881;7572;7573;7574;7575;7737;7738;7739;7740;7741;7742;7743;7744;13939;13940;13941;13942</t>
  </si>
  <si>
    <t>179;180;514;515;516;517;518;519;520;521;522;523;524;922;923;924;925;926;3030;3031;3032;3033;3550;3551;3552;3553;3735;3736;3737;3738;3739;3740;3809;3810;3811;4167;4168;4169;4170;4171;4560;4561;4562;4563;4564;4565;4566;4567;4568;4569;4570;4571;4572;5535;5536;5537;5538;5826;5827;5828;5829;6028;6029;6030;6031;6640;6641;6642;7197;7198;7199;7200;7201;7342;7343;7344;7345;7346;7347;7348;7349;12792;12793;12794;12795</t>
  </si>
  <si>
    <t>IPI00006510;CON__ENSEMBL:ENSBTAP00000025008;IPI00018511;IPI00827736</t>
  </si>
  <si>
    <t>16;4;2;1</t>
  </si>
  <si>
    <t>14;2;0;0</t>
  </si>
  <si>
    <t>339;666</t>
  </si>
  <si>
    <t>343;682</t>
  </si>
  <si>
    <t>1482;1483;1484;1485;3035;3036;3037;3038</t>
  </si>
  <si>
    <t>1289;1290;1291;1292;1293;1294;2967;2968;2969</t>
  </si>
  <si>
    <t>10441;10442;10443;10444</t>
  </si>
  <si>
    <t>9570;9571</t>
  </si>
  <si>
    <t>2086;2117;3175</t>
  </si>
  <si>
    <t>2123;2155;3230</t>
  </si>
  <si>
    <t>9468;9469;9470;9471;9620;9621;9622;14454;14455;14456;14457</t>
  </si>
  <si>
    <t>8717;8831;13264;13265</t>
  </si>
  <si>
    <t>2306;3041</t>
  </si>
  <si>
    <t>2347;3096</t>
  </si>
  <si>
    <t>10458;10459;10460;10461;13870;13871;13872;13873</t>
  </si>
  <si>
    <t>9583;12742;12743;12744</t>
  </si>
  <si>
    <t>546;547;548;549</t>
  </si>
  <si>
    <t>3188;3189;3190;3191</t>
  </si>
  <si>
    <t>313;656;893;1007;1008;1010;1432;2273;2673;3209;3334</t>
  </si>
  <si>
    <t>317;672;910;1026;1027;1029;1454;2314;2719;3264;3392</t>
  </si>
  <si>
    <t>1372;1373;1374;1375;2996;2997;2998;2999;4052;4053;4054;4055;4590;4591;4592;4593;4594;4595;4596;4599;4600;4601;4602;6549;6550;6551;6552;6553;6554;6555;6556;10302;10303;12118;12119;12120;12121;14596;14597;14598;14599;15161;15162;15163;15164</t>
  </si>
  <si>
    <t>1179;1180;2919;2920;2921;3831;3832;4659;4660;4661;4664;4665;4666;6356;6357;6358;6359;6360;9465;11067;11068;13383;13384;13385;13386;13904;13905</t>
  </si>
  <si>
    <t>IPI00007188;IPI00022891</t>
  </si>
  <si>
    <t>11;6;1;1;1</t>
  </si>
  <si>
    <t>Adenine nucleotide translocator 2;ADP,ATP carrier protein 2;ADP,ATP carrier protein, fibroblast isoform;ADP/ATP translocase 2;Solute carrier family 25 member 5;cDNA, FLJ96310, highly similar to Homo sapiens solute carrier family 25 (mitochondrial carrier; adenine nucleotide translocator), member 5 (SLC25A5), mRNA;SLC25A5 protein;Adenine nucleotide translocator 1;ADP,ATP carrier protein 1;ADP,ATP carrier protein, heart/skeletal muscle isoform T1;ADP/ATP translocase 1;Solute carrier family 25 member 4;cDNA FLJ75273, highly similar to Homo sapiens solute carrier family 25 (mitochondrial carrier; adenine nucleotide translocator), member 4, mRNA</t>
  </si>
  <si>
    <t>ANT2;SLC25A5;ANT1;SLC25A4</t>
  </si>
  <si>
    <t>ADP/ATP translocase 2;ADP/ATP translocase 1</t>
  </si>
  <si>
    <t>P05141;B2RCV1;Q6NVC0;P12235;A8K787</t>
  </si>
  <si>
    <t>146;919;2972</t>
  </si>
  <si>
    <t>148;936;3025</t>
  </si>
  <si>
    <t>648;649;650;651;4159;4160;4161;4162;13516;13517;13518;13519</t>
  </si>
  <si>
    <t>552;553;554;555;3905;3906;12418;12419;12420;12421</t>
  </si>
  <si>
    <t>6185;6186;6187;6188</t>
  </si>
  <si>
    <t>IPI00645962;IPI00792503;IPI00791568;IPI00794567;IPI00871921;IPI00007327;IPI00746286;IPI00953606;IPI00217384;IPI00954021;IPI00748425;IPI00942301;IPI00871746</t>
  </si>
  <si>
    <t>NGS-17;Tapasin;TAP-associated protein;TAP-binding protein;TAP binding protein (Tapasin);Putative uncharacterized protein ENSP00000393234;Putative uncharacterized protein ENSP00000404967;Putative uncharacterized protein TAPBP</t>
  </si>
  <si>
    <t>NGS17;TAPA;TAPBP;DAMC-227D19.13-007;XXbac-BPG185D15.1-007;DADB-159G18.7-007;DAQB-126H3.1-007;XXbac-BCX165D10.5-007;DADB-159G18.7-006;DAQB-126H3.1-006;XXbac-BCX165D10.5-006;DAMC-227D19.13-006;XXbac-BPG185D15.1-006</t>
  </si>
  <si>
    <t>Isoform 3 of Tapasin;tapasin isoform 2 precursor;TAP binding protein;TAP binding protein;Putative uncharacterized protein TAPBP;Isoform 1 of Tapasin;tapasin isoform 1 precursor;48 kDa protein;Isoform 2 of Tapasin;44 kDa protein;Tapasin;tapasin isoform 3 pr</t>
  </si>
  <si>
    <t>O15533-3;O15533;A2AB90;A2ABB9;A8MUD0;O15533-1;O15533-2;B2ZUA4;Q5HYV0;A2AB92;A8MUH0</t>
  </si>
  <si>
    <t>263;732;1934;1936;2413;2797</t>
  </si>
  <si>
    <t>267;748;1964;1965;1967;2455;2845</t>
  </si>
  <si>
    <t>1161;1162;1163;1164;3329;3330;3331;3332;8794;8795;8796;8797;8798;8799;8800;8805;8806;8807;8808;10957;10958;10959;10960;12681;12682;12683;12684;12685;12686;12687;12688</t>
  </si>
  <si>
    <t>989;990;991;3169;8186;8187;8188;8192;8193;8194;8195;10048;10049;10050;10051;10052;11575;11576;11577;11578;11579;11580;11581</t>
  </si>
  <si>
    <t>1763;2478;2672;3187</t>
  </si>
  <si>
    <t>1791;2520;2718;3242</t>
  </si>
  <si>
    <t>8021;8022;8023;8024;11278;11279;11280;11281;12115;12116;12117;14499;14500;14501;14502</t>
  </si>
  <si>
    <t>7573;7574;10368;10369;10370;11065;11066;13295</t>
  </si>
  <si>
    <t>886;1085</t>
  </si>
  <si>
    <t>903;1105</t>
  </si>
  <si>
    <t>4022;4023;4024;4025;4939;4940;4941;4942</t>
  </si>
  <si>
    <t>3802;4998</t>
  </si>
  <si>
    <t>54;244;481;598;738;742;1234;1352;1466;2074;2271;2272;2926</t>
  </si>
  <si>
    <t>55;247;492;613;754;758;1255;1373;1488;2111;2312;2313;2978</t>
  </si>
  <si>
    <t>234;235;236;1069;1070;1071;1072;2209;2210;2211;2212;2740;2741;2742;2743;3349;3350;3351;3352;3353;3354;3355;3356;3372;3373;3374;3375;5628;5629;5630;5631;6180;6181;6182;6183;6184;6696;6697;6698;6699;6700;6701;6702;6703;9422;9423;9424;9425;10294;10295;10296;10297;10298;10299;10300;10301;13310;13311;13312;13313</t>
  </si>
  <si>
    <t>181;182;911;912;913;914;2264;2265;2266;2267;2694;2695;2696;2697;3177;3178;3179;3180;3181;3182;3183;3184;3185;3186;3187;3200;3201;3202;3203;5572;5573;5574;5575;6039;6040;6041;6042;6043;6044;6469;6470;6471;6472;6473;6474;6475;6476;6477;6478;6479;6480;6481;6482;6483;6484;8680;8681;8682;9461;9462;9463;9464;12208;12209;12210;12211</t>
  </si>
  <si>
    <t>IPI00007750;IPI00794663;IPI00335314;IPI00794009;IPI00916823;IPI00916391;IPI00797717;IPI00942772;IPI00017454;IPI00917863;IPI00015671;IPI00872463;IPI00879904;IPI00879535;IPI00853556</t>
  </si>
  <si>
    <t>13;13;6;4;4;4;4;3;3;3;2;2;2;2;2</t>
  </si>
  <si>
    <t>3;3;2;2;2;0;2;0;0;1;0;0;0;0;0</t>
  </si>
  <si>
    <t>108;109</t>
  </si>
  <si>
    <t>109;110</t>
  </si>
  <si>
    <t>470;471;472;473;474;475;476;477;478;479;480</t>
  </si>
  <si>
    <t>405;406;407;408;409;410;411;412;413;414;415</t>
  </si>
  <si>
    <t>17;78;274;631;697;1301;1333;1618;1845;1870;2191;2327;2589;2896;3034</t>
  </si>
  <si>
    <t>18;79;278;647;713;1322;1354;1643;1873;1898;2231;2368;2633;2948;3089</t>
  </si>
  <si>
    <t>72;73;74;75;344;345;346;347;348;349;350;351;1207;1208;1209;1210;2877;2878;2879;2880;3169;3170;3171;3172;5909;5910;5911;5912;6074;6075;6076;6077;6078;6079;6080;6081;7388;7389;7390;7391;8369;8370;8371;8372;8493;8494;8495;8496;9947;9948;9949;9950;10551;10552;10553;10554;11744;11745;11746;11747;13179;13180;13181;13182;13819;13820;13821;13822</t>
  </si>
  <si>
    <t>59;282;283;284;285;286;287;288;289;290;291;292;293;294;295;296;1027;1028;1029;1030;2814;2815;2816;2817;3046;3047;3048;5792;5793;5794;5795;5931;5932;5933;5934;5935;5936;5937;5938;5939;5940;5941;5942;5943;5944;5945;5946;7056;7837;7838;7839;7840;7939;7940;7941;7942;7943;7944;7945;7946;7947;9146;9147;9663;9664;10748;12063;12064;12065;12693</t>
  </si>
  <si>
    <t>IPI00008274;IPI00639931</t>
  </si>
  <si>
    <t>15;14;7;7;7;7;6;6;6;6;1;1;1;1;1;1;1;1</t>
  </si>
  <si>
    <t>CAP;CAP1</t>
  </si>
  <si>
    <t>Isoform 1 of Adenylyl cyclase-associated protein 1;Isoform 2 of Adenylyl cyclase-associated protein 1</t>
  </si>
  <si>
    <t>Q01518-1;Q01518;B2RDY9;B4DI38;B4DNW7;B4DNY3;Q01518-2</t>
  </si>
  <si>
    <t>860;1537</t>
  </si>
  <si>
    <t>877;1561</t>
  </si>
  <si>
    <t>3913;3914;3915;3916;7040;7041;7042</t>
  </si>
  <si>
    <t>3698;3699;6776</t>
  </si>
  <si>
    <t>IPI00008483</t>
  </si>
  <si>
    <t>Amine oxidase [flavin-containing] A;Monoamine oxidase type A;cDNA FLJ61220, highly similar to Amine oxidase (flavin-containing) A (EC 1.4.3.4);Monoamine oxidase A;Monoamine oxidase A variant;cDNA FLJ76052, highly similar to Homo sapiens monoamine oxidase A (MAOA), nuclear gene encoding mitochondrial protein, mRNA;Monoamine oxidase A, isoform CRA_a</t>
  </si>
  <si>
    <t>MAOA;hCG_16826;RP1-201D17__B.2-001</t>
  </si>
  <si>
    <t>Amine oxidase [flavin-containing] A</t>
  </si>
  <si>
    <t>P21397;B4DF46;Q49A63;Q53EZ0;Q53YE7;Q5UL91;Q5UL94;Q5ULA3;Q5ULA9</t>
  </si>
  <si>
    <t>362;1340;3166</t>
  </si>
  <si>
    <t>367;1361;3221</t>
  </si>
  <si>
    <t>1598;1599;1600;1601;6110;6111;6112;6113;14425;14426;14427</t>
  </si>
  <si>
    <t>1396;1397;5973;5974;13246;13247</t>
  </si>
  <si>
    <t>551;1421;1572;1955;1981;2038;2343;2399;2769</t>
  </si>
  <si>
    <t>565;1443;1597;1988;2016;2075;2385;2441;2816</t>
  </si>
  <si>
    <t>2512;2513;2514;2515;6489;6490;6491;6492;7175;7176;7177;7178;7179;7180;7181;7182;8902;8903;8904;8905;9031;9032;9033;9034;9276;9277;9278;9279;9280;9281;9282;9283;10626;10627;10628;10886;10887;10888;10889;12551;12552;12553</t>
  </si>
  <si>
    <t>2505;2506;2507;2508;2509;2510;6315;6316;6317;6318;6884;6885;6886;6887;6888;8272;8273;8274;8275;8384;8385;8386;8387;8569;8570;8571;8572;8573;9732;9733;9734;9994;9995;9996;11465;11466</t>
  </si>
  <si>
    <t>IPI00008964;IPI00896425;IPI00374519;IPI00005719;IPI00937805;IPI00917079;IPI00922662;IPI00022134;IPI00334174;IPI00185217;IPI00394882;IPI00383449;IPI00300096;IPI00793203;IPI00910398;IPI00953892;IPI00903040;IPI00187143;IPI00419932;IPI00021475;IPI00480056;IPI00001618;IPI00291928;IPI00939242;IPI00477489;IPI00060801;IPI00329441;IPI00302030;IPI00785140;IPI00646415;IPI00425916;IPI00448725;IPI00789395;IPI00946358;IPI00789827</t>
  </si>
  <si>
    <t>IPI00008964;IPI00896425;IPI00374519;IPI00005719;IPI00937805;IPI00917079</t>
  </si>
  <si>
    <t>9;9;7;6;5;5;4;4;4;3;2;2;2;2;2;2;2;1;1;1;1;1;1;1;1;1;1;1;1;1;1;1;1;1;1</t>
  </si>
  <si>
    <t>7;7;5;4;3;4;3;2;3;2;0;0;0;0;0;0;0;0;0;0;0;0;0;0;0;0;0;0;0;0;0;0;0;0;0</t>
  </si>
  <si>
    <t>Ras-related protein Rab-1B;Small GTP-binding protein;RAB1B protein;Putative Ras-related protein Rab-1C;Ras-related protein Rab-1A;YPT1-related protein;cDNA, FLJ96558, Homo sapiens RAB1A, member RAS oncogene family (RAB1A), mRNA;RAB1A protein;RAB1A, member RAS oncogene family;RAB1A, member RAS oncogene family, isoform CRA_b</t>
  </si>
  <si>
    <t>Ras-related protein Rab-1B;RAB1B protein;Putative Ras-related protein Rab-1C;Isoform 1 of Ras-related protein Rab-1A;23 kDa protein;19 kDa protein</t>
  </si>
  <si>
    <t>Q9H0U4;Q92927;Q6FIG4;Q92928;P62820-1;P62820;Q5U0I6</t>
  </si>
  <si>
    <t>5692;5693;5694;5695</t>
  </si>
  <si>
    <t>5623;5624</t>
  </si>
  <si>
    <t>3258;3259;3260;3261</t>
  </si>
  <si>
    <t>3119;3120;3121</t>
  </si>
  <si>
    <t>9055;9056;9057;9058</t>
  </si>
  <si>
    <t>8398;8399</t>
  </si>
  <si>
    <t>1417;3036</t>
  </si>
  <si>
    <t>1439;3091</t>
  </si>
  <si>
    <t>6474;6475;13830;13831;13832;13833;13834;13835;13836;13837</t>
  </si>
  <si>
    <t>6302;6303;12696;12697;12698;12699;12700;12701;12702;12703;12704;12705</t>
  </si>
  <si>
    <t>1933;3128</t>
  </si>
  <si>
    <t>1963;3183</t>
  </si>
  <si>
    <t>8790;8791;8792;8793;14278;14279;14280;14281</t>
  </si>
  <si>
    <t>8185;13132;13133</t>
  </si>
  <si>
    <t>2699;3080</t>
  </si>
  <si>
    <t>2746;3135</t>
  </si>
  <si>
    <t>12256;14053;14054;14055;14056</t>
  </si>
  <si>
    <t>11191;12914</t>
  </si>
  <si>
    <t>IPI00009790;IPI00643196;IPI00465179;IPI00925520;IPI00743142;IPI00332371;IPI00219585;IPI00639981;IPI00645848</t>
  </si>
  <si>
    <t>2;2;1;1;1;1;1;1;1</t>
  </si>
  <si>
    <t>6-phosphofructokinase type C;6-phosphofructokinase, platelet type;Phosphofructo-1-kinase isozyme C;Phosphofructokinase 1;Phosphohexokinase;cDNA FLJ35278 fis, clone PROST2006579, highly similar to 6-phosphofructokinase type C (EC 2.7.1.11);Phosphofructokinase-P;PFKP protein;Phosphofructokinase, platelet;Similar to phosphofructokinase, platelet;cDNA FLJ44241 fis, clone THYMU3008436, highly similar to 6-phosphofructokinase, muscle type (EC 2.7.1.11);6-phosphofructokinase, liver type;Phosphofructo-1-kinase isozyme B;6-phosphofructokinase, muscle type;Phosphofructo-1-kinase isozyme A;cDNA FLJ56281, highly similar to 6-phosphofructokinase, muscle type (EC 2.7.1.11);cDNA FLJ30173 fis, clone BRACE2000969, highly similar to 6-phosphofructokinase, liver type (EC 2.7.1.11);cDNA FLJ61026, highly similar to Homo sapiens phosphofructokinase, liver (PFKL), transcript variant 1, mRNA;Putative uncharacterized protein DKFZp686L2097;PFKL protein;Putative uncharacterized protein DKFZp686G1648;PFKM protein</t>
  </si>
  <si>
    <t>PFKF;PFKP;PFK-P;RP11-298E9.2-004;PFKL;PFKM;PFKX;DKFZp686L2097;DKFZp686G1648;RP11-298E9.2-009;RP11-298E9.2-002</t>
  </si>
  <si>
    <t>6-phosphofructokinase type C;cDNA FLJ35278 fis, clone PROST2006579, highly similar to 6-phosphofructokinase type C;cDNA FLJ44241 fis, clone THYMU3008436, highly similar to 6-phosphofructokinase, muscle type;6-phosphofructokinase, liver type (EC 2.7.1.11) (</t>
  </si>
  <si>
    <t>Q01813;Q5VSR8;B3KS15;O14943;Q49A78;Q5VSR7;Q8WTZ9;Q6ZTT1;P17858-2;P17858;P08237-1;P08237;B4E162;P17858-1;B3KNQ7;B4E108;Q6MZK4;Q7L2M7;Q7Z3R9;Q9BSP4;P08237-2;Q96I60;B1APP6;Q5VSR5</t>
  </si>
  <si>
    <t>10103;10104;10105;10106</t>
  </si>
  <si>
    <t>1775;1776;1777;1778</t>
  </si>
  <si>
    <t>10071;10072;10073;10074</t>
  </si>
  <si>
    <t>9258;9259</t>
  </si>
  <si>
    <t>284;1009;1471;1901;3205;3323</t>
  </si>
  <si>
    <t>288;1028;1494;1929;3260;3381</t>
  </si>
  <si>
    <t>1256;1257;1258;1259;4597;4598;6732;6733;6734;6735;8631;8632;8633;8634;14580;14581;14582;14583;15094;15095;15096</t>
  </si>
  <si>
    <t>1070;1071;4662;4663;6510;6511;8040;8041;8042;8043;13360;13361;13362;13363;13364;13832;13833</t>
  </si>
  <si>
    <t>12859;12860;12861;12862</t>
  </si>
  <si>
    <t>11748;11749;11750;11751</t>
  </si>
  <si>
    <t>82;1262;1402;1932;2768</t>
  </si>
  <si>
    <t>83;1283;1423;1962;2815</t>
  </si>
  <si>
    <t>367;368;369;370;5754;5755;5756;6406;6407;6408;6409;8787;8788;8789;12550</t>
  </si>
  <si>
    <t>307;308;309;5658;5659;6251;6252;8183;8184;11464</t>
  </si>
  <si>
    <t>1657;1664</t>
  </si>
  <si>
    <t>1684;1691</t>
  </si>
  <si>
    <t>7553;7554;7555;7556;7580;7581;7582;7583</t>
  </si>
  <si>
    <t>7186;7187;7204</t>
  </si>
  <si>
    <t>241;798;1364;2540;2821;2935;3220</t>
  </si>
  <si>
    <t>244;815;1385;2582;2869;2987;3275</t>
  </si>
  <si>
    <t>1053;1054;1055;1056;3663;3664;3665;3666;6244;6245;6246;6247;11519;11520;11521;11522;12793;12794;12795;12796;13350;13351;13352;13353;14644;14645;14646;14647</t>
  </si>
  <si>
    <t>884;885;886;887;888;889;3488;3489;6097;6098;6099;6100;10572;10573;11661;11662;11663;12257;12258;13446;13447;13448;13449;13450</t>
  </si>
  <si>
    <t>26;48;201;311;451;846;850;1281;2432;2656;3155;3287</t>
  </si>
  <si>
    <t>27;49;204;315;460;863;867;1302;2474;2702;3210;3344</t>
  </si>
  <si>
    <t>111;112;113;114;207;208;209;897;898;899;900;1364;1365;1366;1367;1985;1986;1987;1988;3851;3852;3853;3854;3865;3866;3867;3868;5839;5840;5841;5842;11082;11083;11084;12050;12051;12052;12053;14383;14384;14385;14386;14940;14941;14942;14943</t>
  </si>
  <si>
    <t>93;160;768;1176;1177;1726;3644;3655;5736;10208;10209;11015;13209;13210;13211;13698;13699</t>
  </si>
  <si>
    <t>IPI00010697;IPI00216225;IPI00921401;IPI00216222;IPI00216223;IPI00216224;IPI00216221;IPI00921080;IPI00915974;IPI00917593;IPI00017592;IPI00941510</t>
  </si>
  <si>
    <t>12;12;12;12;12;12;12;11;3;2;1;1</t>
  </si>
  <si>
    <t>IPI00010720;IPI00940257</t>
  </si>
  <si>
    <t>CCT-epsilon;T-complex protein 1 subunit epsilon;cDNA FLJ78433, highly similar to Homo sapiens chaperonin containing TCP1, subunit 5 (epsilon) (CCT5), mRNA;cDNA FLJ50442, highly similar to T-complex protein 1 subunit epsilon;cDNA FLJ51711, highly similar to T-complex protein 1 subunit epsilon;cDNA FLJ58784, highly similar to T-complex protein 1 subunit epsilon;cDNA FLJ54333, highly similar to T-complex protein 1 subunit epsilon;cDNA FLJ53116, highly similar to T-complex protein 1 subunit epsilon;cDNA, FLJ79275, highly similar to T-complex protein 1 subunit epsilon;Putative uncharacterized protein;cDNA FLJ52361, highly similar to T-complex protein 1 subunit epsilon;cDNA FLJ52362, highly similar to T-complex protein 1 subunit epsilon;PNAS-102</t>
  </si>
  <si>
    <t>CCT5;CCTE;KIAA0098</t>
  </si>
  <si>
    <t>T-complex protein 1 subunit epsilon;cDNA FLJ52361, highly similar to T-complex protein 1 subunit epsilon</t>
  </si>
  <si>
    <t>P48643;A8K2X8;B4DDU6;B4DE30;B4DX08;B4DXI1;B4DZT5;B7ZAR1;Q9BU08;B4DYC8;B4DYD8;Q96GI1;Q9HB74</t>
  </si>
  <si>
    <t>32;37;64;535;1127;1557;1570;1571;1737;1738;1875;1881;1882;1940;2385;2386</t>
  </si>
  <si>
    <t>33;38;65;549;1147;1581;1595;1596;1765;1766;1903;1909;1910;1972;2427;2428</t>
  </si>
  <si>
    <t>135;136;137;138;154;155;156;157;277;278;279;280;2446;2447;2448;2449;5134;5135;5136;5137;5138;5139;5140;5141;7115;7116;7117;7118;7167;7168;7169;7170;7171;7172;7173;7174;7913;7914;7915;7916;7917;7918;7919;7920;8522;8523;8524;8525;8547;8548;8549;8550;8551;8552;8553;8554;8833;8834;8835;8836;8837;8838;8839;8840;10830;10831;10832;10833;10834;10835;10836;10837</t>
  </si>
  <si>
    <t>103;104;105;114;115;116;117;213;214;215;216;2449;2450;2451;5152;5153;5154;6835;6836;6837;6838;6874;6875;6876;6877;6878;6879;6880;6881;6882;6883;7494;7495;7496;7497;7498;7499;7500;7501;7964;7965;7966;7977;7978;7979;7980;7981;7982;8216;8217;8218;9951;9952;9953;9954;9955;9956</t>
  </si>
  <si>
    <t>IPI00010779;IPI00910322;IPI00941379</t>
  </si>
  <si>
    <t>IPI00010779;IPI00910322</t>
  </si>
  <si>
    <t>16;9;1</t>
  </si>
  <si>
    <t>4;4;0</t>
  </si>
  <si>
    <t>Isoform 1 of Tropomyosin alpha-4 chain;cDNA FLJ52936, weakly similar to Tropomyosin alpha-4 chain</t>
  </si>
  <si>
    <t>P67936-1;P67936;B4DVY2;B4DTB1</t>
  </si>
  <si>
    <t>501;639;1390;1395;2051;2561;2709;3259</t>
  </si>
  <si>
    <t>512;655;1411;1416;2088;2605;2756;3314</t>
  </si>
  <si>
    <t>2293;2294;2295;2296;2910;2911;2912;2913;6349;6350;6351;6352;6370;6371;6372;6373;9334;11613;11614;11615;11616;12294;12295;12296;12297;14800;14801;14802;14803</t>
  </si>
  <si>
    <t>2332;2333;2844;2845;6193;6216;8610;10642;11226;11227;11228;13573;13574;13575;13576</t>
  </si>
  <si>
    <t>8;6;5;1</t>
  </si>
  <si>
    <t>416;2989</t>
  </si>
  <si>
    <t>424;3042</t>
  </si>
  <si>
    <t>1825;1826;1827;1828;13594;13595;13596;13597</t>
  </si>
  <si>
    <t>1609;1610;12476;12477</t>
  </si>
  <si>
    <t>30;834;929;1095;1300;1822;2138;3249</t>
  </si>
  <si>
    <t>31;851;946;1115;1321;1850;2178;3304</t>
  </si>
  <si>
    <t>128;129;130;131;3807;3808;3809;3810;4195;4196;4197;4198;4982;4983;4984;4985;5905;5906;5907;5908;8269;8270;8271;8272;9734;9735;9736;9737;14759;14760;14761;14762;14763</t>
  </si>
  <si>
    <t>101;3617;3935;3936;5025;5787;5788;5789;5790;5791;7766;7767;7768;8949;8950;8951;13542;13543;13544</t>
  </si>
  <si>
    <t>361;437;1000;1042;1378;1427;1481;1511;2219;2735;2866;3203;3204</t>
  </si>
  <si>
    <t>366;445;1019;1061;1399;1449;1504;1535;2259;2782;2916;3258;3259</t>
  </si>
  <si>
    <t>1594;1595;1596;1597;1913;1914;1915;1916;4554;4555;4556;4557;4558;4559;4560;4561;4739;4740;4741;4742;6307;6308;6309;6310;6517;6518;6519;6520;6778;6779;6780;6781;6915;6916;6917;6918;10060;10061;12410;12411;12412;12413;12414;12415;12416;12417;13029;13030;13031;13032;14572;14573;14574;14575;14576;14577;14578;14579</t>
  </si>
  <si>
    <t>1392;1393;1394;1395;1675;4632;4633;4634;4635;4810;4811;6157;6158;6159;6333;6334;6335;6552;6553;6554;6663;6664;6665;6666;6667;9246;9247;11334;11335;11336;11337;11338;11339;11340;11918;11919;13356;13357;13358;13359</t>
  </si>
  <si>
    <t>1002;1404</t>
  </si>
  <si>
    <t>1021;1426</t>
  </si>
  <si>
    <t>4570;4571;6420;6421;6422;6423</t>
  </si>
  <si>
    <t>4643;6264;6265</t>
  </si>
  <si>
    <t>398;1332;1721;2177;3238</t>
  </si>
  <si>
    <t>406;1353;1749;2217;3293</t>
  </si>
  <si>
    <t>1767;1768;1769;1770;6070;6071;6072;6073;7839;7840;7841;9901;14722;14723</t>
  </si>
  <si>
    <t>1559;1560;5926;5927;5928;5929;5930;7438;7439;7440;9118;13513</t>
  </si>
  <si>
    <t>698;1180;1950;3009</t>
  </si>
  <si>
    <t>714;1201;1983;3062</t>
  </si>
  <si>
    <t>3173;3174;3175;3176;3177;3178;3179;5387;5388;5389;5390;5391;5392;8882;8883;8884;8885;8886;8887;8888;8889;13675;13676;13677</t>
  </si>
  <si>
    <t>3049;3050;3051;3052;3053;3054;3055;5377;5378;5379;8258;8259;8260;8261;8262;12543</t>
  </si>
  <si>
    <t>367;3274</t>
  </si>
  <si>
    <t>372;3330</t>
  </si>
  <si>
    <t>1621;1622;1623;14877;14878;14879;14880</t>
  </si>
  <si>
    <t>1423;13645;13646</t>
  </si>
  <si>
    <t>198;534;608;669;1323;1840;3184</t>
  </si>
  <si>
    <t>201;548;623;685;1344;1868;3239</t>
  </si>
  <si>
    <t>883;884;885;886;2442;2443;2444;2445;2776;2777;2778;2779;2780;2781;2782;3049;3050;3051;6036;6037;6038;6039;8341;8342;8343;8344;14484;14485;14486;14487</t>
  </si>
  <si>
    <t>756;757;2445;2446;2447;2448;2727;2728;2729;2730;2731;2976;5900;5901;5902;5903;7817;7818;7819;7820;13283;13284;13285;13286</t>
  </si>
  <si>
    <t>IPI00012011;IPI00413344</t>
  </si>
  <si>
    <t>7;4;3</t>
  </si>
  <si>
    <t>18 kDa phosphoprotein;Cofilin, non-muscle isoform;Cofilin-1;Cofilin, muscle isoform;Cofilin-2;cDNA, FLJ94864, Homo sapiens cofilin 2 (muscle) (CFL2), mRNA;Cofilin 2 (Muscle), isoform CRA_a;Cofilin 2 (Muscle), isoform CRA_c;Cofilin isoform</t>
  </si>
  <si>
    <t>Cofilin-1;Cofilin-2</t>
  </si>
  <si>
    <t>P23528;Q9Y281;Q549N0</t>
  </si>
  <si>
    <t>2082;2692;3004</t>
  </si>
  <si>
    <t>2119;2738;3057</t>
  </si>
  <si>
    <t>9452;9453;9454;9455;12207;12208;12209;12210;13658;13659;13660;13661</t>
  </si>
  <si>
    <t>8706;11143;12526</t>
  </si>
  <si>
    <t>177;424;692;813;831;863;988;1062;1168;1274;1305;1649;1681;1716;2000;2005;2313;2319;2527;2529;2582;2729;2784;2841;3087;3265</t>
  </si>
  <si>
    <t>180;432;708;830;848;880;1007;1081;1188;1295;1326;1675;1709;1744;2036;2041;2354;2360;2569;2571;2626;2776;2832;2891;3142;3320</t>
  </si>
  <si>
    <t>792;793;794;1851;1852;1853;1854;3152;3153;3154;3155;3725;3726;3727;3728;3797;3798;3799;3800;3924;3925;3926;3927;4491;4492;4493;4494;4826;4827;4828;4829;5322;5323;5324;5325;5326;5327;5328;5811;5812;5925;5926;5927;5928;5929;5930;5931;5932;7518;7519;7520;7521;7654;7655;7656;7657;7811;7812;7813;7814;9121;9122;9123;9124;9125;9126;9127;9128;9129;9130;9131;9142;9143;9144;10491;10492;10493;10494;10506;10507;10508;10509;10510;10511;10512;10513;11470;11471;11472;11473;11478;11479;11480;11481;11708;11709;11710;12386;12387;12388;12389;12624;12625;12626;12627;12628;12629;12630;12631;12895;12896;12897;12898;14090;14091;14092;14093;14831;14832;14833;14834</t>
  </si>
  <si>
    <t>676;677;678;1623;1624;3035;3036;3555;3556;3557;3558;3611;3612;3707;3708;3709;3710;3711;3712;3713;3714;4580;4581;4582;4583;4879;4880;5318;5319;5320;5321;5322;5702;5803;5804;5805;5806;5807;5808;5809;5810;5811;7156;7272;7273;7420;7421;8450;8451;8452;8453;8454;8455;8456;8457;8458;8464;8465;8466;9603;9604;9605;9606;9607;9619;9620;9621;9622;9623;9624;9625;9626;9627;9628;10528;10529;10530;10531;10538;10726;11320;11321;11322;11521;11522;11523;11524;11525;11526;11527;11528;11529;11530;11531;11781;11782;11783;11784;12946;12947;12948;12949;13596;13597;13598;13599</t>
  </si>
  <si>
    <t>1515;1516;1517;1518</t>
  </si>
  <si>
    <t>1437;1479;1960;2462</t>
  </si>
  <si>
    <t>1459;1502;1994;2504</t>
  </si>
  <si>
    <t>6573;6574;6575;6576;6770;6771;6772;6773;8928;8929;8930;11216;11217;11218;11219</t>
  </si>
  <si>
    <t>6378;6379;6380;6381;6540;6541;6542;6543;8314;10322;10323</t>
  </si>
  <si>
    <t>1251;1375;1578;1724;1726;2367;2969;3047</t>
  </si>
  <si>
    <t>1272;1396;1603;1752;1754;2409;3022;3102</t>
  </si>
  <si>
    <t>5708;5709;5710;5711;6297;6298;6299;7200;7201;7202;7203;7204;7205;7206;7207;7851;7852;7853;7854;7857;7858;7859;7860;10730;10731;13502;13503;13504;13505;13506;13507;13508;13901;13902;13903;13904</t>
  </si>
  <si>
    <t>5631;6149;6150;6895;6896;6897;6898;6899;6900;7445;7446;7448;9828;12410;12411;12412;12772</t>
  </si>
  <si>
    <t>14;15</t>
  </si>
  <si>
    <t>1;12</t>
  </si>
  <si>
    <t>IPI00013193;IPI00215758;IPI00215753;IPI00215759;IPI00215756;IPI00936807;IPI00215754;IPI00943793</t>
  </si>
  <si>
    <t>Myosin-VIIa;MYO7A variant protein;Putative uncharacterized protein MYO7A;Myosin VIIA, isoform CRA_a</t>
  </si>
  <si>
    <t>MYO7A;USH1B;hCG_2018645</t>
  </si>
  <si>
    <t>Isoform 1 of Myosin-VIIa;Isoform 6 of Myosin-VIIa;Isoform 2 of Myosin-VIIa;Isoform 7 of Myosin-VIIa;Isoform 5 of Myosin-VIIa;Isoform 4 of Myosin-VIIa;Isoform 3 of Myosin-VIIa;myosin VIIA isoform 3</t>
  </si>
  <si>
    <t>Q13402-1;Q13402;Q13402-6;Q13402-2;B0I1T3;Q13402-7;Q13402-5;Q13402-4;Q13402-3;B7WNT4;B9A011;B9A012</t>
  </si>
  <si>
    <t>699;895;1004;1639;2021;2279;2441;2623;3163;3212</t>
  </si>
  <si>
    <t>715;912;1023;1664;2058;2320;2483;2669;3218;3267</t>
  </si>
  <si>
    <t>3180;3181;3182;3183;4060;4061;4062;4063;4064;4065;4066;4067;4580;4581;4582;4583;7479;7480;7481;9207;9208;9209;9210;10328;10329;10330;10331;11124;11125;11126;11895;11896;11897;11898;14413;14414;14415;14416;14606;14607;14608;14609</t>
  </si>
  <si>
    <t>3056;3057;3058;3059;3834;3835;3836;3837;3838;3839;3840;3841;3842;3843;4650;4651;4652;7128;7129;8517;8518;8519;8520;9487;9488;10252;10253;10254;10255;10866;13235;13236;13237;13238;13390;13391;13392;13393</t>
  </si>
  <si>
    <t>74;90;122;200;301;488;676;730;987;1105;1162;1175;1202;1218;1245;1345;1391;1496;1631;1642;1761;1765;1865;1928;1962;2009;2160;2174;2175;2241;2752;2758;2901;2931;2942;3024;3232</t>
  </si>
  <si>
    <t>75;91;123;203;305;499;692;746;1006;1125;1182;1195;1196;1223;1239;1266;1366;1412;1520;1656;1667;1789;1793;1893;1958;1996;2045;2046;2200;2214;2215;2281;2799;2805;2953;2983;2994;3078;3287</t>
  </si>
  <si>
    <t>321;322;323;324;325;326;327;403;404;405;406;537;538;539;540;541;542;543;544;545;889;890;891;892;893;894;895;896;1328;1329;1330;1331;2235;2236;2237;2238;3083;3084;3085;3086;3324;3325;3326;3327;4487;4488;4489;4490;5036;5037;5038;5039;5296;5297;5298;5365;5366;5367;5368;5369;5370;5371;5372;5486;5487;5488;5489;5490;5491;5492;5493;5565;5566;5567;5568;5677;5678;5679;5680;6140;6141;6142;6143;6144;6145;6146;6147;6353;6354;6355;6356;6357;6358;6359;6360;6858;6859;6860;6861;6862;7444;7445;7446;7447;7448;7449;7450;7451;7488;7489;7490;7491;8009;8010;8011;8012;8029;8466;8467;8468;8469;8470;8471;8472;8473;8774;8775;8776;8777;8934;8935;8936;8937;8938;8939;8940;8941;9155;9156;9157;9158;9159;9160;9161;9162;9163;9164;9822;9823;9824;9825;9892;9893;9894;9895;9896;9897;9898;9899;10161;10162;10163;10164;12486;12487;12488;12489;12507;12508;12509;12510;13203;13334;13335;13336;13337;13378;13379;13380;13381;13754;13755;13756;13757;13758;13759;13760;13761;14698;14699;14700;14701</t>
  </si>
  <si>
    <t>258;259;260;261;346;347;348;349;450;451;452;453;454;455;456;457;458;760;761;762;763;764;765;766;767;1151;1152;1153;1154;1155;2286;2287;2288;2289;2290;2996;2997;3164;3165;3166;3167;4576;4577;4578;4579;5076;5077;5078;5079;5080;5081;5082;5300;5301;5302;5303;5357;5358;5359;5360;5361;5362;5363;5364;5365;5366;5367;5453;5454;5455;5456;5457;5458;5459;5460;5461;5519;5520;5521;5522;5523;5524;5525;5526;5611;5612;5613;5614;5997;5998;5999;6000;6001;6002;6003;6004;6005;6006;6007;6008;6194;6195;6196;6197;6198;6199;6200;6201;6202;6203;6204;6205;6618;6619;6620;6621;6622;6623;6624;6625;6626;6627;6628;6629;6630;7091;7092;7093;7094;7095;7096;7097;7098;7132;7133;7134;7135;7136;7561;7562;7563;7564;7565;7578;7917;7918;7919;7920;7921;7922;7923;7924;8170;8171;8172;8173;8318;8319;8320;8321;8322;8323;8478;8479;8480;8481;8482;8483;8484;8485;8486;8487;8488;9041;9042;9043;9044;9045;9110;9111;9112;9113;9114;9115;9116;9348;9349;9350;9351;11409;11410;11411;11412;11413;11425;11426;11427;12089;12236;12237;12238;12239;12240;12241;12242;12243;12282;12283;12284;12285;12286;12287;12606;12607;12608;12609;12610;12611;12612;12613;12614;12615;12616;12617;12618;13496;13497;13498;13499</t>
  </si>
  <si>
    <t>16;17</t>
  </si>
  <si>
    <t>126;710</t>
  </si>
  <si>
    <t>IPI00921118;IPI00759776;IPI00013508;IPI00909239;IPI00903019</t>
  </si>
  <si>
    <t>37;37;37;37;1</t>
  </si>
  <si>
    <t>22;22;22;22;0</t>
  </si>
  <si>
    <t>763;780;1019;1307;1339;1410;1536;2814;3090;3106;3131</t>
  </si>
  <si>
    <t>780;797;1038;1328;1360;1432;1560;2862;3145;3161;3186</t>
  </si>
  <si>
    <t>3476;3477;3478;3479;3582;3583;3584;3585;4637;4638;4639;5937;5938;5939;5940;6106;6107;6108;6109;6443;6444;6445;6446;7036;7037;7038;7039;12764;12765;12766;12767;12768;14103;14104;14105;14106;14183;14184;14185;14291;14292;14293;14294</t>
  </si>
  <si>
    <t>3295;3421;3422;4721;5815;5972;6281;6775;11636;11637;11638;11639;11640;12959;13063;13145</t>
  </si>
  <si>
    <t>90;122;200;513;730;1105;1159;1163;1175;1218;1496;1505;1641;1865;2009;2752;2931;3232</t>
  </si>
  <si>
    <t>91;123;203;525;746;1125;1179;1183;1195;1196;1239;1520;1529;1666;1893;2045;2046;2799;2983;3287</t>
  </si>
  <si>
    <t>403;404;405;406;537;538;539;540;541;542;543;544;545;889;890;891;892;893;894;895;896;2345;3324;3325;3326;3327;5036;5037;5038;5039;5285;5286;5287;5299;5300;5301;5302;5365;5366;5367;5368;5369;5370;5371;5372;5565;5566;5567;5568;6858;6859;6860;6861;6862;6892;6893;6894;6895;7484;7485;7486;7487;8466;8467;8468;8469;8470;8471;8472;8473;9155;9156;9157;9158;9159;9160;9161;9162;9163;9164;12486;12487;12488;12489;13334;13335;13336;13337;14698;14699;14700;14701</t>
  </si>
  <si>
    <t>346;347;348;349;450;451;452;453;454;455;456;457;458;760;761;762;763;764;765;766;767;2371;3164;3165;3166;3167;5076;5077;5078;5079;5080;5081;5082;5289;5304;5305;5306;5357;5358;5359;5360;5361;5362;5363;5364;5365;5366;5367;5519;5520;5521;5522;5523;5524;5525;5526;6618;6619;6620;6621;6622;6623;6624;6625;6626;6627;6628;6629;6630;6651;6652;6653;7131;7917;7918;7919;7920;7921;7922;7923;7924;8478;8479;8480;8481;8482;8483;8484;8485;8486;8487;8488;11409;11410;11411;11412;11413;12236;12237;12238;12239;12240;12241;12242;12243;13496;13497;13498;13499</t>
  </si>
  <si>
    <t>145;729</t>
  </si>
  <si>
    <t>18;12;8;5;5</t>
  </si>
  <si>
    <t>5;3;1;2;2</t>
  </si>
  <si>
    <t>4;2;1;2;2</t>
  </si>
  <si>
    <t>482;1195</t>
  </si>
  <si>
    <t>493;1216</t>
  </si>
  <si>
    <t>2213;2214;5462;5463</t>
  </si>
  <si>
    <t>2268;5433;5434</t>
  </si>
  <si>
    <t>2605;3240</t>
  </si>
  <si>
    <t>2649;3295</t>
  </si>
  <si>
    <t>11798;11799;11800;14727;14728;14729</t>
  </si>
  <si>
    <t>10788;13515;13516</t>
  </si>
  <si>
    <t>IPI00871851;IPI00014177;IPI00894340;IPI00893645;IPI00894199;IPI00893096;IPI00894283;IPI00894055;IPI00892810;IPI00893902;IPI00894322;IPI00892518;IPI00892932;IPI00893477;IPI00893240;IPI00893788</t>
  </si>
  <si>
    <t>2;2;2;2;2;2;2;1;1;1;1;1;1;1;1;1</t>
  </si>
  <si>
    <t>Q15019-2;Q15019;Q15019-1;B5MCX3;C9J2Q4;C9JB25;C9J938;C9IY94;C9JL64;C9JQJ4;C9JCL7;C9IZU3;B5MC08;C9JZI2;B5MD47;C9JAS6;C9JFT1</t>
  </si>
  <si>
    <t>2109;2110;2111;2112</t>
  </si>
  <si>
    <t>1904;1905;1906;1907</t>
  </si>
  <si>
    <t>1794;1795;1796;1797</t>
  </si>
  <si>
    <t>1590;1591</t>
  </si>
  <si>
    <t>627;628;629;630</t>
  </si>
  <si>
    <t>2176;2378</t>
  </si>
  <si>
    <t>2216;2420</t>
  </si>
  <si>
    <t>9900;10802;10803;10804;10805</t>
  </si>
  <si>
    <t>9117;9916;9917;9918;9919</t>
  </si>
  <si>
    <t>1526;1771;2065;2435;2997;3190;3191</t>
  </si>
  <si>
    <t>1550;1799;2102;2477;3050;3245;3246</t>
  </si>
  <si>
    <t>6985;6986;6987;6988;6989;6990;6991;6992;8055;8056;8057;8058;9386;9387;9388;9389;11093;11094;11095;11096;11097;11098;11099;11100;13630;13631;13632;13633;14511;14512;14513;14514;14515;14516;14517;14518;14519;14520;14521;14522</t>
  </si>
  <si>
    <t>6731;6732;6733;6734;6735;6736;6737;6738;6739;6740;6741;6742;6743;7600;7601;7602;7603;7604;7605;7606;8649;8650;8651;8652;8653;8654;8655;8656;8657;10216;10217;10218;10219;10220;10221;10222;10223;10224;10225;10226;10227;10228;10229;10230;12503;12504;13301;13302;13303;13304;13305;13306;13307;13308;13309;13310</t>
  </si>
  <si>
    <t>12920;12921;12922</t>
  </si>
  <si>
    <t>11813;11814;11815</t>
  </si>
  <si>
    <t>9797;9798;9799;9800;9801;9802</t>
  </si>
  <si>
    <t>9021;9022</t>
  </si>
  <si>
    <t>IPI00872808;IPI00015286</t>
  </si>
  <si>
    <t>Putative uncharacterized protein DOCK1;180 kDa protein downstream of CRK;Dedicator of cytokinesis protein 1;Dedicator of cytokinesis 1</t>
  </si>
  <si>
    <t>DOCK1</t>
  </si>
  <si>
    <t>Putative uncharacterized protein DOCK1;Dedicator of cytokinesis protein 1</t>
  </si>
  <si>
    <t>A8MU08;Q14185;B2RUU3</t>
  </si>
  <si>
    <t>115;116;117;118</t>
  </si>
  <si>
    <t>94;95</t>
  </si>
  <si>
    <t>10633;10634;10635;10636</t>
  </si>
  <si>
    <t>13175;13176;13177;13178</t>
  </si>
  <si>
    <t>12060;12061;12062</t>
  </si>
  <si>
    <t>63;269</t>
  </si>
  <si>
    <t>64;273</t>
  </si>
  <si>
    <t>273;274;275;276;1185;1186;1187;1188</t>
  </si>
  <si>
    <t>212;1010</t>
  </si>
  <si>
    <t>1742;2660;3225</t>
  </si>
  <si>
    <t>1770;2706;3280</t>
  </si>
  <si>
    <t>7930;7931;7932;12065;12066;14662;14663;14664;14665</t>
  </si>
  <si>
    <t>7508;7509;11027;11028;13461;13462</t>
  </si>
  <si>
    <t>2350;2351;2352;2353</t>
  </si>
  <si>
    <t>49;50;1421;1572;2073;2847</t>
  </si>
  <si>
    <t>50;51;1443;1597;2110;2897</t>
  </si>
  <si>
    <t>210;211;212;213;214;215;216;217;218;6489;6490;6491;6492;7175;7176;7177;7178;7179;7180;7181;7182;9414;9415;9416;9417;9418;9419;9420;9421;12930;12931;12932;12933</t>
  </si>
  <si>
    <t>161;162;163;164;165;166;167;6315;6316;6317;6318;6884;6885;6886;6887;6888;8675;8676;8677;8678;8679;11821</t>
  </si>
  <si>
    <t>5094;5095;5096;5097</t>
  </si>
  <si>
    <t>5127;5128</t>
  </si>
  <si>
    <t>9803;9804;9805;9806;9807;9808;9809;9810</t>
  </si>
  <si>
    <t>9023;9024;9025;9026;9027;9028;9029;9030</t>
  </si>
  <si>
    <t>457;1572;1720;2521</t>
  </si>
  <si>
    <t>466;1597;1748;2563</t>
  </si>
  <si>
    <t>2009;2010;2011;2012;7175;7176;7177;7178;7179;7180;7181;7182;7835;7836;7837;7838;11448;11449;11450;11451</t>
  </si>
  <si>
    <t>1754;1755;6884;6885;6886;6887;6888;7436;7437;10514;10515</t>
  </si>
  <si>
    <t>IPI00016891;IPI00023526;IPI00217943;IPI00946019;IPI00945534;IPI00946537;IPI00748927;IPI00946870</t>
  </si>
  <si>
    <t>4;3;3;3;3;2;1;1</t>
  </si>
  <si>
    <t>3;2;2;2;2;1;1;1</t>
  </si>
  <si>
    <t>Ras-related protein Rab-6B;RAB6B protein;Ras-related protein Rab-6A;cDNA FLJ51066, highly similar to Ras-related protein Rab-6A;cDNA FLJ52284, highly similar to Ras-related protein Rab-6A;RAB6A, member RAS oncogene family isoform a variant;RAB6A protein;GTP-binding protein RAB6B;GTP-binding protein RAB6A;cDNA FLJ57728, highly similar to Ras-related protein Rab-6B;Putative uncharacterized protein RAB6B</t>
  </si>
  <si>
    <t>RAB6B;RAB6;RAB6A;RAB6A</t>
  </si>
  <si>
    <t>43;403;593;986;1132;1569;1690;2080;2127</t>
  </si>
  <si>
    <t>44;411;608;1005;1152;1594;1718;2117;2165</t>
  </si>
  <si>
    <t>186;187;188;1786;1787;1788;1789;2720;2721;2722;2723;4483;4484;4485;4486;5161;5162;5163;5164;7163;7164;7165;7166;7694;7695;7696;7697;9444;9445;9446;9447;9662;9663;9664;9665</t>
  </si>
  <si>
    <t>138;139;140;141;1579;1580;1581;1582;2679;2680;2681;2682;4573;4574;4575;5170;5171;5172;5173;5174;6870;6871;6872;6873;7299;7300;7301;8694;8695;8696;8697;8698;8699;8700;8701;8870;8871;8872;8873;8874</t>
  </si>
  <si>
    <t>737;1396;3315;3328</t>
  </si>
  <si>
    <t>753;1417;3373;3386</t>
  </si>
  <si>
    <t>3348;6374;6375;6376;6377;15058;15059;15060;15127;15128;15129;15130</t>
  </si>
  <si>
    <t>3176;6217;6218;13804;13805;13885</t>
  </si>
  <si>
    <t>1290;1384;1977</t>
  </si>
  <si>
    <t>1311;1405;2012</t>
  </si>
  <si>
    <t>5873;5874;5875;5876;6329;6330;6331;9016;9017;9018;9019</t>
  </si>
  <si>
    <t>5763;5764;5765;5766;5767;6179;6180;8377;8378</t>
  </si>
  <si>
    <t>363;566;909;1098;1189;1829;1951;2029;2108;2220;2346;2626;3011;3176</t>
  </si>
  <si>
    <t>368;580;926;1118;1210;1857;1984;2066;2146;2260;2388;2672;3064;3231</t>
  </si>
  <si>
    <t>1602;1603;1604;1605;2579;2580;2581;2582;2583;2584;2585;2586;4119;4120;4121;4994;4995;4996;4997;4998;4999;5000;5001;5436;5437;5438;8297;8298;8299;8300;8890;8891;8892;8893;9240;9241;9593;9594;9595;9596;10062;10063;10064;10065;10637;10638;10639;11905;11906;11907;11908;13686;13687;13688;13689;14458;14459;14460;14461</t>
  </si>
  <si>
    <t>1398;1399;1400;1401;2556;2557;2558;2559;2560;2561;2562;2563;3881;5030;5031;5032;5033;5034;5035;5416;7778;7779;8263;8264;8265;8545;8815;9248;9249;9250;9251;9252;9253;9742;10870;12546;12547;12548;13266</t>
  </si>
  <si>
    <t>752;1276;1308;2909;2975</t>
  </si>
  <si>
    <t>768;1297;1329;2961;3028</t>
  </si>
  <si>
    <t>3418;3419;3420;3421;5816;5817;5818;5819;5820;5821;5822;5823;5941;5942;5943;5944;13239;13240;13241;13242;13525;13526;13527;13528</t>
  </si>
  <si>
    <t>3245;3246;3247;5707;5708;5709;5710;5711;5712;5713;5714;5715;5816;12157;12424</t>
  </si>
  <si>
    <t>541;900;927;1392;1401;1549;1550;1585;1974;2180;2559;2560;2597;2786</t>
  </si>
  <si>
    <t>555;917;944;1413;1422;1573;1574;1610;2009;2220;2603;2604;2641;2834</t>
  </si>
  <si>
    <t>2477;2478;4084;4085;4086;4190;6361;6404;6405;7088;7089;7090;7241;7242;7243;7244;8998;8999;9000;9001;9002;9003;9910;9911;9912;11607;11608;11609;11610;11611;11612;11771;11772;11773;12640;12641;12642;12643</t>
  </si>
  <si>
    <t>2468;2469;3858;3929;3930;6206;6207;6249;6250;6817;6818;6929;8356;8357;9123;10639;10640;10641;10767;10768;11538;11539</t>
  </si>
  <si>
    <t>3314;3315;3316;3317;3318;3319;3320</t>
  </si>
  <si>
    <t>3157;3158;3159</t>
  </si>
  <si>
    <t>375;2149</t>
  </si>
  <si>
    <t>380;2189</t>
  </si>
  <si>
    <t>1653;1654;1655;1656;1657;1658;9777;9778</t>
  </si>
  <si>
    <t>1445;1446;9006</t>
  </si>
  <si>
    <t>153;479;487;922;1238;1722;1758;1980;2007;2067;2422;2465;2553;2952;2953;3173;3222</t>
  </si>
  <si>
    <t>155;490;498;939;1259;1750;1786;2015;2043;2104;2464;2507;2595;3005;3006;3228;3277</t>
  </si>
  <si>
    <t>690;691;692;693;2202;2203;2204;2231;2232;2233;2234;4171;4172;4173;4174;5647;5648;7842;7843;7844;7845;7994;7995;7996;7997;9027;9028;9029;9030;9149;9150;9394;9395;9396;11022;11023;11024;11025;11230;11231;11571;11572;11573;13423;13424;13425;13426;13427;13428;13429;13430;13431;14449;14652;14653;14654;14655</t>
  </si>
  <si>
    <t>599;600;2260;2284;2285;3918;5588;7441;7442;7550;7551;7552;8382;8383;8471;8472;8473;8662;8663;8664;10112;10113;10332;10606;12329;12330;12331;12332;12333;12334;13262;13455</t>
  </si>
  <si>
    <t>258;456;2085;2651</t>
  </si>
  <si>
    <t>262;465;2122;2697</t>
  </si>
  <si>
    <t>1135;1136;1137;1138;2005;2006;2007;2008;9464;9465;9466;9467;12020;12021;12022;12023;12024;12025;12026;12027</t>
  </si>
  <si>
    <t>971;972;973;1746;1747;1748;1749;1750;1751;1752;1753;8713;8714;8715;8716;10972;10973;10974;10975;10976;10977;10978;10979;10980</t>
  </si>
  <si>
    <t>807;1115;1616;1692;1713;1753;1970;1973;1975;2019;2436</t>
  </si>
  <si>
    <t>824;1135;1641;1720;1741;1781;2005;2008;2010;2056;2478</t>
  </si>
  <si>
    <t>3699;3700;3701;3702;5073;5074;5075;5076;7380;7381;7382;7383;7702;7703;7704;7800;7801;7802;7975;7976;7977;7978;8981;8982;8983;8984;8993;8994;8995;8996;8997;9004;9005;9006;9007;9196;9197;9198;11101;11102;11103;11104;11105;11106;11107;11108</t>
  </si>
  <si>
    <t>3529;3530;5110;5111;7051;7052;7053;7304;7305;7410;7411;7540;8348;8349;8354;8355;8358;8359;8360;8361;8514;10231;10232;10233;10234;10235;10236</t>
  </si>
  <si>
    <t>11;10;10;10;10;2;2;1;1</t>
  </si>
  <si>
    <t>220;590;3124</t>
  </si>
  <si>
    <t>223;605;3179</t>
  </si>
  <si>
    <t>962;963;964;965;2708;2709;2710;2711;14258;14259;14260;14261</t>
  </si>
  <si>
    <t>815;816;2674;2675;13125;13126</t>
  </si>
  <si>
    <t>2020;2698</t>
  </si>
  <si>
    <t>2057;2745</t>
  </si>
  <si>
    <t>9199;9200;9201;9202;9203;9204;9205;9206;12255</t>
  </si>
  <si>
    <t>8515;8516;11190</t>
  </si>
  <si>
    <t>12273;12274;12275;12276</t>
  </si>
  <si>
    <t>11209;11210</t>
  </si>
  <si>
    <t>12874;12875;12876;12877;12878;12879;12880;12881</t>
  </si>
  <si>
    <t>11761;11762;11763;11764;11765</t>
  </si>
  <si>
    <t>1026;1609</t>
  </si>
  <si>
    <t>1045;1634</t>
  </si>
  <si>
    <t>4668;4669;4670;4671;7346;7347;7348</t>
  </si>
  <si>
    <t>4741;4742;4743;4744;4745;7021</t>
  </si>
  <si>
    <t>2510;2606</t>
  </si>
  <si>
    <t>2552;2650</t>
  </si>
  <si>
    <t>11411;11801;11802;11803;11804</t>
  </si>
  <si>
    <t>10478;10789</t>
  </si>
  <si>
    <t>IPI00550119;IPI00019376;IPI00871284;IPI00941331;IPI00644857;IPI00744597;IPI00952909;IPI00216139;IPI00376992;IPI00549434;IPI00658113;IPI00658216;IPI00479741;IPI00941473;IPI00658185;IPI00022082;IPI00787280;IPI00893987;IPI00925967</t>
  </si>
  <si>
    <t>2;2;2;2;2;2;2;2;2;1;1;1;1;1;1;1;1;1;1</t>
  </si>
  <si>
    <t>cDNA FLJ58821, highly similar to Septin-6;Septin-11;Septin 6 isoform E;Septin-6;Septin 6;Septin 6, isoform CRA_b;cDNA FLJ77872, highly similar to Homo sapiens SEPTIN6 type V (SEPTIN6) mRNA;Septin 6, isoform CRA_e;cDNA FLJ14373 fis, clone HEMBA1001595, highly similar to SEPTIN 2 HOMOLOG;cDNA FLJ59646, highly similar to Septin-6;cDNA FLJ58747, highly similar to Septin-6;Septin 6, isoform CRA_d;cDNA FLJ59732, highly similar to Septin-6;Septin-8;Putative uncharacterized protein SEPT8;SEPT8 protein</t>
  </si>
  <si>
    <t>SEPT11;KIAA0128;SEP2;SEPT6;hCG_23191;RP5-876A24.2-002;RP5-876A24.2-004;RP5-876A24.2-003;KIAA0202;SEPT8</t>
  </si>
  <si>
    <t>cDNA FLJ58821, highly similar to Septin-6;Isoform 2 of Septin-11;Septin 6 isoform E;Isoform II of Septin-6;Septin 6, isoform CRA_b;Isoform V of Septin-6;Isoform 1 of Septin-11;Isoform I of Septin-6;cDNA FLJ59732, highly similar to Septin-6;Isoform 1 of Sep</t>
  </si>
  <si>
    <t>B4DZW0;Q9NVA2-2;Q9NVA2;Q6B514;Q14141-1;Q14141;B1AMS2;Q14141-4;Q548C9;Q6NT82;Q9NVA2-1;Q96KC0;Q14141-2;B4E049;Q541S4;Q14141-3;B4DPT4;Q92599-1;Q92599;A6NKP6;A6NFQ9;C9J9B6;A6NMH6;Q92599-2;B7ZVZ1;Q92599-3;A6NC65;C9JV02</t>
  </si>
  <si>
    <t>9589;9590;9591;9592</t>
  </si>
  <si>
    <t>8813;8814</t>
  </si>
  <si>
    <t>518;832;3132</t>
  </si>
  <si>
    <t>530;849;3187</t>
  </si>
  <si>
    <t>2362;3801;3802;3803;3804;14295;14296;14297;14298;14299;14300</t>
  </si>
  <si>
    <t>2381;3613;3614;3615;13146;13147;13148;13149;13150;13151</t>
  </si>
  <si>
    <t>6;68;76;77;98;101;105;155;202;214;302;320;355;357;358;364;365;399;477;478;550;584;588;630;651;652;653;665;795;866;883;898;1119;1169;1170;1191;1213;1214;1243;1265;1283;1403;1494;1514;1565;1579;1580;1584;1595;1596;1604;1605;1607;1668;1773;1832;1842;1843;1848;1867;1868;1877;1884;1889;1899;1905;1909;1991;1993;2055;2088;2097;2102;2144;2171;2202;2230;2234;2262;2263;2265;2266;2276;2308;2322;2353;2357;2359;2364;2368;2405;2408;2483;2484;2485;2554;2671;2681;2683;2684;2691;2715;2802;2808;2888;2889;2983;2985;2986;2999;3061;3107;3198;3257</t>
  </si>
  <si>
    <t>6;69;77;78;99;102;106;157;205;217;306;324;360;362;363;369;370;407;488;489;564;598;599;603;646;667;668;669;681;812;883;900;915;1139;1189;1190;1212;1234;1235;1264;1286;1304;1424;1425;1518;1538;1589;1590;1604;1605;1609;1620;1621;1629;1630;1632;1695;1801;1860;1870;1871;1876;1895;1896;1905;1912;1917;1927;1933;1938;2026;2028;2092;2125;2134;2135;2140;2184;2211;2242;2270;2274;2302;2303;2304;2306;2307;2317;2349;2363;2395;2399;2401;2406;2410;2447;2450;2525;2526;2527;2596;2597;2717;2727;2729;2730;2737;2762;2850;2856;2939;2940;2941;3036;3038;3039;3052;3116;3162;3253;3312</t>
  </si>
  <si>
    <t>23;24;25;26;293;294;295;296;332;333;334;335;336;337;338;339;340;341;342;343;434;435;436;437;446;447;448;449;450;459;460;461;462;698;699;700;701;702;703;704;901;902;903;904;934;935;936;937;938;939;940;941;1332;1333;1397;1398;1399;1400;1401;1402;1403;1404;1562;1563;1564;1565;1566;1567;1568;1569;1570;1575;1576;1577;1578;1579;1580;1581;1582;1583;1584;1585;1606;1607;1608;1609;1610;1611;1612;1613;1614;1615;1616;1771;1772;1773;1774;2190;2191;2192;2193;2194;2195;2196;2197;2198;2199;2200;2201;2508;2509;2510;2511;2673;2674;2675;2676;2677;2678;2679;2680;2681;2682;2683;2696;2697;2698;2699;2700;2701;2702;2703;2870;2871;2872;2873;2874;2875;2876;2972;2973;2974;2975;2976;2977;2978;2979;2980;2981;2982;2983;2984;2985;2986;2987;3029;3030;3031;3032;3033;3034;3649;3650;3651;3652;3653;3654;3655;3934;3935;3936;3937;4006;4007;4008;4009;4076;4077;4078;4079;5090;5091;5092;5093;5329;5330;5331;5332;5333;5334;5335;5336;5337;5338;5339;5340;5447;5448;5449;5450;5538;5539;5540;5541;5542;5543;5544;5545;5546;5547;5548;5549;5550;5551;5552;5667;5668;5669;5670;5671;5672;5673;5674;5765;5766;5767;5768;5769;5770;5771;5772;5844;5845;5846;6410;6411;6412;6413;6414;6415;6416;6417;6418;6419;6850;6851;6852;6853;6931;6932;6933;6934;6935;6936;6937;6938;6939;7142;7143;7144;7145;7146;7208;7209;7210;7211;7212;7213;7214;7215;7216;7217;7218;7219;7220;7221;7222;7223;7236;7237;7238;7239;7240;7280;7281;7282;7283;7284;7285;7286;7287;7288;7289;7290;7291;7324;7325;7326;7327;7328;7329;7330;7331;7332;7333;7334;7335;7340;7341;7594;7595;7596;7597;7598;7599;7600;7601;8064;8065;8066;8067;8313;8314;8315;8316;8349;8350;8351;8352;8353;8354;8355;8356;8357;8358;8359;8360;8361;8362;8363;8364;8380;8381;8382;8383;8384;8385;8386;8387;8482;8483;8484;8485;8486;8487;8488;8530;8531;8532;8559;8560;8561;8562;8579;8580;8581;8582;8624;8625;8626;8654;8655;8656;8657;8658;8659;8660;8661;8677;8678;8679;8680;9071;9072;9073;9077;9078;9079;9080;9081;9082;9083;9084;9344;9345;9346;9347;9476;9477;9478;9479;9480;9481;9482;9483;9532;9533;9534;9535;9536;9537;9538;9539;9540;9541;9542;9543;9544;9545;9546;9568;9569;9570;9571;9572;9573;9574;9575;9760;9761;9762;9763;9875;9876;9877;9878;9991;9992;9993;9994;10107;10108;10109;10110;10122;10123;10124;10125;10248;10249;10250;10251;10252;10253;10254;10255;10256;10257;10258;10259;10260;10261;10262;10263;10264;10265;10266;10267;10272;10273;10274;10275;10276;10277;10278;10279;10312;10313;10314;10315;10316;10317;10318;10319;10466;10467;10468;10469;10470;10471;10472;10473;10524;10525;10526;10527;10528;10529;10530;10531;10664;10665;10666;10667;10668;10669;10670;10671;10685;10686;10687;10688;10691;10692;10693;10694;10714;10715;10716;10717;10718;10719;10720;10721;10732;10733;10734;10735;10736;10737;10738;10908;10909;10910;10911;10912;10913;10914;10915;10929;10930;10931;10932;10933;10934;10935;10936;10937;10938;10939;10940;11307;11308;11309;11310;11311;11312;11313;11314;11315;11316;11574;11575;11576;11577;11578;11579;11580;11581;11582;11583;11584;12111;12112;12113;12114;12151;12152;12153;12154;12160;12161;12162;12163;12164;12165;12166;12167;12168;12169;12170;12171;12172;12198;12199;12200;12201;12202;12203;12204;12205;12206;12326;12327;12328;12709;12710;12711;12712;12713;12714;12733;12734;12735;12736;12737;12738;12739;12740;13139;13140;13141;13142;13143;13144;13145;13146;13147;13148;13149;13150;13151;13558;13559;13560;13561;13562;13563;13564;13565;13570;13571;13572;13573;13574;13575;13576;13577;13578;13579;13580;13581;13582;13583;13584;13585;13638;13639;13640;13641;13642;13643;13644;13645;13962;13963;13964;13965;13966;13967;13968;14186;14187;14188;14189;14552;14553;14554;14555;14792;14793;14794;14795</t>
  </si>
  <si>
    <t>18;19;20;21;22;227;228;269;270;271;272;273;274;275;276;277;278;279;280;281;379;380;381;382;383;384;388;389;390;391;392;393;398;399;400;401;402;609;610;611;612;613;614;615;769;770;771;772;773;792;793;794;795;796;797;1156;1157;1197;1198;1199;1200;1201;1202;1203;1204;1205;1206;1207;1208;1209;1210;1211;1212;1365;1366;1367;1368;1369;1370;1371;1372;1373;1374;1375;1377;1378;1379;1380;1381;1382;1383;1384;1402;1403;1404;1405;1406;1407;1408;1409;1410;1411;1412;1413;1561;1562;1563;1564;1565;1566;1567;2248;2249;2250;2251;2252;2253;2254;2255;2256;2257;2258;2259;2503;2504;2648;2649;2650;2651;2652;2653;2654;2655;2656;2657;2665;2666;2667;2668;2669;2670;2805;2806;2807;2808;2809;2810;2811;2812;2813;2899;2900;2901;2902;2903;2904;2905;2906;2907;2908;2909;2910;2911;2912;2913;2914;2958;2959;2960;2961;2962;2963;2964;2965;2966;3478;3479;3480;3481;3482;3720;3721;3722;3723;3724;3725;3780;3781;3849;3850;3851;3852;3853;3854;5124;5125;5126;5323;5324;5325;5326;5327;5328;5329;5330;5331;5332;5333;5334;5424;5425;5426;5427;5428;5493;5494;5495;5496;5497;5498;5499;5500;5501;5502;5503;5504;5505;5506;5507;5508;5509;5600;5601;5602;5603;5604;5605;5606;5607;5608;5664;5665;5666;5667;5668;5669;5670;5671;5738;6253;6254;6255;6256;6257;6258;6259;6260;6261;6262;6263;6607;6608;6609;6610;6611;6612;6613;6677;6678;6679;6680;6681;6682;6683;6684;6685;6686;6687;6688;6689;6690;6691;6692;6693;6694;6853;6854;6855;6856;6857;6901;6902;6903;6904;6905;6906;6907;6908;6909;6910;6911;6912;6913;6914;6921;6922;6923;6924;6925;6926;6927;6928;6961;6962;6963;6964;6965;6966;6996;6997;6998;6999;7000;7001;7002;7003;7004;7005;7016;7210;7211;7212;7213;7214;7215;7216;7217;7218;7610;7611;7612;7613;7793;7794;7795;7796;7822;7823;7824;7825;7826;7827;7828;7829;7830;7831;7832;7833;7834;7847;7848;7849;7850;7851;7929;7930;7931;7932;7933;7934;7935;7936;7968;7987;7988;7989;7990;7991;8003;8004;8005;8035;8059;8060;8061;8062;8063;8064;8065;8066;8067;8080;8081;8082;8083;8084;8406;8410;8411;8412;8413;8414;8415;8416;8417;8418;8419;8615;8616;8617;8618;8619;8620;8719;8720;8721;8722;8723;8724;8725;8726;8727;8728;8772;8773;8774;8775;8776;8777;8778;8779;8780;8781;8793;8794;8795;8796;8797;8798;8799;8800;8801;8802;8987;8988;8989;8990;8991;8992;8993;8994;9096;9097;9098;9099;9100;9175;9176;9177;9178;9283;9284;9285;9286;9287;9288;9300;9301;9428;9429;9430;9431;9432;9433;9434;9435;9436;9437;9438;9439;9440;9441;9445;9446;9447;9448;9449;9471;9472;9473;9474;9475;9476;9477;9478;9479;9480;9481;9482;9586;9587;9588;9589;9590;9591;9641;9642;9643;9644;9645;9646;9768;9769;9770;9771;9772;9773;9774;9775;9776;9777;9786;9789;9790;9791;9792;9793;9794;9803;9804;9805;9806;9807;9808;9809;9810;9811;9812;9813;9829;9830;9831;9832;9833;9834;9835;9836;10009;10010;10011;10012;10013;10014;10015;10016;10017;10024;10025;10026;10027;10028;10029;10030;10031;10032;10033;10034;10035;10036;10037;10391;10392;10393;10394;10395;10396;10397;10398;10399;10400;10401;10607;10608;10609;10610;10611;10612;10613;10614;10615;10616;10617;10618;10619;10620;10621;10622;11058;11059;11060;11061;11062;11063;11064;11088;11089;11090;11091;11096;11097;11098;11099;11100;11101;11102;11103;11104;11105;11106;11107;11125;11126;11127;11128;11129;11130;11131;11132;11133;11134;11135;11136;11137;11138;11139;11140;11141;11142;11256;11257;11596;11597;11598;11599;11600;11601;11614;11615;11616;11617;11618;11619;11620;11621;11622;12031;12032;12033;12034;12035;12036;12442;12443;12444;12445;12446;12447;12448;12452;12453;12454;12455;12456;12457;12458;12459;12460;12461;12462;12463;12464;12465;12466;12507;12508;12509;12510;12511;12512;12513;12514;12515;12516;12517;12815;12816;12817;12818;12819;12820;12821;12822;12823;12824;13064;13065;13066;13338;13339;13340;13341;13342;13343;13344;13565;13566;13567;13568;13569</t>
  </si>
  <si>
    <t>18;19;20;21;22;23;24</t>
  </si>
  <si>
    <t>586;627;1028;1369;1678;1797;1910</t>
  </si>
  <si>
    <t>IPI00019502;IPI00395772;IPI00742780;IPI00556012;IPI00873982;IPI00743857;IPI00020501;IPI00744256;IPI00024870;IPI00790503;IPI00479307;IPI00397526;IPI00878695;IPI00926581;IPI00941217;IPI00607818;IPI00337335;IPI00607778;IPI00029818</t>
  </si>
  <si>
    <t>114;72;31;13;12;12;12;12;12;9;9;9;8;4;4;4;4;3;3</t>
  </si>
  <si>
    <t>599;1718</t>
  </si>
  <si>
    <t>614;1746</t>
  </si>
  <si>
    <t>2744;2745;2746;7823;7824;7825;7826;7827;7828;7829;7830</t>
  </si>
  <si>
    <t>2698;2699;2700;7427;7428;7429;7430;7431</t>
  </si>
  <si>
    <t>869;1167;1298</t>
  </si>
  <si>
    <t>886;1187;1319</t>
  </si>
  <si>
    <t>3946;3947;3948;3949;3950;5314;5315;5316;5317;5318;5319;5320;5321;5897;5898;5899;5900</t>
  </si>
  <si>
    <t>3728;3729;3730;5316;5317;5781;5782;5783</t>
  </si>
  <si>
    <t>112;309;382;512;1559;2278;2604;3055</t>
  </si>
  <si>
    <t>113;313;387;524;1583;2319;2648;3110</t>
  </si>
  <si>
    <t>488;489;490;1356;1357;1358;1359;1686;1687;1688;2342;2343;2344;7123;7124;7125;10324;10325;10326;10327;11794;11795;11796;11797;13936;13937;13938</t>
  </si>
  <si>
    <t>419;1170;1171;1172;1467;2368;2369;2370;6842;9485;9486;10787;12791</t>
  </si>
  <si>
    <t>1043;1121;1968;3030</t>
  </si>
  <si>
    <t>1062;1141;2003;3085</t>
  </si>
  <si>
    <t>4743;4744;4745;4746;5098;5099;5100;5101;8973;8974;8975;8976;13799;13800;13801;13802</t>
  </si>
  <si>
    <t>4812;4813;5129;5130;5131;8342;8343;12663;12664</t>
  </si>
  <si>
    <t>236;1331;2557</t>
  </si>
  <si>
    <t>239;1352;2600</t>
  </si>
  <si>
    <t>1032;1033;1034;1035;6065;6066;6067;6068;6069;11595;11596;11597;11598</t>
  </si>
  <si>
    <t>872;5922;5923;5924;5925;10633</t>
  </si>
  <si>
    <t>22;1456;1464;1477;1998;1999;2078;2578;2967;2968;3200</t>
  </si>
  <si>
    <t>23;1478;1486;1500;2034;2035;2115;2622;3020;3021;3255</t>
  </si>
  <si>
    <t>95;96;97;98;6654;6655;6656;6657;6690;6691;6692;6693;6758;6759;6760;6761;6762;6763;6764;6765;9109;9110;9111;9112;9113;9114;9115;9116;9117;9118;9119;9120;9437;9438;9439;9440;11688;11689;11690;11691;13494;13495;13496;13497;13498;13499;13500;13501;14560;14561;14562;14563</t>
  </si>
  <si>
    <t>81;82;6443;6444;6466;6467;6532;6533;6534;6535;6536;8440;8441;8442;8443;8444;8445;8446;8447;8448;8449;8692;10712;12403;12404;12405;12406;12407;12408;12409;13349</t>
  </si>
  <si>
    <t>IPI00019971;IPI00943192;IPI00642310;IPI00910670</t>
  </si>
  <si>
    <t>11;11;11;11</t>
  </si>
  <si>
    <t>cDNA FLJ54775, highly similar to Syntaxin-binding protein 2;Syntaxin binding protein 2 variant;Protein unc-18 homolog 2;Protein unc-18 homolog B;Syntaxin-binding protein 2;Hunc18b2;STXBP2 protein;Syntaxin binding protein 2;Syntaxin binding protein 2, isoform CRA_b;cDNA FLJ53447, highly similar to Syntaxin-binding protein 2</t>
  </si>
  <si>
    <t>cDNA FLJ54775, highly similar to Syntaxin-binding protein 2;Syntaxin-binding protein 2;syntaxin binding protein 2 isoform b;cDNA FLJ53447, highly similar to Syntaxin-binding protein 2</t>
  </si>
  <si>
    <t>B4E175;Q53GF4;Q15833;O00184;Q9BU65;B4DY46</t>
  </si>
  <si>
    <t>578;2168;2452;2674;2748;3145</t>
  </si>
  <si>
    <t>592;2208;2494;2720;2795;3200</t>
  </si>
  <si>
    <t>2647;2648;2649;9860;9861;9862;9863;11175;11176;11177;12122;12123;12124;12470;12471;12472;12473;14337;14338;14339</t>
  </si>
  <si>
    <t>2619;2620;2621;9076;9077;9078;9079;10289;10290;10291;11069;11070;11397;11398;11399;13182;13183;13184</t>
  </si>
  <si>
    <t>891;1072;1139;3116</t>
  </si>
  <si>
    <t>908;1092;1159;3171</t>
  </si>
  <si>
    <t>4046;4047;4879;4880;4881;4882;5186;5187;5188;5189;14220;14221;14222;14223</t>
  </si>
  <si>
    <t>3827;3828;4941;5194;5195;5196;5197;13084;13085;13086</t>
  </si>
  <si>
    <t>4;4;4;4;4;2</t>
  </si>
  <si>
    <t>cDNA FLJ61136, highly similar to Ras-related protein Rab-11A;GTP-binding protein YPT3;Ras-related protein Rab-11B;RAB11B protein;RAB11B, member RAS oncogene family;Ras-related protein Rab-11A;YL8;cDNA FLJ61134, highly similar to Ras-related protein Rab-11B;cDNA FLJ51542, highly similar to Ras-related protein Rab-11B;cDNA FLJ57160, highly similar to Ras-related protein Rab-11A</t>
  </si>
  <si>
    <t>cDNA FLJ61136, highly similar to Ras-related protein Rab-11A;Ras-related protein Rab-11B;Ras-related protein Rab-11A;22 kDa protein;cDNA FLJ61134, highly similar to Ras-related protein Rab-11B;cDNA FLJ57160, highly similar to Ras-related protein Rab-11A</t>
  </si>
  <si>
    <t>B4DMN1;Q15907;A5YM50;Q5U0I1;Q6FHR0;Q6FI42;P62491;B4DMK0;B4DT13;B4DQU5</t>
  </si>
  <si>
    <t>654;874;1040;1078;1485;1891;2496;2937</t>
  </si>
  <si>
    <t>670;891;1059;1098;1508;1919;2538;2989</t>
  </si>
  <si>
    <t>2988;2989;2990;2991;3967;3968;3969;3970;4734;4903;4904;4905;4906;4907;6798;6799;6800;6801;6802;6803;6804;6805;8587;8588;8589;8590;11349;11350;11351;11352;11353;13357;13358;13359;13360;13361;13362;13363;13364</t>
  </si>
  <si>
    <t>2915;2916;2917;3744;3745;3746;3747;4801;4964;4965;4966;4967;6566;6567;6568;6569;6570;8009;8010;10427;10428;10429;10430;10431;12261;12262;12263;12264;12265</t>
  </si>
  <si>
    <t>29;169;395;995;1070;1711;1712;1874;2189;2442;2670;2792;3141;3161</t>
  </si>
  <si>
    <t>30;172;403;1014;1090;1739;1740;1902;2229;2484;2716;2840;3196;3216</t>
  </si>
  <si>
    <t>124;125;126;127;773;774;775;776;1755;1756;1757;1758;4524;4525;4526;4527;4871;4872;4873;4874;7792;7793;7794;7795;7796;7797;7798;7799;8517;8518;8519;8520;8521;9939;9940;9941;9942;11127;11128;11129;11130;12107;12108;12109;12110;12663;12664;12665;12666;14324;14325;14326;14327;14406;14407;14408</t>
  </si>
  <si>
    <t>99;100;663;664;665;1544;1545;1546;1547;4609;4610;4611;4935;4936;4937;4938;7406;7407;7408;7409;7958;7959;7960;7961;7962;7963;9144;10256;11057;11559;11560;11561;11562;13170;13230</t>
  </si>
  <si>
    <t>14;14;5;4;3</t>
  </si>
  <si>
    <t>408;456;785;992;993;1857;1930;2085;2629;2653;3229;3230</t>
  </si>
  <si>
    <t>416;465;802;1011;1012;1885;1960;2122;2675;2699;3284;3285</t>
  </si>
  <si>
    <t>1801;1802;1803;2005;2006;2007;2008;3602;3603;3604;3605;4504;4505;4506;4507;4508;4509;4510;4511;4512;4513;4514;4515;8429;8430;8431;8432;8779;8780;8781;8782;9464;9465;9466;9467;11916;11917;11918;11919;12036;12037;12038;12039;12040;12041;12042;12043;14682;14683;14684;14685;14686;14687;14688;14689;14690;14691;14692;14693</t>
  </si>
  <si>
    <t>1595;1746;1747;1748;1749;1750;1751;1752;1753;3439;3440;3441;3442;3443;3444;4589;4590;4591;4592;4593;4594;4595;4596;4597;4598;7897;8175;8176;8177;8178;8713;8714;8715;8716;10878;10879;10880;10881;10882;10990;10991;10992;10993;10994;10995;10996;10997;10998;10999;11000;11001;11002;11003;11004;11005;13475;13476;13477;13478;13479;13480;13481;13482;13483;13484;13485;13486;13487;13488;13489;13490;13491;13492;13493;13494</t>
  </si>
  <si>
    <t>381;1104;1240;1335;1452;1949;3129</t>
  </si>
  <si>
    <t>386;1124;1261;1356;1474;1982;3184</t>
  </si>
  <si>
    <t>1682;1683;1684;1685;5028;5029;5030;5031;5032;5033;5034;5035;5657;5658;5659;6086;6087;6088;6089;6638;6639;6640;6641;8879;8880;8881;14282;14283;14284;14285;14286</t>
  </si>
  <si>
    <t>1466;5067;5068;5069;5070;5071;5072;5073;5074;5075;5594;5950;5951;6431;6432;6433;8257;13134;13135;13136</t>
  </si>
  <si>
    <t>951;1755</t>
  </si>
  <si>
    <t>968;1783</t>
  </si>
  <si>
    <t>4306;4307;7983;7984;7985;7986</t>
  </si>
  <si>
    <t>4177;7543;7544</t>
  </si>
  <si>
    <t>150;350;445;499;658;681;1382;1597;1647;1912;2184;2249;2716;2717;2898;3046;3058</t>
  </si>
  <si>
    <t>152;354;453;510;674;697;1403;1622;1672;1673;1941;1942;2224;2289;2763;2764;2950;3101;3113</t>
  </si>
  <si>
    <t>670;671;672;673;674;675;676;677;1531;1532;1533;1534;1950;1951;1952;1953;1954;1955;1956;1957;2284;2285;2286;2287;2288;3004;3005;3006;3007;3102;3103;3104;3105;6323;6324;6325;6326;7292;7293;7294;7295;7296;7297;7298;7299;7507;7508;7509;7510;7511;7512;7513;8690;8691;8692;8693;8694;8695;8696;8697;8698;8699;8700;8701;8702;8703;8704;8705;9920;9921;9922;9923;9924;9925;9926;10194;10195;10196;10197;12329;12330;12331;12332;12333;12334;12335;12336;12337;12338;13187;13188;13189;13190;13191;13192;13193;13194;13897;13898;13899;13900;13947;13948;13949;13950;13951</t>
  </si>
  <si>
    <t>576;577;578;579;580;581;582;583;584;585;586;587;588;589;590;1333;1334;1335;1336;1337;1338;1339;1340;1341;1695;1696;1697;1698;1699;1700;1701;1702;2321;2322;2323;2324;2926;2927;2928;2929;2930;2931;2932;3003;3004;6171;6172;6173;6174;6175;6176;6177;6967;6968;6969;6970;6971;6972;6973;6974;6975;6976;6977;6978;6979;6980;7147;7148;7149;7150;7151;7152;8104;8105;8106;8107;8108;8109;8110;8111;8112;8113;8114;8115;8116;9130;9131;9132;9133;9380;9381;9382;9383;9384;9385;9386;9387;9388;9389;11258;11259;11260;11261;11262;11263;11264;11265;11266;11267;11268;12073;12074;12075;12076;12077;12078;12079;12080;12081;12082;12766;12767;12768;12769;12770;12771;12800;12801;12802;12803;12804;12805;12806;12807;12808</t>
  </si>
  <si>
    <t>25;26</t>
  </si>
  <si>
    <t>120;149;275;871;916;1224;1263;1337;1458;1556;2340;2461;2631;3050;3139;3171;3329</t>
  </si>
  <si>
    <t>121;151;279;888;933;1245;1284;1358;1480;1580;2382;2503;2677;3105;3194;3226;3387</t>
  </si>
  <si>
    <t>529;530;531;532;662;663;664;665;666;667;668;669;1211;1212;1213;1214;3955;3956;3957;3958;4147;4148;4149;4150;5587;5588;5589;5590;5757;5758;5759;5760;6098;6099;6100;6101;6662;6663;6664;6665;7111;7112;7113;7114;10614;10615;10616;10617;11212;11213;11214;11215;11928;11929;11930;11931;11932;11933;11934;11935;13913;13914;13915;13916;13917;13918;13919;13920;14315;14316;14317;14318;14441;14442;14443;14444;15131;15132;15133;15134</t>
  </si>
  <si>
    <t>445;446;447;448;568;569;570;571;572;573;574;575;1031;1032;3732;3733;3734;3894;3895;3896;3897;5539;5540;5541;5542;5660;5661;5960;5961;5962;5963;5964;5965;5966;5967;6450;6451;6831;6832;6833;6834;9724;9725;9726;9727;10318;10319;10320;10321;10885;10886;10887;10888;10889;10890;10891;10892;10893;12778;12779;12780;12781;12782;13162;13163;13164;13165;13255;13256;13257;13258;13259;13886;13887;13888;13889</t>
  </si>
  <si>
    <t>72;660;661;1831;2549;2550</t>
  </si>
  <si>
    <t>73;676;677;1859;2591;2592</t>
  </si>
  <si>
    <t>312;313;314;315;3012;3013;3014;3015;3016;3017;3018;3019;8305;8306;8307;8308;8309;8310;8311;8312;11556;11557;11558;11559;11560;11561;11562;11563;11564;11565</t>
  </si>
  <si>
    <t>242;243;244;245;246;247;2935;2936;2937;2938;2939;2940;2941;2942;7781;7782;7783;7784;7785;7786;7787;7788;7789;7790;7791;7792;10598;10599;10600;10601;10602;10603</t>
  </si>
  <si>
    <t>555;714;1995</t>
  </si>
  <si>
    <t>569;730;2030;2031</t>
  </si>
  <si>
    <t>2526;2527;2528;2529;3250;3251;3252;3253;9089;9090;9091;9092;9093;9094;9095;9096;9097;9098;9099;9100</t>
  </si>
  <si>
    <t>2517;2518;3109;3110;3111;3112;8422;8423;8424;8425;8426;8427;8428;8429;8430;8431;8432;8433;8434</t>
  </si>
  <si>
    <t>668;2614;2615;2854</t>
  </si>
  <si>
    <t>684;2658;2659;2660;2661;2904</t>
  </si>
  <si>
    <t>3043;3044;3045;3046;3047;3048;11833;11834;11835;11836;11837;11838;11839;11840;11841;11842;11843;11844;11845;11846;11847;11848;11849;11850;11851;11852;11853;11854;11855;11856;11857;11858;11859;11860;11861;11862;11863;12973;12974;12975;12976</t>
  </si>
  <si>
    <t>2972;2973;2974;2975;10815;10816;10817;10818;10819;10820;10821;10822;10823;10824;10825;10826;10827;10828;10829;10830;10831;10832;10833;10834;10835;10836;10837;10838;10839;10840;10841;10842;10843;10844;10845;10846;10847;10848;11864;11865;11866;11867</t>
  </si>
  <si>
    <t>287;394;500;837;1102</t>
  </si>
  <si>
    <t>291;402;511;854;1122</t>
  </si>
  <si>
    <t>1268;1269;1270;1271;1272;1273;1274;1275;1276;1754;2289;2290;2291;2292;3819;3820;3821;3822;5018;5019;5020;5021;5022;5023</t>
  </si>
  <si>
    <t>1080;1081;1082;1083;1084;1085;1086;1087;1088;1089;1090;1091;1092;1093;1543;2325;2326;2327;2328;2329;2330;2331;3621;3622;3623;3624;3625;3626;5055;5056;5057;5058;5059;5060;5061;5062;5063;5064</t>
  </si>
  <si>
    <t>136;439;446;671;896;940;941;971;1045;1147;1160;1937;1976;2113;2120;2134;2199;2243;2244;2258;2268;2381;2695;3040</t>
  </si>
  <si>
    <t>138;447;454;455;687;913;957;958;989;1064;1167;1180;1968;1969;2011;2151;2158;2172;2239;2283;2284;2298;2309;2423;2741;2742;3095</t>
  </si>
  <si>
    <t>611;612;613;614;1924;1925;1926;1927;1958;1959;1960;1961;1962;1963;1964;1965;1966;1967;1968;1969;3056;3057;3058;3059;3060;3061;3062;3063;3064;3065;3066;3067;4068;4069;4070;4071;4242;4243;4244;4245;4246;4247;4248;4249;4250;4251;4252;4418;4419;4751;4752;4753;4754;5214;5215;5216;5217;5218;5219;5220;5221;5288;5289;5290;5291;8809;8810;8811;8812;8813;8814;8815;8816;8817;8818;8819;8820;9008;9009;9010;9011;9012;9013;9014;9015;9606;9607;9608;9609;9627;9628;9629;9630;9631;9632;9633;9634;9635;9687;9688;9689;9690;9976;9977;9978;9979;10168;10169;10170;10171;10172;10173;10174;10175;10235;10236;10237;10238;10284;10285;10286;10287;10815;10816;10817;10818;12219;12220;12221;12222;12223;12224;12225;12226;12227;12228;12229;12230;12231;12232;12233;12234;12235;12236;12237;12238;12239;12240;12241;12242;13862;13863;13864;13865;13866;13867;13868;13869</t>
  </si>
  <si>
    <t>526;527;528;529;530;531;1681;1703;1704;1705;1706;1707;1708;1709;1710;1711;1712;1713;1714;2978;2979;2980;2981;2982;2983;2984;2985;2986;2987;3844;3964;3965;3966;3967;3968;3969;3970;3971;3972;3973;3974;3975;4515;4816;4817;4818;5214;5215;5216;5217;5218;5219;5290;5291;5292;5293;5294;5295;5296;5297;5298;8196;8197;8198;8199;8200;8201;8202;8203;8362;8363;8364;8365;8366;8367;8368;8369;8370;8371;8372;8373;8374;8375;8376;8823;8824;8825;8826;8836;8837;8838;8839;8840;8841;8842;8843;8844;8845;8846;8894;8895;8896;9164;9165;9166;9167;9355;9356;9357;9358;9359;9360;9361;9362;9363;9412;9413;9414;9415;9416;9417;9418;9419;9420;9451;9452;9453;9454;9455;9456;9457;9930;9931;9932;9933;9934;9935;9936;9937;9938;9939;11150;11151;11152;11153;11154;11155;11156;11157;11158;11159;11160;11161;11162;11163;11164;11165;11166;11167;11168;11169;11170;11171;11172;11173;11174;11175;11176;12727;12728;12729;12730;12731;12732;12733;12734;12735;12736;12737;12738;12739;12740;12741</t>
  </si>
  <si>
    <t>29;30;31</t>
  </si>
  <si>
    <t>110;259;536</t>
  </si>
  <si>
    <t>24;24;7;7;1</t>
  </si>
  <si>
    <t>129;130;219;471;568;757;1231;1232;1356;1450;1679;1705;1964;1965;2170;2211;2310;2311;2375;2376;2818;2892;3193;3245</t>
  </si>
  <si>
    <t>130;131;132;222;481;582;774;1252;1253;1377;1472;1706;1733;1998;1999;2000;2210;2251;2351;2352;2417;2418;2866;2944;3248;3300</t>
  </si>
  <si>
    <t>573;574;575;576;577;578;579;580;581;582;583;584;585;586;958;959;960;961;2119;2120;2121;2122;2123;2124;2125;2126;2591;2592;2593;2594;2595;2596;2597;3448;3449;3450;3451;5615;5616;5617;5618;5619;5620;5621;5622;5623;5624;6200;6201;6202;6203;6628;6629;6630;6631;7634;7635;7636;7637;7638;7639;7640;7641;7642;7643;7644;7645;7764;7765;7766;7767;7768;7769;7770;7771;8946;8947;8948;8949;8950;8951;8952;8953;8954;8955;8956;8957;8958;8959;8960;8961;8962;8963;8964;9871;9872;9873;9874;10031;10032;10033;10034;10479;10480;10481;10482;10483;10484;10485;10486;10787;10788;10789;10790;10791;10792;10793;10794;10795;10796;10797;10798;12782;12783;12784;12785;13163;13164;13165;13166;14530;14531;14532;14533;14534;14535;14536;14537;14741;14742;14743;14744;14745;14746;14747</t>
  </si>
  <si>
    <t>489;490;491;492;493;494;495;496;497;498;499;500;501;502;503;504;505;811;812;813;814;1912;1913;1914;1915;2565;2566;2567;2568;2569;2570;2571;2572;2573;2574;2575;3269;3270;5562;5563;5564;5565;5566;5567;5568;5569;5570;6057;6058;6059;6060;6061;6062;6421;6422;6423;6424;7246;7247;7248;7249;7250;7251;7252;7253;7254;7255;7256;7257;7258;7259;7260;7261;7262;7263;7375;7376;7377;7378;7379;7380;7381;7382;7383;7384;7385;7386;7387;7388;7389;7390;7391;8328;8329;8330;8331;8332;8333;8334;8335;9088;9089;9090;9091;9092;9093;9094;9095;9226;9227;9228;9595;9596;9597;9598;9599;9600;9601;9905;9906;9907;9908;9909;9910;9911;9912;9913;11649;11650;11651;11652;11653;11654;12051;12052;12053;12054;12055;13318;13319;13320;13321;13322;13323;13324;13325;13326;13327;13328;13329;13524;13525;13526;13527;13528;13529;13530</t>
  </si>
  <si>
    <t>32;33</t>
  </si>
  <si>
    <t>24;24;24;24;7;7</t>
  </si>
  <si>
    <t>2914;2915;2916;2917</t>
  </si>
  <si>
    <t>IPI00022020;IPI00922726</t>
  </si>
  <si>
    <t>Inositol polyphosphate 4-phosphatase type II;Type II inositol-3,4-bisphosphate 4-phosphatase;cDNA FLJ51916, highly similar to Type II inositol-3,4-bisphosphate4-phosphatase (EC 3.1.3.66);cDNA FLJ50877, highly similar to Type II inositol-3,4-bisphosphate4-phosphatase (EC 3.1.3.66);Inositol polyphosphate 4-phosphatase type II-stubby transcript variant c;cDNA FLJ60998, highly similar to Type II inositol-3,4-bisphosphate 4-phosphatase (EC 3.1.3.66)</t>
  </si>
  <si>
    <t>INPP4B</t>
  </si>
  <si>
    <t>Type II inositol-3,4-bisphosphate 4-phosphatase;cDNA FLJ60998, highly similar to Type II inositol-3,4-bisphosphate 4-phosphatase</t>
  </si>
  <si>
    <t>O15327;B7Z4Z0;B7Z6T2;Q5XLE7;B7Z864</t>
  </si>
  <si>
    <t>1468;1475;1709;2430</t>
  </si>
  <si>
    <t>1490;1498;1737;2472</t>
  </si>
  <si>
    <t>6708;6709;6710;6711;6747;6748;6749;6750;6751;6752;6753;7782;7783;11073;11074;11075;11076;11077</t>
  </si>
  <si>
    <t>6490;6491;6492;6493;6522;6523;6524;7398;10198;10199</t>
  </si>
  <si>
    <t>967;1081;1582</t>
  </si>
  <si>
    <t>984;1101;1607</t>
  </si>
  <si>
    <t>4367;4368;4369;4924;4925;4926;4927;7228;7229;7230;7231</t>
  </si>
  <si>
    <t>4210;4988;4989;6917;6918;6919</t>
  </si>
  <si>
    <t>21;44;80;140;141;145;182;197;225;227;228;295;300;303;310;321;393;414;460;559;562;591;636;670;711;719;739;755;776;777;788;810;829;836;848;918;973;1005;1018;1090;1129;1131;1134;1190;1194;1198;1203;1204;1209;1222;1227;1229;1242;1257;1266;1270;1271;1272;1282;1297;1338;1341;1357;1385;1399;1460;1462;1472;1510;1516;1521;1522;1523;1543;1546;1555;1561;1603;1640;1645;1650;1669;1674;1675;1680;1683;1687;1723;1759;1766;1813;1814;1826;1860;1872;1876;1880;1888;1920;1931;1953;2011;2027;2059;2060;2070;2083;2087;2089;2091;2095;2106;2116;2122;2133;2135;2146;2215;2245;2257;2264;2309;2314;2318;2324;2329;2330;2463;2472;2473;2494;2500;2508;2543;2552;2566;2619;2627;2628;2677;2686;2693;2708;2727;2740;2743;2760;2799;2816;2817;2890;2957;2961;2990;3015;3021;3028;3032;3054;3068;3162;3194;3199;3221;3226;3277;3291;3299;3318;3320;3325</t>
  </si>
  <si>
    <t>22;45;81;142;143;147;185;200;228;230;231;299;304;307;314;325;401;422;469;573;576;606;652;686;727;735;755;772;793;794;805;827;846;853;865;935;991;1024;1037;1110;1149;1151;1154;1211;1215;1219;1224;1225;1230;1243;1248;1250;1263;1278;1287;1291;1292;1293;1303;1318;1359;1362;1378;1406;1420;1482;1484;1495;1534;1540;1545;1546;1547;1567;1570;1579;1585;1628;1665;1670;1676;1696;1701;1702;1707;1708;1711;1715;1751;1787;1794;1841;1842;1854;1888;1900;1904;1908;1916;1950;1961;1986;2048;2064;2096;2097;2107;2120;2124;2126;2128;2132;2144;2154;2160;2171;2173;2186;2255;2285;2297;2305;2350;2355;2359;2365;2371;2372;2505;2514;2515;2536;2542;2550;2585;2594;2610;2665;2673;2674;2723;2732;2739;2755;2774;2787;2790;2807;2847;2864;2865;2942;3010;3014;3043;3069;3075;3082;3083;3087;3109;3123;3217;3249;3254;3276;3281;3333;3348;3357;3376;3378;3383</t>
  </si>
  <si>
    <t>91;92;93;94;189;190;191;192;193;194;195;196;359;360;361;362;631;632;633;634;635;644;645;646;647;811;812;813;879;880;881;882;983;984;985;986;988;989;990;991;992;993;994;995;1307;1308;1309;1310;1324;1325;1326;1327;1334;1335;1336;1337;1360;1361;1362;1363;1405;1406;1407;1408;1750;1751;1752;1753;1817;1818;1819;1820;2059;2060;2061;2062;2546;2547;2548;2549;2562;2563;2564;2565;2712;2713;2714;2715;2898;2899;2900;3052;3053;3054;3055;3236;3237;3238;3239;3270;3271;3272;3273;3357;3358;3359;3360;3440;3441;3442;3443;3566;3567;3568;3569;3570;3571;3572;3573;3614;3615;3616;3617;3713;3714;3715;3716;3791;3792;3793;3815;3816;3817;3818;3857;3858;3859;3860;4155;4156;4157;4158;4423;4424;4425;4426;4584;4585;4586;4587;4633;4634;4635;4636;4962;4963;4964;4965;5144;5145;5146;5147;5156;5157;5158;5159;5160;5166;5167;5168;5169;5439;5440;5441;5442;5443;5444;5445;5446;5458;5459;5460;5461;5472;5473;5474;5475;5494;5495;5496;5497;5498;5499;5500;5501;5502;5524;5525;5526;5527;5579;5580;5581;5582;5599;5600;5601;5602;5607;5608;5609;5610;5663;5664;5665;5666;5731;5732;5733;5734;5773;5774;5775;5776;5791;5792;5793;5794;5795;5796;5797;5798;5799;5800;5801;5802;5803;5804;5805;5806;5843;5893;5894;5895;5896;6102;6103;6104;6105;6114;6115;6116;6117;6118;6119;6204;6205;6206;6207;6332;6333;6334;6335;6390;6391;6392;6393;6394;6395;6396;6670;6671;6672;6673;6678;6679;6680;6681;6682;6683;6684;6685;6736;6737;6738;6739;6907;6908;6909;6910;6911;6912;6913;6914;6948;6949;6950;6951;6967;6968;6969;6970;6971;6972;6973;6974;6975;6976;6977;6978;6979;7061;7062;7063;7076;7077;7078;7079;7107;7108;7109;7110;7128;7129;7130;7131;7320;7321;7322;7323;7482;7483;7499;7500;7501;7502;7522;7523;7524;7525;7526;7527;7602;7603;7604;7605;7618;7619;7620;7621;7622;7623;7624;7646;7647;7648;7649;7650;7651;7652;7653;7662;7663;7664;7665;7682;7683;7684;7685;7846;7847;7848;7849;7850;7998;7999;8000;8001;8002;8003;8004;8030;8031;8032;8033;8231;8232;8233;8234;8235;8236;8237;8285;8286;8287;8288;8445;8446;8447;8448;8449;8505;8506;8507;8508;8526;8527;8528;8529;8543;8544;8545;8546;8575;8576;8577;8578;8741;8742;8743;8744;8783;8784;8785;8786;8895;8896;8897;8898;9167;9168;9169;9232;9233;9234;9235;9362;9363;9364;9365;9366;9367;9368;9369;9370;9371;9403;9404;9405;9406;9456;9457;9458;9459;9472;9473;9474;9475;9484;9485;9486;9487;9488;9489;9490;9491;9496;9497;9498;9499;9500;9501;9502;9503;9524;9525;9526;9527;9585;9586;9587;9588;9618;9619;9640;9641;9642;9643;9683;9684;9685;9686;9691;9692;9693;9694;9695;9696;9697;9698;9768;9769;9770;9771;10044;10045;10046;10047;10176;10177;10178;10179;10227;10228;10229;10230;10231;10232;10233;10234;10268;10269;10270;10271;10474;10475;10476;10477;10478;10495;10505;10536;10537;10538;10539;10540;10541;10542;10543;10566;10567;10568;10569;10570;10571;10572;10573;11220;11221;11222;11223;11224;11225;11254;11255;11256;11257;11258;11259;11260;11261;11344;11345;11346;11347;11364;11365;11366;11367;11403;11404;11405;11406;11533;11534;11535;11536;11568;11569;11570;11640;11641;11876;11877;11878;11879;11909;11910;11911;11912;11913;11914;11915;12132;12133;12134;12135;12175;12176;12177;12178;12211;12212;12213;12214;12289;12290;12291;12292;12293;12373;12374;12375;12376;12440;12441;12450;12451;12452;12453;12517;12518;12519;12520;12693;12694;12695;12696;12697;12698;12699;12700;12773;12774;12775;12776;12777;12778;12779;12780;12781;13152;13153;13154;13452;13453;13454;13455;13471;13598;13599;13600;13601;13602;13603;13604;13605;13707;13708;13709;13710;13735;13736;13737;13738;13739;13740;13741;13742;13779;13780;13781;13782;13783;13784;13785;13786;13787;13788;13789;13790;13807;13808;13809;13810;13932;13933;13934;13935;14001;14002;14003;14004;14409;14410;14411;14412;14538;14539;14540;14541;14556;14557;14558;14559;14648;14649;14650;14651;14666;14667;14668;14669;14884;14885;14886;14887;14951;14952;14953;14954;14999;15000;15001;15073;15078;15079;15080;15081;15082;15083;15084;15085;15113;15114;15115;15116</t>
  </si>
  <si>
    <t>76;77;78;79;80;142;143;144;145;146;300;301;302;303;540;541;542;543;551;692;753;754;755;828;829;830;831;833;834;835;836;837;838;839;1131;1132;1133;1149;1150;1158;1159;1173;1174;1175;1213;1214;1215;1216;1538;1539;1540;1541;1542;1606;1607;1850;2529;2530;2531;2532;2533;2541;2542;2543;2544;2545;2676;2677;2835;2836;2977;3096;3097;3098;3125;3126;3188;3266;3405;3406;3407;3408;3409;3450;3451;3452;3453;3546;3547;3548;3549;3609;3620;3646;3647;3648;3649;3650;3651;3900;3901;3902;3903;3904;4519;4520;4653;4654;4655;4656;4717;4718;4719;4720;5014;5015;5157;5158;5159;5160;5165;5166;5167;5168;5169;5176;5177;5178;5179;5417;5418;5419;5420;5421;5422;5423;5432;5442;5443;5444;5445;5462;5463;5464;5465;5466;5467;5481;5482;5483;5534;5550;5551;5552;5553;5556;5596;5597;5598;5599;5642;5643;5644;5672;5673;5674;5675;5676;5677;5678;5687;5688;5689;5690;5691;5692;5693;5694;5695;5696;5697;5737;5779;5780;5968;5969;5970;5971;5975;5976;5977;5978;6063;6064;6065;6066;6067;6181;6182;6231;6232;6233;6234;6235;6236;6237;6455;6456;6457;6458;6461;6462;6463;6512;6513;6514;6515;6516;6660;6661;6662;6701;6702;6703;6713;6714;6715;6716;6717;6718;6719;6720;6721;6722;6723;6724;6725;6796;6797;6798;6807;6808;6809;6810;6827;6828;6829;6830;6845;6846;6847;6994;6995;7130;7139;7140;7141;7157;7158;7159;7160;7161;7162;7163;7219;7220;7221;7222;7233;7234;7235;7236;7237;7238;7239;7264;7265;7266;7267;7268;7269;7270;7271;7277;7278;7279;7280;7292;7293;7443;7444;7553;7554;7555;7556;7557;7579;7744;7745;7746;7747;7748;7773;7774;7906;7907;7908;7909;7950;7951;7967;7973;7974;7975;7976;8002;8143;8144;8179;8180;8181;8182;8267;8268;8269;8490;8536;8631;8632;8633;8634;8635;8668;8669;8670;8707;8708;8709;8710;8718;8729;8730;8731;8732;8733;8734;8735;8740;8741;8742;8743;8744;8745;8746;8767;8768;8769;8770;8809;8810;8811;8812;8830;8848;8849;8850;8851;8852;8853;8854;8855;8890;8891;8892;8893;8897;8898;8899;8900;8901;8902;9001;9002;9234;9235;9236;9237;9364;9365;9366;9367;9407;9408;9409;9410;9411;9442;9443;9444;9592;9593;9594;9608;9618;9651;9652;9653;9654;9655;9680;9681;9682;9683;9684;10324;10325;10326;10327;10328;10329;10345;10346;10347;10348;10349;10350;10351;10352;10423;10424;10425;10441;10442;10443;10467;10468;10469;10470;10471;10583;10584;10585;10586;10605;10663;10664;10855;10856;10857;10858;10871;10872;10873;10874;10875;10876;10877;11076;11077;11078;11079;11109;11110;11111;11144;11145;11223;11224;11225;11302;11303;11304;11305;11306;11307;11362;11369;11370;11371;11372;11373;11432;11433;11587;11588;11589;11590;11643;11644;11645;11646;11647;11648;12037;12038;12039;12355;12356;12357;12358;12379;12478;12479;12480;12481;12482;12570;12592;12593;12594;12595;12596;12597;12598;12599;12600;12601;12643;12644;12645;12646;12647;12648;12649;12650;12651;12652;12653;12654;12655;12656;12657;12669;12670;12671;12672;12673;12674;12675;12676;12788;12789;12790;12860;12861;13231;13232;13233;13234;13330;13331;13332;13333;13345;13346;13347;13348;13451;13452;13453;13454;13463;13464;13465;13653;13654;13655;13656;13704;13705;13706;13738;13815;13818;13819;13820;13821;13822;13823;13824;13825;13871;13872;13873</t>
  </si>
  <si>
    <t>IPI00022229;CON__ENSEMBL:ENSBTAP00000032840;IPI00151170;IPI00640529;IPI00299526;IPI00791767;IPI00513802;REV__IPI00020598</t>
  </si>
  <si>
    <t>171;3;1;1;1;1;1;1</t>
  </si>
  <si>
    <t>135;0;1;1;1;1;1;1</t>
  </si>
  <si>
    <t>870;1044;1122;1264;1342;1644;2333;2530;2718;2780;2789;3260</t>
  </si>
  <si>
    <t>887;1063;1142;1285;1363;1669;2375;2572;2765;2828;2837;3315</t>
  </si>
  <si>
    <t>3951;3952;3953;3954;4747;4748;4749;4750;5102;5103;5104;5105;5761;5762;5763;5764;6120;6121;6122;6123;6124;6125;6126;6127;7496;7497;7498;10586;10587;10588;10589;11482;11483;12339;12340;12341;12342;12608;12609;12610;12611;12652;12653;12654;12655;14804;14805;14806;14807</t>
  </si>
  <si>
    <t>3731;4814;4815;5132;5662;5663;5979;5980;5981;5982;5983;7138;9697;9698;10539;10540;11269;11509;11510;11554;11555;13577;13578</t>
  </si>
  <si>
    <t>IPI00022275;IPI00924492;IPI00927495</t>
  </si>
  <si>
    <t>12;11;6;5;2;1</t>
  </si>
  <si>
    <t>Phosphatidylinositide phosphatase SAC1;cDNA FLJ44470 fis, clone UTERU2026203, highly similar to Homo sapiens SAC1 suppressor of actin mutations 1-like (SACM1L), mRNA;Putative uncharacterized protein SACM1L</t>
  </si>
  <si>
    <t>Q9NTJ5;B4DK71;B4DVV3;B3KX17;C9JKB3</t>
  </si>
  <si>
    <t>5182;5183;5184;5185</t>
  </si>
  <si>
    <t>5186;5187;5188;5189;5190;5191;5192;5193</t>
  </si>
  <si>
    <t>144;308;902;910;911;1126;1707;2356</t>
  </si>
  <si>
    <t>146;312;919;927;928;1146;1735;2398</t>
  </si>
  <si>
    <t>642;643;1352;1353;1354;1355;4091;4092;4093;4094;4122;4123;4124;4125;4126;4127;4128;4129;4130;4131;4132;5122;5123;5124;5125;5126;5127;5128;5129;5130;5131;5132;5133;7775;7776;7777;10682;10683;10684</t>
  </si>
  <si>
    <t>549;550;1168;1169;3863;3864;3865;3882;3883;3884;3885;3886;3887;5144;5145;5146;5147;5148;5149;5150;5151;7393;9784;9785</t>
  </si>
  <si>
    <t>IPI00022314;IPI00847322;IPI00607577;IPI00911015;REV__IPI00384481;REV__IPI00478743</t>
  </si>
  <si>
    <t>8;8;7;3;1;1</t>
  </si>
  <si>
    <t>14;93;335;453;1853;2486;3258</t>
  </si>
  <si>
    <t>15;94;339;462;1881;2528;3313</t>
  </si>
  <si>
    <t>59;60;61;62;63;64;65;66;415;416;1466;1467;1468;1469;1993;1994;1995;1996;8404;8405;8406;8407;11317;11318;11319;14796;14797;14798;14799</t>
  </si>
  <si>
    <t>49;50;51;52;53;54;361;362;1273;1274;1275;1276;1733;1734;1735;1736;7858;10402;13570;13571;13572</t>
  </si>
  <si>
    <t>404;674;1734;2256;2915</t>
  </si>
  <si>
    <t>412;690;1762;2296;2967</t>
  </si>
  <si>
    <t>1790;3076;3077;3078;7901;7902;7903;7904;10223;10224;10225;10226;13262;13263;13264;13265</t>
  </si>
  <si>
    <t>1583;2992;7481;9406;12174;12175</t>
  </si>
  <si>
    <t>435;436;947;968;969;1856;2118;2183</t>
  </si>
  <si>
    <t>443;444;964;985;986;987;1884;2156;2223</t>
  </si>
  <si>
    <t>1910;1911;1912;4284;4285;4286;4287;4288;4289;4290;4291;4292;4293;4294;4370;4371;4372;4373;4374;4375;4376;4377;4378;4379;4380;4381;4382;4383;4384;4385;4386;4387;4388;4389;4390;4391;4392;4393;4394;4395;4396;4397;4398;4399;4400;4401;4402;4403;4404;4405;4406;4407;4408;4409;4410;4411;4412;4413;8420;8421;8422;8423;8424;8425;8426;8427;8428;9623;9919</t>
  </si>
  <si>
    <t>1672;1673;1674;4001;4002;4003;4004;4005;4006;4007;4008;4009;4010;4011;4012;4013;4014;4015;4016;4017;4018;4019;4020;4021;4022;4023;4024;4025;4026;4027;4028;4029;4030;4031;4032;4033;4034;4035;4036;4037;4038;4039;4040;4041;4042;4043;4044;4045;4046;4047;4048;4049;4050;4051;4052;4053;4054;4055;4056;4057;4058;4059;4060;4061;4062;4063;4064;4065;4066;4067;4068;4069;4070;4071;4072;4073;4074;4075;4076;4077;4078;4079;4080;4081;4082;4083;4084;4085;4086;4087;4088;4089;4090;4091;4092;4093;4094;4095;4096;4097;4098;4099;4100;4101;4102;4103;4104;4105;4106;4107;4108;4109;4110;4111;4112;4113;4114;4115;4116;4117;4118;4119;4120;4121;4122;4123;4124;4125;4126;4127;4128;4129;4130;4131;4132;4133;4134;4135;4136;4137;4138;4139;4140;4141;4142;4143;4144;4145;4146;4147;4148;4149;4150;4151;4152;4153;4154;4155;4156;4157;4158;4159;4160;4161;4162;4163;4164;4165;4166;4211;4212;4213;4214;4215;4216;4217;4218;4219;4220;4221;4222;4223;4224;4225;4226;4227;4228;4229;4230;4231;4232;4233;4234;4235;4236;4237;4238;4239;4240;4241;4242;4243;4244;4245;4246;4247;4248;4249;4250;4251;4252;4253;4254;4255;4256;4257;4258;4259;4260;4261;4262;4263;4264;4265;4266;4267;4268;4269;4270;4271;4272;4273;4274;4275;4276;4277;4278;4279;4280;4281;4282;4283;4284;4285;4286;4287;4288;4289;4290;4291;4292;4293;4294;4295;4296;4297;4298;4299;4300;4301;4302;4303;4304;4305;4306;4307;4308;4309;4310;4311;4312;4313;4314;4315;4316;4317;4318;4319;4320;4321;4322;4323;4324;4325;4326;4327;4328;4329;4330;4331;4332;4333;4334;4335;4336;4337;4338;4339;4340;4341;4342;4343;4344;4345;4346;4347;4348;4349;4350;4351;4352;4353;4354;4355;4356;4357;4358;4359;4360;4361;4362;4363;4364;4365;4366;4367;4368;4369;4370;4371;4372;4373;4374;4375;4376;4377;4378;4379;4380;4381;4382;4383;4384;4385;4386;4387;4388;4389;4390;4391;4392;4393;4394;4395;4396;4397;4398;4399;4400;4401;4402;4403;4404;4405;4406;4407;4408;4409;4410;4411;4412;4413;4414;4415;4416;4417;4418;4419;4420;4421;4422;4423;4424;4425;4426;4427;4428;4429;4430;4431;4432;4433;4434;4435;4436;4437;4438;4439;4440;4441;4442;4443;4444;4445;4446;4447;4448;4449;4450;4451;4452;4453;4454;4455;4456;4457;4458;4459;4460;4461;4462;4463;4464;4465;4466;4467;4468;4469;4470;4471;4472;4473;4474;4475;4476;4477;4478;4479;4480;4481;4482;4483;4484;4485;4486;4487;4488;4489;4490;4491;4492;4493;4494;4495;4496;4497;4498;4499;4500;4501;4502;4503;4504;4505;4506;4507;4508;4509;4510;4511;4512;7872;7873;7874;7875;7876;7877;7878;7879;7880;7881;7882;7883;7884;7885;7886;7887;7888;7889;7890;7891;7892;7893;7894;7895;7896;8832;9129</t>
  </si>
  <si>
    <t>8;5;3</t>
  </si>
  <si>
    <t>802;826;2064;2321;2788</t>
  </si>
  <si>
    <t>819;843;2101;2362;2836</t>
  </si>
  <si>
    <t>3676;3677;3678;3679;3680;3779;3780;3781;3782;9384;9385;10517;10518;10519;10520;10521;10522;10523;12648;12649;12650;12651</t>
  </si>
  <si>
    <t>3502;3503;3504;3505;3598;3599;3600;3601;8645;8646;8647;8648;9632;9633;9634;9635;9636;9637;9638;9639;9640;11549;11550;11551;11552;11553</t>
  </si>
  <si>
    <t>39;40;41</t>
  </si>
  <si>
    <t>97;128;1076;1648;3104</t>
  </si>
  <si>
    <t>98;129;1096;1674;3159</t>
  </si>
  <si>
    <t>430;431;432;433;570;571;572;4895;4896;4897;4898;7514;7515;7516;7517;14171;14172;14173;14174</t>
  </si>
  <si>
    <t>377;378;488;4957;4958;4959;4960;7153;7154;7155;13049;13050;13051;13052</t>
  </si>
  <si>
    <t>IPI00022395</t>
  </si>
  <si>
    <t>Complement component C9</t>
  </si>
  <si>
    <t>P02748;Q9UGI4</t>
  </si>
  <si>
    <t>642;2034</t>
  </si>
  <si>
    <t>658;2071</t>
  </si>
  <si>
    <t>2920;2921;2922;2923;9256;9257;9258</t>
  </si>
  <si>
    <t>2849;8552</t>
  </si>
  <si>
    <t>377;467;611;673;774;854;856;889;901;1188;1344;1673;1701;1706;1810;2092;2145;2214;2344;2401;2598;2611;2643;2679;2705;2776;2793;2852;2886;3027;3081;3096;3122;3156;3164;3201</t>
  </si>
  <si>
    <t>382;477;626;689;791;871;873;906;918;1209;1365;1700;1729;1734;1838;2129;2185;2254;2386;2443;2642;2655;2689;2725;2752;2823;2841;2902;2937;3081;3136;3151;3177;3211;3219;3256</t>
  </si>
  <si>
    <t>1663;1664;1665;1666;2106;2107;2108;2791;2792;2793;2794;2795;2796;2797;3072;3073;3074;3075;3554;3555;3556;3557;3558;3559;3560;3561;3885;3886;3887;3888;3893;3894;3895;3896;3897;3898;3899;3900;4034;4035;4036;4037;4087;4088;4089;4090;5432;5433;5434;5435;6132;6133;6134;6135;6136;6137;6138;6139;7614;7615;7616;7617;7745;7746;7747;7748;7749;7750;7751;7772;7773;7774;8220;8221;8222;8223;9504;9505;9506;9507;9508;9509;9510;9511;9764;9765;9766;9767;10040;10041;10042;10043;10629;10630;10631;10632;10893;10894;10895;10896;11774;11775;11776;11777;11823;11824;11825;11826;11981;11982;11983;11984;12143;12144;12145;12146;12281;12282;12283;12284;12582;12583;12584;12585;12667;12668;12669;12670;12957;12958;12959;12960;12961;12962;12963;12964;13131;13132;13133;13134;13775;13776;13777;13778;14057;14058;14059;14060;14061;14062;14128;14129;14130;14131;14132;14133;14134;14135;14250;14251;14252;14253;14387;14388;14389;14390;14417;14418;14419;14420;14564;14565;14566;14567</t>
  </si>
  <si>
    <t>1449;1450;1451;1452;1903;2736;2737;2738;2739;2990;2991;3394;3395;3396;3397;3398;3399;3675;3676;3677;3680;3681;3682;3683;3684;3685;3686;3812;3813;3814;3815;3816;3859;3860;3861;3862;5413;5414;5415;5985;5986;5987;5988;5989;5990;5991;5992;5993;5994;5995;5996;7229;7230;7231;7232;7350;7351;7352;7353;7392;7735;7736;7737;7738;8747;8748;8749;8750;8751;8995;8996;8997;8998;8999;9000;9232;9233;9735;9736;9737;9738;9739;9740;9998;10769;10770;10771;10772;10803;10804;10942;10943;10944;10945;11084;11085;11086;11215;11216;11217;11218;11219;11220;11492;11493;11494;11563;11848;11849;11850;11851;12025;12026;12027;12028;12029;12639;12640;12641;12642;12915;12916;12917;12918;12919;12989;12990;12991;12992;12993;12994;12995;12996;12997;12998;12999;13000;13001;13002;13003;13116;13117;13118;13119;13120;13121;13212;13213;13214;13215;13239;13240;13241;13242;13243;13244;13350;13351;13352;13353;13354</t>
  </si>
  <si>
    <t>IPI00022418;IPI00339223;IPI00339228;IPI00855777;IPI00414283;IPI00855785;IPI00339227;IPI00845263;IPI00339224;IPI00479723;IPI00339225;IPI00867588;IPI00339226;IPI00339319;IPI00873210;IPI00556632;IPI00922213;IPI00856050;IPI00383776;IPI00411462</t>
  </si>
  <si>
    <t>IPI00022418;IPI00339223;IPI00339228;IPI00855777;IPI00414283;IPI00855785;IPI00339227;IPI00845263;IPI00339224;IPI00479723;IPI00339225;IPI00867588;IPI00339226;IPI00339319;IPI00873210;IPI00556632;IPI00922213</t>
  </si>
  <si>
    <t>36;36;36;36;36;35;35;35;35;35;35;34;33;32;31;31;21;6;2;1</t>
  </si>
  <si>
    <t>Anastellin;Cold-insoluble globulin;Fibronectin;Ugl-Y1;Ugl-Y2;Ugl-Y3;Fibronectin splice variant E;Fibronectin splice variant A;Putative uncharacterized protein DKFZp686O13149;Fibronectin splice variant C;Fibronectin 1 variant;Putative uncharacterized protein DKFZp686L11144;cDNA FLJ54550, highly similar to Homo sapiens fibronectin 1 (FN1), transcript variant 6, mRNA;Putative uncharacterized protein DKFZp686O12165;FN1 protein;Fibronectin splice variant B;Putative uncharacterized protein DKFZp686I1370;cDNA FLJ53365, highly similar to Homo sapiens fibronectin 1 (FN1), transcript variant 4, mRNA;cDNA, FLJ79249, highly similar to Homo sapiens fibronectin 1 (FN1), transcript variant 4, mRNA;Fibronectin 1;Fibronectin 1, isoform CRA_g;Fibronectin splice variant D;cDNA FLJ61165, highly similar to Fibronectin;cDNA FLJ53292, highly similar to Homo sapiens fibronectin 1 (FN1), transcript variant 5, mRNA;Putative uncharacterized protein FN1;PRO2841</t>
  </si>
  <si>
    <t>Isoform 1 of Fibronectin;Isoform 3 of Fibronectin;Isoform 8 of Fibronectin;Isoform 14 of Fibronectin;Isoform 9 of Fibronectin;Isoform 15 of Fibronectin;Isoform 7 of Fibronectin;fibronectin 1 isoform 2 preproprotein;fibronectin 1 isoform 4 preproprotein;FN1</t>
  </si>
  <si>
    <t>P02751-1;P02751;A6YID6;P02751-3;A6YID2;O95617;Q68CX6;P02751-8;P02751-14;A6YID4;Q59G22;Q6N084;P02751-9;B4DU16;P02751-15;P02751-7;Q6MZM7;Q14328;P02751-4;A6YID3;Q5CZ99;Q9UQS6;P02751-10;B4DN21;B7ZLE5;B7ZLF0;P02751-5;A6YID5;P02751-13;P02751-6;P02751-11;P02751-12;B4DTH2;B4DTK1;Q14327;Q53S27;Q6PJE5;Q7L553;Q9H382</t>
  </si>
  <si>
    <t>843;3298</t>
  </si>
  <si>
    <t>860;3356</t>
  </si>
  <si>
    <t>3842;3843;3844;14995;14996;14997;14998</t>
  </si>
  <si>
    <t>3639;13737</t>
  </si>
  <si>
    <t>2169;2453;2454;2674;2855;3145;3293</t>
  </si>
  <si>
    <t>2209;2495;2496;2720;2905;3200;3350</t>
  </si>
  <si>
    <t>9864;9865;9866;9867;9868;9869;9870;11178;11179;11180;11181;11182;11183;11184;11185;11186;11187;11188;12122;12123;12124;12977;12978;12979;12980;14337;14338;14339;14959;14960;14961;14962;14963;14964;14965;14966</t>
  </si>
  <si>
    <t>9080;9081;9082;9083;9084;9085;9086;9087;10292;10293;10294;10295;10296;10297;11069;11070;11868;11869;11870;11871;11872;13182;13183;13184;13708;13709;13710;13711;13712;13713;13714;13715;13716</t>
  </si>
  <si>
    <t>849;1173;1174</t>
  </si>
  <si>
    <t>866;1193;1194</t>
  </si>
  <si>
    <t>3861;3862;3863;3864;5357;5358;5359;5360;5361;5362;5363;5364</t>
  </si>
  <si>
    <t>3652;3653;3654;5348;5349;5350;5351;5352;5353;5354;5355;5356</t>
  </si>
  <si>
    <t>1057;2426;2427;2811;2812;3284;3285;3312</t>
  </si>
  <si>
    <t>1076;2468;2469;2859;2860;3341;3342;3370</t>
  </si>
  <si>
    <t>4802;4803;4804;4805;4806;4807;4808;4809;11041;11042;11043;11044;11045;11046;11047;11048;12749;12750;12751;12752;12753;12754;12755;14916;14917;14918;14919;14920;14921;14922;14923;14924;14925;14926;14927;14928;14929;14930;14931;15049;15050;15051;15052</t>
  </si>
  <si>
    <t>4853;4854;4855;4856;4857;4858;4859;4860;10134;10135;10136;10137;11628;11629;11630;11631;11632;13682;13683;13684;13685;13686;13687;13688;13689;13798;13799;13800;13801</t>
  </si>
  <si>
    <t>548;999;2093</t>
  </si>
  <si>
    <t>562;1018;2130</t>
  </si>
  <si>
    <t>2503;4541;4542;4543;4544;4545;4546;4547;4548;4549;4550;4551;4552;4553;9512;9513;9514;9515</t>
  </si>
  <si>
    <t>2500;4619;4620;4621;4622;4623;4624;4625;4626;4627;4628;4629;4630;4631;8752;8753;8754;8755;8756;8757;8758;8759</t>
  </si>
  <si>
    <t>147;326;444;532;537;561;576;1158;1171;1499;1838;2023;2437;2556;2655;3237</t>
  </si>
  <si>
    <t>149;330;452;546;551;575;590;1178;1191;1523;1866;2060;2479;2599;2701;3292</t>
  </si>
  <si>
    <t>652;653;654;655;656;657;658;659;1423;1424;1425;1426;1946;1947;1948;1949;2434;2435;2436;2437;2457;2458;2459;2460;2461;2462;2463;2464;2554;2555;2556;2557;2558;2559;2560;2561;2636;2637;2638;5282;5283;5284;5341;5342;5343;5344;5345;5346;5347;5348;6873;8335;8336;9217;9218;9219;9220;9221;9222;11109;11110;11111;11112;11589;11590;11591;11592;11593;11594;12046;12047;12048;12049;14718;14719;14720;14721</t>
  </si>
  <si>
    <t>556;557;558;559;560;561;562;563;564;565;566;1228;1229;1230;1231;1232;1233;1691;1692;1693;1694;2437;2438;2439;2440;2441;2442;2443;2456;2457;2458;2459;2460;2461;2537;2538;2539;2540;2607;2608;2609;5288;5335;5336;5337;5338;5339;6635;7814;8524;8525;8526;8527;8528;8529;10237;10238;10239;10240;10241;10624;10625;10626;10627;10628;10629;10630;10631;10632;11007;11008;11009;11010;11011;11012;11013;11014;13509;13510;13511;13512</t>
  </si>
  <si>
    <t>333;745;908;944;1791;1809;2057;2248;2393;2481;3126;3135</t>
  </si>
  <si>
    <t>337;761;925;961;1819;1837;2094;2288;2435;2523;3181;3190</t>
  </si>
  <si>
    <t>1458;1459;1460;1461;3391;3392;3393;3394;4115;4116;4117;4118;4265;4266;4267;4268;8142;8143;8144;8145;8212;8213;8214;8215;8216;8217;8218;8219;9354;9355;9356;9357;10188;10189;10190;10191;10192;10193;10867;10868;10869;10870;11295;11296;11297;11298;14266;14267;14268;14269;14270;14271;14272;14273;14304;14305;14306;14307</t>
  </si>
  <si>
    <t>1267;3229;3878;3879;3880;3987;3988;3989;7689;7690;7691;7692;7729;7730;7731;7732;7733;7734;8625;8626;8627;9376;9377;9378;9379;9981;9982;9983;9984;10382;10383;10384;10385;10386;10387;10388;13129;13130;13154</t>
  </si>
  <si>
    <t>264;334;600;923</t>
  </si>
  <si>
    <t>268;338;615;940</t>
  </si>
  <si>
    <t>1165;1166;1167;1168;1462;1463;1464;1465;2747;2748;2749;4175;4176;4177;4178;4179</t>
  </si>
  <si>
    <t>992;1268;1269;1270;1271;1272;2701;2702;2703;3919;3920</t>
  </si>
  <si>
    <t>1022;1361;1768;1887;2036</t>
  </si>
  <si>
    <t>1041;1382;1796;1915;2073</t>
  </si>
  <si>
    <t>4648;4649;4650;4651;6228;6229;6230;6231;8043;8044;8045;8046;8571;8572;8573;8574;9267;9268;9269;9270;9271;9272;9273;9274</t>
  </si>
  <si>
    <t>4729;6090;7588;7589;7590;8001;8561;8562;8563;8564;8565;8566;8567</t>
  </si>
  <si>
    <t>8265;8266;8267;8268</t>
  </si>
  <si>
    <t>231;1094;1153;1280;2068;2488;2528;2637;2794</t>
  </si>
  <si>
    <t>234;1114;1173;1301;2105;2530;2570;2683;2842</t>
  </si>
  <si>
    <t>1008;1009;1010;1011;4978;4979;4980;4981;5255;5256;5257;5835;5836;5837;5838;9397;9398;11324;11325;11326;11474;11475;11476;11477;11955;11956;11957;11958;11959;11960;12671;12672</t>
  </si>
  <si>
    <t>849;5024;5258;5259;5735;8665;10408;10532;10533;10534;10535;10536;10537;10903;10904;10905;10906;10907;11564;11565</t>
  </si>
  <si>
    <t>46;195;253;262;265;560;565;641;678;679;694;914;917;1465;1520;1620;1986;2022;2054;2181;2200;2221;2224;2260;2341;2456;2502;2575;2638;2642;2846;2848;3233;3313</t>
  </si>
  <si>
    <t>47;198;257;266;269;574;579;657;694;695;710;931;934;1487;1544;1645;2021;2059;2091;2221;2240;2261;2264;2300;2383;2498;2544;2619;2684;2688;2896;2898;3288;3371</t>
  </si>
  <si>
    <t>200;201;202;868;869;870;1111;1112;1113;1114;1157;1158;1159;1160;1169;1170;1171;1172;2550;2551;2552;2553;2575;2576;2577;2578;2918;2919;3090;3091;3092;3093;3094;3095;3096;3097;3157;3158;3159;3160;4140;4141;4142;4143;4151;4152;4153;4154;6694;6695;6964;6965;6966;7396;7397;7398;7399;9051;9052;9053;9211;9212;9213;9214;9215;9216;9340;9341;9342;9343;9913;9980;9981;9982;9983;9984;9985;9986;10066;10067;10068;10075;10076;10077;10078;10240;10241;10242;10243;10618;10619;10620;10621;11192;11193;11194;11195;11370;11371;11372;11373;11677;11678;11679;11680;11961;11962;11963;11964;11980;12927;12928;12929;12934;12935;12936;12937;14702;14703;14704;15053</t>
  </si>
  <si>
    <t>149;150;742;743;950;988;993;2534;2535;2536;2554;2555;2847;2848;3000;3001;3038;3039;3891;3898;3899;6468;6712;7059;8396;8521;8522;8523;8614;9124;9168;9169;9170;9254;9255;9260;9261;9423;9424;9728;9729;9730;10301;10446;10706;10908;10909;10910;10911;10941;11819;11820;11822;13500;13802</t>
  </si>
  <si>
    <t>IPI00022937;IPI00478809;CON__Q28107;IPI00953390</t>
  </si>
  <si>
    <t>34;34;12;1</t>
  </si>
  <si>
    <t>61;242;243;385;620;976;1154;1235;1369;1785;1919;2366;2639;3267;3279</t>
  </si>
  <si>
    <t>62;245;246;390;391;635;636;994;1174;1256;1390;1813;1949;2408;2685;3322;3323;3335;3336</t>
  </si>
  <si>
    <t>265;266;267;268;1057;1058;1059;1060;1061;1062;1063;1064;1065;1066;1067;1068;1697;1698;1699;1700;1701;1702;1703;1704;2828;2829;2830;2831;2832;2833;2834;2835;4439;5258;5259;5260;5261;5262;5263;5264;5265;5632;5633;5634;5635;5636;5637;5638;5639;6267;6268;6269;6270;8111;8112;8113;8114;8115;8116;8117;8118;8119;8120;8121;8122;8123;8124;8737;8738;8739;8740;10726;10727;10728;10729;11965;11966;11967;11968;11969;11970;11971;11972;14838;14839;14840;14841;14842;14843;14844;14845;14846;14847;14848;14849;14850;14851;14852;14891;14892;14893;14894;14895;14896;14897;14898;14899</t>
  </si>
  <si>
    <t>200;201;202;203;204;205;206;207;890;891;892;893;894;895;896;897;898;899;900;901;902;903;904;905;906;907;908;909;910;1471;1472;1473;1474;1475;1476;1477;1478;1479;1480;1481;1482;1483;1484;1485;1486;2765;2766;2767;2768;2769;2770;2771;2772;2773;2774;2775;2776;2777;2778;2779;2780;4533;5260;5261;5262;5263;5264;5265;5266;5267;5576;5577;5578;5579;5580;6120;6121;6122;6123;6124;6125;6126;7656;7657;7658;7659;7660;7661;7662;7663;7664;7665;7666;7667;7668;7669;7670;7671;7672;7673;7674;7675;7676;8141;8142;9815;9816;9817;9818;9819;9820;9821;9822;9823;9824;9825;9826;9827;10912;10913;10914;10915;10916;10917;10918;10919;10920;10921;10922;10923;10924;10925;10926;10927;10928;10929;10930;10931;10932;10933;10934;10935;10936;13601;13602;13603;13604;13605;13606;13607;13608;13609;13610;13611;13612;13613;13614;13615;13616;13617;13618;13619;13620;13621;13622;13623;13624;13659;13660;13661;13662;13663;13664;13665;13666;13667</t>
  </si>
  <si>
    <t>6;8;10;43</t>
  </si>
  <si>
    <t>IPI00023006;IPI00930343;IPI00008603;IPI00025416;IPI00021428;IPI00922693;IPI00954527;IPI00514530;IPI00414057</t>
  </si>
  <si>
    <t>15;14;14;14;13;13;11;11;10;7;7;7;7;7</t>
  </si>
  <si>
    <t>Actin, alpha cardiac muscle 1;Alpha-cardiac actin;cDNA FLJ78096, highly similar to Homo sapiens actin, alpha, cardiac muscle (ACTC), mRNA;Actin, aortic smooth muscle;Alpha-actin-2;Cell growth-inhibiting gene 46 protein;cDNA FLJ32030 fis, clone NTONG2000040, highly similar to Actin, alpha cardiac;cDNA FLJ52761, highly similar to Actin, aortic smooth muscle;Actin-like protein;Actin, gamma-enteric smooth muscle;Alpha-actin-3;Gamma-2-actin;Smooth muscle gamma-actin;cDNA FLJ42347 fis, clone UTERU2003399, highly similar to Actin, gamma-enteric smooth muscle;Actin, alpha skeletal muscle;Alpha-actin-1;cDNA FLJ53662, highly similar to Actin, alpha skeletal muscle;ACTA2 protein;Putative uncharacterized protein ACTA1;Actin, alpha 1, skeletal muscle;Actin alpha 1 skeletal muscle protein</t>
  </si>
  <si>
    <t>ACTC;ACTC1;ACTA2;ACTSA;ACTVS;GIG46;ACT;ACTA3;ACTG2;ACTL3;ACTSG;ACTA;ACTA1;RP5-1068B5.2-003</t>
  </si>
  <si>
    <t>P68032;A8K3K1;P62736;B3KPP5;B4DUI8;Q562S2;P63267;B3KW67;P68133;B7Z6P1;Q13707;A6NL76;Q5T8M8;Q7Z7J6</t>
  </si>
  <si>
    <t>55;81;135;558;569;1136;1261;1347;1363;1381;1619;1769;2383;2404;2991;3183;3241;3247;3251;3282</t>
  </si>
  <si>
    <t>56;82;137;572;583;1156;1282;1368;1384;1402;1644;1797;2425;2446;3044;3238;3296;3302;3306;3339</t>
  </si>
  <si>
    <t>237;238;239;240;363;364;365;366;607;608;609;610;2542;2543;2544;2545;2598;2599;2600;5174;5175;5176;5177;5750;5751;5752;5753;6152;6153;6154;6155;6156;6157;6158;6159;6240;6241;6242;6243;6319;6320;6321;6322;7392;7393;7394;7395;8047;8048;8049;8050;10822;10823;10824;10825;10904;10905;10906;10907;13606;13607;13608;13609;14480;14481;14482;14483;14730;14731;14732;14733;14752;14753;14754;14755;14768;14769;14770;14771;14908;14909;14910;14911</t>
  </si>
  <si>
    <t>183;184;304;305;306;525;2527;2528;2576;5183;5656;5657;6011;6012;6013;6014;6015;6016;6017;6018;6095;6096;6166;6167;6168;6169;6170;7057;7058;7591;7592;9945;9946;10008;12483;12484;13281;13282;13517;13518;13519;13520;13538;13546;13547;13673;13674;13675;13676</t>
  </si>
  <si>
    <t>20;20;6</t>
  </si>
  <si>
    <t>1622;2289</t>
  </si>
  <si>
    <t>1647;2330</t>
  </si>
  <si>
    <t>7404;7405;7406;7407;10372;10373;10374;10375</t>
  </si>
  <si>
    <t>7061;7062;9521</t>
  </si>
  <si>
    <t>199;240;617;1241;1816;2377;2444;2513;2759;2893;3278;3303</t>
  </si>
  <si>
    <t>202;243;632;1262;1844;2419;2486;2555;2806;2945;3334;3361</t>
  </si>
  <si>
    <t>887;888;1047;1048;1049;1050;1051;1052;2818;2819;5660;5661;5662;8241;8242;8243;8244;8245;8246;10799;10800;10801;11135;11136;11137;11420;11421;12511;12512;12513;12514;12515;12516;13167;13168;13169;13170;14888;14889;14890;15014;15015;15016</t>
  </si>
  <si>
    <t>758;759;881;882;883;2756;2757;5595;7752;7753;7754;9914;9915;10259;10260;10261;10483;10484;11428;11429;11430;11431;12056;13657;13658;13753;13754;13755</t>
  </si>
  <si>
    <t>IPI00023673;IPI00902654;IPI00908762;IPI00796246;IPI00794873;REV__IPI00296139</t>
  </si>
  <si>
    <t>12;10;8;2;2;1</t>
  </si>
  <si>
    <t>835;981;2154;3188</t>
  </si>
  <si>
    <t>852;999;2194;3243</t>
  </si>
  <si>
    <t>3811;3812;3813;3814;4456;4457;4458;4459;9793;9794;9795;9796;14503;14504;14505;14506</t>
  </si>
  <si>
    <t>3618;3619;4548;4549;4550;4551;9017;9018;9019;9020;13296;13297;13298;13299</t>
  </si>
  <si>
    <t>4;51;100;180;288;464;746;818;827;1030;1146;1193;1220;1428;1629;1730;1804;1825;1849;1907;2084;2090;2110;2403;2617;2625;2761;2869;2932;3003;3109;3153;3159;3224</t>
  </si>
  <si>
    <t>4;52;101;183;292;473;762;835;844;1049;1166;1214;1241;1450;1654;1758;1832;1853;1877;1936;2121;2127;2148;2445;2663;2671;2808;2919;2984;3056;3164;3208;3214;3279</t>
  </si>
  <si>
    <t>15;16;17;18;219;220;221;222;223;224;442;443;444;445;803;804;805;806;1277;1278;2087;2088;2089;2090;2091;2092;2093;2094;3395;3396;3397;3398;3742;3743;3744;3745;3783;3784;3785;3786;4684;4685;4686;5210;5211;5212;5213;5456;5457;5573;5574;5575;5576;6521;6522;6523;6524;7436;7437;7438;7439;7878;7879;7880;7881;8194;8195;8196;8197;8281;8282;8283;8284;8388;8670;8671;8672;9460;9461;9462;9463;9492;9493;9494;9495;9600;10901;10902;10903;11868;11869;11870;11871;11904;12521;12522;12523;12524;13045;13046;13047;13048;13338;13339;13340;13341;13655;13656;13657;14194;14195;14196;14376;14377;14378;14379;14398;14399;14400;14401;14657;14658;14659;14660;14661</t>
  </si>
  <si>
    <t>11;12;13;168;169;170;171;172;387;685;686;687;688;1094;1879;1880;1881;1882;1883;1884;1885;1886;1887;3230;3231;3565;3602;3603;3604;4763;5209;5210;5211;5212;5213;5431;5530;5531;5532;6336;6337;6338;6339;7088;7459;7460;7461;7462;7720;7721;7772;7852;8078;8711;8712;8736;8737;8738;8739;8817;10006;10007;10853;10869;11434;11435;11436;11931;11932;12244;12245;12246;12247;12524;12525;13068;13205;13206;13223;13224;13225;13226;13457;13458;13459;13460</t>
  </si>
  <si>
    <t>34;34;8;8;2</t>
  </si>
  <si>
    <t>920;1686;2109;3013;3268</t>
  </si>
  <si>
    <t>937;1714;2147;3066;3324</t>
  </si>
  <si>
    <t>4163;4164;4165;4166;7678;7679;7680;7681;9597;9598;9599;13694;14853;14854;14855;14856</t>
  </si>
  <si>
    <t>3907;3908;7290;7291;8816;12551;13625;13626</t>
  </si>
  <si>
    <t>6447;6448;6449</t>
  </si>
  <si>
    <t>IPI00024279;IPI00641437</t>
  </si>
  <si>
    <t>HEAT repeat-containing protein 1;Protein BAP28;HEATR1 protein;HEAT repeat containing 1;cDNA FLJ53502, highly similar to HEAT repeat-containing protein 1;cDNA, FLJ79312, highly similar to HEAT repeat-containing protein 1;cDNA FLJ40893 fis, clone UTERU2001607;cDNA FLJ43675 fis, clone SYNOV4008440, highly similar to HEAT repeat-containing protein 1</t>
  </si>
  <si>
    <t>BAP28;HEATR1;RP11-385F5.3-002</t>
  </si>
  <si>
    <t>HEAT repeat-containing protein 1;HEAT repeat containing 1</t>
  </si>
  <si>
    <t>Q9H583;A2VDI1;B2RWN5;B4E263;B7ZAU8;Q8N7L7;Q96ES5;B3KWS1;Q5T3Q7</t>
  </si>
  <si>
    <t>6366;6367;6368;6369</t>
  </si>
  <si>
    <t>6210;6211;6212;6213;6214;6215</t>
  </si>
  <si>
    <t>3098;3099;3100;3101</t>
  </si>
  <si>
    <t>383;490;966;1137;2061</t>
  </si>
  <si>
    <t>388;501;983;1157;2098</t>
  </si>
  <si>
    <t>1689;1690;1691;1692;2243;2244;2245;2246;4363;4364;4365;4366;5178;5179;5180;5181;9372;9373;9374;9375</t>
  </si>
  <si>
    <t>1468;1469;2293;2294;4208;4209;5184;5185;8636;8637</t>
  </si>
  <si>
    <t>788;789;790;791</t>
  </si>
  <si>
    <t>674;675</t>
  </si>
  <si>
    <t>2858;3121</t>
  </si>
  <si>
    <t>2908;3176</t>
  </si>
  <si>
    <t>12993;12994;12995;12996;14247;14248;14249</t>
  </si>
  <si>
    <t>11890;13114;13115</t>
  </si>
  <si>
    <t>1286;1948</t>
  </si>
  <si>
    <t>1307;1981</t>
  </si>
  <si>
    <t>5854;5855;5856;5857;5858;5859;5860;8875;8876;8877;8878</t>
  </si>
  <si>
    <t>5745;5746;5747;5748;5749;5750;5751;5752;8248;8249;8250;8251;8252;8253;8254;8255;8256</t>
  </si>
  <si>
    <t>628;979;1386;3172</t>
  </si>
  <si>
    <t>644;997;1407;3227</t>
  </si>
  <si>
    <t>2862;2863;2864;2865;4448;4449;4450;4451;6336;6337;6338;6339;14445;14446;14447;14448</t>
  </si>
  <si>
    <t>2803;4539;4540;6183;6184;13260;13261</t>
  </si>
  <si>
    <t>1786;2536</t>
  </si>
  <si>
    <t>1814;2578</t>
  </si>
  <si>
    <t>8125;8126;8127;8128;11504;11505;11506;11507</t>
  </si>
  <si>
    <t>7677;7678;10562</t>
  </si>
  <si>
    <t>293;419;616;864;1306;1513;1926;2374;2470;2649;2696;3123</t>
  </si>
  <si>
    <t>297;427;631;881;1327;1537;1956;2416;2512;2695;2743;3178</t>
  </si>
  <si>
    <t>1299;1300;1301;1302;1835;1836;1837;1838;2814;2815;2816;2817;3928;3929;3930;5933;5934;5935;5936;6927;6928;6929;6930;8767;8768;8769;10779;10780;10781;10782;10783;10784;10785;10786;11243;11244;11245;11246;11247;11248;11249;11250;12007;12008;12009;12010;12011;12243;12244;12245;12246;14254;14255;14256;14257</t>
  </si>
  <si>
    <t>1122;1123;1124;1125;1126;1613;2751;2752;2753;2754;2755;3715;3716;3717;5812;5813;5814;6674;6675;6676;8163;8164;8165;9900;9901;9902;9903;9904;10340;10341;10342;10343;10961;10962;10963;11177;11178;13122;13123;13124</t>
  </si>
  <si>
    <t>12;7;2;1</t>
  </si>
  <si>
    <t>10;6;0;1</t>
  </si>
  <si>
    <t>116;368;997;1133;1594;1754</t>
  </si>
  <si>
    <t>117;373;1016;1153;1619;1782</t>
  </si>
  <si>
    <t>507;508;509;510;1624;1625;1626;1627;4534;4535;4536;4537;5165;7276;7277;7278;7279;7979;7980;7981;7982</t>
  </si>
  <si>
    <t>435;436;1424;1425;1426;4615;5175;6959;6960;7541;7542</t>
  </si>
  <si>
    <t>6;5;5;1;1;1;1;1;1</t>
  </si>
  <si>
    <t>52;230;2018;2124;2495;2592;3223</t>
  </si>
  <si>
    <t>53;233;2055;2162;2537;2636;3278</t>
  </si>
  <si>
    <t>225;226;227;228;229;1004;1005;1006;1007;9192;9193;9194;9195;9647;9648;9649;9650;9651;9652;9653;11348;11753;11754;14656</t>
  </si>
  <si>
    <t>173;174;175;176;177;178;847;848;8511;8512;8513;8857;8858;8859;8860;8861;10426;10753;10754;13456</t>
  </si>
  <si>
    <t>1287;3063</t>
  </si>
  <si>
    <t>1308;3118</t>
  </si>
  <si>
    <t>5861;5862;5863;5864;13977;13978;13979;13980</t>
  </si>
  <si>
    <t>5753;12831;12832;12833</t>
  </si>
  <si>
    <t>11131;11132;11133;11134</t>
  </si>
  <si>
    <t>10257;10258</t>
  </si>
  <si>
    <t>857;906;1197;1233;1548;1658;2077;2298;2414;2726;3073</t>
  </si>
  <si>
    <t>874;923;1218;1254;1572;1685;2114;2339;2456;2773;3128</t>
  </si>
  <si>
    <t>3901;3902;3903;3904;4107;4108;4109;4110;5468;5469;5470;5471;5625;5626;5627;7084;7085;7086;7087;7557;7558;7559;7560;9434;9435;9436;10423;10424;10425;10961;10962;10963;10964;12369;12370;12371;12372;14020;14021;14022;14023</t>
  </si>
  <si>
    <t>3687;3688;3873;5439;5440;5441;5571;6815;6816;7188;7189;8691;9560;10053;10054;10055;11300;11301;12879</t>
  </si>
  <si>
    <t>11;9;4</t>
  </si>
  <si>
    <t>618;708;3319</t>
  </si>
  <si>
    <t>633;724;3377</t>
  </si>
  <si>
    <t>2820;2821;2822;2823;3224;3225;3226;3227;15074;15075;15076;15077</t>
  </si>
  <si>
    <t>2758;2759;2760;2761;3087;3088;3089;13816;13817</t>
  </si>
  <si>
    <t>2492;2607</t>
  </si>
  <si>
    <t>2534;2651</t>
  </si>
  <si>
    <t>11338;11339;11340;11341;11805;11806;11807;11808;11809</t>
  </si>
  <si>
    <t>10419;10420;10790;10791;10792</t>
  </si>
  <si>
    <t>1437;1479;1794;2460</t>
  </si>
  <si>
    <t>1459;1502;1822;2502</t>
  </si>
  <si>
    <t>6573;6574;6575;6576;6770;6771;6772;6773;8153;8154;8155;8156;11208;11209;11210;11211</t>
  </si>
  <si>
    <t>6378;6379;6380;6381;6540;6541;6542;6543;7696;7697;10316;10317</t>
  </si>
  <si>
    <t>57;67;183;415;454;644;703;743;1183;1268;2172;2185;2207;2251;2323;2424;2662;2702;2798;2939;2940;3023;3025;3038;3064;3234;3235</t>
  </si>
  <si>
    <t>58;68;186;423;463;660;719;759;1204;1289;2212;2225;2247;2291;2364;2466;2708;2749;2846;2991;2992;3077;3079;3093;3119;3289;3290</t>
  </si>
  <si>
    <t>245;246;247;248;289;290;291;292;814;815;816;817;818;819;820;821;1821;1822;1823;1824;1997;1998;1999;2928;2929;2930;2931;3196;3197;3198;3199;3200;3201;3202;3203;3376;3377;3378;3379;3380;3381;3382;3383;5405;5406;5407;5408;5409;5410;5411;5412;5781;5782;5783;5784;9879;9880;9881;9882;9883;9884;9885;9886;9887;9888;9927;9928;9929;10011;10012;10013;10014;10201;10202;10203;10204;10532;10533;10534;10535;11030;11031;11032;11033;11034;11035;11036;11037;12071;12072;12073;12269;12270;12271;12272;12689;12690;12691;12692;13366;13367;13368;13369;13370;13371;13372;13373;13747;13748;13749;13750;13751;13752;13753;13762;13763;13764;13765;13766;13767;13768;13769;13846;13847;13848;13849;13850;13851;13852;13853;13981;13982;13983;13984;14705;14706;14707;14708;14709;14710;14711;14712;14713</t>
  </si>
  <si>
    <t>187;188;189;190;223;224;225;226;693;694;695;696;697;698;699;700;701;702;703;704;705;706;707;708;1608;1737;1738;1739;2852;2853;2854;2855;3067;3068;3069;3070;3071;3072;3073;3204;3205;3206;3207;3208;3209;3210;3211;3212;3213;3214;3215;3216;3217;3218;3219;3220;3221;3222;3223;3224;3225;5393;5394;5395;5396;5397;5398;5399;5400;5401;5402;5681;5682;5683;5684;9101;9102;9103;9104;9105;9106;9134;9135;9136;9137;9192;9193;9194;9195;9196;9394;9647;9648;9649;9650;10117;10118;10119;10120;10121;10122;10123;10124;10125;10126;10127;10128;10129;10130;10131;11031;11032;11033;11034;11206;11207;11208;11582;11583;11584;11585;11586;12267;12268;12269;12270;12271;12272;12273;12274;12275;12276;12277;12278;12603;12604;12605;12619;12620;12621;12622;12623;12624;12625;12626;12627;12628;12629;12713;12714;12715;12716;12717;12718;12719;12720;12721;12722;12834;12835;12836;12837;12838;13501;13502;13503;13504;13505;13506;13507</t>
  </si>
  <si>
    <t>27;26;15;13;7</t>
  </si>
  <si>
    <t>809;3112</t>
  </si>
  <si>
    <t>826;3167</t>
  </si>
  <si>
    <t>3712;14204;14205;14206;14207</t>
  </si>
  <si>
    <t>3545;13075;13076;13077;13078;13079</t>
  </si>
  <si>
    <t>172;327;492;775;2396;2634;2721;3138;3180;3206</t>
  </si>
  <si>
    <t>175;331;503;792;2438;2680;2768;3193;3235;3261</t>
  </si>
  <si>
    <t>779;780;781;1427;1428;1429;2251;2252;2253;2254;3562;3563;3564;3565;10879;11943;11944;11945;12350;12351;12352;12353;12354;14314;14472;14473;14474;14475;14584;14585;14586;14587</t>
  </si>
  <si>
    <t>668;669;1234;1235;1236;2296;2297;2298;3400;3401;3402;3403;3404;9990;10897;10898;11276;11277;11278;11279;13161;13276;13277;13278;13365</t>
  </si>
  <si>
    <t>10;10;10</t>
  </si>
  <si>
    <t>942;1304</t>
  </si>
  <si>
    <t>959;1325</t>
  </si>
  <si>
    <t>4253;4254;4255;4256;5921;5922;5923;5924</t>
  </si>
  <si>
    <t>3976;5801;5802</t>
  </si>
  <si>
    <t>9284;9285;9286;9287;9288;9289</t>
  </si>
  <si>
    <t>8574;8575;8576;8577</t>
  </si>
  <si>
    <t>12677;12678;12679;12680</t>
  </si>
  <si>
    <t>8706;8707;8708;8709</t>
  </si>
  <si>
    <t>8117;8118</t>
  </si>
  <si>
    <t>1733;2392</t>
  </si>
  <si>
    <t>1761;2434</t>
  </si>
  <si>
    <t>7897;7898;7899;7900;10864;10865;10866</t>
  </si>
  <si>
    <t>7478;7479;7480;9980</t>
  </si>
  <si>
    <t>384;503;554;604;725;825;963;1096;1426;1797;1918;2499;2501;2519;2690;2835;2842;3262</t>
  </si>
  <si>
    <t>389;514;568;619;741;842;980;1116;1448;1825;1948;2541;2543;2561;2736;2885;2892;3317</t>
  </si>
  <si>
    <t>1693;1694;1695;1696;2300;2301;2302;2303;2522;2523;2524;2525;2761;2762;2763;2764;3302;3303;3304;3305;3775;3776;3777;3778;4351;4352;4353;4354;4986;4987;4988;4989;6513;6514;6515;6516;8165;8166;8167;8168;8733;8734;8735;8736;11361;11362;11363;11368;11369;11443;12194;12195;12196;12197;12866;12867;12868;12869;12870;12871;12872;12873;12899;12900;12901;12902;14812;14813;14814;14815</t>
  </si>
  <si>
    <t>1470;2337;2338;2339;2514;2515;2516;2715;2716;3150;3151;3597;4205;5026;5027;5028;6331;6332;7701;7702;8138;8139;8140;10438;10439;10440;10444;10445;10511;11124;11753;11754;11755;11756;11757;11758;11759;11760;11785;11786;11787;11788;13581;13582</t>
  </si>
  <si>
    <t>18;13;4;3;3</t>
  </si>
  <si>
    <t>17;13;4;3;2</t>
  </si>
  <si>
    <t>11342;11343</t>
  </si>
  <si>
    <t>10421;10422</t>
  </si>
  <si>
    <t>186;1324;1553;1756;1808</t>
  </si>
  <si>
    <t>189;1345;1577;1784;1836</t>
  </si>
  <si>
    <t>829;830;831;832;6040;6041;6042;6043;7099;7100;7101;7102;7987;7988;7989;8209;8210;8211</t>
  </si>
  <si>
    <t>717;5904;6823;6824;7545;7546;7547;7728</t>
  </si>
  <si>
    <t>4359;4360;4361;4362</t>
  </si>
  <si>
    <t>952;1089;1497;1764;2016;3239</t>
  </si>
  <si>
    <t>969;1109;1521;1792;2053;3294</t>
  </si>
  <si>
    <t>4308;4309;4310;4311;4958;4959;4960;4961;6863;6864;6865;6866;8025;8026;8027;8028;9188;9189;9190;14724;14725;14726</t>
  </si>
  <si>
    <t>4178;5013;6631;7575;7576;7577;8506;8507;8508;8509;13514</t>
  </si>
  <si>
    <t>1868;1869;1870;1871</t>
  </si>
  <si>
    <t>9290;9291</t>
  </si>
  <si>
    <t>1828;2873;3078</t>
  </si>
  <si>
    <t>1856;2923;3133</t>
  </si>
  <si>
    <t>8293;8294;8295;8296;13063;13064;13065;13066;14048</t>
  </si>
  <si>
    <t>7777;11958;12910</t>
  </si>
  <si>
    <t>1343;1747;2856;2950</t>
  </si>
  <si>
    <t>1364;1775;2906;3003</t>
  </si>
  <si>
    <t>6128;6129;6130;6131;7949;7950;7951;7952;12981;12982;12983;12984;13416;13417;13418;13419</t>
  </si>
  <si>
    <t>5984;7518;11873;11874;12324;12325</t>
  </si>
  <si>
    <t>7969;7970</t>
  </si>
  <si>
    <t>7536;7537</t>
  </si>
  <si>
    <t>1325;2079;2283;2949</t>
  </si>
  <si>
    <t>1346;2116;2324;3002</t>
  </si>
  <si>
    <t>6044;6045;6046;6047;9441;9442;9443;10348;10349;10350;10351;13412;13413;13414;13415</t>
  </si>
  <si>
    <t>5905;5906;5907;8693;9500;9501;9502;9503;12322;12323</t>
  </si>
  <si>
    <t>1123;1416</t>
  </si>
  <si>
    <t>1143;1438</t>
  </si>
  <si>
    <t>5106;5107;5108;5109;6466;6467;6468;6469;6470;6471;6472;6473</t>
  </si>
  <si>
    <t>5133;6293;6294;6295;6296;6297;6298;6299;6300;6301</t>
  </si>
  <si>
    <t>Glucose-6-phosphate isomerase;Glucose-6-phosphate isomerase;Glucose-6-phosphate isomerase;&gt;Q3ZBD7 SWISS-PROT:Q3ZBD7 (Bos taurus) Glucose-6-phosphate isomerase</t>
  </si>
  <si>
    <t>B4DE36;B4DG39;P06744;B4DVJ0;Q3ZBD7</t>
  </si>
  <si>
    <t>946;1787;1788;2791</t>
  </si>
  <si>
    <t>963;1815;1816;2839</t>
  </si>
  <si>
    <t>4277;4278;4279;4280;4281;4282;4283;8129;8130;8131;8132;8133;8134;8135;8136;12659;12660;12661;12662</t>
  </si>
  <si>
    <t>3993;3994;3995;3996;3997;3998;3999;4000;7679;7680;7681;7682;7683;7684;7685;11557;11558</t>
  </si>
  <si>
    <t>13346;13347;13348;13349</t>
  </si>
  <si>
    <t>12252;12253;12254;12255;12256</t>
  </si>
  <si>
    <t>8137;8138;8139</t>
  </si>
  <si>
    <t>7686;7687</t>
  </si>
  <si>
    <t>1488;1527;1666;2379</t>
  </si>
  <si>
    <t>1511;1551;1693;2421</t>
  </si>
  <si>
    <t>6818;6819;6820;6821;6993;6994;6995;7587;7588;7589;7590;10806;10807</t>
  </si>
  <si>
    <t>6578;6579;6744;7207;7208;9920;9921</t>
  </si>
  <si>
    <t>386;800;1082;2347</t>
  </si>
  <si>
    <t>392;817;1102;2389</t>
  </si>
  <si>
    <t>1705;1706;1707;1708;3670;3671;4928;4929;4930;4931;10640;10641;10642;10643</t>
  </si>
  <si>
    <t>1487;1488;1489;1490;1491;1492;3493;3494;4990;4991;4992;9743;9744;9745;9746</t>
  </si>
  <si>
    <t>4;1;1;1;1;1;1;1</t>
  </si>
  <si>
    <t>13013;13014;13015;13016</t>
  </si>
  <si>
    <t>12741;12742;12743;12744</t>
  </si>
  <si>
    <t>11623;11624</t>
  </si>
  <si>
    <t>1421;1572;2076;2770</t>
  </si>
  <si>
    <t>1443;1597;2113;2817</t>
  </si>
  <si>
    <t>6489;6490;6491;6492;7175;7176;7177;7178;7179;7180;7181;7182;9430;9431;9432;9433;12554;12555;12556;12557</t>
  </si>
  <si>
    <t>6315;6316;6317;6318;6884;6885;6886;6887;6888;8688;8689;8690;11467;11468;11469</t>
  </si>
  <si>
    <t>IPI00909683;IPI00028481;IPI00024282;IPI00556414;IPI00790414;IPI00877662;IPI00910170;IPI00061114;IPI00871276;IPI00023504;IPI00300562;IPI00032808;IPI00016373;IPI00941177</t>
  </si>
  <si>
    <t>4;4;3;3;3;2;2;2;2;2;2;2;2;2</t>
  </si>
  <si>
    <t>cDNA FLJ53028, highly similar to Ras-related protein Rab-8A;Oncogene c-mel;Ras-related protein Rab-8A;Ras-related protein Rab-8B;cDNA FLJ52970, highly similar to Ras-related protein Rab-8B;Mel transforming oncogene variant;cDNA FLJ59582, highly similar to Ras-related protein Rab-3A;Ras-related protein Rab-3C;Ras-related protein Rab-3A;Ras-related protein Rab-3B;cDNA FLJ77324, highly similar to Homo sapiens RAB3B, member RAS oncogene family (RAB3B), mRNA;Ras-related protein Rab-3D;cDNA, FLJ94098, highly similar to Homo sapiens RAB3D, member RAS oncogene family (RAB3D), mRNA;Cell growth-inhibiting gene 4 protein;Ras-related protein Rab-13;RAB13 protein</t>
  </si>
  <si>
    <t>MEL;RAB8;RAB8A;RAB8B;RAB3C;RAB3A;RAB3B;GOV;RAB16;RAB3D;GIG4;RAB13</t>
  </si>
  <si>
    <t>cDNA FLJ53028, highly similar to Ras-related protein Rab-8A;Ras-related protein Rab-8A;Ras-related protein Rab-8B;Mel transforming oncogene variant (Fragment);10 kDa protein;similar to RAB13, member RAS oncogene family;cDNA FLJ59582, highly similar to Ras-</t>
  </si>
  <si>
    <t>B4DEK7;P61006;Q92930;B4DMS1;Q59EP4;B4DE50;Q96E17;A8MSV0;P20336;P20337;A8K6I8;O95716;B2R8W8;P51153;Q504R6;C9JHK4</t>
  </si>
  <si>
    <t>44;45;46</t>
  </si>
  <si>
    <t>843;846;850</t>
  </si>
  <si>
    <t>IPI00028513;IPI00894565;IPI00894191;IPI00893775</t>
  </si>
  <si>
    <t>Adenylate cyclase type 3;Adenylate cyclase type III;Adenylate cyclase, olfactive type;Adenylyl cyclase 3;ATP pyrophosphate-lyase 3;cDNA FLJ16612 fis, clone TESTI4012010, highly similar to Adenylate cyclase type 3 (EC 4.6.1.1);ADCY3 protein;cDNA PSEC0115 fis, clone PLACE1000086, highly similar to ADENYLATE CYCLASE, OLFACTIVE TYPE (EC 4.6.1.1);cDNA FLJ14951 fis, clone PLACE3000020, highly similar to Adenylate cyclase type 3 (EC 4.6.1.1);cDNA FLJ37854 fis, clone BRSSN2014610, highly similar to Adenylate cyclase type 3 (EC 4.6.1.1)</t>
  </si>
  <si>
    <t>ADCY3;KIAA0511</t>
  </si>
  <si>
    <t>ADCY3 protein;cDNA FLJ14951 fis, clone PLACE3000020, highly similar to Adenylate cyclase type 3;cDNA FLJ37854 fis, clone BRSSN2014610, highly similar to Adenylate cyclase type 3;Putative uncharacterized protein ADCY3</t>
  </si>
  <si>
    <t>O60266;B3KVJ0;B7ZLX9;Q8NBM1;B3KNM3;C9J211;B3KT86;C9JPY3</t>
  </si>
  <si>
    <t>549;2053;2114;2541;2813;3231</t>
  </si>
  <si>
    <t>563;2090;2152;2583;2861;3286</t>
  </si>
  <si>
    <t>2504;2505;2506;2507;9336;9337;9338;9339;9610;9611;9612;9613;11523;11524;11525;11526;11527;11528;12756;12757;12758;12759;12760;12761;12762;12763;14694;14695;14696;14697</t>
  </si>
  <si>
    <t>2501;2502;8612;8613;8827;8828;10574;10575;10576;10577;10578;10579;11633;11634;11635;13495</t>
  </si>
  <si>
    <t>12705;12706;12707;12708</t>
  </si>
  <si>
    <t>11592;11593;11594;11595</t>
  </si>
  <si>
    <t>1805;1841;3263</t>
  </si>
  <si>
    <t>1833;1869;3318</t>
  </si>
  <si>
    <t>8198;8199;8200;8201;8345;8346;8347;8348;14816;14817;14818</t>
  </si>
  <si>
    <t>7722;7821;13583</t>
  </si>
  <si>
    <t>8072;8073;8074;8075</t>
  </si>
  <si>
    <t>7615;7616</t>
  </si>
  <si>
    <t>1433;3330</t>
  </si>
  <si>
    <t>1455;3388</t>
  </si>
  <si>
    <t>6557;6558;6559;15135;15136;15137;15138</t>
  </si>
  <si>
    <t>6361;13890;13891;13892</t>
  </si>
  <si>
    <t>Agammaglobulinaemia tyrosine kinase;B-cell progenitor kinase;Bruton tyrosine kinase;Tyrosine-protein kinase BTK;cDNA, FLJ95155, highly similar to Homo sapiens Bruton agammaglobulinemia tyrosine kinase (BTK), mRNA;Dominant-negative kinase-deficient Brutons tyrosine kinase isoform 4;Dominant-negative kinase-deficient Brutons tyrosine kinase isoform 2;Brutons tyrosine kinase;Bruton agammaglobulinemia tyrosine kinase;Bruton agammaglobulinemia tyrosine kinase, isoform CRA_b;cDNA FLJ32543 fis, clone SMINT2000538, highly similar to Tyrosine-protein kinase BTK (EC 2.7.10.2);Tyrosine-protein kinase BTK isoform 65;Dominant-negative kinase-deficient Brutons tyrosine kinase isoform 6;Dominant-negative kinase-deficient Brutons tyrosine kinase isoform 10</t>
  </si>
  <si>
    <t>2372;2714;3218</t>
  </si>
  <si>
    <t>2414;2761;3273</t>
  </si>
  <si>
    <t>10768;10769;10770;12322;12323;12324;12325;14632;14633;14634;14635</t>
  </si>
  <si>
    <t>9893;11255;13426;13427;13428;13429;13430;13431;13432;13433;13434;13435;13436</t>
  </si>
  <si>
    <t>868;1049;1067;1653;2790</t>
  </si>
  <si>
    <t>885;1068;1087;1679;2838</t>
  </si>
  <si>
    <t>3942;3943;3944;3945;4765;4766;4767;4861;4862;7536;7537;7538;7539;12656;12657;12658</t>
  </si>
  <si>
    <t>3727;4825;4928;7171;11556</t>
  </si>
  <si>
    <t>11936;11937;11938</t>
  </si>
  <si>
    <t>10894;10895</t>
  </si>
  <si>
    <t>610;1254</t>
  </si>
  <si>
    <t>625;1275</t>
  </si>
  <si>
    <t>2787;2788;2789;2790;5719;5720;5721;5722</t>
  </si>
  <si>
    <t>2734;2735;5635;5636</t>
  </si>
  <si>
    <t>317;443;924;1156;1334;2096;3143</t>
  </si>
  <si>
    <t>321;451;941;1176;1355;2133;3198</t>
  </si>
  <si>
    <t>1388;1389;1390;1391;1943;1944;1945;4180;4181;4182;5274;5275;5276;5277;6082;6083;6084;6085;9528;9529;9530;9531;14329;14330;14331;14332</t>
  </si>
  <si>
    <t>1193;1689;1690;3921;5280;5281;5947;5948;5949;8771;13172;13173;13174;13175;13176;13177</t>
  </si>
  <si>
    <t>5373;5374;5375;5376</t>
  </si>
  <si>
    <t>5368;5369;5370;5371</t>
  </si>
  <si>
    <t>2487;2488;2489;2490</t>
  </si>
  <si>
    <t>2484;2485;2486;2487</t>
  </si>
  <si>
    <t>741;867;1847;2573;3031</t>
  </si>
  <si>
    <t>757;884;1875;2617;3086</t>
  </si>
  <si>
    <t>3368;3369;3370;3371;3938;3939;3940;3941;8377;8378;8379;11665;11666;11667;11668;11669;11670;11671;11672;13803;13804;13805;13806</t>
  </si>
  <si>
    <t>3197;3198;3199;3726;7845;7846;10697;10698;10699;10700;10701;10702;12665;12666;12667;12668</t>
  </si>
  <si>
    <t>18;376;596;1455;2015</t>
  </si>
  <si>
    <t>19;381;611;1477;2052</t>
  </si>
  <si>
    <t>76;77;78;79;80;81;82;1659;1660;1661;1662;2732;2733;2734;2735;6650;6651;6652;6653;9185;9186;9187</t>
  </si>
  <si>
    <t>60;61;62;63;64;1447;1448;2687;2688;2689;6441;6442;8504;8505</t>
  </si>
  <si>
    <t>2381;2382;2383;2384</t>
  </si>
  <si>
    <t>1107;1651;1677;1678;1685;3012</t>
  </si>
  <si>
    <t>1127;1677;1704;1705;1713;3065</t>
  </si>
  <si>
    <t>5044;5045;5046;5047;7528;7529;7530;7531;7629;7630;7631;7632;7633;7670;7671;7672;7673;7674;7675;7676;7677;13690;13691;13692;13693</t>
  </si>
  <si>
    <t>5085;5086;7164;7165;7243;7244;7245;7284;7285;7286;7287;7288;7289;12549;12550</t>
  </si>
  <si>
    <t>2378;2379;2380</t>
  </si>
  <si>
    <t>90;730;1496;2009;2753;3232</t>
  </si>
  <si>
    <t>91;746;1520;2045;2046;2800;3287</t>
  </si>
  <si>
    <t>403;404;405;406;3324;3325;3326;3327;6858;6859;6860;6861;6862;9155;9156;9157;9158;9159;9160;9161;9162;9163;9164;12490;14698;14699;14700;14701</t>
  </si>
  <si>
    <t>346;347;348;349;3164;3165;3166;3167;6618;6619;6620;6621;6622;6623;6624;6625;6626;6627;6628;6629;6630;8478;8479;8480;8481;8482;8483;8484;8485;8486;8487;8488;11414;13496;13497;13498;13499</t>
  </si>
  <si>
    <t>158;700;736;830;1576;2044;2551;2810</t>
  </si>
  <si>
    <t>160;716;752;847;1601;2081;2593;2858</t>
  </si>
  <si>
    <t>721;722;723;724;3184;3185;3186;3187;3345;3346;3347;3794;3795;3796;7193;7194;7195;9308;9309;9310;9311;9312;9313;9314;9315;11566;11567;12745;12746;12747;12748</t>
  </si>
  <si>
    <t>631;3060;3061;3062;3175;3610;6893;8595;8596;8597;8598;8599;10604;11625;11626;11627</t>
  </si>
  <si>
    <t>8;5;2</t>
  </si>
  <si>
    <t>Antithrombin-III;Serpin C1;Gene for antithrombin-III (aa 262-353);Antithrombin;Antithrombin III;SERPINC1 protein;Antithrombin III gene 3 (aa 375-432)</t>
  </si>
  <si>
    <t>20;2984;3322</t>
  </si>
  <si>
    <t>21;3037;3380</t>
  </si>
  <si>
    <t>87;88;89;90;13566;13567;13568;13569;15090;15091;15092;15093</t>
  </si>
  <si>
    <t>71;72;73;74;75;12449;12450;12451;13830;13831</t>
  </si>
  <si>
    <t>485;675</t>
  </si>
  <si>
    <t>496;691</t>
  </si>
  <si>
    <t>2223;2224;2225;2226;3079;3080;3081;3082</t>
  </si>
  <si>
    <t>2282;2993;2994;2995</t>
  </si>
  <si>
    <t>2012;2052;3214</t>
  </si>
  <si>
    <t>2049;2089;3269</t>
  </si>
  <si>
    <t>9170;9171;9172;9173;9335;14614;14615;14616</t>
  </si>
  <si>
    <t>8491;8492;8611;13401;13402;13403</t>
  </si>
  <si>
    <t>C3 and PZP-like alpha-2-macroglobulin domain-containing protein 4;C5a anaphylatoxin;Complement C5;Complement C5 alpha chain;Complement C5 alpha chain;Complement C5 beta chain</t>
  </si>
  <si>
    <t>222;314;983;1192;1671;1684;2479;2572;3043</t>
  </si>
  <si>
    <t>225;318;1001;1213;1698;1712;2521;2616;3098</t>
  </si>
  <si>
    <t>972;973;974;975;1376;1377;1378;1379;4464;4465;4466;4467;5451;5452;5453;5454;5455;7608;7609;7666;7667;7668;7669;11282;11283;11284;11285;11661;11662;11663;11664;13882;13883;13884;13885</t>
  </si>
  <si>
    <t>824;1181;4554;4555;4556;4557;5429;5430;7224;7281;7282;7283;10371;10372;10373;10374;10691;10692;10693;10694;10695;10696;12758</t>
  </si>
  <si>
    <t>229;330;507;508;531;605;606;851;1014;1517;1858</t>
  </si>
  <si>
    <t>232;334;518;519;520;545;620;621;868;1033;1541;1886</t>
  </si>
  <si>
    <t>996;997;998;999;1000;1001;1002;1003;1438;1439;1440;1441;1442;1443;1444;1445;2318;2319;2320;2321;2322;2323;2324;2325;2326;2327;2328;2329;2426;2427;2428;2429;2430;2431;2432;2433;2765;2766;2767;2768;2769;2770;2771;3869;3870;3871;3872;4617;4618;4619;4620;6952;6953;6954;6955;8433;8434;8435;8436;8437;8438;8439;8440</t>
  </si>
  <si>
    <t>840;841;842;843;844;845;846;1248;1249;1250;1251;1252;1253;1254;1255;2347;2348;2349;2350;2351;2352;2353;2434;2435;2436;2717;2718;2719;2720;2721;2722;3656;3657;3658;3659;3660;4678;4679;4680;4681;4682;6704;7898;7899;7900;7901;7902;7903</t>
  </si>
  <si>
    <t>11;11;11;10;10;6;2;2;1</t>
  </si>
  <si>
    <t>4588;4589</t>
  </si>
  <si>
    <t>4657;4658</t>
  </si>
  <si>
    <t>IPI00791485;IPI00903139;IPI00789933;IPI00034860;IPI00783124;IPI00939459;IPI00903270</t>
  </si>
  <si>
    <t>cDNA FLJ39112 fis, clone NTONG2005657, highly similar to Coronin-6;Coronin-6;Coronin-like protein E;cDNA FLJ37364 fis, clone BRAMY2024247, highly similar to Coronin-6;cDNA FLJ35111 fis, clone PLACE6007180, highly similar to Coronin-6</t>
  </si>
  <si>
    <t>CORO6;PP1009;PP1782;PP1881</t>
  </si>
  <si>
    <t>coronin 6;Isoform 1 of Coronin-6;Isoform 2 of Coronin-6;Isoform 3 of Coronin-6;cDNA FLJ37364 fis, clone BRAMY2024247, highly similar to Coronin-6;Isoform 4 of Coronin-6;cDNA FLJ35111 fis, clone PLACE6007180, highly similar to Coronin-6</t>
  </si>
  <si>
    <t>B3KU26;Q6QEF8-1;Q6QEF8;Q6QEF8-2;Q6QEF8-3;B3KSZ9;Q6QEF8-4;B3KRY9</t>
  </si>
  <si>
    <t>1239;1562;1935;2594</t>
  </si>
  <si>
    <t>1260;1586;1966;2638</t>
  </si>
  <si>
    <t>5649;5650;5651;5652;5653;5654;5655;5656;7132;7133;7134;7135;8801;8802;8803;8804;11759;11760;11761;11762</t>
  </si>
  <si>
    <t>5589;5590;5591;5592;5593;6848;8189;8190;8191;10757</t>
  </si>
  <si>
    <t>193;280;1525;1583;2033;2522;2962;2993;3165</t>
  </si>
  <si>
    <t>196;284;1549;1608;2070;2564;3015;3046;3220</t>
  </si>
  <si>
    <t>852;853;854;855;1232;1233;1234;1235;1236;1237;1238;1239;6981;6982;6983;6984;7232;7233;7234;7235;9254;9255;11452;11453;11454;11455;13472;13473;13474;13475;13614;13615;13616;13617;14421;14422;14423;14424</t>
  </si>
  <si>
    <t>731;732;733;1047;1048;1049;1050;1051;1052;1053;1054;6727;6728;6729;6730;6920;8550;8551;10516;10517;10518;10519;12380;12381;12382;12383;12384;12385;12487;12488;12489;12490;13245</t>
  </si>
  <si>
    <t>9;9;9;9;9;5;2;2;1</t>
  </si>
  <si>
    <t>370;2464</t>
  </si>
  <si>
    <t>375;2506</t>
  </si>
  <si>
    <t>1636;1637;1638;11226;11227;11228;11229</t>
  </si>
  <si>
    <t>1432;1433;10330;10331</t>
  </si>
  <si>
    <t>290;1572</t>
  </si>
  <si>
    <t>294;1597</t>
  </si>
  <si>
    <t>1287;1288;1289;1290;7175;7176;7177;7178;7179;7180;7181;7182</t>
  </si>
  <si>
    <t>1114;6884;6885;6886;6887;6888</t>
  </si>
  <si>
    <t>2;2;2;2;2;2;2;2;2</t>
  </si>
  <si>
    <t>19;510</t>
  </si>
  <si>
    <t>20;522</t>
  </si>
  <si>
    <t>83;84;85;86;2334;2335;2336;2337</t>
  </si>
  <si>
    <t>65;66;67;68;69;70;2358;2359;2360;2361</t>
  </si>
  <si>
    <t>12002;12003</t>
  </si>
  <si>
    <t>49;50</t>
  </si>
  <si>
    <t>136;141</t>
  </si>
  <si>
    <t>IPI00102927</t>
  </si>
  <si>
    <t>Protein tyrosine phosphatase-like protein;Serine/threonine/tyrosine-interacting protein;HCG1641003, isoform CRA_a;HCG2028303, isoform CRA_a;Serine/threonine/tyrosine interacting protein</t>
  </si>
  <si>
    <t>STYX;hCG_1641003;hCG_2028303</t>
  </si>
  <si>
    <t>Serine/threonine/tyrosine-interacting protein</t>
  </si>
  <si>
    <t>Q8WUJ0;B9EJG0</t>
  </si>
  <si>
    <t>6525;6526;6527;6528;6529;6530;6531;6532</t>
  </si>
  <si>
    <t>6340;6341;6342</t>
  </si>
  <si>
    <t>8068;8069;8070;8071</t>
  </si>
  <si>
    <t>3855;3856</t>
  </si>
  <si>
    <t>9316;9317;9318;9319</t>
  </si>
  <si>
    <t>13250;13251;13252;13253</t>
  </si>
  <si>
    <t>12161;12162</t>
  </si>
  <si>
    <t>842;1702;2197;3308;3324</t>
  </si>
  <si>
    <t>859;1730;2237;3366;3382</t>
  </si>
  <si>
    <t>3838;3839;3840;3841;7752;7753;7754;7755;9970;9971;9972;9973;15032;15033;15034;15035;15036;15037;15038;15039;15097;15098;15099;15100;15101;15102;15103;15104;15105;15106;15107;15108;15109;15110;15111;15112</t>
  </si>
  <si>
    <t>3637;3638;7354;7355;7356;7357;7358;7359;7360;7361;7362;7363;7364;7365;7366;7367;7368;7369;9160;9161;9162;13768;13769;13770;13771;13772;13773;13774;13775;13776;13777;13778;13779;13780;13781;13782;13783;13784;13785;13834;13835;13836;13837;13838;13839;13840;13841;13842;13843;13844;13845;13846;13847;13848;13849;13850;13851;13852;13853;13854;13855;13856;13857;13858;13859;13860;13861;13862;13863;13864;13865;13866;13867;13868;13869;13870</t>
  </si>
  <si>
    <t>3114;3115;3116</t>
  </si>
  <si>
    <t>3262;3263;3264;3265</t>
  </si>
  <si>
    <t>3122;3123</t>
  </si>
  <si>
    <t>190;612;1177;1255</t>
  </si>
  <si>
    <t>193;627;1198;1276</t>
  </si>
  <si>
    <t>843;844;845;846;2798;2799;2800;2801;5377;5378;5379;5380;5723;5724;5725;5726</t>
  </si>
  <si>
    <t>725;2740;5372;5373;5374;5637</t>
  </si>
  <si>
    <t>1054;1388;1538</t>
  </si>
  <si>
    <t>1073;1409;1562</t>
  </si>
  <si>
    <t>4791;4792;4793;4794;6344;6345;6346;6347;7043;7044;7045;7046</t>
  </si>
  <si>
    <t>4845;6190;6191;6777;6778;6779</t>
  </si>
  <si>
    <t>6315;6316;6317;6318</t>
  </si>
  <si>
    <t>6164;6165</t>
  </si>
  <si>
    <t>83;106;121;1568;2290;2979</t>
  </si>
  <si>
    <t>84;107;122;1593;2331;3032</t>
  </si>
  <si>
    <t>371;372;373;374;463;464;465;466;533;534;535;536;7159;7160;7161;7162;10376;10377;10378;10379;13538;13539;13540;13541</t>
  </si>
  <si>
    <t>310;311;403;449;6869;9522;12429;12430</t>
  </si>
  <si>
    <t>9987;9988;9989;9990</t>
  </si>
  <si>
    <t>9171;9172;9173;9174</t>
  </si>
  <si>
    <t>14301;14302</t>
  </si>
  <si>
    <t>389;553;1328;1506;1592;1717;1830;1984;2104;2663;2832;2882</t>
  </si>
  <si>
    <t>396;567;1349;1530;1617;1745;1858;2019;2142;2709;2882;2933</t>
  </si>
  <si>
    <t>1718;1719;1720;1721;1722;2520;2521;6056;6057;6058;6059;6896;6897;6898;6899;7268;7269;7270;7271;7815;7816;7817;7818;7819;7820;7821;7822;8301;8302;8303;8304;9043;9044;9045;9046;9579;9580;12074;12075;12076;12077;12078;12079;12080;12081;12855;12856;12857;12858;13111;13112;13113;13114</t>
  </si>
  <si>
    <t>1502;1503;2513;5911;6654;6655;6951;6952;6953;6954;7422;7423;7424;7425;7426;7780;8393;8394;8805;11035;11036;11037;11038;11746;11747;12010;12011</t>
  </si>
  <si>
    <t>12;12;12;10</t>
  </si>
  <si>
    <t>11740;11741;11742;11743</t>
  </si>
  <si>
    <t>10744;10745;10746;10747</t>
  </si>
  <si>
    <t>672;1992;2762;2767</t>
  </si>
  <si>
    <t>688;2027;2809;2814</t>
  </si>
  <si>
    <t>3068;3069;3070;3071;9074;9075;9076;12525;12526;12527;12528;12546;12547;12548;12549</t>
  </si>
  <si>
    <t>2988;2989;8407;8408;8409;11437;11438;11439;11459;11460;11461;11462;11463</t>
  </si>
  <si>
    <t>4640;4641;4642;4643</t>
  </si>
  <si>
    <t>11159;11160;11161;11162</t>
  </si>
  <si>
    <t>10279;10280;10281;10282;10283</t>
  </si>
  <si>
    <t>9788;9789;9790;9791</t>
  </si>
  <si>
    <t>3337;3338;3339;3340</t>
  </si>
  <si>
    <t>3171;3172</t>
  </si>
  <si>
    <t>14368;14369;14370;14371</t>
  </si>
  <si>
    <t>156;557;1454;3007;3048;3069;3076;3174</t>
  </si>
  <si>
    <t>158;571;1476;3060;3103;3124;3131;3229</t>
  </si>
  <si>
    <t>705;706;707;708;2534;2535;2536;2537;2538;2539;2540;2541;6646;6647;6648;6649;13670;13905;13906;13907;13908;14005;14006;14007;14040;14041;14042;14043;14450;14451;14452;14453</t>
  </si>
  <si>
    <t>616;617;2520;2521;2522;2523;2524;2525;2526;6440;12538;12773;12774;12775;12776;12862;12863;12903;12904;12905;12906;13263</t>
  </si>
  <si>
    <t>8;8;8;2;1;1;1;1</t>
  </si>
  <si>
    <t>325;1316;1916;2834;3207</t>
  </si>
  <si>
    <t>329;1337;1946;2884;3262</t>
  </si>
  <si>
    <t>1419;1420;1421;1422;6010;6011;8726;8727;8728;12863;12864;12865;14588;14589;14590;14591</t>
  </si>
  <si>
    <t>1226;1227;5878;8136;11752;13366;13367;13368</t>
  </si>
  <si>
    <t>IPI00215894;IPI00924859;IPI00032328;IPI00789376;IPI00797833;IPI00797097</t>
  </si>
  <si>
    <t>IPI00215894;IPI00924859;IPI00032328;IPI00789376</t>
  </si>
  <si>
    <t>5;5;4;3;2;2</t>
  </si>
  <si>
    <t>Alpha-2-thiol proteinase inhibitor;Bradykinin;Fitzgerald factor;High molecular weight kininogen;Ile-Ser-Bradykinin;Kallidin I;Kallidin II;Kininogen-1;Kininogen-1 heavy chain;Kininogen-1 light chain;Low molecular weight growth-promoting factor;Lysyl-bradykinin;T-kinin;Williams-Fitzgerald-Flaujeac factor;cDNA FLJ53075, highly similar to Kininogen-1;Putative uncharacterized protein KNG1;cDNA FLJ56836, highly similar to Kininogen-1;Kininogen 1, isoform CRA_b;KNG1 protein</t>
  </si>
  <si>
    <t>Isoform LMW of Kininogen-1;kininogen 1 isoform 3;Isoform HMW of Kininogen-1;KNG1 protein</t>
  </si>
  <si>
    <t>P01042-2;P01042;B4DPP8;C9JEX1;P01042-1;B4E1C2;Q05CF8</t>
  </si>
  <si>
    <t>1318;1448;1961</t>
  </si>
  <si>
    <t>1339;1470;1995</t>
  </si>
  <si>
    <t>6016;6017;6018;6019;6620;6621;6622;6623;8931;8932;8933</t>
  </si>
  <si>
    <t>5882;5883;6413;6414;6415;6416;8315;8316;8317</t>
  </si>
  <si>
    <t>475;702;1839</t>
  </si>
  <si>
    <t>486;718;1867</t>
  </si>
  <si>
    <t>2182;2183;2184;2185;3192;3193;3194;3195;8337;8338;8339;8340</t>
  </si>
  <si>
    <t>2239;2240;2241;2242;3064;3065;3066;7815;7816</t>
  </si>
  <si>
    <t>8224;8225;8226</t>
  </si>
  <si>
    <t>31;71;539;546;1570;1571;1598;1740;1741;1939;2385;2386;2507;2533</t>
  </si>
  <si>
    <t>32;72;553;560;1595;1596;1623;1768;1769;1971;2427;2428;2549;2575</t>
  </si>
  <si>
    <t>132;133;134;309;310;311;2469;2470;2471;2472;2493;2494;2495;2496;2497;2498;2499;2500;7167;7168;7169;7170;7171;7172;7173;7174;7300;7301;7302;7303;7922;7923;7924;7925;7926;7927;7928;7929;8825;8826;8827;8828;8829;8830;8831;8832;10830;10831;10832;10833;10834;10835;10836;10837;11398;11399;11400;11401;11402;11494;11495;11496;11497</t>
  </si>
  <si>
    <t>102;240;241;2464;2465;2490;2491;2492;2493;2494;2495;2496;2497;2498;6874;6875;6876;6877;6878;6879;6880;6881;6882;6883;6981;6982;6983;6984;7503;7504;7505;7506;7507;8209;8210;8211;8212;8213;8214;8215;9951;9952;9953;9954;9955;9956;10464;10465;10466;10554;10555;10556;10557</t>
  </si>
  <si>
    <t>892;3127</t>
  </si>
  <si>
    <t>909;3182</t>
  </si>
  <si>
    <t>4048;4049;4050;4051;14274;14275;14276;14277</t>
  </si>
  <si>
    <t>3829;3830;13131</t>
  </si>
  <si>
    <t>9935;9936;9937;9938</t>
  </si>
  <si>
    <t>1106;1685;1869;3168</t>
  </si>
  <si>
    <t>1126;1713;1897;3223</t>
  </si>
  <si>
    <t>5040;5041;5042;5043;7670;7671;7672;7673;7674;7675;7676;7677;8489;8490;8491;8492;14432;14433;14434;14435</t>
  </si>
  <si>
    <t>5083;5084;7284;7285;7286;7287;7288;7289;7937;7938;13251;13252</t>
  </si>
  <si>
    <t>3;1;2;1</t>
  </si>
  <si>
    <t>259;456;2085;2652;3189;3242;3248</t>
  </si>
  <si>
    <t>263;465;2122;2698;3244;3297;3303</t>
  </si>
  <si>
    <t>1139;1140;1141;1142;1143;2005;2006;2007;2008;9464;9465;9466;9467;12028;12029;12030;12031;12032;12033;12034;12035;14507;14508;14509;14510;14734;14735;14756;14757;14758</t>
  </si>
  <si>
    <t>974;975;976;977;978;1746;1747;1748;1749;1750;1751;1752;1753;8713;8714;8715;8716;10981;10982;10983;10984;10985;10986;10987;10988;10989;13300;13521;13539;13540;13541</t>
  </si>
  <si>
    <t>257;456;506;899;1890;2085;2143;2227</t>
  </si>
  <si>
    <t>261;465;517;916;1918;2122;2183;2267</t>
  </si>
  <si>
    <t>1132;1133;1134;2005;2006;2007;2008;2312;2313;2314;2315;2316;2317;4080;4081;4082;4083;8583;8584;8585;8586;9464;9465;9466;9467;9756;9757;9758;9759;10091;10092;10093;10094;10095;10096;10097;10098</t>
  </si>
  <si>
    <t>968;969;970;1746;1747;1748;1749;1750;1751;1752;1753;2345;2346;3855;3856;3857;8006;8007;8008;8713;8714;8715;8716;8985;8986;9274;9275;9276;9277;9278;9279;9280</t>
  </si>
  <si>
    <t>1258;2622;3314</t>
  </si>
  <si>
    <t>1279;2668;3372</t>
  </si>
  <si>
    <t>5735;5736;5737;11891;11892;11893;11894;15054;15055;15056;15057</t>
  </si>
  <si>
    <t>5645;10865;13803</t>
  </si>
  <si>
    <t>IPI00014587;IPI00790571;IPI00945731;IPI00216393;IPI00946844;IPI00394744;IPI00419174;IPI00942761;IPI00945566</t>
  </si>
  <si>
    <t>3;3;3;3;2;1;1;1;1</t>
  </si>
  <si>
    <t>1284;2613</t>
  </si>
  <si>
    <t>1305;2657</t>
  </si>
  <si>
    <t>5847;5848;5849;5850;11831;11832</t>
  </si>
  <si>
    <t>5739;5740;5741;10813;10814</t>
  </si>
  <si>
    <t>19;20;21;22</t>
  </si>
  <si>
    <t>14;15;16;17</t>
  </si>
  <si>
    <t>447;452;2590;2700;2772</t>
  </si>
  <si>
    <t>456;461;2634;2747;2819</t>
  </si>
  <si>
    <t>1970;1971;1972;1973;1989;1990;1991;1992;11748;11749;11750;11751;12257;12258;12259;12260;12261;12262;12263;12264;12562;12563;12564;12565</t>
  </si>
  <si>
    <t>1715;1716;1717;1718;1719;1727;1728;1729;1730;1731;1732;10749;10750;10751;11192;11193;11194;11195;11196;11197;11198;11199;11200;11201;11202;11203;11471;11472;11473;11474;11475</t>
  </si>
  <si>
    <t>6724;6725;6726;6727;6728;6729;6730;6731</t>
  </si>
  <si>
    <t>6506;6507;6508;6509</t>
  </si>
  <si>
    <t>58;629;684;794;907;1149;1236;1267;1291;1292;1387;1476;1544;1652;1696;1834;1894;2261;2342;2409;2574;2664;2710;2778;2916;3110;3217;3304</t>
  </si>
  <si>
    <t>59;645;700;811;924;1169;1257;1288;1312;1313;1408;1499;1568;1678;1724;1862;1922;2301;2384;2451;2618;2710;2757;2825;2826;2968;3165;3272;3362</t>
  </si>
  <si>
    <t>249;250;251;252;2866;2867;2868;2869;3117;3118;3119;3120;3641;3642;3643;3644;3645;3646;3647;3648;4111;4112;4113;4114;5230;5231;5232;5233;5640;5641;5642;5643;5777;5778;5779;5780;5877;5878;5879;5880;5881;6340;6341;6342;6343;6754;6755;6756;6757;7064;7065;7066;7067;7532;7533;7534;7535;7721;7722;7723;7724;8321;8322;8323;8324;8598;8599;8600;8601;10244;10245;10246;10247;10622;10623;10624;10625;10941;10942;10943;10944;11673;11674;11675;11676;12082;12083;12084;12085;12298;12299;12300;12301;12588;12589;12590;12591;12592;12593;12594;12595;12596;12597;12598;12599;13266;13267;13268;13269;14197;14198;14199;14200;14628;14629;14630;14631;15017;15018;15019;15020</t>
  </si>
  <si>
    <t>191;192;2804;3010;3011;3012;3013;3468;3469;3470;3471;3472;3473;3474;3475;3476;3477;3874;3875;3876;3877;5228;5229;5230;5581;5582;5583;5584;5679;5680;5768;5769;6185;6186;6187;6188;6189;6525;6526;6527;6528;6529;6530;6531;6799;6800;6801;6802;6803;7166;7167;7168;7169;7170;7330;7331;7332;7333;7801;7802;8015;9425;9426;9427;9731;10038;10039;10040;10041;10703;10704;10705;11039;11040;11041;11042;11229;11230;11231;11496;11497;11498;11499;11500;11501;12176;12177;12178;12179;13069;13070;13071;13072;13422;13423;13424;13425;13756</t>
  </si>
  <si>
    <t>28;28</t>
  </si>
  <si>
    <t>344;372;1145;1303;1790;2523;3148</t>
  </si>
  <si>
    <t>348;377;1165;1324;1818;2565;3203</t>
  </si>
  <si>
    <t>1514;1641;1642;1643;1644;5207;5208;5209;5917;5918;5919;5920;8140;8141;11456;11457;11458;11459;14356;14357;14358;14359</t>
  </si>
  <si>
    <t>1319;1435;1436;1437;1438;1439;5208;5799;5800;7688;10520;10521;10522;13196</t>
  </si>
  <si>
    <t>7;7;7;7;1</t>
  </si>
  <si>
    <t>1312;1892</t>
  </si>
  <si>
    <t>1333;1920</t>
  </si>
  <si>
    <t>5966;5967;5968;5969;8591;8592;8593</t>
  </si>
  <si>
    <t>5830;5831;8011</t>
  </si>
  <si>
    <t>915;1321;1473;1487;1621;1623;2159;2349;2350;2440;2482;2512;3137</t>
  </si>
  <si>
    <t>932;1342;1496;1510;1646;1648;2199;2391;2392;2482;2524;2554;3192</t>
  </si>
  <si>
    <t>4144;4145;4146;6028;6029;6030;6031;6740;6741;6742;6814;6815;6816;6817;7400;7401;7402;7403;7408;7409;7410;7411;7412;7413;7414;7415;9818;9819;9820;9821;10648;10649;10650;10651;10652;10653;10654;10655;11121;11122;11123;11299;11300;11301;11302;11303;11304;11305;11306;11416;11417;11418;11419;14312;14313</t>
  </si>
  <si>
    <t>3892;3893;5893;5894;5895;6517;6518;6574;6575;6576;6577;7060;7063;7064;7065;7066;7067;7068;7069;9040;9751;9752;9753;9754;9755;9756;10250;10251;10389;10390;10482;13159;13160</t>
  </si>
  <si>
    <t>IPI00217563;IPI00217561;IPI00217562;IPI00549336;IPI00293305;IPI00945878;IPI00945037;IPI00947385;IPI00946209;IPI00000151;IPI00917837;IPI00926712</t>
  </si>
  <si>
    <t>13;11;11;11;11;4;2;2;2;1;1;1</t>
  </si>
  <si>
    <t>341;431;786;1114;1436;1744;2338;3085</t>
  </si>
  <si>
    <t>345;439;803;1134;1458;1772;2380;3140</t>
  </si>
  <si>
    <t>1494;1495;1496;1497;1498;1499;1500;1501;1884;1885;1886;1887;1888;3606;3607;3608;3609;5069;5070;5071;5072;6565;6566;6567;6568;6569;6570;6571;6572;7937;7938;7939;7940;10606;10607;10608;10609;14082;14083;14084;14085</t>
  </si>
  <si>
    <t>1301;1302;1303;1304;1305;1652;1653;3445;3446;5108;5109;6367;6368;6369;6370;6371;6372;6373;6374;6375;6376;6377;7511;7512;7513;9717;9718;12937;12938;12939;12940;12941</t>
  </si>
  <si>
    <t>IPI00947127;IPI00217966;IPI00908791;IPI00607708;IPI00939286;IPI00952964;IPI00910754;IPI00795075;IPI00016768;IPI00748298</t>
  </si>
  <si>
    <t>8;8;7;6;6;5;5;5;2;2</t>
  </si>
  <si>
    <t>28;426;1346;1377;1780;1979;2115;2166;2275;2568;2706;3079;3236</t>
  </si>
  <si>
    <t>29;434;1367;1398;1808;2014;2153;2206;2316;2612;2753;3134;3291</t>
  </si>
  <si>
    <t>119;120;121;122;123;1862;1863;1864;1865;1866;1867;6148;6149;6150;6151;6304;6305;6306;8092;8093;8094;8095;9024;9025;9026;9614;9615;9616;9617;9849;9850;9851;9852;10308;10309;10310;10311;11646;11647;12285;12286;12287;14049;14050;14051;14052;14714;14715;14716;14717</t>
  </si>
  <si>
    <t>96;97;98;1635;1636;1637;1638;6009;6010;6155;6156;7639;7640;8380;8381;8829;9072;9470;10667;11221;12911;12912;12913;13508</t>
  </si>
  <si>
    <t>1252;1253;1590;1591;1915;3010;3261</t>
  </si>
  <si>
    <t>1273;1274;1615;1616;1945;3063;3316</t>
  </si>
  <si>
    <t>5712;5713;5714;5715;5716;5717;5718;7261;7262;7263;7264;7265;7266;7267;8721;8722;8723;8724;8725;13678;13679;13680;13681;13682;13683;13684;13685;14808;14809;14810;14811</t>
  </si>
  <si>
    <t>5632;5633;5634;6946;6947;6948;6949;6950;8132;8133;8134;8135;12544;12545;13579;13580</t>
  </si>
  <si>
    <t>65;191;535;1127;1570;1571;1586;1587;1736;1939;1963;2385;2386</t>
  </si>
  <si>
    <t>66;194;549;1147;1595;1596;1611;1612;1764;1971;1997;2427;2428</t>
  </si>
  <si>
    <t>281;282;283;284;847;2446;2447;2448;2449;5134;5135;5136;5137;5138;5139;5140;5141;7167;7168;7169;7170;7171;7172;7173;7174;7245;7246;7247;7248;7249;7250;7251;7252;7909;7910;7911;7912;8825;8826;8827;8828;8829;8830;8831;8832;8942;8943;8944;8945;10830;10831;10832;10833;10834;10835;10836;10837</t>
  </si>
  <si>
    <t>217;218;219;220;726;2449;2450;2451;5152;5153;5154;6874;6875;6876;6877;6878;6879;6880;6881;6882;6883;6930;6931;6932;6933;6934;6935;6936;6937;6938;7489;7490;7491;7492;7493;8209;8210;8211;8212;8213;8214;8215;8324;8325;8326;8327;9951;9952;9953;9954;9955;9956</t>
  </si>
  <si>
    <t>6;6;6;5;5;5;1;5;5;2;1;1;2;2;1</t>
  </si>
  <si>
    <t>54;245;480;597;738;742;1234;1352;1466;2074;2271;2272;2739;2926</t>
  </si>
  <si>
    <t>55;248;491;612;754;758;1255;1373;1488;2111;2312;2313;2786;2978</t>
  </si>
  <si>
    <t>234;235;236;1073;1074;1075;1076;1077;1078;1079;1080;2205;2206;2207;2208;2736;2737;2738;2739;3349;3350;3351;3352;3353;3354;3355;3356;3372;3373;3374;3375;5628;5629;5630;5631;6180;6181;6182;6183;6184;6696;6697;6698;6699;6700;6701;6702;6703;9422;9423;9424;9425;10294;10295;10296;10297;10298;10299;10300;10301;12436;12437;12438;12439;13310;13311;13312;13313</t>
  </si>
  <si>
    <t>181;182;915;916;917;918;2261;2262;2263;2690;2691;2692;2693;3177;3178;3179;3180;3181;3182;3183;3184;3185;3186;3187;3200;3201;3202;3203;5572;5573;5574;5575;6039;6040;6041;6042;6043;6044;6469;6470;6471;6472;6473;6474;6475;6476;6477;6478;6479;6480;6481;6482;6483;6484;8680;8681;8682;9461;9462;9463;9464;11358;11359;11360;11361;12208;12209;12210;12211</t>
  </si>
  <si>
    <t>254;2315</t>
  </si>
  <si>
    <t>258;2356</t>
  </si>
  <si>
    <t>1115;1116;1117;1118;10496;10497;10498;10499</t>
  </si>
  <si>
    <t>951;952;9609</t>
  </si>
  <si>
    <t>562;563;564;565</t>
  </si>
  <si>
    <t>747;1294;1368;1424;3297</t>
  </si>
  <si>
    <t>763;1315;1389;1446;3355</t>
  </si>
  <si>
    <t>3399;3400;3401;3402;5884;5885;5886;6264;6265;6266;6501;6502;6503;6504;6505;6506;6507;6508;14992;14993;14994</t>
  </si>
  <si>
    <t>3232;3233;3234;5772;6118;6119;6322;6323;6324;6325;6326;13736</t>
  </si>
  <si>
    <t>5384;5385;5386</t>
  </si>
  <si>
    <t>887;1467;1672;1745;1746;2421;2878;2930;2958;2971;3102;3103;3146</t>
  </si>
  <si>
    <t>904;1489;1699;1773;1774;2463;2928;2929;2982;3011;3024;3157;3158;3201</t>
  </si>
  <si>
    <t>4026;4027;4028;4029;6704;6705;6706;6707;7610;7611;7612;7613;7941;7942;7943;7944;7945;7946;7947;7948;11015;11016;11017;11018;11019;11020;11021;13085;13086;13087;13088;13089;13090;13091;13092;13093;13094;13095;13096;13330;13331;13332;13333;13456;13457;13458;13459;13460;13461;13462;13463;13513;13514;13515;14163;14164;14165;14166;14167;14168;14169;14170;14340;14341;14342;14343;14344;14345;14346;14347</t>
  </si>
  <si>
    <t>3803;3804;3805;3806;3807;3808;6485;6486;6487;6488;6489;7225;7226;7227;7228;7514;7515;7516;7517;10106;10107;10108;10109;10110;10111;11983;11984;11985;11986;11987;11988;11989;11990;11991;12232;12233;12234;12235;12359;12360;12361;12362;12363;12364;12365;12366;12367;12368;12369;12370;12371;12416;12417;13040;13041;13042;13043;13044;13045;13046;13047;13048;13185;13186;13187;13188;13189;13190</t>
  </si>
  <si>
    <t>271;1152;3101</t>
  </si>
  <si>
    <t>275;1172;3156</t>
  </si>
  <si>
    <t>1193;1194;5247;5248;5249;5250;5251;5252;5253;5254;14159;14160;14161;14162</t>
  </si>
  <si>
    <t>1015;5252;5253;5254;5255;5256;5257;13036;13037;13038;13039</t>
  </si>
  <si>
    <t>787;991;1371;1483;1484;1772;2429;2503</t>
  </si>
  <si>
    <t>804;1010;1392;1506;1507;1800;2471;2545</t>
  </si>
  <si>
    <t>3610;3611;3612;3613;4502;4503;6279;6280;6281;6282;6786;6787;6788;6789;6790;6791;6792;6793;6794;6795;6796;6797;8059;8060;8061;8062;8063;11069;11070;11071;11072;11374;11375;11376;11377;11378;11379;11380;11381</t>
  </si>
  <si>
    <t>3447;3448;3449;4587;4588;6132;6133;6134;6560;6561;6562;6563;6564;6565;7607;7608;7609;10194;10195;10196;10197;10447;10448;10449;10450;10451</t>
  </si>
  <si>
    <t>8;4;4</t>
  </si>
  <si>
    <t>322;1317</t>
  </si>
  <si>
    <t>326;1338</t>
  </si>
  <si>
    <t>1409;1410;1411;1412;6012;6013;6014;6015</t>
  </si>
  <si>
    <t>1217;1218;1219;5879;5880;5881</t>
  </si>
  <si>
    <t>102;137;181;710;861;878;928;1012;1212;1293;1322;1589;1851;1903;2270;2394;2661</t>
  </si>
  <si>
    <t>103;139;184;726;878;895;945;1031;1233;1314;1343;1614;1879;1931;2311;2436;2707</t>
  </si>
  <si>
    <t>451;452;453;454;615;616;617;618;619;807;808;809;810;3232;3233;3234;3235;3917;3918;3919;3982;3983;3984;3985;3986;3987;3988;3989;4191;4192;4193;4194;4607;4608;4609;4610;5534;5535;5536;5537;5882;5883;6032;6033;6034;6035;7257;7258;7259;7260;8392;8393;8394;8395;8396;8397;8398;8399;8642;8643;8644;8645;10290;10291;10292;10293;10871;10872;10873;10874;12067;12068;12069;12070</t>
  </si>
  <si>
    <t>394;395;532;533;689;690;691;3094;3095;3700;3701;3702;3753;3754;3755;3756;3757;3758;3759;3760;3761;3762;3763;3764;3931;3932;3933;3934;4669;4670;4671;4672;5489;5490;5491;5492;5770;5771;5896;5897;5898;5899;6941;6942;6943;6944;6945;7854;7855;7856;8052;8053;8054;9459;9460;9985;9986;9987;9988;11029;11030</t>
  </si>
  <si>
    <t>279;476;2680;3167</t>
  </si>
  <si>
    <t>283;487;2726;3222</t>
  </si>
  <si>
    <t>1228;1229;1230;1231;2186;2187;2188;2189;12147;12148;12149;12150;14428;14429;14430;14431</t>
  </si>
  <si>
    <t>1046;2243;2244;2245;2246;2247;11087;13248;13249;13250</t>
  </si>
  <si>
    <t>1392;1393;1394;1395</t>
  </si>
  <si>
    <t>1194;1195</t>
  </si>
  <si>
    <t>440;524;1373;1552;2094;2140;2763;2995;3045;3246</t>
  </si>
  <si>
    <t>448;538;1394;1576;2131;2180;2810;3048;3100;3301</t>
  </si>
  <si>
    <t>1928;1929;1930;1931;2392;2393;2394;2395;2396;2397;2398;2399;6289;6290;6291;6292;7095;7096;7097;7098;9516;9517;9518;9519;9520;9521;9522;9523;9742;9743;9744;9745;9746;9747;9748;9749;12529;12530;12531;12532;13622;13623;13624;13625;13890;13891;13892;13893;13894;13895;13896;14748;14749;14750;14751</t>
  </si>
  <si>
    <t>1682;2404;2405;2406;2407;2408;2409;6139;6140;6141;6142;6143;6144;6821;6822;8760;8761;8762;8763;8764;8765;8766;8954;8955;8956;8957;8958;8959;8960;8961;8962;8963;8964;8965;8966;8967;8968;8969;8970;8971;8972;8973;8974;8975;8976;11440;11441;11442;11443;11444;11445;12494;12495;12496;12497;12498;12499;12500;12760;12761;12762;12763;12764;12765;13531;13532;13533;13534;13535;13536;13537</t>
  </si>
  <si>
    <t>IPI00219682;IPI00377081;IPI00910709;IPI00152125;IPI00921542;IPI00921599</t>
  </si>
  <si>
    <t>10;5;4;2;2;2</t>
  </si>
  <si>
    <t>3197;3327</t>
  </si>
  <si>
    <t>3252;3385</t>
  </si>
  <si>
    <t>14550;14551;15123;15124;15125;15126</t>
  </si>
  <si>
    <t>13337;13883;13884</t>
  </si>
  <si>
    <t>10037;10038;10039</t>
  </si>
  <si>
    <t>9230;9231</t>
  </si>
  <si>
    <t>547;613;931;1150</t>
  </si>
  <si>
    <t>561;628;948;1170</t>
  </si>
  <si>
    <t>2501;2502;2802;2803;2804;2805;4203;4204;4205;4206;5234;5235;5236;5237</t>
  </si>
  <si>
    <t>2499;2741;2742;3939;3940;5231;5232;5233;5234;5235;5236</t>
  </si>
  <si>
    <t>229;330;507;508;531;605;607;852;1015;1517;1859</t>
  </si>
  <si>
    <t>232;334;518;519;520;545;620;622;869;1034;1541;1887</t>
  </si>
  <si>
    <t>996;997;998;999;1000;1001;1002;1003;1438;1439;1440;1441;1442;1443;1444;1445;2318;2319;2320;2321;2322;2323;2324;2325;2326;2327;2328;2329;2426;2427;2428;2429;2430;2431;2432;2433;2765;2766;2767;2768;2772;2773;2774;2775;3873;3874;3875;3876;4621;4622;4623;4624;6952;6953;6954;6955;8441;8442;8443;8444</t>
  </si>
  <si>
    <t>840;841;842;843;844;845;846;1248;1249;1250;1251;1252;1253;1254;1255;2347;2348;2349;2350;2351;2352;2353;2434;2435;2436;2717;2718;2719;2723;2724;2725;2726;3661;3662;3663;3664;4683;4684;4685;4686;6704;7904;7905</t>
  </si>
  <si>
    <t>11;7</t>
  </si>
  <si>
    <t>580;771;1367;1534;1633;2050;3108</t>
  </si>
  <si>
    <t>594;788;1388;1558;1658;2087;3163</t>
  </si>
  <si>
    <t>2654;2655;2656;3519;3520;6260;6261;6262;6263;7028;7029;7030;7031;7456;7457;7458;7459;9330;9331;9332;9333;14190;14191;14192;14193</t>
  </si>
  <si>
    <t>2625;2626;2627;3351;3352;3353;6117;6772;6773;7103;8609;13067</t>
  </si>
  <si>
    <t>24;187;472;497;779;937;1064;1199;1273;1459;1509;2098;2099;2105;2285;2286;2450;2509;2524;2535;2542;2548;2722;2723;2742;2785;3140;3195</t>
  </si>
  <si>
    <t>25;190;482;508;796;954;1084;1220;1294;1481;1533;2136;2137;2143;2326;2327;2492;2551;2566;2577;2584;2590;2769;2770;2789;2833;3195;3250</t>
  </si>
  <si>
    <t>103;104;105;106;833;834;835;836;2127;2128;2129;2276;2277;2278;2279;3578;3579;3580;3581;4226;4227;4228;4229;4230;4231;4232;4233;4836;5476;5477;5478;5807;5808;5809;5810;6666;6667;6668;6669;6905;6906;9547;9548;9549;9550;9551;9552;9553;9554;9555;9556;9557;9558;9559;9581;9582;9583;9584;10356;10357;10358;10359;10360;10361;10362;10363;11163;11164;11165;11166;11167;11168;11169;11170;11407;11408;11409;11410;11460;11461;11462;11463;11502;11503;11529;11530;11531;11532;11552;11553;11554;11555;12355;12356;12357;12358;12359;12360;12361;12446;12447;12448;12449;12632;12633;12634;12635;12636;12637;12638;12639;14319;14320;14321;14322;14323;14542;14543;14544;14545</t>
  </si>
  <si>
    <t>85;86;87;88;718;719;720;721;1916;1917;2317;2318;2319;3416;3417;3418;3419;3420;3958;3959;3960;4885;5446;5447;5698;5699;5700;5701;6452;6453;6454;6658;6659;8782;8783;8784;8785;8786;8806;8807;8808;9508;9509;9510;9511;10284;10285;10472;10473;10474;10475;10476;10477;10523;10524;10561;10580;10581;10582;10596;10597;11280;11281;11282;11283;11284;11285;11286;11287;11288;11367;11368;11532;11533;11534;11535;11536;11537;13166;13167;13168;13169;13334;13335</t>
  </si>
  <si>
    <t>17;16</t>
  </si>
  <si>
    <t>489;792;934;2981</t>
  </si>
  <si>
    <t>500;809;951;3034</t>
  </si>
  <si>
    <t>2239;2240;2241;2242;3630;3631;3632;3633;4215;4216;4217;13550;13551;13552;13553</t>
  </si>
  <si>
    <t>2291;2292;3462;3463;3464;3945;3946;12436;12437</t>
  </si>
  <si>
    <t>66;1823;2633</t>
  </si>
  <si>
    <t>67;1851;2679</t>
  </si>
  <si>
    <t>285;286;287;288;8273;8274;8275;8276;11939;11940;11941;11942</t>
  </si>
  <si>
    <t>221;222;7769;10896</t>
  </si>
  <si>
    <t>456;2085;2165;2650;2884;3189;3228</t>
  </si>
  <si>
    <t>465;2122;2205;2696;2935;3244;3283</t>
  </si>
  <si>
    <t>2005;2006;2007;2008;9464;9465;9466;9467;9846;9847;9848;12012;12013;12014;12015;12016;12017;12018;12019;13119;13120;13121;13122;14507;14508;14509;14510;14678;14679;14680;14681</t>
  </si>
  <si>
    <t>1746;1747;1748;1749;1750;1751;1752;1753;8713;8714;8715;8716;9070;9071;10964;10965;10966;10967;10968;10969;10970;10971;12015;12016;13300;13471;13472;13473;13474</t>
  </si>
  <si>
    <t>324;514;875;2361</t>
  </si>
  <si>
    <t>328;526;892;2403</t>
  </si>
  <si>
    <t>1417;1418;2346;2347;2348;2349;3971;3972;3973;10703;10704;10705;10706</t>
  </si>
  <si>
    <t>1224;1225;2372;2373;2374;2375;3748;3749;9799;9800</t>
  </si>
  <si>
    <t>Membrane-associated progesterone receptor component 1;cDNA, FLJ94602, Homo sapiens progesterone receptor membrane component 1 (PGRMC1),mRNA;PGRMC1 protein;Progesterone receptor membrane component 1;Progesterone receptor membrane component 1, isoform CRA_a;cDNA FLJ50115, moderately similar to Membrane-associated progesterone receptor component 1;Progesterone receptor membrane component 1, isoform CRA_c</t>
  </si>
  <si>
    <t>Membrane-associated progesterone receptor component 1;Progesterone receptor membrane component 1, isoform CRA_c</t>
  </si>
  <si>
    <t>O00264;Q6IB11;B7Z1L3</t>
  </si>
  <si>
    <t>132;306;1625;1626;1990</t>
  </si>
  <si>
    <t>134;310;1650;1651;2025</t>
  </si>
  <si>
    <t>591;592;593;594;1346;1347;1348;7420;7421;7422;7423;7424;7425;7426;7427;9067;9068;9069;9070</t>
  </si>
  <si>
    <t>510;1165;7078;7079;7080;7081;7082;7083;8405</t>
  </si>
  <si>
    <t>0;1;2;3</t>
  </si>
  <si>
    <t>53;54</t>
  </si>
  <si>
    <t>14;23</t>
  </si>
  <si>
    <t>IPI00220760;IPI00790641</t>
  </si>
  <si>
    <t>ATP-binding cassette sub-family G member 1;ATP-binding cassette transporter 8;White protein homolog;Putative uncharacterized protein ABCG1</t>
  </si>
  <si>
    <t>ABC8;ABCG1;WHT1</t>
  </si>
  <si>
    <t>Isoform 4 of ATP-binding cassette sub-family G member 1;Putative uncharacterized protein ABCG1</t>
  </si>
  <si>
    <t>P45844-4;P45844;C9JKD9</t>
  </si>
  <si>
    <t>1380;1381;1382;1383</t>
  </si>
  <si>
    <t>1182;1183;1184;1185;1186</t>
  </si>
  <si>
    <t>2,3-cyclic-nucleotide 3-phosphodiesterase;cDNA FLJ59866, highly similar to 2,3-cyclic-nucleotide 3-phosphodiesterase (EC 3.1.4.37);cDNA FLJ52954, highly similar to 2,3-cyclic-nucleotide 3-phosphodiesterase(EC 3.1.4.37)</t>
  </si>
  <si>
    <t>Isoform CNPII of 2,3-cyclic-nucleotide 3-phosphodiesterase;Isoform CNPI of 2,3-cyclic-nucleotide 3-phosphodiesterase</t>
  </si>
  <si>
    <t>3746;3747;3748;3749;3750;3751;3752;3753</t>
  </si>
  <si>
    <t>3566;3567;3568;3569;3570;3571;3572</t>
  </si>
  <si>
    <t>9407;9408;9409</t>
  </si>
  <si>
    <t>859;1423;1508;1776;2746;2859;3035;3052;3302</t>
  </si>
  <si>
    <t>876;1445;1532;1804;2793;2909;3090;3107;3360</t>
  </si>
  <si>
    <t>3909;3910;3911;3912;6497;6498;6499;6500;6901;6902;6903;6904;8076;8077;8078;8079;12462;12463;12464;12465;12997;12998;12999;13000;13823;13824;13825;13826;13827;13828;13829;13924;13925;13926;13927;15013</t>
  </si>
  <si>
    <t>3696;3697;6321;6657;7617;7618;7619;11383;11384;11891;11892;12694;12695;12784;12785;12786;13752</t>
  </si>
  <si>
    <t>IPI00288947</t>
  </si>
  <si>
    <t>9;4;3;3</t>
  </si>
  <si>
    <t>Guanine nucleotide-binding protein alpha-q;Guanine nucleotide-binding protein G(q) subunit alpha;cDNA FLJ50831, highly similar to Guanine nucleotide-binding protein G(q) subunit alpha</t>
  </si>
  <si>
    <t>GAQ;GNAQ</t>
  </si>
  <si>
    <t>Guanine nucleotide-binding protein G(q) subunit alpha</t>
  </si>
  <si>
    <t>P50148;B7Z581</t>
  </si>
  <si>
    <t>1660;1725;2567;2964;3266</t>
  </si>
  <si>
    <t>1687;1753;2611;3017;3321</t>
  </si>
  <si>
    <t>7564;7565;7566;7855;7856;11642;11643;11644;11645;13480;13481;14835;14836;14837</t>
  </si>
  <si>
    <t>7192;7193;7447;10665;10666;12387;13600</t>
  </si>
  <si>
    <t>3148;3149;3150;3151</t>
  </si>
  <si>
    <t>IPI00290566</t>
  </si>
  <si>
    <t>CCT-alpha;T-complex protein 1 subunit alpha</t>
  </si>
  <si>
    <t>CCT1;CCTA;TCP1</t>
  </si>
  <si>
    <t>T-complex protein 1 subunit alpha</t>
  </si>
  <si>
    <t>P17987</t>
  </si>
  <si>
    <t>165;1414;1420</t>
  </si>
  <si>
    <t>167;1436;1442</t>
  </si>
  <si>
    <t>749;750;751;752;6458;6459;6460;6461;6484;6485;6486;6487;6488</t>
  </si>
  <si>
    <t>645;6290;6311;6312;6313;6314</t>
  </si>
  <si>
    <t>IPI00290928</t>
  </si>
  <si>
    <t>Guanine nucleotide-binding protein subunit alpha-13</t>
  </si>
  <si>
    <t>Q14344;B2R977</t>
  </si>
  <si>
    <t>159;1296;1564;1689;2875;3020</t>
  </si>
  <si>
    <t>161;1317;1588;1717;2925;3074</t>
  </si>
  <si>
    <t>725;726;727;728;5889;5890;5891;5892;7140;7141;7690;7691;7692;7693;13071;13072;13073;13074;13731;13732;13733;13734</t>
  </si>
  <si>
    <t>632;5776;5777;5778;6852;7296;7297;7298;11973;11974;11975;11976;12590;12591</t>
  </si>
  <si>
    <t>88;125;184;235;494;603;621;685;686;972;974;975;1100;1208;1376;1435;1547;1608;1762;1866;1921;1967;1989;1997;2006;2112;2129;2326;2398;2476;2511;2515;2516;2669;2737;2766;2787;2867;2982;3005;3051;3150</t>
  </si>
  <si>
    <t>89;126;187;238;505;618;637;701;702;990;992;993;1120;1229;1397;1457;1571;1633;1790;1894;1951;2002;2024;2033;2042;2150;2167;2367;2440;2518;2553;2557;2558;2715;2784;2813;2835;2917;3035;3058;3106;3205</t>
  </si>
  <si>
    <t>395;396;397;398;554;555;556;557;558;559;560;561;822;823;824;825;1028;1029;1030;1031;2261;2757;2758;2759;2760;2836;2837;2838;2839;3121;3122;3123;3124;3125;3126;3127;3128;4420;4421;4422;4427;4428;4429;4430;4431;4432;4433;4434;4435;4436;4437;4438;5010;5011;5012;5013;5517;5518;5519;5520;5521;5522;5523;6300;6301;6302;6303;6564;7080;7081;7082;7083;7342;7343;7344;7345;8013;8014;8015;8016;8017;8018;8019;8020;8474;8475;8476;8477;8478;8479;8480;8481;8745;8746;8969;8970;8971;8972;9059;9060;9061;9062;9063;9064;9065;9066;9105;9106;9107;9108;9145;9146;9147;9148;9602;9603;9604;9605;9670;10547;10548;10549;10550;10882;10883;10884;10885;11270;11271;11272;11273;11412;11413;11414;11415;11430;11431;11432;11433;11434;12102;12103;12104;12105;12106;12425;12426;12427;12428;12429;12430;12431;12542;12543;12544;12545;12644;12645;12646;12647;13033;13034;13035;13036;13037;13038;13039;13040;13554;13555;13556;13557;13662;13663;13664;13665;13921;13922;13923;14364;14365;14366;14367</t>
  </si>
  <si>
    <t>337;338;339;340;467;468;469;470;471;472;473;474;475;476;477;478;479;480;481;482;483;484;485;709;710;711;712;869;870;871;2303;2709;2710;2711;2712;2713;2714;2781;2782;2783;3014;3015;3016;3017;3018;3019;3020;4516;4517;4518;4521;4522;4523;4524;4525;4526;4527;4528;4529;4530;4531;4532;5048;5049;5050;5051;5477;5478;5479;5480;6151;6152;6153;6154;6366;6811;6812;6813;6814;7017;7018;7019;7020;7566;7567;7568;7569;7570;7571;7572;7925;7926;7927;7928;8145;8146;8338;8339;8340;8341;8400;8401;8402;8403;8404;8436;8437;8438;8439;8467;8468;8469;8470;8819;8820;8821;8822;8876;9660;9661;9662;9992;9993;10361;10362;10363;10364;10479;10480;10481;10497;10498;10499;10500;10501;11053;11054;11055;11056;11345;11346;11347;11348;11349;11350;11351;11352;11353;11354;11355;11455;11456;11457;11458;11540;11541;11542;11543;11544;11545;11546;11547;11548;11920;11921;11922;11923;11924;12438;12439;12440;12441;12527;12528;12529;12530;12531;12783;13198;13199;13200;13201</t>
  </si>
  <si>
    <t>1639;1640</t>
  </si>
  <si>
    <t>217;582;614;647;801;1249;1250;1288;1289;2305;2402;2744;2745;3092</t>
  </si>
  <si>
    <t>220;596;629;663;818;1270;1271;1309;1310;2346;2444;2791;2792;3147</t>
  </si>
  <si>
    <t>950;951;952;953;2661;2662;2663;2664;2806;2807;2808;2809;2941;2942;2943;2944;3672;3673;3674;3675;5696;5697;5698;5699;5700;5701;5702;5703;5704;5705;5706;5707;5865;5866;5867;5868;5869;5870;5871;5872;10449;10450;10451;10452;10453;10454;10455;10456;10457;10897;10898;10899;10900;12454;12455;12456;12457;12458;12459;12460;12461;14108;14109;14110;14111;14112;14113;14114</t>
  </si>
  <si>
    <t>805;806;807;808;2632;2633;2634;2635;2636;2743;2744;2745;2746;2747;2748;2870;2871;2872;2873;2874;3495;3496;3497;3498;3499;3500;3501;5625;5626;5627;5628;5629;5630;5754;5755;5756;5757;5758;5759;5760;5761;5762;9575;9576;9577;9578;9579;9580;9581;9582;9999;10000;10001;10002;10003;10004;10005;11374;11375;11376;11377;11378;11379;11380;11381;11382;12961;12962;12963;12964;12965;12966;12967;12968;12969</t>
  </si>
  <si>
    <t>1571;1572;1573;1574</t>
  </si>
  <si>
    <t>312;656;893;1007;1008;1010;1432;2273;3209</t>
  </si>
  <si>
    <t>316;672;910;1026;1027;1029;1454;2314;3264</t>
  </si>
  <si>
    <t>1368;1369;1370;1371;2996;2997;2998;2999;4052;4053;4054;4055;4590;4591;4592;4593;4594;4595;4596;4599;4600;4601;4602;6549;6550;6551;6552;6553;6554;6555;6556;10302;10303;14596;14597;14598;14599</t>
  </si>
  <si>
    <t>1178;2919;2920;2921;3831;3832;4659;4660;4661;4664;4665;4666;6356;6357;6358;6359;6360;9465;13383;13384;13385;13386</t>
  </si>
  <si>
    <t>814;824;1161;1383;1743;1801;1906;1917;2747;3091</t>
  </si>
  <si>
    <t>831;841;1181;1404;1771;1829;1934;1935;1947;2794;3146</t>
  </si>
  <si>
    <t>3729;3730;3731;3732;3771;3772;3773;3774;5292;5293;5294;5295;6327;6328;7933;7934;7935;7936;8178;8179;8180;8181;8662;8663;8664;8665;8666;8667;8668;8669;8729;8730;8731;8732;12466;12467;12468;12469;14107</t>
  </si>
  <si>
    <t>3559;3596;5299;6178;7510;7708;7709;7710;8068;8069;8070;8071;8072;8073;8074;8075;8076;8077;8137;11385;11386;11387;11388;11389;11390;11391;11392;11393;11394;11395;11396;12960</t>
  </si>
  <si>
    <t>10;9;8;1;1</t>
  </si>
  <si>
    <t>14862;14863;14864;14865</t>
  </si>
  <si>
    <t>727;1398;1779;1796;2400</t>
  </si>
  <si>
    <t>743;1419;1807;1824;2442</t>
  </si>
  <si>
    <t>3310;3311;3312;3313;6382;6383;6384;6385;6386;6387;6388;6389;8088;8089;8090;8091;8161;8162;8163;8164;10890;10891;10892</t>
  </si>
  <si>
    <t>3156;6222;6223;6224;6225;6226;6227;6228;6229;6230;7636;7637;7638;7699;7700;9997</t>
  </si>
  <si>
    <t>127;391</t>
  </si>
  <si>
    <t>128;398</t>
  </si>
  <si>
    <t>566;567;568;569;1727;1728;1729</t>
  </si>
  <si>
    <t>487;1506</t>
  </si>
  <si>
    <t>724;1200;2242;2624</t>
  </si>
  <si>
    <t>740;1221;2282;2670</t>
  </si>
  <si>
    <t>3298;3299;3300;3301;5479;5480;5481;10165;10166;10167;11899;11900;11901;11902;11903</t>
  </si>
  <si>
    <t>3149;5448;9352;9353;9354;10867;10868</t>
  </si>
  <si>
    <t>1279;1699</t>
  </si>
  <si>
    <t>1300;1727</t>
  </si>
  <si>
    <t>5831;5832;5833;5834;7733;7734;7735;7736</t>
  </si>
  <si>
    <t>5731;5732;5733;5734;7340;7341</t>
  </si>
  <si>
    <t>726;1310;1478</t>
  </si>
  <si>
    <t>742;1331;1501</t>
  </si>
  <si>
    <t>3306;3307;3308;3309;5954;5955;5956;5957;5958;5959;5960;5961;6766;6767;6768;6769</t>
  </si>
  <si>
    <t>3152;3153;3154;3155;5821;5822;5823;5824;5825;6537;6538;6539</t>
  </si>
  <si>
    <t>8848;8849</t>
  </si>
  <si>
    <t>8226;8227</t>
  </si>
  <si>
    <t>2048;2980</t>
  </si>
  <si>
    <t>2085;3033</t>
  </si>
  <si>
    <t>9328;13542;13543;13544;13545;13546;13547;13548;13549</t>
  </si>
  <si>
    <t>8607;12431;12432;12433;12434;12435</t>
  </si>
  <si>
    <t>163;433;517;540;772;1463;1663;1972;2469;2603;2820;2941</t>
  </si>
  <si>
    <t>165;441;529;554;789;1485;1690;2007;2511;2647;2868;2993</t>
  </si>
  <si>
    <t>741;742;743;744;1893;1894;1895;1896;1897;1898;1899;1900;2358;2359;2360;2361;2473;2474;2475;2476;3521;3522;3523;3524;3525;6686;6687;6688;6689;7576;7577;7578;7579;8989;8990;8991;8992;11242;11790;11791;11792;11793;12790;12791;12792;13374;13375;13376;13377</t>
  </si>
  <si>
    <t>640;641;642;1656;1657;1658;1659;1660;2378;2379;2380;2466;2467;3354;3355;3356;6464;6465;7202;7203;8352;8353;10339;10784;10785;10786;11659;11660;12279;12280;12281</t>
  </si>
  <si>
    <t>EndoCAM;GPIIA;PECA1;Platelet endothelial cell adhesion molecule;cDNA FLJ76270, highly similar to Homo sapiens platelet/endothelial cell adhesion molecule (CD31 antigen) (PECAM1), mRNA;cDNA FLJ58394, highly similar to Platelet endothelial cell adhesion molecule</t>
  </si>
  <si>
    <t>131;221;336;663;767;768;890;905;912;913;1017;1025;1041;1118;1599;1634;1735;1818;1819;2131;2157;2420;2584;2864;2966;3130</t>
  </si>
  <si>
    <t>133;224;340;679;784;785;907;922;929;930;1036;1044;1060;1138;1624;1659;1763;1846;1847;2169;2197;2462;2628;2914;3019;3185</t>
  </si>
  <si>
    <t>587;588;589;590;966;967;968;969;970;971;1470;1471;1472;1473;3021;3022;3023;3024;3496;3497;3498;3499;3500;3501;3502;3503;3504;3505;3506;4038;4039;4040;4041;4042;4043;4044;4045;4103;4104;4105;4106;4133;4134;4135;4136;4137;4138;4139;4629;4630;4631;4632;4660;4661;4662;4663;4664;4665;4666;4667;4735;4736;4737;4738;5084;5085;5086;5087;5088;5089;7304;7305;7306;7307;7460;7461;7462;7463;7464;7465;7905;7906;7907;7908;8251;8252;8253;8254;8255;8256;8257;8258;9675;9676;9677;9678;9811;9812;9813;9814;11011;11012;11013;11014;11715;11716;11717;11718;11719;11720;11721;11722;13021;13022;13023;13024;13486;13487;13488;13489;13490;13491;13492;13493;14287;14288;14289;14290</t>
  </si>
  <si>
    <t>506;507;508;509;817;818;819;820;821;822;823;1277;1278;1279;2944;2945;2946;2947;2948;3319;3320;3321;3322;3323;3324;3325;3326;3327;3328;3329;3330;3331;3332;3333;3817;3818;3819;3820;3821;3822;3823;3824;3825;3826;3869;3870;3871;3872;3888;3889;3890;4692;4693;4694;4695;4696;4697;4698;4699;4700;4701;4702;4703;4704;4705;4706;4707;4708;4709;4710;4711;4712;4713;4714;4715;4716;4735;4736;4737;4738;4739;4740;4802;4803;4804;4805;4806;4807;4808;4809;5116;5117;5118;5119;5120;5121;5122;5123;6985;7104;7105;7106;7107;7108;7109;7110;7111;7112;7482;7483;7484;7485;7486;7487;7488;7757;7758;7759;7760;7761;7762;8878;8879;8880;8881;8882;8883;8884;9031;9032;9033;9034;9035;9036;9037;9038;10103;10104;10105;10728;10729;10730;10731;10732;10733;10734;10735;10736;11910;11911;11912;11913;11914;11915;12393;12394;12395;12396;12397;12398;12399;12400;12401;12402;13137;13138;13139;13140;13141;13142;13143;13144</t>
  </si>
  <si>
    <t>677;3300</t>
  </si>
  <si>
    <t>693;3358</t>
  </si>
  <si>
    <t>3087;3088;3089;15002;15003;15004</t>
  </si>
  <si>
    <t>2998;2999;13739</t>
  </si>
  <si>
    <t>IPI00296053;IPI00759715</t>
  </si>
  <si>
    <t>Fumarate hydratase, mitochondrial;cDNA, FLJ92753, Homo sapiens fumarate hydratase (FH), nuclear gene encodingmitochondrial protein, mRNA;Fumarate hydratase;Fumarate hydratase, isoform CRA_c</t>
  </si>
  <si>
    <t>FH;hCG_40671;RP11-527D7.2-001</t>
  </si>
  <si>
    <t>Isoform Mitochondrial of Fumarate hydratase, mitochondrial;Isoform Cytoplasmic of Fumarate hydratase, mitochondrial</t>
  </si>
  <si>
    <t>P07954-1;P07954;B1ANK7;P07954-2</t>
  </si>
  <si>
    <t>73;178;296;323;340;348;815;822;853;858;879;921;943;1021;1068;1069;1073;1259;1260;1329;1491;1532;1836;1873;1941;2035;2336;2363;2538;2773;2774</t>
  </si>
  <si>
    <t>74;181;300;327;344;352;832;839;870;875;896;938;960;1040;1088;1089;1093;1280;1281;1350;1514;1515;1556;1864;1901;1973;2072;2378;2405;2580;2820;2821</t>
  </si>
  <si>
    <t>316;317;318;319;320;795;796;797;798;1311;1413;1414;1415;1416;1486;1487;1488;1489;1490;1491;1492;1493;1524;1525;1526;1527;3733;3734;3735;3736;3762;3763;3764;3765;3877;3878;3879;3880;3881;3882;3883;3884;3905;3906;3907;3908;3990;3991;3992;3993;4167;4168;4169;4170;4257;4258;4259;4260;4261;4262;4263;4264;4644;4645;4646;4647;4863;4864;4865;4866;4867;4868;4869;4870;4883;4884;4885;4886;5738;5739;5740;5741;5742;5743;5744;5745;5746;5747;5748;5749;6060;6061;6062;6063;6834;6835;6836;6837;6838;6839;6840;6841;7012;7013;7014;7015;7016;7017;7018;7019;8329;8330;8331;8332;8509;8510;8511;8512;8513;8514;8515;8516;8841;8842;8843;8844;8845;8846;8847;9259;9260;9261;9262;9263;9264;9265;9266;10598;10599;10600;10601;10710;10711;10712;10713;11511;11512;11513;11514;12566;12567;12568;12569;12570;12571;12572;12573;12574;12575;12576;12577</t>
  </si>
  <si>
    <t>248;249;250;251;252;253;254;255;256;257;679;680;681;1134;1220;1221;1222;1223;1295;1296;1297;1298;1299;1300;1327;1328;1329;1330;1331;3560;3561;3562;3575;3576;3577;3578;3579;3580;3581;3582;3583;3584;3585;3665;3666;3667;3668;3669;3670;3671;3672;3673;3674;3689;3690;3691;3692;3693;3694;3695;3765;3766;3767;3768;3769;3909;3910;3911;3912;3913;3914;3915;3916;3917;3977;3978;3979;3980;3981;3982;3983;3984;3985;3986;4723;4724;4725;4726;4727;4728;4929;4930;4931;4932;4933;4934;4942;4943;4944;4945;4946;5646;5647;5648;5649;5650;5651;5652;5653;5654;5655;5912;5913;5914;5915;5916;5917;5918;5919;5920;6594;6595;6596;6597;6598;6599;6600;6753;6754;6755;6756;6757;6758;6759;6760;6761;6762;6763;7809;7810;7952;7953;7954;7955;7956;7957;8219;8220;8221;8222;8223;8224;8225;8553;8554;8555;8556;8557;8558;8559;8560;9707;9708;9709;9710;9711;9712;9802;10565;10566;10567;10568;10569;10570;11476;11477;11478;11479;11480;11481;11482;11483;11484;11485;11486;11487</t>
  </si>
  <si>
    <t>31;22;5;4;4;1</t>
  </si>
  <si>
    <t>990;1108;1295;1954;2222;2307;2733;2978;3154;3289;3290</t>
  </si>
  <si>
    <t>1009;1128;1316;1987;2262;2348;2780;3031;3209;3346;3347</t>
  </si>
  <si>
    <t>4499;4500;4501;5048;5049;5050;5887;5888;8899;8900;8901;10069;10070;10462;10463;10464;10465;12402;12403;12404;12405;13536;13537;14380;14381;14382;14947;14948;14949;14950</t>
  </si>
  <si>
    <t>4586;5087;5773;5774;5775;8270;8271;9256;9257;9584;9585;11329;11330;11331;11332;12428;13207;13208;13701;13702;13703</t>
  </si>
  <si>
    <t>IPI00296165;IPI00923551;IPI00941440;IPI00791901;IPI00009793;IPI00872573</t>
  </si>
  <si>
    <t>11;9;4;4;1;1</t>
  </si>
  <si>
    <t>1086;1528;2648;2668;2771;2922;3170</t>
  </si>
  <si>
    <t>1106;1552;2694;2714;2818;2974;3225</t>
  </si>
  <si>
    <t>4943;4944;4945;4946;6996;6997;6998;6999;12004;12005;12006;12098;12099;12100;12101;12558;12559;12560;12561;13298;13299;13300;13301;14437;14438;14439;14440</t>
  </si>
  <si>
    <t>4999;6745;10960;11052;11470;12202;13254</t>
  </si>
  <si>
    <t>281;307</t>
  </si>
  <si>
    <t>285;311</t>
  </si>
  <si>
    <t>1240;1241;1242;1243;1349;1350;1351</t>
  </si>
  <si>
    <t>1055;1166;1167</t>
  </si>
  <si>
    <t>251;331;527;664;682;817;1079;1092;1184;1201;1374;1637;1835;2028;2167;2274;2564;2612;2903</t>
  </si>
  <si>
    <t>255;335;541;680;698;834;1099;1112;1205;1222;1395;1662;1863;2065;2207;2315;2608;2656;2955</t>
  </si>
  <si>
    <t>1106;1107;1108;1109;1446;1447;1448;1449;1450;1451;1452;1453;2408;2409;2410;2411;2412;2413;3025;3026;3027;3028;3106;3107;3108;3109;3110;3111;3112;3113;3741;4908;4909;4910;4911;4970;4971;4972;4973;5413;5414;5415;5416;5482;5483;5484;5485;6293;6294;6295;6296;7471;7472;7473;7474;8325;8326;8327;8328;9236;9237;9238;9239;9853;9854;9855;9856;9857;9858;9859;10304;10305;10306;10307;11633;11634;11635;11636;11827;11828;11829;11830;13210;13211</t>
  </si>
  <si>
    <t>947;948;1256;1257;1258;1259;1260;1261;1262;1263;1264;2416;2417;2418;2419;2420;2421;2949;2950;2951;2952;2953;2954;2955;2956;2957;3005;3006;3007;3008;3564;4968;4969;4970;4971;4972;5018;5019;5020;5021;5022;5403;5404;5405;5449;5450;5451;5452;6145;6146;6147;6148;7119;7120;7121;7122;7803;7804;7805;7806;7807;7808;8537;8538;8539;8540;8541;8542;8543;8544;9073;9074;9075;9466;9467;9468;9469;10658;10659;10660;10661;10805;10806;10807;10808;10809;10810;10811;10812;12092;12093</t>
  </si>
  <si>
    <t>9138;9139;9140;9141</t>
  </si>
  <si>
    <t>8462;8463</t>
  </si>
  <si>
    <t>1971;3317</t>
  </si>
  <si>
    <t>2006;3375</t>
  </si>
  <si>
    <t>8985;8986;8987;8988;15069;15070;15071;15072</t>
  </si>
  <si>
    <t>8350;8351;13814</t>
  </si>
  <si>
    <t>38;114;744;1422;1574;1575;1731;2101;2217;2225;2280;3022;3272</t>
  </si>
  <si>
    <t>39;115;760;1444;1599;1600;1759;2139;2257;2265;2321;3076;3328</t>
  </si>
  <si>
    <t>158;159;160;161;495;496;497;498;499;500;501;502;3384;3385;3386;3387;3388;3389;3390;6493;6494;6495;6496;7186;7187;7188;7189;7190;7191;7192;7882;7883;7884;7885;7886;7887;7888;7889;9564;9565;9566;9567;10052;10053;10054;10055;10079;10080;10081;10082;10332;10333;10334;10335;13743;13744;13745;13746;14869;14870;14871;14872</t>
  </si>
  <si>
    <t>118;119;423;424;425;426;427;3226;3227;3228;6319;6320;6891;6892;7463;7464;7465;7466;7467;7468;7469;7470;7471;7472;8791;8792;9243;9262;9263;9489;9490;12602;13635;13636;13637</t>
  </si>
  <si>
    <t>271;1059;1152</t>
  </si>
  <si>
    <t>275;1078;1172</t>
  </si>
  <si>
    <t>1193;1194;4814;4815;4816;4817;5247;5248;5249;5250;5251;5252;5253;5254</t>
  </si>
  <si>
    <t>1015;4868;4869;4870;4871;5252;5253;5254;5255;5256;5257</t>
  </si>
  <si>
    <t>85;402;405;530;542;935;936;1063;1125;1155;1606;1854;1855;1956;1957;2141;2186;2231;2246;2518;2782;2783;3269;3307</t>
  </si>
  <si>
    <t>86;410;413;544;556;952;953;1082;1083;1145;1175;1631;1882;1883;1989;1990;1991;2181;2226;2271;2286;2560;2830;2831;3325;3365</t>
  </si>
  <si>
    <t>379;380;381;382;383;384;385;386;1782;1783;1784;1785;1791;1792;1793;2422;2423;2424;2425;2479;2480;2481;2482;4218;4219;4220;4221;4222;4223;4224;4225;4830;4831;4832;4833;4834;4835;5114;5115;5116;5117;5118;5119;5120;5121;5266;5267;5268;5269;5270;5271;5272;5273;7336;7337;7338;7339;8408;8409;8410;8411;8412;8413;8414;8415;8416;8417;8418;8419;8906;8907;8908;8909;8910;8911;8912;8913;8914;8915;8916;8917;8918;8919;8920;8921;8922;8923;8924;8925;9750;9751;9752;9753;9930;10111;10112;10113;10114;10180;10181;10182;10183;11439;11440;11441;11442;12616;12617;12618;12619;12620;12621;12622;12623;14857;14858;14859;14860;14861;15028;15029;15030;15031</t>
  </si>
  <si>
    <t>316;317;318;319;320;321;322;323;324;325;326;327;328;329;1575;1576;1577;1578;1584;1585;1586;1587;1588;1589;2427;2428;2429;2430;2431;2432;2433;2470;2471;2472;2473;2474;2475;3947;3948;3949;3950;3951;3952;3953;3954;3955;3956;3957;4881;4882;4883;4884;5135;5136;5137;5138;5139;5140;5141;5142;5143;5268;5269;5270;5271;5272;5273;5274;5275;5276;5277;5278;5279;7006;7007;7008;7009;7010;7011;7012;7013;7014;7015;7859;7860;7861;7862;7863;7864;7865;7866;7867;7868;7869;7870;7871;8276;8277;8278;8279;8280;8281;8282;8283;8284;8285;8286;8287;8288;8289;8290;8291;8292;8293;8294;8295;8296;8297;8298;8299;8300;8301;8302;8303;8304;8305;8306;8307;8308;8309;8310;8311;8977;8978;8979;8980;8981;8982;9138;9289;9290;9291;9368;9369;9370;9371;9372;9373;9374;10505;10506;10507;10508;10509;10510;11514;11515;11516;11517;11518;11519;11520;13627;13628;13629;13630;13631;13632;13762;13763;13764;13765;13766;13767</t>
  </si>
  <si>
    <t>57;58</t>
  </si>
  <si>
    <t>33;417;1054;1379;1524;1795;2946</t>
  </si>
  <si>
    <t>34;425;1073;1400;1548;1823;2999</t>
  </si>
  <si>
    <t>139;140;141;142;1829;1830;1831;4791;4792;4793;4794;6311;6312;6313;6314;6980;8157;8158;8159;8160;13402;13403;13404</t>
  </si>
  <si>
    <t>106;1611;4845;6160;6161;6162;6163;6726;7698;12311</t>
  </si>
  <si>
    <t>483;484;749;1807;2299;2417</t>
  </si>
  <si>
    <t>494;495;765;1835;2340;2459</t>
  </si>
  <si>
    <t>2215;2216;2217;2218;2219;2220;2221;2222;3407;3408;3409;8206;8207;8208;10426;10427;10428;10992;10993;10994;10995;10996;10997;10998;10999</t>
  </si>
  <si>
    <t>2269;2270;2271;2272;2273;2274;2275;2276;2277;2278;2279;2280;2281;3238;3239;7725;7726;7727;9561;9562;9563;10093;10094;10095</t>
  </si>
  <si>
    <t>1;2;62;86;89;91;95;96;113;133;234;237;256;298;338;353;420;423;502;570;655;687;695;722;760;766;793;950;998;1058;1065;1087;1099;1217;1219;1348;1358;1372;1407;1482;1489;1512;1529;1632;1923;2013;2014;2063;2081;2226;2233;2297;2348;2352;2382;2416;2546;2563;2728;2764;2779;2819;2851;2860;2918;2919;2956;3006;3062;3066;3192;3321;3326</t>
  </si>
  <si>
    <t>1;2;63;87;90;92;96;97;114;135;237;240;260;302;342;357;428;431;513;584;671;703;711;738;777;783;810;967;1017;1077;1085;1107;1119;1238;1240;1369;1379;1393;1429;1505;1512;1536;1553;1657;1953;2050;2051;2100;2118;2266;2273;2338;2390;2394;2424;2458;2588;2607;2775;2811;2827;2867;2901;2910;2970;2971;3009;3059;3117;3121;3247;3379;3384</t>
  </si>
  <si>
    <t>4;5;6;7;8;9;10;269;270;271;272;387;388;389;390;399;400;401;402;407;408;409;410;418;419;420;421;422;423;424;425;426;427;428;429;491;492;493;494;595;596;597;598;1020;1021;1022;1023;1024;1025;1026;1027;1036;1037;1038;1122;1123;1124;1125;1126;1127;1128;1129;1130;1131;1316;1317;1318;1319;1478;1479;1480;1481;1542;1543;1544;1545;1546;1547;1548;1549;1839;1840;1841;1842;1848;1849;1850;2297;2298;2299;2601;2602;2603;2604;2605;2606;2607;2608;2992;2993;2994;2995;3129;3130;3131;3132;3161;3162;3163;3164;3165;3282;3283;3284;3285;3286;3287;3288;3289;3460;3461;3462;3463;3488;3489;3490;3491;3492;3493;3494;3495;3634;3635;3636;3637;3638;3639;3640;4302;4303;4304;4305;4538;4539;4540;4810;4811;4812;4813;4837;4838;4839;4840;4841;4842;4843;4844;4947;4948;4949;4950;5002;5003;5004;5005;5006;5007;5008;5009;5561;5562;5563;5564;5569;5570;5571;5572;6160;6161;6162;6163;6164;6165;6166;6167;6208;6209;6210;6211;6212;6213;6214;6215;6283;6284;6285;6286;6287;6288;6432;6433;6434;6782;6783;6784;6785;6822;6823;6824;6825;6826;6827;6828;6829;6919;6920;6921;6922;6923;6924;6925;6926;7000;7001;7002;7003;7452;7453;7454;7455;8751;8752;8753;8754;9174;9175;9176;9177;9178;9179;9180;9181;9182;9183;9184;9380;9381;9382;9383;9448;9449;9450;9451;10083;10084;10085;10086;10087;10088;10089;10090;10118;10119;10120;10121;10415;10416;10417;10418;10419;10420;10421;10422;10644;10645;10646;10647;10660;10661;10662;10663;10819;10820;10821;10981;10982;10983;10984;10985;10986;10987;10988;10989;10990;10991;11547;11548;11549;11550;11625;11626;11627;11628;11629;11630;11631;11632;12377;12378;12379;12380;12381;12382;12383;12384;12385;12533;12534;12535;12536;12537;12600;12601;12602;12603;12604;12605;12606;12607;12786;12787;12788;12789;12953;12954;12955;12956;13001;13002;13003;13004;13005;13006;13007;13008;13277;13278;13279;13280;13281;13282;13283;13284;13285;13286;13287;13288;13289;13444;13445;13446;13447;13448;13449;13450;13451;13666;13667;13668;13669;13969;13970;13971;13972;13973;13974;13975;13976;13989;13990;13991;13992;13993;13994;13995;13996;14523;14524;14525;14526;14527;14528;14529;15086;15087;15088;15089;15117;15118;15119;15120;15121;15122</t>
  </si>
  <si>
    <t>1;2;3;4;5;208;209;210;211;330;331;332;333;341;342;343;344;345;350;351;352;353;354;355;364;365;366;367;368;369;370;371;372;373;374;375;376;420;421;422;511;512;513;857;858;859;860;861;862;863;864;865;866;867;868;873;874;875;954;955;956;957;958;959;960;961;962;963;964;965;966;967;1141;1285;1286;1287;1288;1345;1346;1347;1348;1349;1350;1351;1614;1615;1616;1617;1622;2334;2335;2336;2577;2578;2579;2580;2581;2582;2583;2584;2585;2918;3021;3022;3023;3024;3040;3041;3042;3043;3136;3137;3138;3139;3140;3141;3142;3143;3275;3276;3277;3278;3300;3301;3302;3303;3304;3305;3306;3307;3308;3309;3310;3311;3312;3313;3314;3315;3316;3317;3318;3465;3466;3467;4174;4175;4176;4616;4617;4618;4861;4862;4863;4864;4865;4866;4867;4886;4887;4888;4889;4890;4891;4892;4893;4894;4895;4896;4897;4898;5000;5001;5002;5003;5004;5005;5006;5007;5036;5037;5038;5039;5040;5041;5042;5043;5044;5045;5046;5047;5515;5516;5517;5518;5527;5528;5529;6019;6020;6021;6022;6023;6024;6025;6026;6027;6068;6069;6070;6071;6072;6073;6074;6075;6135;6136;6137;6138;6271;6272;6273;6555;6556;6557;6558;6559;6580;6581;6582;6583;6584;6585;6586;6587;6588;6589;6590;6591;6668;6669;6670;6671;6672;6673;6746;6747;6748;6749;7099;7100;7101;7102;8149;8150;8151;8152;8153;8154;8493;8494;8495;8496;8497;8498;8499;8500;8501;8502;8503;8641;8642;8643;8644;8702;8703;8704;8705;9264;9265;9266;9267;9268;9269;9270;9271;9272;9273;9297;9298;9299;9554;9555;9556;9557;9558;9559;9747;9748;9749;9750;9764;9765;9766;9767;9940;9941;9942;9943;9944;10085;10086;10087;10088;10089;10090;10091;10092;10594;10651;10652;10653;10654;10655;10656;10657;11308;11309;11310;11311;11312;11313;11314;11315;11316;11317;11318;11319;11446;11447;11448;11449;11502;11503;11504;11505;11506;11507;11508;11655;11656;11657;11658;11844;11845;11846;11847;11893;11894;11895;11896;11897;11898;11899;12188;12189;12190;12191;12192;12193;12194;12195;12196;12197;12198;12199;12350;12351;12352;12353;12354;12532;12533;12534;12535;12536;12537;12825;12826;12827;12828;12829;12830;12840;12841;12842;12843;12844;12845;12846;12847;12848;12849;12850;12851;12852;12853;13311;13312;13313;13314;13315;13316;13317;13826;13827;13828;13829;13874;13875;13876;13877;13878;13879;13880;13881;13882</t>
  </si>
  <si>
    <t>73;9;8</t>
  </si>
  <si>
    <t>585;2738;2977;2992</t>
  </si>
  <si>
    <t>600;2785;3030;3045</t>
  </si>
  <si>
    <t>2684;2685;2686;2687;12432;12433;12434;12435;13532;13533;13534;13535;13610;13611;13612;13613</t>
  </si>
  <si>
    <t>2658;2659;11356;11357;12427;12485;12486</t>
  </si>
  <si>
    <t>45;587;1627;1670;3182</t>
  </si>
  <si>
    <t>46;602;1652;1697;3237</t>
  </si>
  <si>
    <t>197;198;199;2692;2693;2694;2695;7428;7429;7430;7431;7606;7607;14477;14478;14479</t>
  </si>
  <si>
    <t>147;148;2664;7084;7085;7223;13280</t>
  </si>
  <si>
    <t>92;1048;1824;2704</t>
  </si>
  <si>
    <t>93;1067;1852;2751</t>
  </si>
  <si>
    <t>411;412;413;414;4762;4763;4764;8277;8278;8279;8280;12277;12278;12279;12280</t>
  </si>
  <si>
    <t>356;357;358;359;360;4824;7770;7771;11211;11212;11213;11214</t>
  </si>
  <si>
    <t>2998;3000;3044</t>
  </si>
  <si>
    <t>3051;3053;3099</t>
  </si>
  <si>
    <t>13634;13635;13636;13637;13646;13647;13648;13649;13886;13887;13888;13889</t>
  </si>
  <si>
    <t>12505;12506;12518;12519;12759</t>
  </si>
  <si>
    <t>6424;6425;6426;6427</t>
  </si>
  <si>
    <t>6266;6267</t>
  </si>
  <si>
    <t>IPI00302453;IPI00795394</t>
  </si>
  <si>
    <t>Axonemal beta dynein heavy chain 9;Ciliary dynein heavy chain 9;Dynein heavy chain 9, axonemal;DNAH9 protein;Dynein, axonemal, heavy polypeptide 9, isoform CRA_a;DNAH9 variant protein;Dynein-related protein;Dynein heavy chain</t>
  </si>
  <si>
    <t>DNAH17L;DNAH9;DNAL1;KIAA0357;hCG_1818425;Dnahc9</t>
  </si>
  <si>
    <t>Isoform 1 of Dynein heavy chain 9, axonemal;Isoform 2 of Dynein heavy chain 9, axonemal</t>
  </si>
  <si>
    <t>Q9NYC9-1;Q9NYC9;A2VCN3;A8KAY3;B0I1R1;Q99499;Q9NYC9-2;Q92865</t>
  </si>
  <si>
    <t>25;36;39;40;47;69;70;75;154;196;266;270;282;283;286;289;342;343;396;473;511;519;526;543;574;638;723;762;803;804;865;884;885;894;994;1001;1033;1075;1172;1207;1256;1365;1366;1412;1531;1541;1646;1704;1767;1815;2062;2066;2182;2294;2295;2351;2373;2391;2428;2431;2569;2570;2697;2712;2713;2719;2830;2868;2872;2885;2897;2921;2929;3016;3053;3059;3074;3094;3097;3147;3185;3213;3215;3216;3264;3283;3286</t>
  </si>
  <si>
    <t>26;37;40;41;48;70;71;76;156;199;270;274;286;287;290;293;346;347;404;483;523;531;532;533;540;557;588;654;739;779;820;821;882;901;902;911;1013;1020;1052;1095;1192;1228;1277;1386;1387;1434;1555;1565;1671;1732;1795;1843;2099;2103;2222;2335;2336;2393;2415;2433;2470;2473;2613;2614;2744;2759;2760;2766;2880;2918;2922;2936;2949;2973;2981;3070;3108;3114;3129;3149;3152;3202;3240;3268;3270;3271;3319;3340;3343</t>
  </si>
  <si>
    <t>107;108;109;110;150;151;152;153;162;163;164;165;166;167;168;169;170;171;172;173;203;204;205;206;297;298;299;300;301;302;303;304;305;306;307;308;328;329;330;331;694;695;696;697;871;872;873;874;875;876;877;878;1173;1174;1175;1176;1189;1190;1191;1192;1244;1245;1246;1247;1248;1249;1250;1251;1252;1253;1254;1255;1264;1265;1266;1267;1279;1280;1281;1282;1283;1284;1285;1286;1502;1503;1504;1505;1506;1507;1508;1509;1510;1511;1512;1513;1759;1760;1761;1762;2130;2131;2132;2133;2134;2135;2136;2137;2138;2139;2140;2141;2338;2339;2340;2341;2363;2364;2365;2366;2367;2368;2369;2370;2371;2372;2373;2374;2375;2376;2377;2404;2405;2406;2407;2483;2484;2485;2486;2621;2622;2623;2624;2625;2626;2627;2628;2629;2905;2906;2907;2908;2909;3290;3291;3292;3293;3294;3295;3296;3297;3468;3469;3470;3471;3472;3473;3474;3475;3681;3682;3683;3684;3685;3686;3687;3688;3689;3690;3691;3931;3932;3933;4010;4011;4012;4013;4014;4015;4016;4017;4018;4019;4020;4021;4056;4057;4058;4059;4516;4517;4518;4519;4520;4521;4522;4523;4562;4563;4564;4565;4566;4567;4568;4569;4696;4697;4698;4699;4891;4892;4893;4894;5349;5350;5351;5352;5353;5354;5355;5356;5513;5514;5515;5516;5727;5728;5729;5730;6248;6249;6250;6251;6252;6253;6254;6255;6256;6257;6258;6259;6450;6451;6452;6453;7008;7009;7010;7011;7053;7054;7055;7056;7503;7504;7505;7506;7760;7761;7762;7763;8034;8035;8036;8037;8038;8039;8040;8041;8042;8238;8239;8240;9376;9377;9378;9379;9390;9391;9392;9393;9914;9915;9916;9917;9918;10403;10404;10405;10406;10407;10408;10409;10410;10656;10657;10658;10659;10771;10772;10773;10774;10775;10776;10777;10778;10858;10859;10860;10861;10862;10863;11049;11050;11051;11052;11053;11054;11055;11056;11057;11058;11059;11060;11061;11062;11063;11064;11065;11066;11067;11068;11078;11079;11080;11081;11648;11649;11650;11651;11652;11653;11654;11655;11656;12247;12248;12249;12250;12251;12252;12253;12254;12306;12307;12308;12309;12310;12311;12312;12313;12314;12315;12316;12317;12318;12319;12320;12321;12343;12344;12345;12346;12849;12850;12851;13041;13042;13043;13044;13059;13060;13061;13062;13123;13124;13125;13126;13127;13128;13129;13130;13183;13184;13185;13186;13294;13295;13296;13297;13322;13323;13324;13325;13326;13327;13328;13329;13711;13712;13713;13714;13928;13929;13930;13931;13952;13953;13954;13955;13956;13957;13958;13959;14024;14025;14026;14027;14028;14029;14030;14031;14116;14117;14118;14119;14120;14121;14122;14123;14136;14137;14138;14139;14140;14141;14142;14143;14348;14349;14350;14351;14352;14353;14354;14355;14488;14489;14490;14491;14492;14493;14494;14495;14610;14611;14612;14613;14617;14618;14619;14620;14621;14622;14623;14624;14625;14626;14627;14819;14820;14821;14822;14823;14824;14825;14826;14827;14828;14829;14830;14912;14913;14914;14915;14932;14933;14934;14935;14936;14937;14938;14939</t>
  </si>
  <si>
    <t>89;90;91;92;110;111;112;113;120;121;122;123;124;125;126;127;128;129;130;131;132;133;134;151;152;153;154;155;156;157;158;159;229;230;231;232;233;234;235;236;237;238;239;262;263;264;265;266;267;268;601;602;603;604;605;606;607;608;744;745;746;747;748;749;750;751;752;994;995;996;997;998;999;1011;1012;1013;1014;1056;1057;1058;1059;1060;1061;1062;1063;1064;1065;1066;1067;1068;1069;1076;1077;1078;1079;1095;1096;1097;1098;1099;1100;1101;1102;1103;1104;1105;1106;1107;1108;1109;1110;1111;1112;1113;1306;1307;1308;1309;1310;1311;1312;1313;1314;1315;1316;1317;1318;1548;1549;1550;1551;1918;1919;1920;1921;1922;1923;1924;1925;2362;2363;2364;2365;2366;2367;2382;2383;2384;2385;2386;2387;2388;2389;2390;2391;2392;2393;2394;2395;2396;2412;2413;2414;2415;2476;2477;2478;2479;2480;2481;2482;2483;2596;2597;2598;2599;2600;2601;2602;2603;2839;2840;2841;2842;2843;3144;3145;3146;3147;3148;3284;3285;3286;3287;3288;3289;3290;3291;3292;3293;3294;3506;3507;3508;3509;3510;3511;3512;3513;3514;3515;3516;3517;3518;3519;3520;3521;3522;3718;3719;3782;3783;3784;3785;3786;3787;3788;3789;3790;3791;3792;3793;3794;3795;3796;3797;3798;3799;3800;3801;3833;4599;4600;4601;4602;4603;4604;4605;4606;4607;4608;4636;4637;4638;4639;4640;4641;4642;4771;4772;4773;4951;4952;4953;4954;4955;4956;5340;5341;5342;5343;5344;5345;5346;5347;5474;5475;5476;5638;5639;5640;5641;6101;6102;6103;6104;6105;6106;6107;6108;6109;6110;6111;6112;6113;6114;6115;6116;6283;6284;6285;6286;6287;6288;6752;6783;6784;6785;6786;6787;6788;6789;6790;7142;7143;7144;7145;7146;7372;7373;7374;7580;7581;7582;7583;7584;7585;7586;7587;7749;7750;7751;8638;8639;8640;8658;8659;8660;8661;9125;9126;9127;9128;9540;9541;9542;9543;9544;9545;9546;9547;9548;9549;9550;9551;9757;9758;9759;9760;9761;9762;9763;9894;9895;9896;9897;9898;9899;9976;9977;9978;9979;10138;10139;10140;10141;10142;10143;10144;10145;10146;10147;10148;10149;10150;10151;10152;10153;10154;10155;10156;10157;10158;10159;10160;10161;10162;10163;10164;10165;10166;10167;10168;10169;10170;10171;10172;10173;10174;10175;10176;10177;10178;10179;10180;10181;10182;10183;10184;10185;10186;10187;10188;10189;10190;10191;10192;10193;10200;10201;10202;10203;10204;10205;10206;10207;10668;10669;10670;10671;10672;10673;10674;10675;10676;10677;10678;10679;10680;10681;10682;10683;11179;11180;11181;11182;11183;11184;11185;11186;11187;11188;11189;11233;11234;11235;11236;11237;11238;11239;11240;11241;11242;11243;11244;11245;11246;11247;11248;11249;11250;11251;11252;11253;11254;11270;11271;11272;11273;11744;11925;11926;11927;11928;11929;11930;11955;11956;11957;12017;12018;12019;12020;12021;12022;12023;12024;12066;12067;12068;12069;12070;12071;12072;12201;12218;12219;12220;12221;12222;12223;12224;12225;12226;12227;12228;12229;12230;12231;12571;12572;12573;12574;12787;12809;12810;12811;12812;12813;12880;12881;12882;12883;12884;12885;12886;12887;12888;12889;12971;12972;12973;12974;12975;12976;12977;12978;13004;13005;13006;13007;13008;13009;13010;13011;13012;13013;13014;13015;13191;13192;13193;13194;13195;13287;13288;13289;13290;13291;13292;13293;13394;13395;13396;13397;13398;13399;13400;13404;13405;13406;13407;13408;13409;13410;13411;13412;13413;13414;13415;13416;13417;13418;13419;13420;13421;13584;13585;13586;13587;13588;13589;13590;13591;13592;13593;13594;13595;13677;13678;13679;13680;13681;13690;13691;13692;13693;13694;13695;13696;13697</t>
  </si>
  <si>
    <t>87;87;86;74;23;21;13;13;9;6;6;6;6;6;6;6;6;5;5;1;1</t>
  </si>
  <si>
    <t>10336;10337;10338;10339;10340;10341;10342;10343</t>
  </si>
  <si>
    <t>9491;9492;9493</t>
  </si>
  <si>
    <t>151;299;525;828;1050;1181;1313;1320;2042;2328;2480;2947;3136</t>
  </si>
  <si>
    <t>153;303;539;845;1069;1202;1334;1341;2079;2369;2370;2522;3000;3191</t>
  </si>
  <si>
    <t>678;679;680;681;682;683;684;685;1320;1321;1322;1323;2400;2401;2402;2403;3787;3788;3789;3790;4768;4769;4770;4771;4772;4773;4774;4775;4776;4777;4778;4779;5393;5394;5395;5396;5397;5398;5399;5400;5970;5971;5972;5973;5974;5975;5976;5977;5978;5979;5980;5981;5982;5983;5984;5985;5986;5987;5988;5989;5990;5991;5992;5993;5994;5995;5996;5997;5998;6024;6025;6026;6027;9296;9297;9298;9299;9300;9301;9302;9303;10555;10556;10557;10558;10559;10560;10561;10562;10563;10564;10565;11286;11287;11288;11289;11290;11291;11292;11293;11294;13405;13406;13407;13408;14308;14309;14310;14311</t>
  </si>
  <si>
    <t>591;592;593;594;595;596;597;1142;1143;1144;1145;1146;1147;1148;2410;2411;3605;3606;3607;3608;4826;4827;4828;4829;4830;4831;4832;4833;4834;4835;4836;4837;4838;4839;4840;4841;5380;5381;5382;5383;5832;5833;5834;5835;5836;5837;5838;5839;5840;5841;5842;5843;5844;5845;5846;5847;5848;5849;5850;5851;5852;5853;5854;5855;5856;5857;5858;5859;5860;5861;5862;5863;5889;5890;5891;5892;8582;8583;8584;8585;8586;8587;8588;8589;8590;8591;8592;9665;9666;9667;9668;9669;9670;9671;9672;9673;9674;9675;9676;9677;9678;9679;10375;10376;10377;10378;10379;10380;10381;12312;12313;12314;12315;12316;12317;13155;13156;13157;13158</t>
  </si>
  <si>
    <t>87;425;572;796;855;926;1056;1493;1503;1545;1551;1732;1861;2240;2531;2532;2730;2807;2838;2863;2865;2945;3100</t>
  </si>
  <si>
    <t>88;433;586;813;872;943;1075;1517;1527;1569;1575;1760;1889;2280;2573;2574;2777;2855;2888;2913;2915;2998;3155</t>
  </si>
  <si>
    <t>391;392;393;394;1855;1856;1857;1858;1859;1860;1861;2613;2614;2615;2616;3656;3657;3658;3659;3889;3890;3891;3892;4187;4188;4189;4799;4800;4801;6846;6847;6848;6849;6885;6886;6887;6888;7068;7069;7070;7071;7072;7073;7074;7075;7091;7092;7093;7094;7890;7891;7892;7893;7894;7895;7896;8450;8451;8452;8453;10157;10158;10159;10160;11484;11485;11486;11487;11488;11489;11490;11491;11492;11493;12390;12391;12392;12393;12727;12728;12729;12730;12731;12732;12886;12887;12888;12889;13017;13018;13019;13020;13025;13026;13027;13028;13398;13399;13400;13401;14157;14158</t>
  </si>
  <si>
    <t>334;335;336;1625;1626;1627;1628;1629;1630;1631;1632;1633;1634;2590;2591;3483;3484;3485;3486;3678;3679;3927;3928;4851;4852;6603;6604;6605;6606;6646;6647;6648;6804;6805;6806;6819;6820;7473;7474;7475;7476;7477;7910;9343;9344;9345;9346;9347;10541;10542;10543;10544;10545;10546;10547;10548;10549;10550;10551;10552;10553;11323;11324;11325;11326;11610;11611;11612;11613;11768;11769;11770;11771;11772;11773;11905;11906;11907;11908;11909;11916;11917;12309;12310;13034;13035</t>
  </si>
  <si>
    <t>3618;3619;3620;3621</t>
  </si>
  <si>
    <t>142;148;633;1210;1246;1247;1275;1319;1336;1451;1518;1615;1695;1883;2287;2410;2418;2468;2504;2505;2506;2765;2803;2804;2899;3017</t>
  </si>
  <si>
    <t>144;150;649;1231;1267;1268;1296;1340;1357;1473;1542;1640;1723;1911;2328;2452;2460;2510;2546;2547;2548;2812;2851;2852;2951;3071</t>
  </si>
  <si>
    <t>636;637;638;639;660;661;2885;5528;5529;5530;5531;5681;5682;5683;5684;5685;5686;5687;5688;5689;5690;5691;5813;5814;5815;6020;6021;6022;6023;6090;6091;6092;6093;6094;6095;6096;6097;6632;6633;6634;6635;6636;6637;6956;6957;6958;6959;7377;7378;7379;7717;7718;7719;7720;8555;8556;8557;8558;10364;10365;10366;10367;10945;10946;10947;10948;11000;11001;11002;11003;11004;11005;11006;11239;11240;11241;11382;11383;11384;11385;11386;11387;11388;11389;11390;11391;11392;11393;11394;11395;11396;11397;12538;12539;12540;12541;12715;12716;12717;12718;12719;12720;12721;12722;13195;13196;13197;13198;13715;13716;13717;13718</t>
  </si>
  <si>
    <t>544;545;546;547;567;2825;5484;5485;5486;5487;5615;5616;5617;5618;5619;5620;5621;5622;5703;5704;5705;5706;5884;5885;5886;5887;5888;5952;5953;5954;5955;5956;5957;5958;5959;6425;6426;6427;6428;6429;6430;6705;6706;6707;6708;7048;7049;7050;7326;7327;7328;7329;7983;7984;7985;7986;9512;9513;9514;9515;10042;10096;10097;10098;10099;10100;10101;10335;10336;10337;10338;10452;10453;10454;10455;10456;10457;10458;10459;10460;10461;10462;10463;11450;11451;11452;11453;11454;11602;11603;11604;11605;11606;12083;12084;12575;12576;12577;12578</t>
  </si>
  <si>
    <t>12398;12399;12400;12401</t>
  </si>
  <si>
    <t>60;84;782;876;1577;1778;1799;1800;1806;2163;2587</t>
  </si>
  <si>
    <t>61;85;799;893;1602;1806;1827;1828;1834;2203;2631</t>
  </si>
  <si>
    <t>261;262;263;264;375;376;377;378;3590;3591;3592;3593;3974;3975;3976;3977;7196;7197;7198;7199;8084;8085;8086;8087;8173;8174;8175;8176;8177;8202;8203;8204;8205;9838;9839;9840;9841;11736;11737;11738;11739</t>
  </si>
  <si>
    <t>199;312;313;314;315;3430;3431;3432;3750;6894;7634;7635;7705;7706;7707;7723;7724;9065;10743</t>
  </si>
  <si>
    <t>536;1011;1061;1533;1862;1902;2132;2208;2209;2235;2302;2457;2534</t>
  </si>
  <si>
    <t>550;1030;1080;1557;1890;1930;2170;2248;2249;2275;2343;2499;2576</t>
  </si>
  <si>
    <t>2450;2451;2452;2453;2454;2455;2456;4603;4604;4605;4606;4822;4823;4824;4825;7020;7021;7022;7023;7024;7025;7026;7027;8454;8455;8456;8457;8635;8636;8637;8638;8639;8640;8641;9679;9680;9681;9682;10015;10016;10017;10018;10019;10020;10021;10022;10023;10024;10025;10026;10126;10127;10128;10437;10438;10439;10440;11196;11197;11198;11199;11498;11499;11500;11501</t>
  </si>
  <si>
    <t>2452;2453;2454;2455;4667;4668;4876;4877;4878;6764;6765;6766;6767;6768;6769;6770;6771;7911;7912;7913;8044;8045;8046;8047;8048;8049;8050;8051;8885;8886;8887;8888;8889;9197;9198;9199;9200;9201;9202;9203;9204;9205;9206;9207;9208;9209;9210;9211;9212;9213;9214;9215;9216;9217;9218;9219;9220;9221;9302;9566;9567;9568;9569;10302;10303;10304;10305;10306;10307;10308;10558;10559;10560</t>
  </si>
  <si>
    <t>9085;9086;9087;9088</t>
  </si>
  <si>
    <t>8420;8421</t>
  </si>
  <si>
    <t>8259;8260;8261;8262;8263;8264</t>
  </si>
  <si>
    <t>7763;7764</t>
  </si>
  <si>
    <t>860;1024;1408;1413;1492;1530;3292</t>
  </si>
  <si>
    <t>877;1043;1430;1435;1516;1554;3349</t>
  </si>
  <si>
    <t>3913;3914;3915;3916;4656;4657;4658;4659;6435;6436;6437;6438;6454;6455;6456;6457;6842;6843;6844;6845;7004;7005;7006;7007;14955;14956;14957;14958</t>
  </si>
  <si>
    <t>3698;3699;4731;4732;4733;4734;6274;6275;6276;6289;6601;6602;6750;6751;13707</t>
  </si>
  <si>
    <t>7;5</t>
  </si>
  <si>
    <t>6;4</t>
  </si>
  <si>
    <t>161;369;729;930;1027;1230;1792;1793;2608;2620</t>
  </si>
  <si>
    <t>163;374;745;947;1046;1251;1820;1821;2652;2666</t>
  </si>
  <si>
    <t>733;734;735;736;1628;1629;1630;1631;1632;1633;1634;1635;3321;3322;3323;4199;4200;4201;4202;4672;4673;4674;4675;5611;5612;5613;5614;8146;8147;8148;8149;8150;8151;8152;11810;11811;11812;11813;11880;11881;11882;11883;11884;11885;11886</t>
  </si>
  <si>
    <t>636;637;1427;1428;1429;1430;1431;3160;3161;3162;3163;3937;3938;4746;4747;4748;4749;5557;5558;5559;5560;5561;7693;7694;7695;10793;10794;10859;10860</t>
  </si>
  <si>
    <t>958;2586;3083</t>
  </si>
  <si>
    <t>975;2630;3138</t>
  </si>
  <si>
    <t>4332;4333;4334;11728;11729;11730;11731;11732;11733;11734;11735;14074;14075;14076;14077;14078</t>
  </si>
  <si>
    <t>4191;10739;10740;10741;10742;12928;12929;12930;12931;12932;12933;12934;12935</t>
  </si>
  <si>
    <t>IPI00893210;IPI00829811;IPI00328493;IPI00829753;IPI00815662;IPI00830007</t>
  </si>
  <si>
    <t>3;3;3;2;2;2</t>
  </si>
  <si>
    <t>1;1;1;0;0;0</t>
  </si>
  <si>
    <t>Full-length cDNA clone CS0DL004YM19 of B cells (Ramos cell line) of Homo sapiens (human);Rheumatoid factor G9 heavy chain</t>
  </si>
  <si>
    <t>VH4</t>
  </si>
  <si>
    <t>Full-length cDNA clone CS0DL004YM19 of B cells (Ramos cell line) of Homo sapiens;Putative uncharacterized protein ENSP00000375039;Putative uncharacterized protein ENSP00000375038;Putative uncharacterized protein ENSP00000375028;Rheumatoid factor G9 heavy c</t>
  </si>
  <si>
    <t>Q86SX2;A6NE53;A6NCF7;C9IZI2;A0N5G4</t>
  </si>
  <si>
    <t>693;1054;1388;1542;1760;2455;2800</t>
  </si>
  <si>
    <t>709;1073;1409;1566;1788;2497;2848</t>
  </si>
  <si>
    <t>3156;4791;4792;4793;4794;6344;6345;6346;6347;7057;7058;7059;7060;8005;8006;8007;8008;11189;11190;11191;12701;12702;12703;12704</t>
  </si>
  <si>
    <t>3037;4845;6190;6191;6791;6792;6793;6794;6795;7558;7559;7560;10298;10299;10300;11591</t>
  </si>
  <si>
    <t>12845;12846;12847;12848</t>
  </si>
  <si>
    <t>2051;2052;2053;2054;2055;2056;2057;2058</t>
  </si>
  <si>
    <t>1847;1848;1849</t>
  </si>
  <si>
    <t>387;1457;2002</t>
  </si>
  <si>
    <t>393;1479;2038</t>
  </si>
  <si>
    <t>1709;1710;1711;1712;6658;6659;6660;6661;9133;9134;9135;9136</t>
  </si>
  <si>
    <t>1493;1494;1495;1496;1497;6445;6446;6447;6448;6449;8460</t>
  </si>
  <si>
    <t>8373;8374;8375;8376</t>
  </si>
  <si>
    <t>7841;7842;7843;7844</t>
  </si>
  <si>
    <t>62;63;64;65</t>
  </si>
  <si>
    <t>638;645;648;655</t>
  </si>
  <si>
    <t>IPI00479069;IPI00333696;IPI00877102</t>
  </si>
  <si>
    <t>HEAT repeat-containing protein 5B;HEAT repeat containing 5B</t>
  </si>
  <si>
    <t>HEATR5B;KIAA1414</t>
  </si>
  <si>
    <t>Isoform 1 of HEAT repeat-containing protein 5B;Isoform 3 of HEAT repeat-containing protein 5B;Isoform 2 of HEAT repeat-containing protein 5B</t>
  </si>
  <si>
    <t>Q9P2D3-1;Q9P2D3;B9EK47;Q9P2D3-3;Q9P2D3-2</t>
  </si>
  <si>
    <t>115;429;509;573;1182;2944</t>
  </si>
  <si>
    <t>116;437;521;587;1203;2996;2997</t>
  </si>
  <si>
    <t>503;504;505;506;1876;1877;1878;1879;2330;2331;2332;2333;2617;2618;2619;2620;5401;5402;5403;5404;13386;13387;13388;13389;13390;13391;13392;13393;13394;13395;13396;13397</t>
  </si>
  <si>
    <t>428;429;430;431;432;433;434;1645;1646;1647;1648;1649;1650;2354;2355;2356;2357;2592;2593;2594;2595;5384;5385;5386;5387;5388;5389;5390;5391;5392;12290;12291;12292;12293;12294;12295;12296;12297;12298;12299;12300;12301;12302;12303;12304;12305;12306;12307;12308</t>
  </si>
  <si>
    <t>IPI00796366;IPI00335168;IPI00789605;IPI00930599;IPI00795576;IPI00793089;IPI00413922;IPI00797626;IPI00796500;IPI00795944;IPI00101961;IPI00909366;IPI00027255;IPI00243742;IPI00216070;IPI00220332;IPI00792530</t>
  </si>
  <si>
    <t>6;6;6;6;5;5;5;4;4;4;2;1;1;1;1;1;1</t>
  </si>
  <si>
    <t>260;764;989;3310</t>
  </si>
  <si>
    <t>264;781;1008;3368</t>
  </si>
  <si>
    <t>1144;1145;1146;1147;3480;3481;3482;3483;4495;4496;4497;4498;15044;15045</t>
  </si>
  <si>
    <t>979;980;3296;3297;3298;4584;4585;13793;13794</t>
  </si>
  <si>
    <t>615;1051;1206;1351;1752;3125</t>
  </si>
  <si>
    <t>630;1070;1227;1372;1780;3180</t>
  </si>
  <si>
    <t>2810;2811;2812;2813;4780;4781;4782;4783;5509;5510;5511;5512;6176;6177;6178;6179;7971;7972;7973;7974;14262;14263;14264;14265</t>
  </si>
  <si>
    <t>2749;2750;4842;5472;5473;6036;6037;6038;7538;7539;13127;13128</t>
  </si>
  <si>
    <t>11359;11360</t>
  </si>
  <si>
    <t>11236;11237;11238</t>
  </si>
  <si>
    <t>11973;11974;11975;11976</t>
  </si>
  <si>
    <t>10937;10938</t>
  </si>
  <si>
    <t>538;595;1097;1128;1142;2111;2539</t>
  </si>
  <si>
    <t>552;610;1117;1148;1162;2149;2581</t>
  </si>
  <si>
    <t>2465;2466;2467;2468;2728;2729;2730;2731;4990;4991;4992;4993;5142;5143;5198;5199;5200;5201;9601;11515;11516;11517;11518</t>
  </si>
  <si>
    <t>2462;2463;2685;2686;5029;5155;5156;5201;8818;10571</t>
  </si>
  <si>
    <t>IPI00382470;IPI00784295;IPI00604607;IPI00555614;IPI00030275;IPI00555565;IPI00646055;IPI00031523;IPI00555876;IPI00910046;IPI00746291;IPI00515119;IPI00640129</t>
  </si>
  <si>
    <t>7;7;5;2;1;1;1;1;1;1;1;1;1</t>
  </si>
  <si>
    <t>4;4;3;0;0;0;0;1;1;1;0;0;0</t>
  </si>
  <si>
    <t>IPI00382489</t>
  </si>
  <si>
    <t>Ig heavy chain V-III region KOL</t>
  </si>
  <si>
    <t>P01772</t>
  </si>
  <si>
    <t>481;482;483</t>
  </si>
  <si>
    <t>2113;2114</t>
  </si>
  <si>
    <t>1908;1909;1910</t>
  </si>
  <si>
    <t>643;654</t>
  </si>
  <si>
    <t>659;670</t>
  </si>
  <si>
    <t>2924;2925;2926;2927;2988;2989;2990;2991</t>
  </si>
  <si>
    <t>2850;2851;2915;2916;2917</t>
  </si>
  <si>
    <t>IPI00383751</t>
  </si>
  <si>
    <t>Calregulin;Calreticulin;CRP55;Endoplasmic reticulum resident protein 60;grp60;HACBP</t>
  </si>
  <si>
    <t>CALRETICULIN=CALCIUM binding protein (Fragment)</t>
  </si>
  <si>
    <t>Q9UDG2</t>
  </si>
  <si>
    <t>2123;2586;3083</t>
  </si>
  <si>
    <t>2161;2630;3138</t>
  </si>
  <si>
    <t>9644;9645;9646;11728;11729;11730;11731;11732;11733;11734;11735;14074;14075;14076;14077;14078</t>
  </si>
  <si>
    <t>8856;10739;10740;10741;10742;12928;12929;12930;12931;12932;12933;12934;12935</t>
  </si>
  <si>
    <t>241;242;243;244</t>
  </si>
  <si>
    <t>185;186</t>
  </si>
  <si>
    <t>2095;2096;2097;2098</t>
  </si>
  <si>
    <t>1888;1889;1890</t>
  </si>
  <si>
    <t>IPI00384399</t>
  </si>
  <si>
    <t>Q9UL82</t>
  </si>
  <si>
    <t>625;1442</t>
  </si>
  <si>
    <t>641;1464</t>
  </si>
  <si>
    <t>2852;2853;2854;2855;6594;6595;6596;6597</t>
  </si>
  <si>
    <t>2796;2797;6394;6395;6396;6397</t>
  </si>
  <si>
    <t>9;962;2150;2547</t>
  </si>
  <si>
    <t>9;979;2190;2589</t>
  </si>
  <si>
    <t>33;34;4347;4348;4349;4350;9779;9780;9781;9782;9783;11551</t>
  </si>
  <si>
    <t>28;29;4200;4201;4202;4203;4204;9007;9008;10595</t>
  </si>
  <si>
    <t>68;69;70;71</t>
  </si>
  <si>
    <t>1;4;8;10</t>
  </si>
  <si>
    <t>IPI00384764</t>
  </si>
  <si>
    <t>1-phosphatidylinositol-4,5-bisphosphate phosphodiesterase eta-2;Phosphoinositide phospholipase C-eta-2;Phosphoinositide phospholipase C-like 4;Phospholipase C-eta-2;Putative uncharacterized protein PLCH2;Phospholipase C, eta 2</t>
  </si>
  <si>
    <t>KIAA0450;PLCH2;PLCL4;RP3-395M20.1-003</t>
  </si>
  <si>
    <t>Putative uncharacterized protein PLCH2</t>
  </si>
  <si>
    <t>O75038-5;O75038;A6NGX9;B9DI80</t>
  </si>
  <si>
    <t>124;466;648;649;808;1028;1037;1038;1074;2826;3119</t>
  </si>
  <si>
    <t>125;475;476;664;665;825;1047;1056;1057;1094;2876;3174</t>
  </si>
  <si>
    <t>550;551;552;553;2099;2100;2101;2102;2103;2104;2105;2945;2946;2947;2948;2949;2950;2951;2952;2953;2954;3703;3704;3705;3706;3707;3708;3709;3710;3711;4676;4677;4678;4679;4713;4714;4715;4716;4717;4718;4719;4887;4888;4889;4890;12831;12832;12833;12834;12835;12836;14232;14233;14234;14235;14236;14237;14238</t>
  </si>
  <si>
    <t>460;461;462;463;464;465;466;1891;1892;1893;1894;1895;1896;1897;1898;1899;1900;1901;1902;2875;2876;2877;2878;2879;2880;2881;2882;2883;2884;2885;2886;3531;3532;3533;3534;3535;3536;3537;3538;3539;3540;3541;3542;3543;3544;4750;4751;4752;4753;4754;4755;4756;4757;4758;4784;4785;4786;4787;4788;4789;4947;4948;4949;4950;11724;11725;11726;11727;11728;11729;11730;11731;11732;11733;11734;11735;11736;13093;13094;13095;13096;13097;13098;13099;13100;13101;13102;13103;13104</t>
  </si>
  <si>
    <t>IPI00384938;IPI00423466;IPI00423463;IPI00784817;IPI00423464;IPI00816314;IPI00448925;IPI00892671;IPI00844239;IPI00442911;IPI00383732</t>
  </si>
  <si>
    <t>IPI00384938;IPI00423466;IPI00423463;IPI00784817;IPI00423464;IPI00816314;IPI00448925;IPI00892671</t>
  </si>
  <si>
    <t>11;10;10;10;10;10;10;8;2;1;1</t>
  </si>
  <si>
    <t>1;0;0;0;0;0;0;0;1;0;0</t>
  </si>
  <si>
    <t>Putative uncharacterized protein DKFZp686N02209;Putative uncharacterized protein DKFZp686H20196;Putative uncharacterized protein DKFZp686O01196;Anti-RhD monoclonal T125 gamma1 heavy chain;Putative uncharacterized protein DKFZp686K03196;Putative uncharacterized protein DKFZp686I15196</t>
  </si>
  <si>
    <t>DKFZp686N02209;DKFZp686H20196;DKFZp686O01196;DKFZp686K03196;DKFZp686I15196</t>
  </si>
  <si>
    <t>Putative uncharacterized protein DKFZp686N02209;Putative uncharacterized protein DKFZp686H20196;Putative uncharacterized protein DKFZp686O01196;Anti-RhD monoclonal T125 gamma1 heavy chain;Putative uncharacterized protein DKFZp686K03196;Putative uncharacter</t>
  </si>
  <si>
    <t>Q7Z351;Q6N097;Q6N094;Q5EFE5;Q6N095;Q6N096;C9J8G9;A6NNZ4</t>
  </si>
  <si>
    <t>955;2586;3083</t>
  </si>
  <si>
    <t>972;2630;3138</t>
  </si>
  <si>
    <t>4317;4318;4319;4320;4321;4322;11728;11729;11730;11731;11732;11733;11734;11735;14074;14075;14076;14077;14078</t>
  </si>
  <si>
    <t>4183;4184;4185;10739;10740;10741;10742;12928;12929;12930;12931;12932;12933;12934;12935</t>
  </si>
  <si>
    <t>2585;3082</t>
  </si>
  <si>
    <t>2629;3137</t>
  </si>
  <si>
    <t>11723;11724;11725;11726;11727;14063;14064;14065;14066;14067;14068;14069;14070;14071;14072;14073</t>
  </si>
  <si>
    <t>10737;10738;12920;12921;12922;12923;12924;12925;12926;12927</t>
  </si>
  <si>
    <t>841;1702;2056;2198</t>
  </si>
  <si>
    <t>858;1730;2093;2238</t>
  </si>
  <si>
    <t>3835;3836;3837;7752;7753;7754;7755;9348;9349;9350;9351;9352;9353;9974;9975</t>
  </si>
  <si>
    <t>3636;7354;7355;7356;7357;7358;7359;7360;7361;7362;7363;7364;7365;7366;7367;7368;7369;8621;8622;8623;8624;9163</t>
  </si>
  <si>
    <t>292;2137;2236;2795;3158;3253</t>
  </si>
  <si>
    <t>296;2177;2276;2843;3213;3308</t>
  </si>
  <si>
    <t>1295;1296;1297;1298;9730;9731;9732;9733;10129;10130;10131;10132;10133;10134;12673;12674;12675;12676;14394;14395;14396;14397;14776;14777;14778;14779</t>
  </si>
  <si>
    <t>1117;1118;1119;1120;1121;8945;8946;8947;8948;9303;9304;9305;9306;9307;9308;9309;9310;9311;11566;11567;11568;11569;11570;11571;11572;11573;13217;13218;13219;13220;13221;13222;13552</t>
  </si>
  <si>
    <t>3243;3244</t>
  </si>
  <si>
    <t>3298;3299</t>
  </si>
  <si>
    <t>14736;14737;14738;14739;14740</t>
  </si>
  <si>
    <t>13522;13523</t>
  </si>
  <si>
    <t>226;624;840;1443</t>
  </si>
  <si>
    <t>229;640;857;1465</t>
  </si>
  <si>
    <t>987;2847;2848;2849;2850;2851;3831;3832;3833;3834;6598</t>
  </si>
  <si>
    <t>832;2791;2792;2793;2794;2795;3629;3630;3631;3632;3633;3634;3635;6398</t>
  </si>
  <si>
    <t>388;1445;2173</t>
  </si>
  <si>
    <t>394;395;1467;2213</t>
  </si>
  <si>
    <t>1713;1714;1715;1716;1717;6603;6604;9889;9890;9891</t>
  </si>
  <si>
    <t>1498;1499;1500;1501;6400;6401;6402;6403;9107;9108;9109</t>
  </si>
  <si>
    <t>1688;1798;2471</t>
  </si>
  <si>
    <t>1716;1826;2513</t>
  </si>
  <si>
    <t>7686;7687;7688;7689;8169;8170;8171;8172;11251;11252;11253</t>
  </si>
  <si>
    <t>7294;7295;7703;7704;10344</t>
  </si>
  <si>
    <t>1461;2887</t>
  </si>
  <si>
    <t>1483;2938</t>
  </si>
  <si>
    <t>6674;6675;6676;6677;13135;13136;13137;13138</t>
  </si>
  <si>
    <t>6459;6460;12030</t>
  </si>
  <si>
    <t>209;378</t>
  </si>
  <si>
    <t>212;383</t>
  </si>
  <si>
    <t>923;924;925;1667;1668;1669;1670</t>
  </si>
  <si>
    <t>786;787;1453;1454;1455;1456;1457;1458</t>
  </si>
  <si>
    <t>528;783;2204;2667;2974</t>
  </si>
  <si>
    <t>542;800;2244;2713;3027</t>
  </si>
  <si>
    <t>2414;2415;2416;2417;3594;3595;3596;3597;9999;10000;10001;10002;12093;12094;12095;12096;12097;13521;13522;13523;13524</t>
  </si>
  <si>
    <t>2422;2423;3433;9180;9181;9182;9183;9184;11050;11051;12423</t>
  </si>
  <si>
    <t>773;1613;1904;1946;2850;2857;2881;2917</t>
  </si>
  <si>
    <t>790;1638;1932;1978;1979;2900;2907;2932;2969</t>
  </si>
  <si>
    <t>3526;3527;3528;3529;3530;3531;3532;3533;3534;3535;3536;3537;3538;3539;3540;3541;3542;3543;3544;3545;3546;3547;3548;3549;3550;3551;3552;3553;7367;7368;7369;7370;7371;7372;7373;7374;8646;8647;8648;8649;8650;8651;8652;8653;8863;8864;8865;8866;8867;8868;8869;8870;12941;12942;12943;12944;12945;12946;12947;12948;12949;12950;12951;12952;12985;12986;12987;12988;12989;12990;12991;12992;13107;13108;13109;13110;13270;13271;13272;13273;13274;13275;13276</t>
  </si>
  <si>
    <t>3357;3358;3359;3360;3361;3362;3363;3364;3365;3366;3367;3368;3369;3370;3371;3372;3373;3374;3375;3376;3377;3378;3379;3380;3381;3382;3383;3384;3385;3386;3387;3388;3389;3390;3391;3392;3393;7037;7038;7039;7040;7041;7042;7043;7044;7045;7046;8055;8056;8057;8058;8236;8237;8238;8239;8240;8241;8242;8243;8244;8245;11827;11828;11829;11830;11831;11832;11833;11834;11835;11836;11837;11838;11839;11840;11841;11842;11843;11875;11876;11877;11878;11879;11880;11881;11882;11883;11884;11885;11886;11887;11888;11889;12007;12008;12009;12180;12181;12182;12183;12184;12185;12186;12187</t>
  </si>
  <si>
    <t>1528;1529;1530</t>
  </si>
  <si>
    <t>11;35;41;104;194;304;337;556;567;712;718;765;821;953;982;1023;1034;1046;1060;1355;1418;1519;1566;1697;1749;1827;1996;2119;2218;2253;2362;2365;2474;2558;2609;2685;2736;2824;2902;2904;2920;2928;2987;3075;3256;3294</t>
  </si>
  <si>
    <t>11;36;42;105;197;308;341;570;581;728;734;782;838;970;1000;1042;1053;1065;1079;1376;1440;1543;1591;1725;1777;1855;2032;2157;2258;2293;2404;2407;2516;2601;2602;2653;2731;2783;2873;2954;2956;2972;2980;3040;3130;3311;3351</t>
  </si>
  <si>
    <t>36;37;38;39;146;147;148;149;174;175;176;177;178;179;180;181;456;457;458;856;857;858;859;860;861;862;863;864;865;866;867;1338;1339;1340;1341;1474;1475;1476;1477;2530;2531;2532;2533;2587;2588;2589;2590;3240;3241;3242;3266;3267;3268;3269;3484;3485;3486;3487;3758;3759;3760;3761;4312;4460;4461;4462;4463;4652;4653;4654;4655;4700;4701;4702;4703;4755;4756;4757;4818;4819;4820;4821;6196;6197;6198;6199;6476;6477;6478;6479;6960;6961;6962;6963;7147;7148;7149;7150;7151;7152;7153;7154;7725;7726;7727;7728;7957;7958;7959;7960;8289;8290;8291;8292;9101;9102;9103;9104;9624;9625;9626;10056;10057;10058;10059;10213;10214;10215;10216;10707;10708;10709;10722;10723;10724;10725;11262;11263;11264;11265;11599;11600;11601;11602;11603;11604;11605;11606;11814;11815;11816;11817;11818;11819;11820;11821;12173;12174;12418;12419;12420;12421;12422;12423;12424;12813;12814;12815;12816;13204;13205;13206;13207;13208;13209;13212;13213;13214;13215;13290;13291;13292;13293;13318;13319;13320;13321;13586;13587;13588;13589;14032;14033;14034;14035;14036;14037;14038;14039;14788;14789;14790;14791;14967;14968;14969</t>
  </si>
  <si>
    <t>32;33;34;108;109;135;136;397;734;735;736;737;738;739;740;741;1160;1280;1281;1282;1283;1284;2519;2564;3099;3100;3101;3124;3299;3574;4179;4180;4552;4553;4730;4774;4819;4872;4873;4874;4875;6051;6052;6053;6054;6055;6056;6304;6305;6306;6307;6308;6709;6710;6711;6858;6859;6860;6861;6862;6863;7334;7335;7336;7337;7529;7530;7775;7776;8435;8833;8834;8835;9244;9245;9399;9400;9401;9402;9801;9814;10353;10354;10355;10356;10357;10358;10634;10635;10636;10637;10638;10795;10796;10797;10798;10799;10800;10801;11108;11341;11342;11343;11344;11701;11702;12090;12091;12094;12200;12214;12215;12216;12217;12467;12468;12469;12470;12471;12890;12891;12892;12893;12894;12895;12896;12897;12898;12899;12900;12901;12902;13564;13717</t>
  </si>
  <si>
    <t>575;609;862;1588;1898;2339;2388;2544;2596;2853;2861</t>
  </si>
  <si>
    <t>589;624;879;1613;1926;2381;2430;2586;2640;2903;2911</t>
  </si>
  <si>
    <t>2630;2631;2632;2633;2634;2635;2783;2784;2785;2786;3920;3921;3922;3923;7253;7254;7255;7256;8620;8621;8622;8623;10610;10611;10612;10613;10842;10843;10844;10845;11537;11538;11539;11540;11767;11768;11769;11770;12965;12966;12967;12968;12969;12970;12971;12972;13009;13010;13011;13012</t>
  </si>
  <si>
    <t>2604;2605;2606;2732;2733;3703;3704;3705;3706;6939;6940;8034;9719;9720;9721;9722;9723;9961;9962;9963;9964;9965;10587;10588;10589;10763;10764;10765;10766;11852;11853;11854;11855;11856;11857;11858;11859;11860;11861;11862;11863;11900;11901;11902;11903</t>
  </si>
  <si>
    <t>11;4;3;2;2;2;2</t>
  </si>
  <si>
    <t>10514;10515;10516</t>
  </si>
  <si>
    <t>9629;9630;9631</t>
  </si>
  <si>
    <t>11783;11784;11785</t>
  </si>
  <si>
    <t>10777;10778;10779</t>
  </si>
  <si>
    <t>571;748;2688;3014;3057</t>
  </si>
  <si>
    <t>585;764;2734;3067;3068;3112</t>
  </si>
  <si>
    <t>2609;2610;2611;2612;3403;3404;3405;3406;12186;12187;12188;12189;13695;13696;13697;13698;13699;13700;13701;13702;13703;13704;13705;13706;13943;13944;13945;13946</t>
  </si>
  <si>
    <t>2586;2587;2588;2589;3235;3236;3237;11116;11117;11118;11119;12552;12553;12554;12555;12556;12557;12558;12559;12560;12561;12562;12563;12564;12565;12566;12567;12568;12569;12796;12797;12798;12799</t>
  </si>
  <si>
    <t>466;648;650;980;1037;1039;2137;2825;3120</t>
  </si>
  <si>
    <t>475;476;664;666;998;1056;1058;2177;2874;2875;3175</t>
  </si>
  <si>
    <t>2099;2100;2101;2102;2103;2104;2105;2945;2946;2947;2948;2949;2955;2956;2957;2958;2959;2960;2961;2962;2963;2964;2965;2966;2967;2968;2969;2970;2971;4452;4453;4454;4455;4713;4714;4715;4716;4717;4720;4721;4722;4723;4724;4725;4726;4727;4728;4729;4730;4731;4732;4733;9730;9731;9732;9733;12817;12818;12819;12820;12821;12822;12823;12824;12825;12826;12827;12828;12829;12830;14239;14240;14241;14242;14243;14244;14245;14246</t>
  </si>
  <si>
    <t>1891;1892;1893;1894;1895;1896;1897;1898;1899;1900;1901;1902;2875;2876;2877;2878;2879;2880;2881;2887;2888;2889;2890;2891;2892;2893;2894;2895;2896;2897;2898;4541;4542;4543;4544;4545;4546;4547;4784;4785;4786;4787;4790;4791;4792;4793;4794;4795;4796;4797;4798;4799;4800;8945;8946;8947;8948;11703;11704;11705;11706;11707;11708;11709;11710;11711;11712;11713;11714;11715;11716;11717;11718;11719;11720;11721;11722;11723;13105;13106;13107;13108;13109;13110;13111;13112;13113</t>
  </si>
  <si>
    <t>72;76</t>
  </si>
  <si>
    <t>9;8;7</t>
  </si>
  <si>
    <t>162;239;601;626;713;750;984;1013;1116;1269;1397;1667;2252;2296;2411;2701;2711;2815;2988;3099</t>
  </si>
  <si>
    <t>164;242;616;642;729;766;1002;1032;1136;1290;1418;1694;2292;2337;2453;2748;2758;2863;3041;3154</t>
  </si>
  <si>
    <t>737;738;739;740;1042;1043;1044;1045;1046;2750;2751;2752;2856;2857;2858;2859;3243;3244;3245;3246;3247;3248;3249;3410;3411;3412;3413;4468;4469;4470;4611;4612;4613;4614;4615;4616;5077;5078;5079;5785;5786;5787;5788;5789;5790;6378;6379;6380;6381;7591;7592;7593;10205;10206;10207;10208;10209;10210;10211;10212;10411;10412;10413;10414;10949;10950;10951;10952;12265;12266;12267;12268;12302;12303;12304;12305;12769;12770;12771;12772;13590;13591;13592;13593;14152;14153;14154;14155;14156</t>
  </si>
  <si>
    <t>638;639;879;880;2704;2705;2798;2799;2800;2801;3102;3103;3104;3105;3106;3107;3108;3240;3241;3242;3243;4558;4559;4673;4674;4675;4676;4677;5112;5113;5114;5685;5686;6219;6220;6221;7209;9395;9396;9397;9398;9552;9553;10043;11204;11205;11232;11641;11642;12472;12473;12474;12475;13031;13032;13033</t>
  </si>
  <si>
    <t>IPI00440493;IPI00908963;IPI00549805;IPI00471928;IPI00641249;REV__IPI00418142;REV__IPI00554504;REV__IPI00157365;REV__IPI00377271;REV__IPI00926941;IPI00455268;REV__IPI00290755;REV__IPI00947113;REV__IPI00946457;REV__IPI00922580;REV__IPI00927295;REV__IPI00926503;REV__IPI00945546;REV__IPI00945879;REV__IPI00926375;REV__IPI00927951;REV__IPI00927666;REV__IPI00925092;REV__IPI00927907</t>
  </si>
  <si>
    <t>20;17;10;9;7;1;1;1;1;1;1;1;1;1;1;1;1;1;1;1;1;1;1;1</t>
  </si>
  <si>
    <t>526;527;528</t>
  </si>
  <si>
    <t>267;1453;1636;2657</t>
  </si>
  <si>
    <t>271;1475;1661;2703</t>
  </si>
  <si>
    <t>1177;1178;1179;1180;6642;6643;6644;6645;7467;7468;7469;7470;12054;12055;12056;12057</t>
  </si>
  <si>
    <t>1000;1001;1002;1003;6434;6435;6436;6437;6438;6439;7114;7115;7116;7117;7118;11016;11017;11018;11019;11020;11021;11022;11023</t>
  </si>
  <si>
    <t>581;758;1178;2312;3111</t>
  </si>
  <si>
    <t>595;775;1199;2353;3166</t>
  </si>
  <si>
    <t>2657;2658;2659;2660;3452;3453;3454;3455;5381;5382;5383;10487;10488;10489;10490;14201;14202;14203</t>
  </si>
  <si>
    <t>2628;2629;2630;2631;3271;3272;5375;9602;13073;13074</t>
  </si>
  <si>
    <t>294;496;1016;1205;1309;1495;2731;3113;3331</t>
  </si>
  <si>
    <t>298;507;1035;1226;1330;1519;2778;3168;3389</t>
  </si>
  <si>
    <t>1303;1304;1305;1306;2268;2269;2270;2271;2272;2273;2274;2275;4625;4626;4627;4628;5503;5504;5505;5506;5507;5508;5945;5946;5947;5948;5949;5950;5951;5952;5953;6854;6855;6856;6857;12394;12395;12396;12397;14208;14209;14210;14211;15139;15140;15141;15142;15143;15144;15145</t>
  </si>
  <si>
    <t>1127;1128;1129;1130;2308;2309;2310;2311;2312;2313;2314;2315;2316;4687;4688;4689;4690;4691;5468;5469;5470;5471;5817;5818;5819;5820;6614;6615;6616;6617;11327;13080;13893;13894;13895;13896</t>
  </si>
  <si>
    <t>6480;6481;6482;6483</t>
  </si>
  <si>
    <t>6309;6310</t>
  </si>
  <si>
    <t>4440;4441;4442;4443</t>
  </si>
  <si>
    <t>799;800;801;802</t>
  </si>
  <si>
    <t>682;683;684</t>
  </si>
  <si>
    <t>IPI00465378</t>
  </si>
  <si>
    <t>Apolipoprotein A5;Apolipoprotein A-V;Regeneration-associated protein 3;cDNA FLJ75539, highly similar to Homo sapiens apolipoprotein A-V (APOA5) gene;Apolipoprotein A-V variant 3;cDNA, FLJ96227, Homo sapiens apolipoprotein A-V (APOA5), mRNA</t>
  </si>
  <si>
    <t>Apolipoprotein A-V</t>
  </si>
  <si>
    <t>Q6Q788;A8K9M4;B0YIW1</t>
  </si>
  <si>
    <t>9636;9637;9638;9639</t>
  </si>
  <si>
    <t>3;844;845;978;1315;1581;2387;2996</t>
  </si>
  <si>
    <t>3;861;862;996;1336;1606;2429;3049</t>
  </si>
  <si>
    <t>11;12;13;14;3845;3846;3847;3848;3849;3850;4444;4445;4446;4447;6007;6008;6009;7224;7225;7226;7227;10838;10839;10840;10841;13626;13627;13628;13629</t>
  </si>
  <si>
    <t>6;7;8;9;10;3640;3641;3642;3643;4535;4536;4537;4538;5875;5876;5877;6915;6916;9957;9958;9959;9960;12501;12502</t>
  </si>
  <si>
    <t>IPI00796333;IPI00465439;IPI00418262;IPI00218407;IPI00942961;IPI00922081;IPI00513830;IPI00922665</t>
  </si>
  <si>
    <t>8;8;1;1;1;1;1;1</t>
  </si>
  <si>
    <t>175;327;492;775;2721;2876;3180</t>
  </si>
  <si>
    <t>178;331;503;792;2768;2926;3235</t>
  </si>
  <si>
    <t>787;1427;1428;1429;2251;2252;2253;2254;3562;3563;3564;3565;12350;12351;12352;12353;12354;13075;13076;13077;13078;14472;14473;14474;14475</t>
  </si>
  <si>
    <t>673;1234;1235;1236;2296;2297;2298;3400;3401;3402;3403;3404;11276;11277;11278;11279;11977;11978;11979;13276;13277;13278</t>
  </si>
  <si>
    <t>IPI00472855;IPI00796489;IPI00790450;IPI00914567;IPI00954500;IPI00797121;IPI00914583;IPI00745649;IPI00472035</t>
  </si>
  <si>
    <t>IPI00472855</t>
  </si>
  <si>
    <t>7;3;3;3;3;3;3;3;3</t>
  </si>
  <si>
    <t>HLA class I histocompatibility antigen, A-30 alpha chain;MHC class I antigen A*30</t>
  </si>
  <si>
    <t>HLA class I histocompatibility antigen, A-30 alpha chain</t>
  </si>
  <si>
    <t>P16188</t>
  </si>
  <si>
    <t>564;1360;1480;1908;2955;3018;3098</t>
  </si>
  <si>
    <t>578;1381;1503;1937;3008;3072;3153</t>
  </si>
  <si>
    <t>2572;2573;2574;6220;6221;6222;6223;6224;6225;6226;6227;6774;6775;6776;6777;8673;8674;8675;8676;13436;13437;13438;13439;13440;13441;13442;13443;13719;13720;13721;13722;14144;14145;14146;14147;14148;14149;14150;14151</t>
  </si>
  <si>
    <t>2553;6077;6078;6079;6080;6081;6082;6083;6084;6085;6086;6087;6088;6089;6544;6545;6546;6547;6548;6549;6550;6551;8079;12338;12339;12340;12341;12342;12343;12344;12345;12346;12347;12348;12349;12579;12580;13016;13017;13018;13019;13020;13021;13022;13023;13024;13025;13026;13027;13028;13029;13030</t>
  </si>
  <si>
    <t>545;1844</t>
  </si>
  <si>
    <t>559;1872</t>
  </si>
  <si>
    <t>2491;2492;8365;8366;8367;8368</t>
  </si>
  <si>
    <t>2488;2489;7835;7836</t>
  </si>
  <si>
    <t>346;347;1047;1400;1610;1611;2288;2448;2675;3114</t>
  </si>
  <si>
    <t>350;351;1066;1421;1635;1636;2329;2490;2721;3169</t>
  </si>
  <si>
    <t>1519;1520;1521;1522;1523;4758;4759;4760;4761;6397;6398;6399;6400;6401;6402;6403;7349;7350;7351;7352;7353;7354;7355;7356;7357;7358;7359;7360;10368;10369;10370;10371;11152;11153;11154;11155;11156;11157;11158;12125;12126;12127;12128;14212;14213;14214;14215</t>
  </si>
  <si>
    <t>1321;1322;1323;1324;1325;1326;4820;4821;4822;4823;6238;6239;6240;6241;6242;6243;6244;6245;6246;6247;6248;7022;7023;7024;7025;7026;7027;7028;7029;7030;7031;7032;7033;9516;9517;9518;9519;9520;10274;10275;10276;10277;10278;11071;11072;11073;11074;13081;13082</t>
  </si>
  <si>
    <t>438;740;1196;1277;2136;2755;2756;3026</t>
  </si>
  <si>
    <t>446;756;1217;1298;2174;2175;2176;2802;2803;3080</t>
  </si>
  <si>
    <t>1917;1918;1919;1920;1921;1922;1923;3361;3362;3363;3364;3365;3366;3367;5464;5465;5466;5467;5824;5825;5826;9699;9700;9701;9702;9703;9704;9705;9706;9707;9708;9709;9710;9711;9712;9713;9714;9715;9716;9717;9718;9719;9720;9721;9722;9723;9724;9725;9726;9727;9728;9729;12494;12495;12496;12497;12498;12499;12500;12501;12502;13770;13771;13772;13773;13774</t>
  </si>
  <si>
    <t>1676;1677;1678;1679;1680;3189;3190;3191;3192;3193;3194;3195;3196;5435;5436;5437;5438;5716;5717;5718;5719;5720;5721;5722;5723;5724;5725;8903;8904;8905;8906;8907;8908;8909;8910;8911;8912;8913;8914;8915;8916;8917;8918;8919;8920;8921;8922;8923;8924;8925;8926;8927;8928;8929;8930;8931;8932;8933;8934;8935;8936;8937;8938;8939;8940;8941;8942;8943;8944;11416;11417;11418;11419;11420;11421;11422;12630;12631;12632;12633;12634;12635;12636;12637;12638</t>
  </si>
  <si>
    <t>52;117;118;168;230;238;272;401;411;470;753;833;904;945;1186;1216;1359;1431;1438;1540;1628;1728;1729;1878;2018;2046;2124;2203;2250;2304;2325;2438;2592;2600;2678;2687;2877;2923;3065;3072;3118;3223</t>
  </si>
  <si>
    <t>53;118;119;171;233;241;276;409;419;480;769;850;921;962;1207;1237;1380;1453;1460;1564;1653;1756;1757;1906;2055;2083;2162;2243;2290;2345;2366;2480;2636;2644;2724;2733;2927;2975;3120;3127;3173;3278</t>
  </si>
  <si>
    <t>225;226;227;228;229;511;512;513;514;515;516;517;518;519;520;521;522;523;524;525;770;771;772;1004;1005;1006;1007;1039;1040;1041;1195;1196;1197;1198;1199;1200;1201;1202;1779;1780;1781;1809;1810;1811;2115;2116;2117;2118;3422;3423;3424;3805;3806;4099;4100;4101;4102;4269;4270;4271;4272;4273;4274;4275;4276;5421;5422;5423;5424;5425;5426;5427;5428;5557;5558;5559;5560;6216;6217;6218;6219;6541;6542;6543;6544;6545;6546;6547;6548;6577;6578;6579;6580;7051;7052;7432;7433;7434;7435;7865;7866;7867;7868;7869;7870;7871;7872;7873;7874;7875;7876;7877;8533;8534;9192;9193;9194;9195;9320;9321;9322;9323;9647;9648;9649;9650;9651;9652;9653;9995;9996;9997;9998;10198;10199;10200;10445;10446;10447;10448;10544;10545;10546;11113;11114;11115;11116;11753;11754;11782;12136;12137;12138;12139;12140;12141;12142;12179;12180;12181;12182;12183;12184;12185;13079;13080;13081;13082;13083;13084;13302;13303;13304;13305;13985;13986;13987;13988;14016;14017;14018;14019;14228;14229;14230;14231;14656</t>
  </si>
  <si>
    <t>173;174;175;176;177;178;437;438;439;440;441;442;443;662;847;848;876;877;878;1016;1017;1018;1019;1020;1021;1022;1023;1024;1569;1570;1571;1572;1573;1574;1601;1911;3248;3616;3867;3868;3990;3991;3992;5407;5408;5514;6076;6348;6349;6350;6351;6352;6353;6354;6355;6382;6383;6781;6782;7086;7087;7450;7451;7452;7453;7454;7455;7456;7457;7458;7969;8511;8512;8513;8601;8602;8603;8857;8858;8859;8860;8861;9179;9390;9391;9392;9393;9572;9573;9574;9656;9657;9658;9659;10242;10243;10244;10245;10753;10754;10776;11080;11081;11082;11083;11112;11113;11114;11115;11980;11981;11982;12203;12204;12205;12839;12877;12878;13089;13090;13091;13092;13456</t>
  </si>
  <si>
    <t>1872;1873;1874;1875</t>
  </si>
  <si>
    <t>1640;1641;1642;1643;1644</t>
  </si>
  <si>
    <t>164;504;505;769;882;897;903;1091;1211;1237;1515;1676;1817;1852;1863;2665;3008</t>
  </si>
  <si>
    <t>166;515;516;786;899;914;920;1111;1232;1258;1539;1703;1845;1880;1891;2711;3061</t>
  </si>
  <si>
    <t>745;746;747;748;2304;2305;2306;2307;2308;2309;2310;2311;3507;3508;3509;3510;3511;3512;3513;3514;4002;4003;4004;4005;4072;4073;4074;4075;4095;4096;4097;4098;4966;4967;4968;4969;5532;5533;5644;5645;5646;6940;6941;6942;6943;6944;6945;6946;6947;7625;7626;7627;7628;8247;8248;8249;8250;8400;8401;8402;8403;8458;8459;8460;8461;12086;12087;12088;13671;13672;13673;13674</t>
  </si>
  <si>
    <t>643;644;2340;2341;2342;2343;2344;3334;3335;3336;3337;3338;3339;3340;3341;3342;3343;3344;3345;3346;3347;3348;3349;3777;3778;3779;3845;3846;3847;3848;3866;5016;5017;5488;5585;5586;5587;6695;6696;6697;6698;6699;6700;7240;7241;7242;7755;7756;7857;7914;11043;11044;11045;12539;12540;12541;12542</t>
  </si>
  <si>
    <t>17;15;15;14;14;13;10;8;1;1;1;1;1</t>
  </si>
  <si>
    <t>11637;11638;11639</t>
  </si>
  <si>
    <t>78;79</t>
  </si>
  <si>
    <t>42;49</t>
  </si>
  <si>
    <t>IPI00479260;IPI00893258;IPI00807400</t>
  </si>
  <si>
    <t>Structural maintenance of chromosomes protein 1B</t>
  </si>
  <si>
    <t>SMC1B;SMC1L2</t>
  </si>
  <si>
    <t>Isoform 1 of Structural maintenance of chromosomes protein 1B;Isoform 3 of Structural maintenance of chromosomes protein 1B;Isoform 2 of Structural maintenance of chromosomes protein 1B</t>
  </si>
  <si>
    <t>Q8NDV3-1;Q8NDV3;Q8NDV3-3;Q8NDV3-2</t>
  </si>
  <si>
    <t>80;81;82;83</t>
  </si>
  <si>
    <t>437;442;450;455</t>
  </si>
  <si>
    <t>IPI00514462;IPI00908596</t>
  </si>
  <si>
    <t>Retrotransposon gag domain-containing protein 1;Tumor antigen BJ-HCC-23;cDNA FLJ60962, highly similar to Homo sapiens retrotransposon gag domain containing 1 (RGAG1), mRNA</t>
  </si>
  <si>
    <t>KIAA1318;RGAG1</t>
  </si>
  <si>
    <t>Retrotransposon gag domain-containing protein 1;cDNA FLJ60962, highly similar to Homo sapiens retrotransposon gag domain containing 1 (RGAG1), mRNA</t>
  </si>
  <si>
    <t>Q8NET4;B4DYG8</t>
  </si>
  <si>
    <t>441;2196</t>
  </si>
  <si>
    <t>449;2236</t>
  </si>
  <si>
    <t>1932;1933;1934;1935;1936;1937;1938;9966;9967;9968;9969</t>
  </si>
  <si>
    <t>1683;1684;1685;1686;1687;9159</t>
  </si>
  <si>
    <t>297;637;1558;2058;2293;2749;3219</t>
  </si>
  <si>
    <t>301;653;1582;2095;2334;2796;3274</t>
  </si>
  <si>
    <t>1312;1313;1314;1315;2901;2902;2903;2904;7119;7120;7121;7122;9358;9359;9360;9361;10395;10396;10397;10398;10399;10400;10401;10402;12474;12475;12476;12477;14636;14637;14638;14639;14640;14641;14642;14643</t>
  </si>
  <si>
    <t>1135;1136;1137;1138;1139;1140;2837;2838;6839;6840;6841;8628;8629;8630;9537;9538;9539;11400;11401;11402;11403;13437;13438;13439;13440;13441;13442;13443;13444;13445</t>
  </si>
  <si>
    <t>7;7;7;1</t>
  </si>
  <si>
    <t>430;881;2190;2477</t>
  </si>
  <si>
    <t>438;898;2230;2519</t>
  </si>
  <si>
    <t>1880;1881;1882;1883;3998;3999;4000;4001;9943;9944;9945;9946;11274;11275;11276;11277</t>
  </si>
  <si>
    <t>1651;3776;9145;10365;10366;10367</t>
  </si>
  <si>
    <t>IPI00550523;IPI00845461;IPI00169267;IPI00007183;IPI00893779;IPI00917688;IPI00916674</t>
  </si>
  <si>
    <t>4;2;1;1;1;1;1</t>
  </si>
  <si>
    <t>Atlastin-3;cDNA FLJ58636, moderately similar to Atlastin;Putative uncharacterized protein ATL3</t>
  </si>
  <si>
    <t>Isoform 1 of Atlastin-3;Putative uncharacterized protein ATL3</t>
  </si>
  <si>
    <t>Q6DD88-1;Q6DD88;B4DXC4;Q6DD88-2;C9JUU1</t>
  </si>
  <si>
    <t>458;839;2415;2610;2843;2879;2880;3049</t>
  </si>
  <si>
    <t>467;856;2457;2654;2893;2930;2931;3104</t>
  </si>
  <si>
    <t>2013;2014;2015;2016;2017;2018;2019;2020;2021;2022;2023;2024;2025;2026;2027;2028;2029;2030;2031;2032;2033;2034;2035;2036;2037;2038;2039;2040;2041;2042;2043;2044;2045;2046;2047;2048;2049;2050;3827;3828;3829;3830;10965;10966;10967;10968;10969;10970;10971;10972;10973;10974;10975;10976;10977;10978;10979;10980;11822;12903;12904;12905;12906;12907;12908;12909;12910;12911;12912;12913;12914;12915;12916;12917;12918;12919;13097;13098;13099;13100;13101;13102;13103;13104;13105;13106;13909;13910;13911;13912</t>
  </si>
  <si>
    <t>1756;1757;1758;1759;1760;1761;1762;1763;1764;1765;1766;1767;1768;1769;1770;1771;1772;1773;1774;1775;1776;1777;1778;1779;1780;1781;1782;1783;1784;1785;1786;1787;1788;1789;1790;1791;1792;1793;1794;1795;1796;1797;1798;1799;1800;1801;1802;1803;1804;1805;1806;1807;1808;1809;1810;1811;1812;1813;1814;1815;1816;1817;1818;1819;1820;1821;1822;1823;1824;1825;1826;1827;1828;1829;1830;1831;1832;1833;1834;1835;1836;1837;1838;1839;1840;1841;1842;1843;1844;1845;1846;3628;10056;10057;10058;10059;10060;10061;10062;10063;10064;10065;10066;10067;10068;10069;10070;10071;10072;10073;10074;10075;10076;10077;10078;10079;10080;10081;10082;10083;10084;10802;11789;11790;11791;11792;11793;11794;11795;11796;11797;11798;11799;11800;11801;11802;11803;11804;11805;11806;11807;11808;11809;11810;11811;11812;11992;11993;11994;11995;11996;11997;11998;11999;12000;12001;12002;12003;12004;12005;12006;12777</t>
  </si>
  <si>
    <t>143;185;751</t>
  </si>
  <si>
    <t>145;188;767</t>
  </si>
  <si>
    <t>640;641;826;827;828;3414;3415;3416;3417</t>
  </si>
  <si>
    <t>548;713;714;715;716;3244</t>
  </si>
  <si>
    <t>15;152;246;354;495;594;659;806;1665;1682;1871;2072</t>
  </si>
  <si>
    <t>16;154;249;358;359;506;609;675;823;1692;1710;1899;2109</t>
  </si>
  <si>
    <t>67;68;69;70;686;687;688;689;1081;1082;1550;1551;1552;1553;1554;1555;1556;1557;1558;1559;1560;1561;2262;2263;2264;2265;2266;2267;2724;2725;2726;2727;3008;3009;3010;3011;3695;3696;3697;3698;7584;7585;7586;7658;7659;7660;7661;8497;8498;8499;8500;8501;8502;8503;8504;9410;9411;9412;9413</t>
  </si>
  <si>
    <t>55;56;57;598;919;920;1352;1353;1354;1355;1356;1357;1358;1359;1360;1361;1362;1363;1364;2304;2305;2306;2307;2683;2684;2933;2934;3525;3526;3527;3528;7205;7206;7274;7275;7276;7948;7949;8672;8673;8674</t>
  </si>
  <si>
    <t>84;85</t>
  </si>
  <si>
    <t>IPI00550991;IPI00847635;REV__IPI00419007;REV__IPI00890750;REV__IPI00455153;REV__IPI00917200;REV__IPI00160021;REV__IPI00945634;REV__IPI00472265;REV__IPI00953015;REV__IPI00946044</t>
  </si>
  <si>
    <t>12;12;1;1;1;1;1;1;1;1;1</t>
  </si>
  <si>
    <t>11;11;0;0;0;0;0;0;0;0;0</t>
  </si>
  <si>
    <t>2195;2645</t>
  </si>
  <si>
    <t>2235;2691</t>
  </si>
  <si>
    <t>9965;11992;11993</t>
  </si>
  <si>
    <t>9158;10951;10952</t>
  </si>
  <si>
    <t>11444;11445;11446;11447</t>
  </si>
  <si>
    <t>10512;10513</t>
  </si>
  <si>
    <t>86;87</t>
  </si>
  <si>
    <t>1102;1110</t>
  </si>
  <si>
    <t>IPI00552569;IPI00873388</t>
  </si>
  <si>
    <t>ATP-dependent helicase ERCC6-like;DNA excision repair protein ERCC-6-like;PLK1-interacting checkpoint helicase;Tumor antigen BJ-HCC-15;FLJ20105 protein, isoform CRA_a;Putative uncharacterized protein ERCC6L</t>
  </si>
  <si>
    <t>ERCC6L;PICH;FLJ20105;hCG_1642107</t>
  </si>
  <si>
    <t>DNA excision repair protein ERCC-6-like;Putative uncharacterized protein ERCC6L</t>
  </si>
  <si>
    <t>Q2NKX8;B5MDQ0</t>
  </si>
  <si>
    <t>756;2475</t>
  </si>
  <si>
    <t>773;2517</t>
  </si>
  <si>
    <t>3444;3445;3446;3447;11266;11267;11268;11269</t>
  </si>
  <si>
    <t>3267;3268;10359;10360</t>
  </si>
  <si>
    <t>247;463;583;778;805;1003;1066;1567;1638;1656;1693;1715;1802;1803;1879;1886;1896;2192;2277;2571;2621;2754;2913</t>
  </si>
  <si>
    <t>250;472;597;795;822;1022;1086;1592;1663;1682;1683;1721;1743;1830;1831;1907;1914;1924;2232;2318;2615;2667;2801;2965</t>
  </si>
  <si>
    <t>1083;1084;1085;2078;2079;2080;2081;2082;2083;2084;2085;2086;2665;2666;2667;2668;2669;2670;2671;2672;3574;3575;3576;3577;3692;3693;3694;4572;4573;4574;4575;4576;4577;4578;4579;4845;4846;4847;4848;4849;4850;4851;4852;4853;4854;4855;4856;4857;4858;4859;4860;7155;7156;7157;7158;7475;7476;7477;7478;7548;7549;7550;7551;7552;7705;7706;7707;7708;7709;7710;7711;7712;7807;7808;7809;7810;8182;8183;8184;8185;8186;8187;8188;8189;8190;8191;8192;8193;8535;8536;8537;8538;8539;8540;8541;8542;8567;8568;8569;8570;8609;8610;8611;9951;9952;10320;10321;10322;10323;11657;11658;11659;11660;11887;11888;11889;11890;12491;12492;12493;13254;13255;13256;13257</t>
  </si>
  <si>
    <t>921;1874;1875;1876;1877;1878;2637;2638;2639;2640;2641;2642;2643;2644;2645;2646;2647;3410;3411;3412;3413;3414;3415;3523;3524;4644;4645;4646;4647;4648;4649;4899;4900;4901;4902;4903;4904;4905;4906;4907;4908;4909;4910;4911;4912;4913;4914;4915;4916;4917;4918;4919;4920;4921;4922;4923;4924;4925;4926;4927;6864;6865;6866;6867;6868;7123;7124;7125;7126;7127;7180;7181;7182;7183;7184;7185;7306;7307;7308;7309;7310;7311;7312;7313;7314;7315;7316;7317;7318;7319;7320;7321;7322;7323;7417;7418;7419;7711;7712;7713;7714;7715;7716;7717;7718;7719;7970;7971;7972;8000;8023;9148;9483;9484;10684;10685;10686;10687;10688;10689;10690;10861;10862;10863;10864;11415;12163;12164;12165;12166</t>
  </si>
  <si>
    <t>IPI00553177;IPI00790784;IPI00869004;IPI00305457;IPI00854629;IPI00742748;IPI00288940;IPI00953312;IPI00744119;IPI00953396;IPI00479915;REV__IPI00008202</t>
  </si>
  <si>
    <t>23;18;15;8;1;1;1;1;1;1;1;1</t>
  </si>
  <si>
    <t>42;602;1708;1714;2395;2666;2963</t>
  </si>
  <si>
    <t>43;617;1736;1742;2437;2712;3016</t>
  </si>
  <si>
    <t>182;183;184;185;2753;2754;2755;2756;7778;7779;7780;7781;7803;7804;7805;7806;10875;10876;10877;10878;12089;12090;12091;12092;13476;13477;13478;13479</t>
  </si>
  <si>
    <t>137;2706;2707;2708;7394;7395;7396;7397;7412;7413;7414;7415;7416;9989;11046;11047;11048;11049;12386</t>
  </si>
  <si>
    <t>11681;11682;11683</t>
  </si>
  <si>
    <t>10707;10708</t>
  </si>
  <si>
    <t>IPI00555703;IPI00640739</t>
  </si>
  <si>
    <t>Transmembrane protein 41B;cDNA FLJ54898, highly similar to Homo sapiens transmembrane protein 41B (TMEM41B), mRNA</t>
  </si>
  <si>
    <t>KIAA0033;TMEM41B</t>
  </si>
  <si>
    <t>Isoform 1 of Transmembrane protein 41B;Isoform 2 of Transmembrane protein 41B</t>
  </si>
  <si>
    <t>Q5BJD5-1;Q5BJD5;B4E0E0;Q5BJD5-2</t>
  </si>
  <si>
    <t>529;619;715;1135;1850;2412;2951;3033;3281</t>
  </si>
  <si>
    <t>543;634;731;1155;1878;2454;3004;3088;3338</t>
  </si>
  <si>
    <t>2418;2419;2420;2421;2824;2825;2826;2827;3254;3255;3256;3257;5170;5171;5172;5173;8389;8390;8391;10953;10954;10955;10956;13420;13421;13422;13811;13812;13813;13814;13815;13816;13817;13818;14904;14905;14906;14907</t>
  </si>
  <si>
    <t>2424;2425;2426;2762;2763;2764;3113;3114;3115;3116;3117;3118;5180;5181;5182;7853;10044;10045;10046;10047;12326;12327;12328;12677;12678;12679;12680;12681;12682;12683;12684;12685;12686;12687;12688;12689;12690;12691;12692;13669;13670;13671;13672</t>
  </si>
  <si>
    <t>2415;2843;3243</t>
  </si>
  <si>
    <t>2457;2893;3298</t>
  </si>
  <si>
    <t>10965;10966;10967;10968;10969;10970;10971;10972;10973;10974;10975;10976;10977;10978;10979;10980;12903;12904;12905;12906;12907;12908;12909;12910;12911;12912;12913;12914;12915;12916;12917;12918;12919;14736;14737;14738</t>
  </si>
  <si>
    <t>10056;10057;10058;10059;10060;10061;10062;10063;10064;10065;10066;10067;10068;10069;10070;10071;10072;10073;10074;10075;10076;10077;10078;10079;10080;10081;10082;10083;10084;11789;11790;11791;11792;11793;11794;11795;11796;11797;11798;11799;11800;11801;11802;11803;11804;11805;11806;11807;11808;11809;11810;11811;11812;13522</t>
  </si>
  <si>
    <t>89;90;91;92;93</t>
  </si>
  <si>
    <t>26;27;30;31;32</t>
  </si>
  <si>
    <t>IPI00556517</t>
  </si>
  <si>
    <t>Oxysterol-binding protein</t>
  </si>
  <si>
    <t>Oxysterol-binding protein (Fragment)</t>
  </si>
  <si>
    <t>Q59HA8</t>
  </si>
  <si>
    <t>346;347;1047;1400;1610;1611;1612;2288;2675;2676;2933;3088;3115</t>
  </si>
  <si>
    <t>350;351;1066;1421;1635;1636;1637;2329;2721;2722;2985;3143;3170</t>
  </si>
  <si>
    <t>1519;1520;1521;1522;1523;4758;4759;4760;4761;6397;6398;6399;6400;6401;6402;6403;7349;7350;7351;7352;7353;7354;7355;7356;7357;7358;7359;7360;7361;7362;7363;7364;7365;7366;10368;10369;10370;10371;12125;12126;12127;12128;12129;12130;12131;13342;13343;13344;13345;14094;14095;14096;14097;14098;14216;14217;14218;14219</t>
  </si>
  <si>
    <t>1321;1322;1323;1324;1325;1326;4820;4821;4822;4823;6238;6239;6240;6241;6242;6243;6244;6245;6246;6247;6248;7022;7023;7024;7025;7026;7027;7028;7029;7030;7031;7032;7033;7034;7035;7036;9516;9517;9518;9519;9520;11071;11072;11073;11074;11075;12248;12249;12250;12251;12950;12951;12952;12953;12954;13083</t>
  </si>
  <si>
    <t>10;3308;3324</t>
  </si>
  <si>
    <t>10;3366;3382</t>
  </si>
  <si>
    <t>35;15032;15033;15034;15035;15036;15037;15038;15039;15097;15098;15099;15100;15101;15102;15103;15104;15105;15106;15107;15108;15109;15110;15111;15112</t>
  </si>
  <si>
    <t>30;31;13768;13769;13770;13771;13772;13773;13774;13775;13776;13777;13778;13779;13780;13781;13782;13783;13784;13785;13834;13835;13836;13837;13838;13839;13840;13841;13842;13843;13844;13845;13846;13847;13848;13849;13850;13851;13852;13853;13854;13855;13856;13857;13858;13859;13860;13861;13862;13863;13864;13865;13866;13867;13868;13869;13870</t>
  </si>
  <si>
    <t>1449;2525;2828;2894</t>
  </si>
  <si>
    <t>1471;2567;2878;2946</t>
  </si>
  <si>
    <t>6624;6625;6626;6627;11464;11465;11466;11467;12841;12842;12843;12844;13171;13172;13173;13174</t>
  </si>
  <si>
    <t>6417;6418;6419;6420;10525;11739;11740;11741;11742;12057;12058;12059</t>
  </si>
  <si>
    <t>4;4;4;4;4;4;4;4;3;3;3;3</t>
  </si>
  <si>
    <t>11;35;41;104;194;304;337;455;556;567;712;718;765;821;953;982;1023;1034;1046;1355;1418;1519;1697;1749;1827;1996;2119;2218;2253;2362;2365;2474;2558;2609;2685;2736;2824;2902;2904;2920;2928;2987;3075;3256;3294</t>
  </si>
  <si>
    <t>11;36;42;105;197;308;341;464;570;581;728;734;782;838;970;1000;1042;1053;1065;1376;1440;1543;1725;1777;1855;2032;2157;2258;2293;2404;2407;2516;2601;2602;2653;2731;2783;2873;2954;2956;2972;2980;3040;3130;3311;3351</t>
  </si>
  <si>
    <t>36;37;38;39;146;147;148;149;174;175;176;177;178;179;180;181;456;457;458;856;857;858;859;860;861;862;863;864;865;866;867;1338;1339;1340;1341;1474;1475;1476;1477;2000;2001;2002;2003;2004;2530;2531;2532;2533;2587;2588;2589;2590;3240;3241;3242;3266;3267;3268;3269;3484;3485;3486;3487;3758;3759;3760;3761;4312;4460;4461;4462;4463;4652;4653;4654;4655;4700;4701;4702;4703;4755;4756;4757;6196;6197;6198;6199;6476;6477;6478;6479;6960;6961;6962;6963;7725;7726;7727;7728;7957;7958;7959;7960;8289;8290;8291;8292;9101;9102;9103;9104;9624;9625;9626;10056;10057;10058;10059;10213;10214;10215;10216;10707;10708;10709;10722;10723;10724;10725;11262;11263;11264;11265;11599;11600;11601;11602;11603;11604;11605;11606;11814;11815;11816;11817;11818;11819;11820;11821;12173;12174;12418;12419;12420;12421;12422;12423;12424;12813;12814;12815;12816;13204;13205;13206;13207;13208;13209;13212;13213;13214;13215;13290;13291;13292;13293;13318;13319;13320;13321;13586;13587;13588;13589;14032;14033;14034;14035;14036;14037;14038;14039;14788;14789;14790;14791;14967;14968;14969</t>
  </si>
  <si>
    <t>32;33;34;108;109;135;136;397;734;735;736;737;738;739;740;741;1160;1280;1281;1282;1283;1284;1740;1741;1742;1743;1744;1745;2519;2564;3099;3100;3101;3124;3299;3574;4179;4180;4552;4553;4730;4774;4819;6051;6052;6053;6054;6055;6056;6304;6305;6306;6307;6308;6709;6710;6711;7334;7335;7336;7337;7529;7530;7775;7776;8435;8833;8834;8835;9244;9245;9399;9400;9401;9402;9801;9814;10353;10354;10355;10356;10357;10358;10634;10635;10636;10637;10638;10795;10796;10797;10798;10799;10800;10801;11108;11341;11342;11343;11344;11701;11702;12090;12091;12094;12200;12214;12215;12216;12217;12467;12468;12469;12470;12471;12890;12891;12892;12893;12894;12895;12896;12897;12898;12899;12900;12901;12902;13564;13717</t>
  </si>
  <si>
    <t>9560;9561;9562;9563</t>
  </si>
  <si>
    <t>8787;8788;8789;8790</t>
  </si>
  <si>
    <t>523;731;790;820;3250</t>
  </si>
  <si>
    <t>537;747;807;837;3305</t>
  </si>
  <si>
    <t>2389;2390;2391;3328;3622;3623;3624;3625;3754;3755;3756;3757;14764;14765;14766;14767</t>
  </si>
  <si>
    <t>2402;2403;3168;3455;3456;3457;3573;13545</t>
  </si>
  <si>
    <t>IPI00903062;IPI00644231;IPI00550212;IPI00790459</t>
  </si>
  <si>
    <t>5;5;3;3;2;1;1</t>
  </si>
  <si>
    <t>B3KWV6;Q7L576-1;Q7L576;Q7L576-2;B3KWT5</t>
  </si>
  <si>
    <t>138;689;811;873;949;1223;1350;1502;1624;1661;1924;1925;2139;2389;2489;3252</t>
  </si>
  <si>
    <t>140;705;828;890;966;1244;1371;1526;1649;1688;1954;1955;2179;2431;2531;3307</t>
  </si>
  <si>
    <t>620;621;622;623;624;625;626;3137;3138;3139;3140;3717;3718;3719;3720;3963;3964;3965;3966;4299;4300;4301;5583;5584;5585;5586;6172;6173;6174;6175;6882;6883;6884;7416;7417;7418;7419;7567;7568;7569;7570;7571;8755;8756;8757;8758;8759;8760;8761;8762;8763;8764;8765;8766;9738;9739;9740;9741;10846;10847;10848;10849;10850;10851;10852;10853;11327;11328;11329;11330;14772;14773;14774;14775</t>
  </si>
  <si>
    <t>534;535;536;537;538;3026;3027;3028;3029;3550;3551;3552;3553;3741;3742;3743;4172;4173;5535;5536;5537;5538;6032;6033;6034;6035;6643;6644;6645;7070;7071;7072;7073;7074;7075;7076;7077;7194;7195;7196;8155;8156;8157;8158;8159;8160;8161;8162;8952;8953;9966;9967;9968;9969;9970;9971;10409;10410;10411;10412;10413;10414;13548;13549;13550;13551</t>
  </si>
  <si>
    <t>IPI00645452;IPI00909140;IPI00647896;IPI00908770;IPI00007752;IPI00953417;IPI00013475;IPI00031370;IPI00930715;IPI00023598;IPI00930130;IPI00926685;IPI00152453;IPI00013683;IPI00640115;IPI00644620;IPI00909781;IPI00646779;IPI00908469;IPI00641706;IPI00643158;IPI00939129;IPI00174849;IPI00292496;IPI00942474;IPI00514047;IPI00945532;IPI00739915;IPI00877930</t>
  </si>
  <si>
    <t>16;15;14;12;11;10;9;9;9;9;9;8;7;7;7;6;6;4;4;4;4;3;3;3;3;3;3;3;3</t>
  </si>
  <si>
    <t>14;13;12;10;9;10;7;7;7;7;7;6;5;5;5;4;5;2;2;2;2;1;1;1;1;1;1;1;1</t>
  </si>
  <si>
    <t>173;174;328;493;775;2724;3180;3211</t>
  </si>
  <si>
    <t>176;177;332;504;792;2771;3235;3266</t>
  </si>
  <si>
    <t>782;783;784;785;786;1430;1431;1432;1433;2255;2256;2257;2258;2259;2260;3562;3563;3564;3565;12362;12363;12364;12365;12366;12367;14472;14473;14474;14475;14605</t>
  </si>
  <si>
    <t>670;671;672;1237;1238;1239;1240;2299;2300;2301;2302;3400;3401;3402;3403;3404;11289;11290;11291;11292;11293;11294;11295;11296;11297;11298;13276;13277;13278;13389</t>
  </si>
  <si>
    <t>IPI00646083;IPI00871885;IPI00472073;IPI00472284;IPI00472767;IPI00744375;IPI00472402;IPI00744689;IPI00930288;IPI00930056;IPI00930472;IPI00930062;IPI00930152;IPI00930577;IPI00930094;IPI00930483;IPI00930534;IPI00930179;IPI00930703;IPI00472434;IPI00472282;IPI00471955;IPI00472416;IPI00472456;IPI00472458;IPI00655604;IPI00718924;IPI00746605;IPI00930546;IPI00930712;IPI00930165;IPI00930167;IPI00930230;IPI00930524;IPI00930479;IPI00747198;IPI00827612;IPI00471986;IPI00472138;IPI00954221;IPI00947422;IPI00947045;IPI00953904;IPI00954507;IPI00953947;IPI00953891;IPI00954062;IPI00954573;IPI00953897;IPI00953923;IPI00954179;IPI00954205;IPI00953917;IPI00953995;IPI00954452;IPI00953896;IPI00954156;IPI00954145;IPI00953924;IPI00954246;IPI00954533;IPI00954228;IPI00953933;IPI00954104;IPI00954252;IPI00953922;IPI00954041;IPI00954151;IPI00954227;IPI00954132;IPI00953992;IPI00954289;IPI00954592;IPI00954068;IPI00954291;IPI00954260;IPI00944545;IPI00954086;IPI00940670;IPI00939610;IPI00954152;IPI00954229;IPI00953095;IPI00954057;IPI00954162;IPI00954273;IPI00953996;IPI00954183;IPI00941594;IPI00954214;IPI00953905;IPI00943017;IPI00939987;IPI00953890;IPI00940841;IPI00953002;IPI00953422;IPI00953408;IPI00954254;IPI00954437;IPI00940709;IPI00954267;IPI00939519;IPI00939298;IPI00942690;IPI00953168;IPI00939591;IPI00941041;IPI00930506;IPI00953910;IPI00954275;IPI00942706;IPI00953691;IPI00953021;IPI00954217;IPI00940668;IPI00940231;IPI00954201;IPI00942486;IPI00953978;IPI00953190;IPI00942504;IPI00942112;IPI00953003;IPI00953934;IPI00939217;IPI00954539;IPI00939551;IPI00940205;IPI00939153;IPI00954096;IPI00942822;IPI00953887;IPI00953035;IPI00939245;IPI00953410;IPI00954130;IPI00953930;IPI00953968;IPI00939841;IPI00953103;IPI00943140;IPI00954128;IPI00954101;IPI00952711;IPI00927534;IPI00954150;IPI00953974;IPI00939926;IPI00954594</t>
  </si>
  <si>
    <t>IPI00646083;IPI00871885;IPI00472073;IPI00472284;IPI00472767;IPI00744375;IPI00472402;IPI00744689;IPI00930288;IPI00930056;IPI00930472;IPI00930062;IPI00930152;IPI00930577;IPI00930094;IPI00930483;IPI00930534;IPI00930179;IPI00930703;IPI00472434;IPI00472282;IPI00471955;IPI00472416;IPI00472456;IPI00472458;IPI00655604;IPI00718924;IPI00746605;IPI00930546;IPI00930712;IPI00930165;IPI00930167;IPI00930230;IPI00930524;IPI00930479;IPI00747198;IPI00827612;IPI00471986;IPI00472138;IPI00954221;IPI00947422;IPI00947045;IPI00953904;IPI00954507;IPI00953947;IPI00953891;IPI00954062;IPI00954573;IPI00953897;IPI00953923;IPI00954179;IPI00954205;IPI00953917;IPI00953995;IPI00954452;IPI00953896;IPI00954156;IPI00954145;IPI00953924;IPI00954246;IPI00954533;IPI00954228;IPI00953933;IPI00954104;IPI00954252;IPI00953922;IPI00954041;IPI00954151;IPI00954227;IPI00954132;IPI00953992;IPI00954289;IPI00954592;IPI00954068;IPI00954291;IPI00954260;IPI00944545;IPI00954086;IPI00940670;IPI00939610;IPI00954152;IPI00954229;IPI00953095;IPI00954057;IPI00954162;IPI00954273;IPI00953996;IPI00954183;IPI00941594;IPI00954214;IPI00953905;IPI00943017;IPI00939987;IPI00953890;IPI00940841;IPI00953002;IPI00953422;IPI00953408;IPI00954254;IPI00954437;IPI00940709;IPI00954267;IPI00939519;IPI00939298;IPI00942690;IPI00953168;IPI00939591;IPI00941041;IPI00930506;IPI00953910;IPI00954275;IPI00942706;IPI00953691;IPI00953021;IPI00954217;IPI00940668;IPI00940231;IPI00954201;IPI00942486;IPI00953978;IPI00953190;IPI00942504;IPI00942112;IPI00953003;IPI00953934;IPI00939217;IPI00954539;IPI00939551;IPI00940205;IPI00939153;IPI00954096;IPI00942822;IPI00953887;IPI00953035</t>
  </si>
  <si>
    <t>8;8;7;7;7;7;7;7;7;7;7;7;7;7;7;7;7;7;7;6;6;6;6;6;6;6;6;6;6;6;6;6;6;6;6;6;5;5;5;5;5;5;5;5;5;5;5;5;5;5;5;5;5;5;5;5;5;5;5;5;5;5;5;5;5;5;5;5;5;5;5;5;5;5;5;5;4;4;4;4;4;4;4;4;4;4;4;4;4;4;4;4;4;4;4;4;4;4;4;4;4;4;4;4;4;4;4;4;4;4;4;4;4;4;4;4;4;4;4;4;4;4;4;4;4;4;4;4;4;4;4;4;4;4;3;3;3;3;3;3;3;3;3;3;3;3;3;1;1;1</t>
  </si>
  <si>
    <t>1;1;1;1;1;1;1;1;1;1;1;1;1;1;1;1;1;1;1;1;1;1;1;1;0;1;1;1;1;1;1;1;1;1;1;1;1;1;1;1;1;1;1;1;1;1;1;1;1;1;1;1;1;1;1;1;1;1;1;1;1;1;1;1;1;1;1;1;1;1;1;1;1;1;1;1;1;1;1;1;1;1;1;1;1;1;1;1;1;1;1;1;1;1;1;1;1;1;1;1;1;1;1;1;1;1;1;1;1;1;1;1;1;1;1;1;1;1;1;1;1;1;1;1;1;1;1;1;1;1;1;1;1;0;0;1;0;1;1;0;0;0;1;1;1;0;0;0;0;0</t>
  </si>
  <si>
    <t>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;0</t>
  </si>
  <si>
    <t>HLA class I histocompatibility antigen, B-15 alpha chain;MHC class I antigen B*15;HLA class I histocompatibility antigen, B-35 alpha chain;MHC class I antigen B*35;MHC class I antigen;MHC class I;MHC Class I antigen;MHC class I anitgen;HLA-B55;HLA-B protein;MHC class I antigen HLA-B;MHC class I HLA-B antigen;MHC class I HLA-C antigen;MHC class I antigen B*5108;HLA-B35;MHC class I HLA-C heavy chain;MHC class I HLA-B;HLA-Bw62 antigen;Leukocyte antigen, putative B51 variant;HLA-B51IM;MHC class I antigen HLA-B18;HLA-B15MD;MHC class I antigen HLA-B heavy chain;HLA-B major histocompatibility complex class I antigen;MHC class I antigen HLA-B35;Lymphocyte antigen;Leucocyte antigen class I alpha chain;MHC class I HLA-B51 variant;HLA-B51;HLA-B;MHC class I histocompatibility antigen;HLA-B71;HLA-B71 variant;HLA-B protein, allele B51;MHC class I HLA-B-5104 variant;MHC class I HLA-B heavy chain;MHC type I antigen;Major histocompatibility complex class I;Major histocompatibility complex;HLA-A protein;HLA-B-1516;HLA-B*1515;MHC HLA-B cell surface glycoprotein;HLA-B*1514;MHC class I-like alpha chain membrane-bound type protein;HLA Class I antigen;Leukocyte antigen class I-B;Leucocyte antigen B;Leucocyte antigen;HLA-B*1518;HLA-B*1528;HLA-B*1521;HLA-B*1529;MHC HLA-B*51 protein;HLA class 1 antigen;Truncated MHC class I antigen;HLA-B52 variant;MHC Class I antigen, alpha 1 domain;HLA class I histocompatibility antigen, B-59 alpha chain;MHC class I antigen B*59;Bw-22;Bw-56;HLA class I histocompatibility antigen, B-56 alpha chain;MHC class I antigen B*56;Bw-55;HLA class I histocompatibility antigen, B-12 alpha chain;HLA class I histocompatibility antigen, B-55 alpha chain;MHC class I antigen B*55;Bw-46;HLA class I histocompatibility antigen, B-46 alpha chain;MHC class I antigen B*46;Bw-47;HLA class I histocompatibility antigen, B-47 alpha chain;MHC class I antigen B*47;Bw-52;HLA class I histocompatibility antigen, B-5 alpha chain;HLA class I histocompatibility antigen, B-52 alpha chain;MHC class I antigen B*52;Bw-57;HLA class I histocompatibility antigen, B-57 alpha chain;MHC class I antigen B*57;MHC class II antigen;MHC class I antigen B*5801;MHC class I HLA-Bw62;HLA class I histocompatibility antigen B-57;Bw-54;HLA class I histocompatibility antigen, B-54 alpha chain;MHC class I antigen B*54;HLA-B41 protein;HLA-B4007;Major histocompatibility complex, class I, B;Bw-50;HLA class I histocompatibility antigen, B-21 alpha chain;HLA class I histocompatibility antigen, B-50 alpha chain;MHC class I antigen B*50;Bw-45;HLA class I histocompatibility antigen, B-45 alpha chain;MHC class I antigen B*45;HLA class I histocompatibility antigen, B-49 alpha chain;MHC class I antigen B*49;cDNA FLJ78436;HLA class I histocompatibility antigen, B-13 alpha chain;MHC class I antigen B*13;Bw-53;HLA class I histocompatibility antigen, B-53 alpha chain;MHC class I antigen B*53;HLA class I histocompatibility antigen, B-51 alpha chain;MHC class I antigen B*51;HLA class I histocompatibility antigen, B-78 alpha chain;MHC class I antigen B*78;HLA class I histocompatibility antigen, B-18 alpha chain;MHC class I antigen B*18;HLA-B*1805 alpha1 and alpha2 domains;MHC class I HLA-B*1520;HLA-B*1513;Transmembrane glycoprotein;MHC class I HLA-B39 gene (Bw6);MHC class I lymphocyte antigen;MHC class 1 antigen;Putative uncharacterized protein DKFZp686N10220;HLA class I histocompatibility antigen, B-27 alpha chain;MHC class I antigen B*27;HLA-B27 protein;MHC class I histocompatibility antigen HLA-B;HLA-B27 variant exon 2 (Alpha1 domain);HLA class I;Bw-58;HLA class I histocompatibility antigen, B-58 alpha chain;MHC class I antigen B*58;MHC class I antigen B*1501 variant;HLA-B15IL protein;HLA-B15UL protein;MHC class I antigen GN00104;MHC class I protein HLA-B heavy chain;HLA-B*13 protein;MHC class antigen I;MHC class I antigen SHCHA;MHC cell surface glycoprotein</t>
  </si>
  <si>
    <t>HLAB;HLA-B;HLA;HLA-Cw;B*35;B*15;Cw*03;B-3501;HLA-C;HLA-Bw62.3;HLA-B*51IM;HLA-B18;HLA-B*15MD;HLA-B*3512;HLA-B*35JAC;HLA-B51;B-1510;HLA-B*5101 variant;HLA-B*1522;HLA-A;HLA-Bw62.5;HLA-Bw62.1;HLA-Bw62.4;HLA-B52;HLA-B*;HLA-B52v;HLA-B*35SRE;HLA-B*3531;CDABP0067;HLA-B*58;HLA-B57;HLA-B41;DAMC-153L10.1-003;HLA-B15;HLA -B;HLA-B*1805;HLA-B35;HLA-B*18 variant;HLA-B*1513;DKFZp686N10220;HLA-B27;HLA B;HLA-B*27;HLA-B*15IL;HLA-B*15UL;HLA-B1501V2;HLA-B*13;HLA-B*35KM;HLA-B*5603;HLA-B*5501 variant;HLA-B gene</t>
  </si>
  <si>
    <t>HLA class I histocompatibility antigen, B-15 alpha chain;40 kDa protein;HLA class I histocompatibility antigen, B-59 alpha chain;HLA class I histocompatibility antigen, B-56 alpha chain;HLA class I histocompatibility antigen, B-55 alpha chain;HLA class I h</t>
  </si>
  <si>
    <t>P30464;P30685;A0FIZ4;A0FKC4;A0JCS1;A0JKD1;A0MSS3;A0PCH6;A1EC34;A1IVL5;A1YRJ1;A1Z288;A1Z291;A2IAT8;A2RQE1;A2TEL9;A2TEM1;A2TJS4;A2VBZ9;A3EYJ3;A3F720;A3FG53;A3FG54;A3FG55;A3FG56;A3FG57;A3FG64;A3FG65;A3FG66;A3FP42;A3RLM7;A4FSH4;A4GX62;A4URH0;A4USG3;A4UYK5;A4ZVL4;A4ZW43;A5CLI0;A5HC28;A5HKN6;A5HM76;A5JSG4;A5JSG7;A5PHT8;A5PI54;A6BML9;A6H567;A6H579;A6MWD9;A6N5Y9;A6N842;A6Q0R2;A7LB38;A7MAK1;A7MAP7;A7UM87;A7XBN3;A7XFV8;A8CKI4;A8D9X9;A8E0S0;A8E0Y5;A8E0Y6;A8VYR0;A8YQF0;A8YQF1;A8YQG9;A8YQI3;A9J7N0;A9J7P1;A9JNR9;A9XFY0;A9Y367;A9Z193;A9Z194;A9Z198;A9Z199;B0LUY7;B1A4T5;B1GYE8;B1PQ25;B1PQ28;B2CJ98;B2CSI1;B2CY92;B2CY94;B2CY97;B2CY98;B2CYA2;B2CYA3;B2CYA5;B2CZA3;B2CZA4;B2D0I5;B2D0I6;B2DFW9;B2DFX0;B2DFX1;B2DFZ9;B2DG00;B2DG02;B2DG08;B2DG25;B2DG26;B2DG27;B2DG29;B2DG30;B2G3G5;B2G3M3;B2MW44;B2NIX7;B2NJ14;B2NJ15;B2NJ17;B2NJ19;B2NJ40;B2YG94;B2YGA2;B2Z8W4;B2ZCW0;B2ZCW2;B2ZCW5;B2ZCW9;B2ZCX1;B2ZCX6;B3GCI4;B3GPN0;B3GUH7;B3W4E2;B3W4E3;B4XKD1;B5A8Y8;B5ARH3;B5ASL0;B5AYU6;B5LZ15;B5LZ17;B5U8D0;B6DUD5;B6E323;B6EBD8;B6EBD9;B6VAX8;B7FDE3;B7VGE9;B7VU68;B7XH59;B7XH60;B7XH61;B8Y6A4;B8ZX69;B9VJG1;B9VPL9;B9VPM0;B9VPM3;C0IY87;C0KLQ0;C0KLQ8;C0KLR0;C0KLR6;C0KLS0;C0KLS3;C0KLS4;C0KLS9;C0KZ90;C0L075;C0LAA1;C0LAA4;C0LAB0;C0M107;C0M108;C0M109;C0MQV8;C1KAF0;C1KBJ8;C1KJL5;C4NXB9;C4P7I3;C4PJK9;C5IZS1;C5IZS4;C5IZT4;C5IZT5;C5IZT7;C5IZT8;C5J3Q8;C5MK53;C5MK54;C5MK56;C6H0P4;C6K4J8;C6K4J9;C6K6I7;C6K6I8;C6K6J4;C6KF04;C6KIH0;C6L833;C6L834;C7C3M7;C7DRS0;C7DUX4;C7E538;C7E566;C7E570;C7E571;C7E573;C7E576;C7E581;C7E582;C7E585;C7E588;C7E590;C7E591;C7E592;C7E593;C7E595;C7E596;C7FDQ5;C7FDQ7;C7FDQ8;C7FDR0;C7FDR7;C7FDS2;C7FDS5;C7FDS7;C8CH79;C8CH82;C8CH83;C8CH85;C8CH87;C8CH93;C8CH95;C8CJA8;C8CJB5;C8CJC2;C8CJC3;C8CJC4;C8CJC6;C8CJE2;C9E1F2;C9E1G0;C9E1G1;C9E1G3;C9E1G6;C9E1G8;C9E1G9;C9E1H0;C9E311;C9E851;C9E853;C9E857;C9EI95;C9WCQ4;C9WCS6;C9WCT4;C9WCT5;C9WCT6;C9WCT8;C9WCT9;C9WCU3;C9WCU7;C9WCV0;C9WCV4;C9WCV7;C9WCW6;C9WCY7;C9WCY8;C9WCY9;C9WCZ0;C9WCZ2;C9WCZ3;C9WCZ6;C9WDX4;C9WEN3;C9WEN4;C9WEN9;C9WEP1;C9WEP6;C9WEP8;C9WEQ1;C9WEQ3;C9WEQ8;C9YSQ4;D0EP77;D0EP78;D0RB03;D0V0N1;D0VE42;D0VE43;O02950;O19508;O19510;O19511;O19523;O19524;O19525;O19526;O19527;O19528;O19529;O19530;O19531;O19532;O19533;O19534;O19535;O19536;O19537;O19538;O19539;O19540;O19541;O19542;O19543;O19544;O19549;O19550;O19551;O19569;O19576;O19597;O19623;O19626;O19637;O19650;O19747;O19754;O19770;O19771;O19772;O19773;O19774;O19775;O19776;O19777;O19778;O19780;O19781;O19790;O43905;O46703;O62899;O62916;O77967;O78028;O78050;O78051;O78052;O78079;O78123;O78124;O78125;O78139;O78174;O78182;O78183;O78218;O95732;O97996;O98139;P79485;P79502;P79503;P79549;P79559;Q000Z0;Q001P0;Q006A7;Q006A9;Q06BS4;Q09J06;Q09K12;Q0E9R1;Q0GF39;Q0GGL8;Q0MX32;Q0PHV1;Q0PHV4;Q0VKE5;Q0ZAX5;Q15JB2;Q199A1;Q1G101;Q1G103;Q1MW38;Q1T719;Q1XG70;Q29642;Q29653;Q29654;Q29655;Q29656;Q29657;Q29660;Q29667;Q29676;Q29699;Q29701;Q29708;Q29710;Q29748;Q29761;Q29763;Q29765;Q29844;Q29859;Q29928;Q29930;Q29941;Q29943;Q29981;Q29985;Q2A868;Q2HNR0;Q2HYG4;Q2L4W2;Q2L8A2;Q2LC90;Q2LDD6;Q2LDE0;Q2LDE3;Q2MK90;Q2P9M2;Q2PUK2;Q2WCC1;Q30172;Q30191;Q30206;Q30207;Q30210;Q306W0;Q31602;Q3LA49;Q3LSM8;Q3LZI1;Q3ZUS8;Q45QG2;Q45QG3;Q4F7G6;Q4F7G7;Q4GWZ9;Q4GXY9;Q4JLV9;Q4L1J6;Q4QZ32;Q4R1E1;Q4R1E2;Q4VZZ4;Q4W5U1;Q4ZG95;Q4ZIL8;Q53HZ5;Q53TZ8;Q53TZ9;Q546F6;Q546I9;Q56FB0;Q56GX9;Q56H29;Q56H30;Q5BTQ8;Q5D1W9;Q5D1X0;Q5EFR3;Q5EJW3;Q5F2H9;Q5F2N1;Q5G0G2;Q5ID19;Q5JZI4;Q5K1Z3;Q5K2Q6;Q5KQR9;Q5ND74;Q5NT47;Q5NT48;Q5PS30;Q5QR38;Q5QR50;Q5QR51;Q5QR61;Q5QR63;Q5QR64;Q5QR65;Q5QR66;Q5QR67;Q5QR75;Q5QR77;Q5QR79;Q5QR80;Q5QR81;Q5QR82;Q5QRB2;Q5R1M4;Q5S268;Q5TIX0;Q5U7L2;Q5XL22;Q5Y2E5;Q5ZGX1;Q6F3D4;Q6F3E0;Q6F3E1;Q6F3G4;Q6F3G5;Q6F3H9;Q6F3I0;Q6F3I1;Q6H8L0;Q6H8L9;Q6J4L1;Q6J4L2;Q6KB21;Q6Q0M4;Q6RCQ1;Q6RZA3;Q6SZ68;Q6X307;Q6ZXX2;Q6ZZC1;Q6ZZX3;Q709P9;Q709Q0;Q70CQ0;Q70LX5;Q70T16;Q75NT8;Q75NU3;Q75NU4;Q7JGT1;Q7YNX1;Q7YP32;Q7YP33;Q7YP55;Q7YPH5;Q7YQ28;Q7YQ45;Q7YQ97;Q860I5;Q860I6;Q860Q9;Q860R6;Q861B3;Q861B9;Q861C0;Q861C2;Q861C4;Q861C7;Q861C8;Q861C9;Q861D0;Q861D1;Q861D2;Q861D3;Q861D7;Q8HWG0;Q8HWM1;Q8HWN8;Q8HWN9;Q8HWP0;Q8HWP5;Q8HWP6;Q8HWP9;Q8HWR0;Q8HWR5;Q8HWR6;Q8HWR7;Q8HWR9;Q8HWS0;Q8HWS1;Q8HWS2;Q8MGY9;Q8MGZ0;Q8MGZ3;Q8MGZ8;Q8MHM6;Q8MHM7;Q8MHP3;Q8MHP4;Q8MHP6;Q8SNC1;Q8SNC8;Q8SP53;Q8SP54;Q8SP59;Q8SP61;Q8SP62;Q8SP63;Q8SP65;Q8TE32;Q8WLR6;Q8WLR7;Q8WLR8;Q8WLS3;Q8WLS8;Q8WLT2;Q8WZ43;Q95346;Q95349;Q95350;Q95351;Q95364;Q95HM0;Q95HM1;Q95HM2;Q95HM3;Q95HM4;Q95HM5;Q95HN7;Q95IA8;Q95IB3;Q95IC7;Q95IC9;Q95ID0;Q95ID8;Q95IE0;Q95IE7;Q95IF6;Q95IZ0;Q95J01;Q9BCM0;Q9GIK9;Q9GJ36;Q9GJ52;Q9GJ55;Q9GJF3;Q9GJF4;Q9GJG6;Q9GJN7;Q9MY28;Q9MY33;Q9MY86;Q9MY88;Q9MYC1;Q9MYD1;Q9MYD2;Q9MYD3;Q9MYD4;Q9MYE5;Q9MYE8;Q9MYF3;Q9MYG9;Q9MYH0;Q9TP32;Q9TP33;Q9TP41;Q9TPR1;Q9TPR5;Q9TPS8;Q9TPV1;Q9TPV3;Q9TPV9;Q9TQ30;Q9TQF0;Q9TQG2;Q9TQG4;Q9TQH2;Q9TQI5;Q9TQI8;Q9TQJ2;Q9TQJ7;Q9TQP3;Q9UBX9;Q9UIM5;Q9UIM6;Q9UM40;Q9UQS7;Q9Y455;Q9Y456;Q29940;C6K6I9;P30495;C6K6I6;P30493;Q3ZV43;P30484;P30485;P30490;Q0EFB2;Q08GE4;A9JIG5;A7MAK0;A0MNW2;A7UM86;B2NIZ5;B1PZ64;Q6F3G8;Q6F3G9;Q3LU32;Q1PAF7;P18465;A1DZT9;A1Z0L0;A1Z0L2;A1Z0L5;A3RKJ7;A4URH7;A4USG4;A5CVD8;A7E1C2;A7WPI6;A8E1W1;A8VYQ2;A8VYR8;A9XFY1;B1PWD3;B1PZN7;B2DG11;B2YG99;B2ZCW6;B2ZCX0;B5MBS1;B6DX34;B9WN87;C0KLR2;C5J020;C7E559;C7E560;C7E561;C8CJB8;C9WCR3;C9WCW8;C9WCX0;C9WEQ0;D0AB32;D0VE35;D0VET1;O19631;O19769;O97997;Q0VJ75;Q0ZAK8;Q1PBK0;Q1PBK7;Q29733;Q3LZI3;Q3YFF4;Q45QG4;Q5F2I5;Q5MD87;Q5W1E9;Q6EZG0;Q6EZG1;Q700J6;Q70Q09;Q7YPH4;Q8HWN6;Q95353;Q95IA2;Q95IF5;Q95IG9;Q9BCM4;Q9GIM6;Q9GJF6;Q9GJM3;Q9MYI6;Q9TP34;Q9UQT4;P30492;A0FIZ3;A1E2C1;A2VBB7;A2VC08;A4GWZ2;A4UQL5;A5A340;A7L6C2;A7XNK1;A8U3X0;A9XFY3;B2CJ99;B2DG09;B9VRL1;C5IZT0;C5J403;C5J405;C5J406;C5J407;C6K6H7;C6K6H8;C7FDS6;C7FNH8;C9E1G7;C9E1H3;C9E1H4;C9WCU9;C9WCV2;C9WCX2;C9WCZ1;C9WCZ4;O62918;Q1MW39;Q29674;Q29767;Q3LSM9;Q401C8;Q52QV6;Q54A64;Q5NTB1;Q5W3L5;Q6F3D6;Q6F3D7;Q6F3D8;Q6F3D9;Q6F3H8;Q70Q11;Q75NU2;Q8SP58;Q95IZ9;Q9BD03;Q9MYC0;Q9TP44;Q9TPT5;P30488;P30483;P30487;Q5TK75;P30461;Q546P4;P30491;P18464;Q546B1;P30498;A2Q118;A7UM66;B2CY73;B2DG01;B2DG28;Q5NTB0;Q4W6C4;A2TEM7;A2TJS3;A3FFS6;A3FFS7;A6N8I8;A7E1B6;A7U8S2;A9Z196;B0LUY5;B0V0B7;B1PQ24;B1PQ29;B1PQ30;B2CS91;B2CY93;B2CYA4;B2CYA6;B2YG89;B2YG97;B2ZCW7;B8Y6A1;B9WPP2;C0KLQ1;C0KLQ2;C0KLR8;C0KLR9;C0LAB2;C0LAB3;C0M114;C0M131;C0M135;C0M147;C1ICA6;C4PJL2;C5J014;C5J022;C7E563;C7E569;C7E572;C7E589;C7FDQ4;C7FDS8;C7FDS9;C8CH86;C8CH94;C8CJB4;C8CJC5;C9E852;C9WCQ5;C9WCS4;C9WCT7;C9WCU1;C9WCU2;C9WCW0;C9WCW3;C9WCW7;C9WCX5;C9WCX8;C9WCY3;C9WCY6;C9WD01;C9WD07;C9WEQ7;D0EP79;D0VE41;P30466;A0MVW9;A0PCH7;A1KQY2;A1YWK4;A4FRG1;A5PHT2;A6H580;A7UM83;A8YQI6;B0BK82;B0BK84;B0BKZ6;B1PZN8;B2DFZ8;B2YG93;B5LZ22;B5LZ24;B5MAH4;B5U8C8;C0KLR1;C0KLS1;C0KZ88;C0LAA2;C1KJL0;C1KJL1;C4PJL1;C5J3Z8;C5J3Z9;C5J400;C5MK49;C5MK55;C6H0P3;C6K6I4;C6K6J1;C7E594;C7FDQ6;C7FDR5;C7FDS0;C7FDS4;C8C9V2;C8CH88;C8CH89;C8CH92;C8CJE0;C9E850;C9WCR6;C9WCS0;C9WCU6;C9WCU8;C9WCW4;C9WD04;C9WEP4;C9WEQ5;D0VE37;O19645;O19755;O78177;Q08GD2;Q09JY6;Q1EPW1;Q1M2R9;Q29644;Q29669;Q29700;Q29759;Q29911;Q29937;Q29938;Q2L4W9;Q306H4;Q3ZUB3;Q45FY3;Q45FY4;Q45FY5;Q45WA4;Q4F7G8;Q4ZHV9;Q4ZHW0;Q5EDF7;Q5HYL2;Q6F3D5;Q6J0S1;Q6ZYN2;Q70HJ8;Q7JFI6;Q7YP61;Q8HWL5;Q8HWS8;Q8MHM9;Q8WLT1;Q8WLU2;Q95363;Q95ID3;Q95ID9;Q9GIL8;Q9GIM9;Q9GIX2;Q9GJ38;Q9GJ53;Q9GJF5;Q9MY90;Q9MYA7;Q9TP47;Q9TQB8;Q9UIP6;P03989;A1Z289;A1Z3E0;A3F718;A4Q971;A9XFY2;A9YQA1;B0LUY6;B1PWE6;B8Y6A0;C0KLR7;C0LAA7;C0M130;C1KJK9;C5IUS6;C5IZU0;C5J3R3;C5MK50;C5MK51;C5MK52;C7EXL9;C9E1F3;C9E1F6;C9WCR8;C9WCS9;C9WCT3;C9WCY2;C9WEP7;C9WEQ2;O02861;O19189;O19193;O19589;O19688;O78142;O78189;Q29705;Q29760;Q29934;Q2A133;Q3BK34;Q50HP7;Q50HP8;Q546J0;Q571R8;Q5EJW2;Q5ND70;Q7YNX0;Q861A2;Q8MHM8;Q8MHN3;Q95IB9;Q9BCM5;Q9BD41;Q9GIK7;Q9GIM8;Q9GIZ7;Q9GJ10;Q9GJ13;Q9GJF1;Q9MYC9;Q9MYH5;Q9TPS7;Q9TQI6;Q9TQM3;P10319;Q5QT34;Q7YQB0;B1GYE9;Q8SNC9;Q5XNP8;Q9GIL0;A9Z189;O19596;O78082;B0BK83;C7E562;C9E1H1;C9WCR5;O78122;Q8SP60;Q9GIX5;Q9TPM4;Q9TQJ4;C9WD05;O78084;C9WEP2;Q30209;O19557;O78107;Q9TQK4;O78137;O78170;Q9MY87;O62898;O78169;Q9TP20;Q30185;Q3LC12;Q29758;Q30184;Q30186;Q9BD31;Q06FY5;Q861G7;Q861G9;Q9GJ46;Q9MY76;Q50H36;Q50H37;Q8HWL4;Q8HWQ7;Q306I0;Q5ND62;Q683P8;Q0PED5;Q0PHV0;Q3S4H3;Q9TP19;Q9TPT0;Q9TQN2;Q8WLS7;Q704Y5;Q3ZU85;Q29662;Q9BCM1;B6RC64;A3FEM0;B9VJF8;C5IZS6;C5IZU1;C9WCZ9;C9WEQ9;Q3ZUS9;Q5ENV7;A0FKC5;B2CY99;A9J7N7;A9J7P3;Q95IA3;Q95IA4;A6MWD8;A9Z197;Q006A6;A1Z0L8;A2TEM6;A3FG58;A5HC71;A7U8S3;B0LUY8;B2KKY8;B2YGA0;B2ZCX2;B5B0I4;B5B723;B6F252;B9VJF9;C0KLQ5;C0KLQ7;C0KLR4;C0LAA3;C1KJL2;C3VIR4;C4P7I2;C5J023;C6KIH1;C7FDS3;C8CJC0;C9WCQ3;C9WCW9;C9WEP3;D0VE40;O02970;O19565;O19674;O78141;P79614;Q0PHU9;Q1PBK5;Q2I2S9;Q2LDE1;Q30197;Q3MQ30;Q4ZIL7;Q50HZ5;Q5F312;Q6EZG2;Q6H8L8;Q6T864;Q8HWM7;Q8HWQ4;Q8SPE5;Q95IF3;Q95IY5;Q9MYF1;Q9TPQ2;Q9UIM8;Q9UIP3;Q9UM39;A1Z0L1;C5IZS9;C5IZT1;C5IZT2;Q1ANF3;B2CY91;Q9TPT3;B1PL03;C9WCU4;B2YG90;B2ZCW4;C7E565;C8CAY1;C9WCW5;C9WEP5;Q000J7;Q95IF2;Q9MY96;C7E575;Q05G02;C5IZK3;Q27I60;C5IZS2;C5J017;C7FDR8;C9WCV5;O19669;Q6V4Z6;C0LAA6;Q95IC5;D0EP82;Q006B0;Q3MQ67;Q9TP18;O77934;O77935;Q9UIM4;O78144;Q8HWT4;Q95372;Q95378;Q95390;Q29766;Q30187;Q56SH7;Q9BD32;Q5EDF6;Q5QQ40;Q5ENG9;Q95IA0;Q9GIN7;Q6EUV9;Q861F2;Q5F2I4;Q9GJ50;Q4GX00;Q209I5;Q209I3;Q95ID6;Q95IG8;Q3LRZ8;Q8MHP5;Q9MY44;Q9MYE3;Q9TP28;Q860P7;Q1PBK8;Q0PHU8;Q70PJ0;Q860Q1;Q45QG1;Q5QQ08;Q56SH9;Q56SI0;Q8TE31;Q9TP30;Q9TP27;Q9UE95;Q9UQU4;Q6VS57;Q8WLT3;Q7YPH3;P79665;P79666;A9Z0N9</t>
  </si>
  <si>
    <t>319;2831;2954</t>
  </si>
  <si>
    <t>323;2881;3007</t>
  </si>
  <si>
    <t>1396;12852;12853;12854;13432;13433;13434;13435</t>
  </si>
  <si>
    <t>1196;11745;12335;12336;12337</t>
  </si>
  <si>
    <t>57;67;183;415;454;644;703;743;1183;1268;2172;2185;2207;2251;2323;2424;2662;2702;2798;2939;2940;3025;3038;3064;3105;3234;3235</t>
  </si>
  <si>
    <t>58;68;186;423;463;660;719;759;1204;1289;2212;2225;2247;2291;2364;2466;2708;2749;2846;2991;2992;3079;3093;3119;3160;3289;3290</t>
  </si>
  <si>
    <t>245;246;247;248;289;290;291;292;814;815;816;817;818;819;820;821;1821;1822;1823;1824;1997;1998;1999;2928;2929;2930;2931;3196;3197;3198;3199;3200;3201;3202;3203;3376;3377;3378;3379;3380;3381;3382;3383;5405;5406;5407;5408;5409;5410;5411;5412;5781;5782;5783;5784;9879;9880;9881;9882;9883;9884;9885;9886;9887;9888;9927;9928;9929;10011;10012;10013;10014;10201;10202;10203;10204;10532;10533;10534;10535;11030;11031;11032;11033;11034;11035;11036;11037;12071;12072;12073;12269;12270;12271;12272;12689;12690;12691;12692;13366;13367;13368;13369;13370;13371;13372;13373;13762;13763;13764;13765;13766;13767;13768;13769;13846;13847;13848;13849;13850;13851;13852;13853;13981;13982;13983;13984;14175;14176;14177;14178;14179;14180;14181;14182;14705;14706;14707;14708;14709;14710;14711;14712;14713</t>
  </si>
  <si>
    <t>187;188;189;190;223;224;225;226;693;694;695;696;697;698;699;700;701;702;703;704;705;706;707;708;1608;1737;1738;1739;2852;2853;2854;2855;3067;3068;3069;3070;3071;3072;3073;3204;3205;3206;3207;3208;3209;3210;3211;3212;3213;3214;3215;3216;3217;3218;3219;3220;3221;3222;3223;3224;3225;5393;5394;5395;5396;5397;5398;5399;5400;5401;5402;5681;5682;5683;5684;9101;9102;9103;9104;9105;9106;9134;9135;9136;9137;9192;9193;9194;9195;9196;9394;9647;9648;9649;9650;10117;10118;10119;10120;10121;10122;10123;10124;10125;10126;10127;10128;10129;10130;10131;11031;11032;11033;11034;11206;11207;11208;11582;11583;11584;11585;11586;12267;12268;12269;12270;12271;12272;12273;12274;12275;12276;12277;12278;12619;12620;12621;12622;12623;12624;12625;12626;12627;12628;12629;12713;12714;12715;12716;12717;12718;12719;12720;12721;12722;12834;12835;12836;12837;12838;13053;13054;13055;13056;13057;13058;13059;13060;13061;13062;13501;13502;13503;13504;13505;13506;13507</t>
  </si>
  <si>
    <t>27;25;9</t>
  </si>
  <si>
    <t>667;738;742;1234;1466;1630;2074;2271;2272;2926</t>
  </si>
  <si>
    <t>683;754;758;1255;1488;1655;2111;2312;2313;2978</t>
  </si>
  <si>
    <t>3039;3040;3041;3042;3349;3350;3351;3352;3353;3354;3355;3356;3372;3373;3374;3375;5628;5629;5630;5631;6696;6697;6698;6699;6700;6701;6702;6703;7440;7441;7442;7443;9422;9423;9424;9425;10294;10295;10296;10297;10298;10299;10300;10301;13310;13311;13312;13313</t>
  </si>
  <si>
    <t>2970;2971;3177;3178;3179;3180;3181;3182;3183;3184;3185;3186;3187;3200;3201;3202;3203;5572;5573;5574;5575;6469;6470;6471;6472;6473;6474;6475;6476;6477;6478;6479;6480;6481;6482;6483;6484;7089;7090;8680;8681;8682;9461;9462;9463;9464;12208;12209;12210;12211</t>
  </si>
  <si>
    <t>172;327;492;775;2397;2634;2721;2876;3180;3206</t>
  </si>
  <si>
    <t>175;331;503;792;2439;2680;2768;2926;3235;3261</t>
  </si>
  <si>
    <t>779;780;781;1427;1428;1429;2251;2252;2253;2254;3562;3563;3564;3565;10880;10881;11943;11944;11945;12350;12351;12352;12353;12354;13075;13076;13077;13078;14472;14473;14474;14475;14584;14585;14586;14587</t>
  </si>
  <si>
    <t>668;669;1234;1235;1236;2296;2297;2298;3400;3401;3402;3403;3404;9991;10897;10898;11276;11277;11278;11279;11977;11978;11979;13276;13277;13278;13365</t>
  </si>
  <si>
    <t>IPI00647457;IPI00647634;IPI00794678;IPI00472112;IPI00472448;IPI00472736;IPI00921503;IPI00954550</t>
  </si>
  <si>
    <t>IPI00647457;IPI00647634;IPI00794678;IPI00472112;IPI00472448;IPI00472736</t>
  </si>
  <si>
    <t>10;10;10;8;8;5;3;3</t>
  </si>
  <si>
    <t>6;6;6;5;5;3;3;2</t>
  </si>
  <si>
    <t>MHC class I antigen;cDNA, FLJ93604, highly similar to Homo sapiens major histocompatibility complex, class I, A (HLA-A),mRNA;cDNA FLJ51109, highly similar to HLA class I histocompatibility antigen, A-3 alpha chain;cDNA, FLJ79094, highly similar to HLA class I histocompatibility antigen, A-30alpha chain;cDNA, FLJ79097, highly similar to HLA class I histocompatibility antigen, A-30alpha chain;Major histocompatibility complex, class I, A;HLA class I histocompatibility antigen, A-3 alpha chain;MHC class I antigen A*3;cDNA FLJ51110, highly similar to HLA class I histocompatibility antigen, A-3 alpha chain;cDNA FLJ51201, highly similar to HLA class I histocompatibility antigen, A-3alpha chain;MHC class I antigen precusor;MHC class I antigen heavy chain;Cell surface glycoprotein;cDNA FLJ52283, highly similar to HLA class I histocompatibility antigen, A-3 alpha chain;Truncated MHC class I antigen;HLA Class I antigen;HLA-All;MHC class I HLA-A;HLA-A11;MHC class I antigen HLA-A;Leukocyte antigen HLA-A*03NJ;MHC class I antigen R69772;HLA-A protein;Leucocyte antigen A;HLA class I;MHC class I;HLA-A alpha 1 domain;Leucocyte antigen class I;Leucocyte antigen B;HLA class I histocompatibility antigen, A-11 alpha chain;MHC class I antigen A*11;Aw-80;HLA class I histocompatibility antigen, A-1 alpha chain;HLA class I histocompatibility antigen, A-80 alpha chain;MHC class I antigen A*80</t>
  </si>
  <si>
    <t>A1Z1D7;A9YWM1;B2R7U3;B4DVB9;B7ZA80;C5IWY0;Q5SRN5;P04439;A0SXS8;A7DZQ5;B1PKY1;B2MVI0;B3V8R2;B4DVC4;B4E2X4;C5IWZ2;D0V0C4;O19689;Q29840;Q2A688;Q2LC93;Q6IVJ9;Q7YPW4;Q95J07;Q9UM27;A0JHM7;A0MVS8;A0N0V9;A0PBY5;A0PFV5;A0ZXY8;A1DZU2;A1E124;A1E125;A1ED57;A2Q117;A2TJS5;A2VBX5;A3FEL8;A3RKJ6;A3RKJ9;A4L9U0;A4URF2;A4USG8;A5I8L2;A5PHP7;A5PHT4;A5PHT9;A5Z1D4;A6H583;A6N8R8;A7E1B9;A7E1C1;A7L3S7;A7L5K9;A7L858;A7LB37;A7MAE2;A7MAK2;A7X530;A7X571;A8D9Z7;A8DA00;A8DA04;A8E0Y3;A8VYP6;A9IW15;A9QVM4;A9Z0N8;A9Z191;B1PL01;B1PL02;B1PQ33;B1PT16;B1Q4X2;B1Q4X5;B2DFW7;B2ZRD4;B3V8R1;B3VDI3;B3VE19;B4DVX9;B5ATU6;B5ATU8;B5B060;B5LZ16;B5LZ21;B5M9A5;B6E242;B6ECH2;B6ECH6;B6VA01;B6VA02;B6VAW9;B7U339;B7VBV1;B7VCC4;B7VU66;B8XRE8;B8Y1X3;B8Y1X4;B8Y1X8;B8Y1Y0;B8Y6A6;B8Y6A7;B8YCR7;B8YCR9;B9X247;C0JFR3;C0M138;C0M140;C0M144;C0M146;C0MP56;C1KBJ3;C3UWD4;C4PFY9;C4PFZ1;C5IZM0;C5IZM8;C5IZM9;C5IZP2;C5IZP7;C5IZQ0;C5IZQ1;C5IZQ3;C5IZQ6;C5IZQ7;C5IZR2;C5IZR4;C5IZR9;C5IZS0;C5J027;C5J028;C5J029;C6H0N6;C6H0N8;C6K4D9;C6K4E3;C6K4E4;C6K4F1;C6K4F7;C6K4G0;C6K4G4;C6K4G7;C6K4H0;C6K4H3;C6K4H4;C6K4H5;C6K4H6;C6K4H8;C6K4I1;C6K4I3;C6K4I6;C6K4J0;C6K4J6;C7C5G4;C7C695;C7C6D3;C7E539;C7E580;C7FDQ2;C7FDX2;C7FDX3;C7U1K2;C8CH61;C8CH66;C8CH74;C8CJN5;C8XTN7;C8XTN8;C8XTN9;C8XTP1;C8XTP2;C8XTP6;C8XTP7;C8XTP8;C9E1D5;C9E1D6;C9E1D8;C9E1E7;C9E1E8;C9E846;C9E847;C9E848;C9E9Y0;C9WEL1;C9WEL2;C9WEL3;C9WEL6;C9WEL9;C9WEM4;C9WEN1;D0AB29;D0EP74;D0EP75;D0EP76;D0EZJ9;D0EZK0;D0RAY3;D0VFI1;O02968;O19558;O19600;O19601;O19602;O19603;O19604;O19618;O46853;O78081;O78085;O78086;P79616;Q000J8;Q05G01;Q0E7X7;Q0GC70;Q0KH41;Q0ZAX0;Q1G4P0;Q1G4P3;Q1KLJ8;Q1M2R8;Q1W5T3;Q1W5T6;Q1WAA8;Q1XG28;Q206J9;Q208P6;Q27I50;Q27I57;Q29634;Q2I0Y9;Q2I0Z1;Q2L9H3;Q2WBP4;Q2Z195;Q2Z271;Q30177;Q38MU2;Q3BK35;Q45FD6;Q45YJ5;Q45YJ6;Q4A1H0;Q4W6C0;Q53ZQ3;Q5CAR1;Q5EDF8;Q5ENG8;Q5ENV8;Q5FYV2;Q5FZM7;Q5G0H1;Q5G0H2;Q5GMP9;Q5JZM7;Q5MBP3;Q5ND69;Q5SRN7;Q5XLD1;Q6F3E3;Q6IUZ4;Q6IV48;Q6IVJ5;Q6IVJ6;Q6TGP7;Q6UJZ8;Q6UJZ9;Q6V117;Q6ZZ84;Q70GH1;Q70GH2;Q7YP60;Q7YP76;Q860R4;Q861A7;Q861A9;Q861B7;Q861Q7;Q8HWS5;Q8MGZ4;Q8MHM2;Q8SNC6;Q8WLQ6;Q8WMA2;Q8WMB6;Q8WMB7;Q95HD8;Q95IH3;Q95IH7;Q95IY8;Q95J02;Q95J03;Q9BD11;Q9BD22;Q9BD39;Q9GIN1;Q9GIN6;Q9GIP0;Q9GIP2;Q9GJ47;Q9GJM2;Q9MY99;Q9MYA8;Q9TPS9;Q9TPV5;Q9TQ26;Q9TQ28;Q9TQ84;Q9TQE6;Q9TQF2;Q9TQF3;Q9TQG6;Q9TQG9;Q9TQP8;Q9UE97;Q9UEX5;Q9UEX6;Q9UQU1;P13746-2;P13746;Q5S3G1;P13746-1;Q5S3G3;Q09160</t>
  </si>
  <si>
    <t>563;754;1360;1480;1908;2439;2955;3019;3098</t>
  </si>
  <si>
    <t>577;770;771;1381;1503;1937;2481;3008;3073;3153</t>
  </si>
  <si>
    <t>2566;2567;2568;2569;2570;2571;3425;3426;3427;3428;3429;3430;3431;3432;3433;3434;3435;3436;3437;3438;3439;6220;6221;6222;6223;6224;6225;6226;6227;6774;6775;6776;6777;8673;8674;8675;8676;11117;11118;11119;11120;13436;13437;13438;13439;13440;13441;13442;13443;13723;13724;13725;13726;13727;13728;13729;13730;14144;14145;14146;14147;14148;14149;14150;14151</t>
  </si>
  <si>
    <t>2546;2547;2548;2549;2550;2551;2552;3249;3250;3251;3252;3253;3254;3255;3256;3257;3258;3259;3260;3261;3262;3263;3264;3265;6077;6078;6079;6080;6081;6082;6083;6084;6085;6086;6087;6088;6089;6544;6545;6546;6547;6548;6549;6550;6551;8079;10246;10247;10248;10249;12338;12339;12340;12341;12342;12343;12344;12345;12346;12347;12348;12349;12581;12582;12583;12584;12585;12586;12587;12588;12589;13016;13017;13018;13019;13020;13021;13022;13023;13024;13025;13026;13027;13028;13029;13030</t>
  </si>
  <si>
    <t>960;1052;2537;3276</t>
  </si>
  <si>
    <t>977;1071;2579;3332</t>
  </si>
  <si>
    <t>4337;4338;4339;4340;4341;4342;4784;4785;4786;11508;11509;11510;14882;14883</t>
  </si>
  <si>
    <t>4193;4194;4195;4196;4197;4843;10563;10564;13648;13649;13650;13651;13652</t>
  </si>
  <si>
    <t>61;242;243;976;1225;1785;2237;2238;2366</t>
  </si>
  <si>
    <t>62;245;246;994;1246;1813;2277;2278;2408</t>
  </si>
  <si>
    <t>265;266;267;268;1057;1058;1059;1060;1061;1062;1063;1064;1065;1066;1067;1068;4439;5591;5592;5593;5594;8111;8112;8113;8114;8115;8116;8117;8118;8119;8120;8121;8122;8123;8124;10135;10136;10137;10138;10139;10140;10141;10142;10143;10144;10145;10146;10147;10148;10149;10150;10151;10152;10153;10154;10726;10727;10728;10729</t>
  </si>
  <si>
    <t>200;201;202;203;204;205;206;207;890;891;892;893;894;895;896;897;898;899;900;901;902;903;904;905;906;907;908;909;910;4533;5543;5544;5545;5546;7656;7657;7658;7659;7660;7661;7662;7663;7664;7665;7666;7667;7668;7669;7670;7671;7672;7673;7674;7675;7676;9312;9313;9314;9315;9316;9317;9318;9319;9320;9321;9322;9323;9324;9325;9326;9327;9328;9329;9330;9331;9332;9333;9334;9335;9336;9337;9338;9339;9340;9815;9816;9817;9818;9819;9820;9821;9822;9823;9824;9825;9826;9827</t>
  </si>
  <si>
    <t>95;96</t>
  </si>
  <si>
    <t>1843;1844;1845;1846</t>
  </si>
  <si>
    <t>1618;1619;1620</t>
  </si>
  <si>
    <t>IPI00935641;IPI00935863;IPI00741758</t>
  </si>
  <si>
    <t>hypothetical protein XP_002343130;similar to hCG1729961 isoform 1;similar to hCG1729961 isoform 3</t>
  </si>
  <si>
    <t>170;327;491;775;1109;1911;2634;2721;3142;3180</t>
  </si>
  <si>
    <t>173;331;502;792;1129;1940;2680;2768;3197;3235</t>
  </si>
  <si>
    <t>777;1427;1428;1429;2247;2248;2249;2250;3562;3563;3564;3565;5051;5052;8689;11943;11944;11945;12350;12351;12352;12353;12354;14328;14472;14473;14474;14475</t>
  </si>
  <si>
    <t>666;1234;1235;1236;2295;3400;3401;3402;3403;3404;5088;8103;10897;10898;11276;11277;11278;11279;13171;13276;13277;13278</t>
  </si>
  <si>
    <t>IPI00742968;IPI00816779;IPI00472151;IPI00923410;IPI00954499;IPI00954537;IPI00954502;IPI00954549;IPI00954577;IPI00954493;IPI00954598</t>
  </si>
  <si>
    <t>10;10;7;7;7;7;7;7;7;5;5</t>
  </si>
  <si>
    <t>3;3;1;3;3;3;3;3;3;1;1</t>
  </si>
  <si>
    <t>2;2;0;2;2;2;2;2;2;0;0</t>
  </si>
  <si>
    <t>Aw-24;HLA class I histocompatibility antigen, A-24 alpha chain;HLA class I histocompatibility antigen, A-9 alpha chain;MHC class I antigen A*24;HLA-A protein;Major histocompatibility complex, class I, A;MHC class I antigen;MHC leukocyte antigen;Truncated MHC class I antigen;Leukocyte antigen;MHC class I antigen precusor;MHC Class I antigen;HLA class I histocompatibility antigen, A-23 alpha chain;MHC class I antigen A*23;MHC class I antigen HLA-A2407;HLA-A24AK protein;Leucocyte antigen A;MHC class I antigen heavy chain;MHC class I HLA-A;HLA-A*24var;Heavy chain of HLA-A antigen;MHC class I antigen HLA-A;HLA-A alpha1 and alpha2 domains;HLA class I;MHC class I;Leucocyte antigen;MHC Class I Antigen</t>
  </si>
  <si>
    <t>HLA-A;HLAA;HLA-A24AK;HLA-B;HLA-A*2410;HLA-A*24</t>
  </si>
  <si>
    <t>HLA class I histocompatibility antigen, A-24 alpha chain;Leukocyte antigen;HLA class I histocompatibility antigen, A-23 alpha chain;Truncated MHC class I antigen;MHC class I antigen (Fragment);MHC class I antigen (Fragment);MHC Class I Antigen (Fragment);M</t>
  </si>
  <si>
    <t>P05534;Q95J06;A2RQE0;A2VBZ7;A2VC06;A4GWZ0;A4GWZ1;A4URG8;A5PHT7;A6YT92;A7MAP3;B0FWH0;B0LL97;B2DFH4;B2DFH5;B2DFH6;B2DFV0;B2DFW8;B2NIY8;B2NJ13;B3IYE6;B3VE20;B5A9M9;B9VJL7;C1KBJ6;C3VAL4;C4PFW7;C6L836;C7EW70;C7EW71;O15506;Q0E7X5;Q14SN2;Q1EJP6;Q1EPW2;Q25BN7;Q2L4F0;Q2PP85;Q3YBM1;Q4W5U0;Q4ZG93;Q5D1X1;Q5NTA9;Q6AW25;Q6F3E2;Q6IVJ7;Q6IVJ8;Q6L675;Q8HWT0;Q95IG6;Q95IZ1;Q9BCN8;Q9MY72;P30447;A6YT90;A8YQE6;B1PKY3;B6ETN7;C0KLT0;C5IWY3;C5IWY4;C5IWY5;C9EIW0;Q29689;Q29907;Q708C4;Q860B4;Q860B5;Q8MGZ1;Q9MY51;Q9TQ74;A0PFT8;A0PFV6;A0SY06;A1E2T0;A2TH17;A2VBX7;A2VBX8;A3KLI6;A4USG7;A4USH0;A4USH1;A5A8M6;A5JSF7;A5JSG3;A5YVG4;A7X537;A7X562;A7X567;A7X5A5;A9JPF1;A9YQA2;B5AN67;B5ATU3;B5ATU4;B5B059;B6VAW5;B6VAW6;B8XRE9;B8Y1X9;C0M137;C0M141;C0M142;C0M143;C1KJL3;C4PJK7;C4PJK8;C5IZK5;C5IZN9;C5IZQ4;C5IZQ8;C5J018;C8CH75;C8XTN6;C9DSL1;C9E1D3;C9E1D9;C9E1E2;C9E1E5;C9E845;D0EYG4;O19607;O19608;O19609;O19610;O62923;O78168;O78209;O98012;P79484;Q05FZ4;Q0E7X6;Q0PQ38;Q0PQ41;Q19A31;Q19KI9;Q1G4P2;Q1PBJ8;Q29724;Q29841;Q2HWF8;Q2I0Z2;Q2L4E8;Q2MJA5;Q2Z1V9;Q2Z1W0;Q2Z272;Q38MU3;Q38MU5;Q38MU6;Q4A1C6;Q4F7G9;Q53Z61;Q540S1;Q549K4;Q5EDD0;Q5NDC2;Q6KBB2;Q6T866;Q6TKG6;Q702P5;Q705V5;Q70BE5;Q7YQ49;Q8HWP2;Q8HWQ0;Q8HWQ2;Q8HWS4;Q8MGZ5;Q8WLT4;Q8WMB3;Q95IE8;Q95IZ2;Q95IZ6;Q95IZ7;Q9BD23;Q9GJ35;Q9GJL8;Q9GJL9;Q9MY50;Q9MYB3;Q9MYD0;Q9MYD8;Q9TPQ4;Q9TPR9;Q9TPS1;Q9TPS2;Q9TQE7;Q9TQF4;Q9TQI2;Q9TQK7;Q9UQU5;A5YVG6;Q5FZP7;Q95J04;Q95J08;Q95J09;Q9MY62;Q9MYB2;O19611;O19612;O19613;Q9TQK6;Q9TQF7;Q5QQ12</t>
  </si>
  <si>
    <t>173;174;328;493;2725;3180;3211</t>
  </si>
  <si>
    <t>176;177;332;504;2772;3235;3266</t>
  </si>
  <si>
    <t>782;783;784;785;786;1430;1431;1432;1433;2255;2256;2257;2258;2259;2260;12368;14472;14473;14474;14475;14605</t>
  </si>
  <si>
    <t>670;671;672;1237;1238;1239;1240;2299;2300;2301;2302;11299;13276;13277;13278;13389</t>
  </si>
  <si>
    <t>IPI00941193;IPI00942737;IPI00887461;IPI00743117;IPI00890726;IPI00887572;IPI00941317;IPI00894155;IPI00916733</t>
  </si>
  <si>
    <t>7;7;7;7;5;5;4;4;4</t>
  </si>
  <si>
    <t>MHC class I antigen;Major histocompatibility complex, class I, B;MHC class I antigen HLA-B heavy chain;Bw-44;HLA class I histocompatibility antigen, B-44 alpha chain;MHC class I antigen B*44;HLA B44;HLA class I antigen;MHC class l antigen;HLA-B;MHC class I HLA-B;HLA-B antigen;Lymphocyte antigen;HLA-B alpha-chain;MHC-class I;Leucocyte antigen;Leucocyte antigen B;Major histocompatibility complex class I B;Leukocyte antigen</t>
  </si>
  <si>
    <t>HLA-B;DAMA-387C9.2-001;HLAB;HLA B;DASS-311G1.2-003;DAMA-387C9.2-003;DAMA-387C9.2-006;DASS-311G1.2-006</t>
  </si>
  <si>
    <t>48 kDa protein;48 kDa protein;Major histocompatibility complex, class I, B;HLA class I histocompatibility antigen, B-44 alpha chain;Major histocompatibility complex class I B;Major histocompatibility complex, class I, B;27 kDa protein;Major histocompatibil</t>
  </si>
  <si>
    <t>A3F719;A7WPJ1;A9QUT8;B3GV26;B6ED01;C6KEB2;C6L831;C6L832;Q2L6G2;Q2YDY9;Q7YNX5;Q9GIX4;Q9TP45;Q9TPP7;P30481;A0N001;A1XAM5;A3F967;A4HQM5;A5H2C3;A8KNJ4;A9JPE8;B0JF24;B0ZSE8;B1PJM3;B1PQ31;B2ZCW1;B2ZCX7;B3W6N3;B5LZ19;B6D4Y0;B7VFE3;B7VU67;B8YPU8;B9VSJ9;C0KLR3;C0L076;C0M113;C0M132;C5IYE8;C5IZS5;C5IZS7;C5IZT3;C5J025;C5MR74;C6K6H6;C7E577;C7EA89;C7EX07;C7FDR6;C8C3Y8;C8CH77;C8CJB0;C8CJB6;C9E1F5;C9E399;C9WCR7;C9WCW2;C9WCY1;C9WD02;D0EKP3;D0FZL4;D0V0K8;O19793;O62922;O78076;O98221;Q08GE3;Q0E7X4;Q14QQ0;Q1M309;Q1RPB8;Q27I58;Q29849;Q29853;Q29856;Q2LC92;Q2YHR8;Q3LRR5;Q571Q4;Q58P05;Q5ENH0;Q5QR70;Q5QR71;Q5QR74;Q5QR78;Q5ZGX0;Q66WL2;Q6IVJ2;Q6KCC4;Q6RBY3;Q6ZYB3;Q70FD0;Q7YQ00;Q860B7;Q861A3;Q861F5;Q8HWN5;Q8HWR2;Q8HWR3;Q8HWR4;Q8HWR8;Q8SNA5;Q95IA7;Q95IA9;Q95IB6;Q95IC6;Q95ID1;Q95ID2;Q95IF4;Q9BCT5;Q9BD04;Q9BD16;Q9GIL2;Q9GIZ8;Q9MY66;Q9MY68;Q9TPQ1;Q9TPR3;Q9TPS3;Q9TPU9;Q9TQM7;A2BF29;A5PHK0;B2ZRW0;B2ZRW1;C0KLQ4;C0L074;C7FDR2;C7FDR3;C9E1F4;C9E1G5;C9WCQ6;C9WCR4;C9WCS7;C9WCX7;C9WCY0;C9WEN7;A5HNU4;B0S7Z9;B2ZRW2;B8Y1X2;B8Y6A2;C0M133;C6K4J7;C7E568;C7FDS1;C8CJB2;C8CJB3;C8CJB9;C9WCQ7;C9WCQ8;C9WCQ9;C9WCR0;C9WCR2;C9WCT2;C9WEP0;B0S7Z8;A2BF28</t>
  </si>
  <si>
    <t>79;352;761;1354;1812;2075;2641;2906;3186;3202;3288</t>
  </si>
  <si>
    <t>80;356;778;1375;1840;2112;2687;2958;3241;3257;3345</t>
  </si>
  <si>
    <t>352;353;354;355;356;357;358;1538;1539;1540;1541;3464;3465;3466;3467;6189;6190;6191;6192;6193;6194;6195;8227;8228;8229;8230;9426;9427;9428;9429;11977;11978;11979;13224;13225;13226;13227;14496;14497;14498;14568;14569;14570;14571;14944;14945;14946</t>
  </si>
  <si>
    <t>297;298;299;1343;1344;3279;3280;3281;3282;3283;6046;6047;6048;6049;6050;7740;7741;7742;7743;8683;8684;8685;8686;8687;10939;10940;12141;13294;13355;13700</t>
  </si>
  <si>
    <t>261;1215;1420;1945;2583;2822;3144</t>
  </si>
  <si>
    <t>265;1236;1442;1977;2627;2870;3199</t>
  </si>
  <si>
    <t>1148;1149;1150;1151;1152;1153;1154;1155;1156;5553;5554;5555;5556;6484;6485;6486;6487;6488;8858;8859;8860;8861;8862;11711;11712;11713;11714;12797;12798;12799;12800;14333;14334;14335;14336</t>
  </si>
  <si>
    <t>981;982;983;984;985;986;987;5510;5511;5512;5513;6311;6312;6313;6314;8233;8234;8235;10727;11664;11665;11666;13178;13179;13180;13181</t>
  </si>
  <si>
    <t>IPI00926935;IPI00748145;IPI00925504;IPI00217906;IPI00925691;IPI00924427;IPI00794986;IPI00337415;IPI00796250;IPI00220578;IPI00398700;IPI00925531;IPI00095891;IPI00646491;IPI00788932;IPI00640867;IPI00514055;IPI00006395;IPI00219835;IPI00644936;IPI00248911;IPI00220281;IPI00217269;IPI00218488;IPI00329305;IPI00328744;IPI00644474;IPI00792774;IPI00645002;IPI00925310;IPI00647637;IPI00941962</t>
  </si>
  <si>
    <t>7;7;6;6;6;6;5;4;4;3;3;3;2;2;2;2;2;2;2;2;2;2;2;2;2;1;1;1;1;1;1;1</t>
  </si>
  <si>
    <t>6;6;6;6;6;6;5;3;4;2;2;3;1;1;1;1;1;1;1;1;1;1;1;1;1;0;0;0;1;1;0;0</t>
  </si>
  <si>
    <t>IPI00748216</t>
  </si>
  <si>
    <t>cDNA FLJ20187 fis, clone COLF0433</t>
  </si>
  <si>
    <t>Q9NXK9</t>
  </si>
  <si>
    <t>268;970;1029;1055;1088;1600;1698;2593;2757;3157</t>
  </si>
  <si>
    <t>272;988;1048;1074;1108;1625;1726;2637;2804;3212</t>
  </si>
  <si>
    <t>1181;1182;1183;1184;4414;4415;4416;4417;4680;4681;4682;4683;4795;4796;4797;4798;4951;4952;4953;4954;4955;4956;4957;7308;7309;7310;7311;7729;7730;7731;7732;11755;11756;11757;11758;12503;12504;12505;12506;14391;14392;14393</t>
  </si>
  <si>
    <t>1004;1005;1006;1007;1008;1009;4513;4514;4759;4760;4761;4762;4846;4847;4848;4849;4850;5008;5009;5010;5011;5012;6986;7338;7339;10755;10756;11423;11424;13216</t>
  </si>
  <si>
    <t>2151;3149</t>
  </si>
  <si>
    <t>2191;3204</t>
  </si>
  <si>
    <t>9784;9785;9786;9787;14360;14361;14362;14363</t>
  </si>
  <si>
    <t>9009;9010;9011;9012;9013;13197</t>
  </si>
  <si>
    <t>173;327;491;775;1109;1143;2635;2720;2876;3181</t>
  </si>
  <si>
    <t>176;331;502;792;1129;1163;2681;2767;2926;3236</t>
  </si>
  <si>
    <t>782;783;784;1427;1428;1429;2247;2248;2249;2250;3562;3563;3564;3565;5051;5052;5202;11946;11947;12347;12348;12349;13075;13076;13077;13078;14476</t>
  </si>
  <si>
    <t>670;1234;1235;1236;2295;3400;3401;3402;3403;3404;5088;5202;5203;10899;11274;11275;11977;11978;11979;13279</t>
  </si>
  <si>
    <t>961;2137;3306</t>
  </si>
  <si>
    <t>978;2177;3364</t>
  </si>
  <si>
    <t>4343;4344;4345;4346;9730;9731;9732;9733;15025;15026;15027</t>
  </si>
  <si>
    <t>4198;4199;8945;8946;8947;8948;13760;13761</t>
  </si>
  <si>
    <t>705;962</t>
  </si>
  <si>
    <t>721;979</t>
  </si>
  <si>
    <t>3211;3212;3213;3214;4347;4348;4349;4350</t>
  </si>
  <si>
    <t>3080;4200;4201;4202;4203;4204</t>
  </si>
  <si>
    <t>706;961;2137</t>
  </si>
  <si>
    <t>722;978;2177</t>
  </si>
  <si>
    <t>3215;3216;3217;3218;3219;3220;3221;3222;4343;4344;4345;4346;9730;9731;9732;9733</t>
  </si>
  <si>
    <t>3081;3082;3083;3084;3085;4198;4199;8945;8946;8947;8948</t>
  </si>
  <si>
    <t>59;167;249;276;305;397;448;449;533;635;645;709;720;880;954;1032;1083;1084;1113;1157;1187;1278;1362;1430;1500;1535;1554;1614;1635;1710;1781;1864;1895;2148;2194;2205;2210;2232;2291;2292;2300;2335;2354;2384;2406;2407;2458;2459;2487;2491;2545;2562;2595;2644;2682;2694;2707;2775;2781;2839;2936;2960;3037;3042;3117;3152;3208;3273;3301;3305;3332;3333</t>
  </si>
  <si>
    <t>60;170;252;280;309;405;457;458;547;651;661;725;736;897;971;1051;1103;1104;1133;1177;1208;1299;1383;1452;1524;1559;1578;1639;1660;1738;1809;1892;1923;2188;2234;2245;2250;2272;2332;2333;2341;2377;2396;2426;2448;2449;2500;2501;2529;2533;2587;2606;2639;2690;2728;2740;2754;2822;2829;2889;2988;3013;3092;3097;3172;3207;3263;3329;3359;3363;3390;3391</t>
  </si>
  <si>
    <t>253;254;255;256;257;258;259;260;767;768;769;1090;1091;1092;1093;1215;1216;1217;1218;1219;1220;1221;1222;1342;1343;1344;1345;1763;1764;1765;1766;1974;1975;1976;1977;1978;1979;1980;1981;2438;2439;2440;2441;2894;2895;2896;2897;2932;2933;2934;2935;2936;2937;2938;2939;3228;3229;3230;3231;3274;3275;3276;3277;3994;3995;3996;3997;4313;4314;4315;4316;4688;4689;4690;4691;4692;4693;4694;4695;4932;4933;4934;4935;4936;4937;4938;5065;5066;5067;5068;5278;5279;5280;5281;5429;5430;5431;5827;5828;5829;5830;6232;6233;6234;6235;6236;6237;6238;6239;6533;6534;6535;6536;6537;6538;6539;6540;6874;6875;6876;6877;7032;7033;7034;7035;7103;7104;7105;7106;7375;7376;7466;7784;7785;7786;7787;7788;7789;7790;7791;8096;8097;8098;8099;8462;8463;8464;8465;8602;8603;8604;8605;8606;8607;8608;9773;9774;9775;9776;9957;9958;9959;9960;9961;9962;9963;9964;10003;10004;10005;10006;10027;10028;10029;10030;10115;10116;10117;10380;10381;10382;10383;10384;10385;10386;10387;10388;10389;10390;10391;10392;10393;10394;10429;10430;10431;10432;10594;10595;10596;10597;10672;10673;10674;10675;10676;10677;10678;10679;10826;10827;10828;10829;10916;10917;10918;10919;10920;10921;10922;10923;10924;10925;10926;10927;10928;11200;11201;11202;11203;11204;11205;11206;11207;11320;11321;11322;11323;11334;11335;11336;11337;11541;11542;11543;11544;11545;11546;11617;11618;11619;11620;11621;11622;11623;11624;11763;11764;11765;11766;11985;11986;11987;11988;11989;11990;11991;12155;12156;12157;12158;12159;12215;12216;12217;12218;12288;12578;12579;12580;12581;12612;12613;12614;12615;12890;12891;12892;12893;13354;13355;13356;13467;13468;13469;13470;13838;13839;13840;13841;13842;13843;13844;13845;13874;13875;13876;13877;13878;13879;13880;13881;14224;14225;14226;14227;14372;14373;14374;14375;14592;14593;14594;14595;14873;14874;14875;14876;15005;15006;15007;15008;15009;15010;15011;15012;15021;15022;15023;15024;15146;15147;15148;15149;15150;15151;15152;15153;15154;15155;15156;15157;15158;15159;15160</t>
  </si>
  <si>
    <t>193;194;195;196;197;198;661;927;928;929;930;1033;1034;1035;1036;1037;1038;1039;1040;1161;1162;1163;1164;1552;1553;1554;1555;1556;1557;1558;1720;1721;1722;1723;1724;2444;2831;2832;2833;2834;2856;2857;2858;2859;2860;2861;2862;2863;2864;2865;2866;2867;2868;3090;3091;3092;3093;3127;3128;3129;3130;3131;3770;3771;3772;3773;3774;3775;4181;4182;4765;4766;4767;4768;4769;4770;4993;4994;4995;4996;4997;5104;5105;5106;5107;5282;5283;5284;5285;5286;5287;5409;5410;5411;5412;5726;5727;5728;5729;5730;6091;6092;6093;6094;6343;6344;6345;6346;6347;6636;6637;6638;6639;6774;6825;6826;7047;7113;7399;7400;7401;7402;7403;7404;7405;7641;7642;7643;7915;7916;8016;8017;8018;8019;8020;8021;8022;9004;9005;9150;9151;9152;9153;9154;9155;9156;9157;9185;9186;9187;9188;9222;9223;9224;9225;9292;9293;9294;9295;9296;9523;9524;9525;9526;9527;9528;9529;9530;9531;9532;9533;9534;9535;9536;9564;9701;9702;9703;9704;9705;9706;9778;9779;9780;9781;9782;9947;9948;9949;9950;10018;10019;10020;10021;10022;10023;10309;10310;10311;10312;10313;10314;10315;10403;10404;10405;10406;10407;10416;10417;10418;10590;10591;10592;10593;10643;10644;10645;10646;10647;10648;10649;10650;10758;10759;10760;10761;10762;10946;10947;10948;10949;10950;11092;11093;11094;11095;11146;11147;11148;11149;11222;11488;11489;11490;11491;11511;11512;11513;11774;11775;11776;11777;11778;11779;12259;12260;12375;12376;12377;12378;12706;12707;12708;12709;12710;12711;12712;12745;12746;12747;12748;12749;12750;12751;12752;12753;12754;12755;12756;12757;13087;13088;13203;13204;13369;13370;13371;13372;13373;13374;13375;13376;13377;13378;13379;13380;13381;13382;13638;13639;13640;13641;13642;13643;13644;13740;13741;13742;13743;13744;13745;13746;13747;13748;13749;13750;13751;13757;13758;13759;13897;13898;13899;13900;13901;13902;13903</t>
  </si>
  <si>
    <t>IPI00783987;IPI00942927;IPI00739237;REV__IPI00640703;REV__IPI00747670</t>
  </si>
  <si>
    <t>72;48;10;1;1</t>
  </si>
  <si>
    <t>10;5;9;1;1</t>
  </si>
  <si>
    <t>C3 and PZP-like alpha-2-macroglobulin domain-containing protein 1;C3a anaphylatoxin;Complement C3;Complement C3 alpha chain;Complement C3 beta chain;Complement C3b alpha chain;Complement C3c alpha chain fragment 1;Complement C3c alpha chain fragment 2;Complement C3d fragment;Complement C3dg fragment;Complement C3f fragment;Complement C3g fragment;cDNA FLJ60818, highly similar to Complement C3;cDNA FLJ57339, highly similar to Complement C3;Complement component C3</t>
  </si>
  <si>
    <t>418;1110;1326;1504;1617;1654;1757;1893;2032;2658;2659;2750;2837;2925;2927</t>
  </si>
  <si>
    <t>426;1130;1347;1528;1642;1680;1785;1921;2069;2704;2705;2797;2887;2977;2979</t>
  </si>
  <si>
    <t>1832;1833;1834;5053;5054;5055;5056;6048;6049;6050;6051;6889;6890;6891;7384;7385;7386;7387;7540;7541;7542;7543;7990;7991;7992;7993;8594;8595;8596;8597;9250;9251;9252;9253;12058;12059;12060;12061;12062;12063;12064;12478;12479;12480;12481;12882;12883;12884;12885;13307;13308;13309;13314;13315;13316;13317</t>
  </si>
  <si>
    <t>1612;5089;5090;5908;5909;6649;6650;7054;7055;7172;7548;7549;8012;8013;8014;8549;11024;11025;11026;11404;11405;11406;11766;11767;12207;12212;12213</t>
  </si>
  <si>
    <t>IPI00784154;IPI00917575;IPI00880053;IPI00076042;IPI00915941;IPI00917983;IPI00917686;IPI00916653;IPI00916167</t>
  </si>
  <si>
    <t>15;14;4;4;4;4;2;2;1</t>
  </si>
  <si>
    <t>213;1440</t>
  </si>
  <si>
    <t>216;1462</t>
  </si>
  <si>
    <t>931;932;933;6585;6586;6587;6588</t>
  </si>
  <si>
    <t>791;6385;6386;6387;6388</t>
  </si>
  <si>
    <t>124;466;648;649;808;1028;1037;1038;1071;2826;3119</t>
  </si>
  <si>
    <t>125;475;476;664;665;825;1047;1056;1057;1091;2876;3174</t>
  </si>
  <si>
    <t>550;551;552;553;2099;2100;2101;2102;2103;2104;2105;2945;2946;2947;2948;2949;2950;2951;2952;2953;2954;3703;3704;3705;3706;3707;3708;3709;3710;3711;4676;4677;4678;4679;4713;4714;4715;4716;4717;4718;4719;4875;4876;4877;4878;12831;12832;12833;12834;12835;12836;14232;14233;14234;14235;14236;14237;14238</t>
  </si>
  <si>
    <t>460;461;462;463;464;465;466;1891;1892;1893;1894;1895;1896;1897;1898;1899;1900;1901;1902;2875;2876;2877;2878;2879;2880;2881;2882;2883;2884;2885;2886;3531;3532;3533;3534;3535;3536;3537;3538;3539;3540;3541;3542;3543;3544;4750;4751;4752;4753;4754;4755;4756;4757;4758;4784;4785;4786;4787;4788;4789;4939;4940;11724;11725;11726;11727;11728;11729;11730;11731;11732;11733;11734;11735;11736;13093;13094;13095;13096;13097;13098;13099;13100;13101;13102;13103;13104</t>
  </si>
  <si>
    <t>458;1441;2415;2843;2879;2880;3049</t>
  </si>
  <si>
    <t>467;1463;2457;2893;2930;2931;3104</t>
  </si>
  <si>
    <t>2013;2014;2015;2016;2017;2018;2019;2020;2021;2022;2023;2024;2025;2026;2027;2028;2029;2030;2031;2032;2033;2034;2035;2036;2037;2038;2039;2040;2041;2042;2043;2044;2045;2046;2047;2048;2049;2050;6589;6590;6591;6592;6593;10965;10966;10967;10968;10969;10970;10971;10972;10973;10974;10975;10976;10977;10978;10979;10980;12903;12904;12905;12906;12907;12908;12909;12910;12911;12912;12913;12914;12915;12916;12917;12918;12919;13097;13098;13099;13100;13101;13102;13103;13104;13105;13106;13909;13910;13911;13912</t>
  </si>
  <si>
    <t>1756;1757;1758;1759;1760;1761;1762;1763;1764;1765;1766;1767;1768;1769;1770;1771;1772;1773;1774;1775;1776;1777;1778;1779;1780;1781;1782;1783;1784;1785;1786;1787;1788;1789;1790;1791;1792;1793;1794;1795;1796;1797;1798;1799;1800;1801;1802;1803;1804;1805;1806;1807;1808;1809;1810;1811;1812;1813;1814;1815;1816;1817;1818;1819;1820;1821;1822;1823;1824;1825;1826;1827;1828;1829;1830;1831;1832;1833;1834;1835;1836;1837;1838;1839;1840;1841;1842;1843;1844;1845;1846;6389;6390;6391;6392;6393;10056;10057;10058;10059;10060;10061;10062;10063;10064;10065;10066;10067;10068;10069;10070;10071;10072;10073;10074;10075;10076;10077;10078;10079;10080;10081;10082;10083;10084;11789;11790;11791;11792;11793;11794;11795;11796;11797;11798;11799;11800;11801;11802;11803;11804;11805;11806;11807;11808;11809;11810;11811;11812;11992;11993;11994;11995;11996;11997;11998;11999;12000;12001;12002;12003;12004;12005;12006;12777</t>
  </si>
  <si>
    <t>291;2137;2236;3158;3253</t>
  </si>
  <si>
    <t>295;2177;2276;3213;3308</t>
  </si>
  <si>
    <t>1291;1292;1293;1294;9730;9731;9732;9733;10129;10130;10131;10132;10133;10134;14394;14395;14396;14397;14776;14777;14778;14779</t>
  </si>
  <si>
    <t>1115;1116;8945;8946;8947;8948;9303;9304;9305;9306;9307;9308;9309;9310;9311;13217;13218;13219;13220;13221;13222;13552</t>
  </si>
  <si>
    <t>9047;9048;9049;9050</t>
  </si>
  <si>
    <t>IPI00787049</t>
  </si>
  <si>
    <t>similar to D-dopachrome tautomerase</t>
  </si>
  <si>
    <t>9226;9227</t>
  </si>
  <si>
    <t>8532;8533</t>
  </si>
  <si>
    <t>98;99;100;101</t>
  </si>
  <si>
    <t>1;3;5;6</t>
  </si>
  <si>
    <t>IPI00787912</t>
  </si>
  <si>
    <t>hypothetical protein LOC84984</t>
  </si>
  <si>
    <t>316;1164;1330;1922;1947;2026;2130;2216;2247;2334;2616</t>
  </si>
  <si>
    <t>320;1184;1351;1952;1980;2063;2168;2256;2287;2376;2662</t>
  </si>
  <si>
    <t>1384;1385;1386;1387;5303;5304;5305;5306;6064;8747;8748;8749;8750;8871;8872;8873;8874;9228;9229;9230;9231;9671;9672;9673;9674;10048;10049;10050;10051;10184;10185;10186;10187;10590;10591;10592;10593;11864;11865;11866;11867</t>
  </si>
  <si>
    <t>1187;1188;1189;1190;1191;1192;5307;5308;5921;8147;8148;8246;8247;8534;8535;8877;9238;9239;9240;9241;9242;9375;9699;9700;10849;10850;10851;10852</t>
  </si>
  <si>
    <t>812;2948</t>
  </si>
  <si>
    <t>829;3001</t>
  </si>
  <si>
    <t>3721;3722;3723;3724;13409;13410;13411</t>
  </si>
  <si>
    <t>3554;12318;12319;12320;12321</t>
  </si>
  <si>
    <t>9223;9224;9225</t>
  </si>
  <si>
    <t>8530;8531</t>
  </si>
  <si>
    <t>IPI00789674</t>
  </si>
  <si>
    <t>14 kDa protein</t>
  </si>
  <si>
    <t>103;104;105</t>
  </si>
  <si>
    <t>1;17;20</t>
  </si>
  <si>
    <t>IPI00789975;IPI00790611</t>
  </si>
  <si>
    <t>DEAD/H box polypeptide 11 like 2</t>
  </si>
  <si>
    <t>DDX11L2</t>
  </si>
  <si>
    <t>6 kDa protein;DEAD/H box polypeptide 11 like 2</t>
  </si>
  <si>
    <t>B7ZGW9</t>
  </si>
  <si>
    <t>10035;10036</t>
  </si>
  <si>
    <t>8;218;223;781;1077;1101;1165;1166;1226;1302;1539;1659;2630;2970;3271;3311</t>
  </si>
  <si>
    <t>8;221;226;798;1097;1121;1185;1186;1247;1323;1563;1686;2676;3023;3327;3369</t>
  </si>
  <si>
    <t>28;29;30;31;32;954;955;956;957;976;977;978;3586;3587;3588;3589;4899;4900;4901;4902;5014;5015;5016;5017;5307;5308;5309;5310;5311;5312;5313;5595;5596;5597;5598;5913;5914;5915;5916;7047;7048;7049;7050;7561;7562;7563;11920;11921;11922;11923;11924;11925;11926;11927;13509;13510;13511;13512;14866;14867;14868;15046;15047;15048</t>
  </si>
  <si>
    <t>24;25;26;27;809;810;825;3423;3424;3425;3426;3427;3428;3429;4961;4962;4963;5052;5053;5054;5309;5310;5311;5312;5313;5314;5315;5547;5548;5549;5796;5797;5798;6780;7190;7191;10883;10884;12413;12414;12415;13634;13795;13796;13797</t>
  </si>
  <si>
    <t>10220;10221;10222</t>
  </si>
  <si>
    <t>9404;9405</t>
  </si>
  <si>
    <t>IPI00796914;IPI00946543</t>
  </si>
  <si>
    <t>cDNA, FLJ95791, highly similar to Homo sapiens aurora kinase B (AURKB), mRNA;Aurora kinase B-Sv2</t>
  </si>
  <si>
    <t>aurkb-sv2</t>
  </si>
  <si>
    <t>B2RC06;C7G535</t>
  </si>
  <si>
    <t>9020;9021;9022;9023</t>
  </si>
  <si>
    <t>1;4</t>
  </si>
  <si>
    <t>IPI00797340</t>
  </si>
  <si>
    <t>Hypothetical short protein</t>
  </si>
  <si>
    <t>1498;2196</t>
  </si>
  <si>
    <t>1522;2236</t>
  </si>
  <si>
    <t>6867;6868;6869;6870;6871;6872;9966;9967;9968;9969</t>
  </si>
  <si>
    <t>6632;6633;6634;9159</t>
  </si>
  <si>
    <t>623;1440</t>
  </si>
  <si>
    <t>639;1462</t>
  </si>
  <si>
    <t>2843;2844;2845;2846;6585;6586;6587;6588</t>
  </si>
  <si>
    <t>2785;2786;2787;2788;2789;2790;6385;6386;6387;6388</t>
  </si>
  <si>
    <t>6599;6600;6601;6602</t>
  </si>
  <si>
    <t>210;226;840;1441</t>
  </si>
  <si>
    <t>213;229;857;1463</t>
  </si>
  <si>
    <t>926;927;987;3831;3832;3833;3834;6589;6590;6591;6592;6593</t>
  </si>
  <si>
    <t>788;832;3629;3630;3631;3632;3633;3634;3635;6389;6390;6391;6392;6393</t>
  </si>
  <si>
    <t>707;2151</t>
  </si>
  <si>
    <t>723;2191</t>
  </si>
  <si>
    <t>3223;9784;9785;9786;9787</t>
  </si>
  <si>
    <t>3086;9009;9010;9011;9012;9013</t>
  </si>
  <si>
    <t>3823;3824;3825;3826</t>
  </si>
  <si>
    <t>2490;3095;3324</t>
  </si>
  <si>
    <t>2532;3150;3382</t>
  </si>
  <si>
    <t>11331;11332;11333;14124;14125;14126;14127;15097;15098;15099;15100;15101;15102;15103;15104;15105;15106;15107;15108;15109;15110;15111;15112</t>
  </si>
  <si>
    <t>10415;12979;12980;12981;12982;12983;12984;12985;12986;12987;12988;13834;13835;13836;13837;13838;13839;13840;13841;13842;13843;13844;13845;13846;13847;13848;13849;13850;13851;13852;13853;13854;13855;13856;13857;13858;13859;13860;13861;13862;13863;13864;13865;13866;13867;13868;13869;13870</t>
  </si>
  <si>
    <t>208;216;380</t>
  </si>
  <si>
    <t>211;219;385</t>
  </si>
  <si>
    <t>916;917;918;919;920;921;922;946;947;948;949;1675;1676;1677;1678;1679;1680;1681</t>
  </si>
  <si>
    <t>782;783;784;785;802;803;804;1460;1461;1462;1463;1464;1465</t>
  </si>
  <si>
    <t>861;877;1293;1322;1851;2270;2394</t>
  </si>
  <si>
    <t>878;894;1314;1343;1879;2311;2436</t>
  </si>
  <si>
    <t>3917;3918;3919;3978;3979;3980;3981;5882;5883;6032;6033;6034;6035;8392;8393;8394;8395;8396;8397;8398;8399;10290;10291;10292;10293;10871;10872;10873;10874</t>
  </si>
  <si>
    <t>3700;3701;3702;3751;3752;5770;5771;5896;5897;5898;5899;7854;7855;7856;9459;9460;9985;9986;9987;9988</t>
  </si>
  <si>
    <t>142;148;633;1210;1246;1247;1275;1319;1336;1451;1518;1615;1695;1883;2287;2410;2418;2468;2504;2505;2506;2765;2805;2806;2899;3017</t>
  </si>
  <si>
    <t>144;150;649;1231;1267;1268;1296;1340;1357;1473;1542;1640;1723;1911;2328;2452;2460;2510;2546;2547;2548;2812;2853;2854;2951;3071</t>
  </si>
  <si>
    <t>636;637;638;639;660;661;2885;5528;5529;5530;5531;5681;5682;5683;5684;5685;5686;5687;5688;5689;5690;5691;5813;5814;5815;6020;6021;6022;6023;6090;6091;6092;6093;6094;6095;6096;6097;6632;6633;6634;6635;6636;6637;6956;6957;6958;6959;7377;7378;7379;7717;7718;7719;7720;8555;8556;8557;8558;10364;10365;10366;10367;10945;10946;10947;10948;11000;11001;11002;11003;11004;11005;11006;11239;11240;11241;11382;11383;11384;11385;11386;11387;11388;11389;11390;11391;11392;11393;11394;11395;11396;11397;12538;12539;12540;12541;12723;12724;12725;12726;13195;13196;13197;13198;13715;13716;13717;13718</t>
  </si>
  <si>
    <t>544;545;546;547;567;2825;5484;5485;5486;5487;5615;5616;5617;5618;5619;5620;5621;5622;5703;5704;5705;5706;5884;5885;5886;5887;5888;5952;5953;5954;5955;5956;5957;5958;5959;6425;6426;6427;6428;6429;6430;6705;6706;6707;6708;7048;7049;7050;7326;7327;7328;7329;7983;7984;7985;7986;9512;9513;9514;9515;10042;10096;10097;10098;10099;10100;10101;10335;10336;10337;10338;10452;10453;10454;10455;10456;10457;10458;10459;10460;10461;10462;10463;11450;11451;11452;11453;11454;11607;11608;11609;12083;12084;12575;12576;12577;12578</t>
  </si>
  <si>
    <t>9815;9816;9817</t>
  </si>
  <si>
    <t>458;2010;2843;2879;2880;3049</t>
  </si>
  <si>
    <t>467;2047;2893;2930;2931;3104</t>
  </si>
  <si>
    <t>2013;2014;2015;2016;2017;2018;2019;2020;2021;2022;2023;2024;2025;2026;2027;2028;2029;2030;2031;2032;2033;2034;2035;2036;2037;2038;2039;2040;2041;2042;2043;2044;2045;2046;2047;2048;2049;2050;9165;9166;12903;12904;12905;12906;12907;12908;12909;12910;12911;12912;12913;12914;12915;12916;12917;12918;12919;13097;13098;13099;13100;13101;13102;13103;13104;13105;13106;13909;13910;13911;13912</t>
  </si>
  <si>
    <t>1756;1757;1758;1759;1760;1761;1762;1763;1764;1765;1766;1767;1768;1769;1770;1771;1772;1773;1774;1775;1776;1777;1778;1779;1780;1781;1782;1783;1784;1785;1786;1787;1788;1789;1790;1791;1792;1793;1794;1795;1796;1797;1798;1799;1800;1801;1802;1803;1804;1805;1806;1807;1808;1809;1810;1811;1812;1813;1814;1815;1816;1817;1818;1819;1820;1821;1822;1823;1824;1825;1826;1827;1828;1829;1830;1831;1832;1833;1834;1835;1836;1837;1838;1839;1840;1841;1842;1843;1844;1845;1846;8489;11789;11790;11791;11792;11793;11794;11795;11796;11797;11798;11799;11800;11801;11802;11803;11804;11805;11806;11807;11808;11809;11810;11811;11812;11992;11993;11994;11995;11996;11997;11998;11999;12000;12001;12002;12003;12004;12005;12006;12777</t>
  </si>
  <si>
    <t>204;1447</t>
  </si>
  <si>
    <t>207;1469</t>
  </si>
  <si>
    <t>906;907;908;6612;6613;6614;6615;6616;6617;6618;6619</t>
  </si>
  <si>
    <t>775;776;6406;6407;6408;6409;6410;6411;6412</t>
  </si>
  <si>
    <t>467;468;469</t>
  </si>
  <si>
    <t>14079;14080;14081</t>
  </si>
  <si>
    <t>111;1009;1228;1900;2030;2419;2447</t>
  </si>
  <si>
    <t>112;1028;1249;1928;2067;2461;2489</t>
  </si>
  <si>
    <t>484;485;486;487;4597;4598;5603;5604;5605;5606;8627;8628;8629;8630;9242;9243;9244;9245;11007;11008;11009;11010;11150;11151</t>
  </si>
  <si>
    <t>417;418;4662;4663;5554;5555;8036;8037;8038;8039;8546;10102;10273</t>
  </si>
  <si>
    <t>IPI00867509;IPI00943173;IPI00798401;IPI00797709;REV__IPI00305551</t>
  </si>
  <si>
    <t>7;7;6;4;1</t>
  </si>
  <si>
    <t>6;6;5;4;1</t>
  </si>
  <si>
    <t>996;1031;2151</t>
  </si>
  <si>
    <t>1015;1050;2191</t>
  </si>
  <si>
    <t>4528;4529;4530;4531;4532;4533;4687;9784;9785;9786;9787</t>
  </si>
  <si>
    <t>4612;4613;4614;4764;9009;9010;9011;9012;9013</t>
  </si>
  <si>
    <t>124;466;648;649;808;962;1028;1037;1038;2150;2826;3119</t>
  </si>
  <si>
    <t>125;475;476;664;665;825;979;1047;1056;1057;2190;2876;3174</t>
  </si>
  <si>
    <t>550;551;552;553;2099;2100;2101;2102;2103;2104;2105;2945;2946;2947;2948;2949;2950;2951;2952;2953;2954;3703;3704;3705;3706;3707;3708;3709;3710;3711;4347;4348;4349;4350;4676;4677;4678;4679;4713;4714;4715;4716;4717;4718;4719;9779;9780;9781;9782;9783;12831;12832;12833;12834;12835;12836;14232;14233;14234;14235;14236;14237;14238</t>
  </si>
  <si>
    <t>460;461;462;463;464;465;466;1891;1892;1893;1894;1895;1896;1897;1898;1899;1900;1901;1902;2875;2876;2877;2878;2879;2880;2881;2882;2883;2884;2885;2886;3531;3532;3533;3534;3535;3536;3537;3538;3539;3540;3541;3542;3543;3544;4200;4201;4202;4203;4204;4750;4751;4752;4753;4754;4755;4756;4757;4758;4784;4785;4786;4787;4788;4789;9007;9008;11724;11725;11726;11727;11728;11729;11730;11731;11732;11733;11734;11735;11736;13093;13094;13095;13096;13097;13098;13099;13100;13101;13102;13103;13104</t>
  </si>
  <si>
    <t>2047;2599</t>
  </si>
  <si>
    <t>2084;2643</t>
  </si>
  <si>
    <t>9324;9325;9326;9327;11778;11779;11780;11781</t>
  </si>
  <si>
    <t>8604;8605;8606;10773;10774;10775</t>
  </si>
  <si>
    <t>171;327;491;775;1109;1143;2635;2720;2876;3181;3206</t>
  </si>
  <si>
    <t>174;331;502;792;1129;1163;2681;2767;2926;3236;3261</t>
  </si>
  <si>
    <t>778;1427;1428;1429;2247;2248;2249;2250;3562;3563;3564;3565;5051;5052;5202;11946;11947;12347;12348;12349;13075;13076;13077;13078;14476;14584;14585;14586;14587</t>
  </si>
  <si>
    <t>667;1234;1235;1236;2295;3400;3401;3402;3403;3404;5088;5202;5203;10899;11274;11275;11977;11978;11979;13279;13365</t>
  </si>
  <si>
    <t>IPI00893949;IPI00894325;IPI00876963;IPI00893694;IPI00893131;IPI00936164;IPI00954468;IPI00942071;IPI00871606</t>
  </si>
  <si>
    <t>11;11;11;11;11;11;7;3;3</t>
  </si>
  <si>
    <t>110;111</t>
  </si>
  <si>
    <t>1;8</t>
  </si>
  <si>
    <t>IPI00878828</t>
  </si>
  <si>
    <t>9 kDa protein</t>
  </si>
  <si>
    <t>1703;2497;3308;3324</t>
  </si>
  <si>
    <t>1731;2539;3366;3382</t>
  </si>
  <si>
    <t>7756;7757;7758;7759;11354;11355;11356;11357;11358;15032;15033;15034;15035;15036;15037;15038;15039;15097;15098;15099;15100;15101;15102;15103;15104;15105;15106;15107;15108;15109;15110;15111;15112</t>
  </si>
  <si>
    <t>7370;7371;10432;10433;10434;10435;10436;13768;13769;13770;13771;13772;13773;13774;13775;13776;13777;13778;13779;13780;13781;13782;13783;13784;13785;13834;13835;13836;13837;13838;13839;13840;13841;13842;13843;13844;13845;13846;13847;13848;13849;13850;13851;13852;13853;13854;13855;13856;13857;13858;13859;13860;13861;13862;13863;13864;13865;13866;13867;13868;13869;13870</t>
  </si>
  <si>
    <t>59;167;249;276;305;397;448;449;533;645;709;720;880;954;1083;1084;1113;1157;1278;1430;1500;1535;1554;1614;1635;1710;1781;1864;1895;2194;2205;2232;2291;2292;2300;2335;2354;2384;2406;2407;2458;2459;2487;2491;2545;2562;2595;2644;2682;2707;2775;2781;2839;2959;3037;3117;3152;3208;3301;3305;3332;3333</t>
  </si>
  <si>
    <t>60;170;252;280;309;405;457;458;547;661;725;736;897;971;1103;1104;1133;1177;1299;1452;1524;1559;1578;1639;1660;1738;1809;1892;1923;2234;2245;2272;2332;2333;2341;2377;2396;2426;2448;2449;2500;2501;2529;2533;2587;2606;2639;2690;2728;2754;2822;2829;2889;3012;3092;3172;3207;3263;3359;3363;3390;3391</t>
  </si>
  <si>
    <t>253;254;255;256;257;258;259;260;767;768;769;1090;1091;1092;1093;1215;1216;1217;1218;1219;1220;1221;1222;1342;1343;1344;1345;1763;1764;1765;1766;1974;1975;1976;1977;1978;1979;1980;1981;2438;2439;2440;2441;2932;2933;2934;2935;2936;2937;2938;2939;3228;3229;3230;3231;3274;3275;3276;3277;3994;3995;3996;3997;4313;4314;4315;4316;4932;4933;4934;4935;4936;4937;4938;5065;5066;5067;5068;5278;5279;5280;5281;5827;5828;5829;5830;6533;6534;6535;6536;6537;6538;6539;6540;6874;6875;6876;6877;7032;7033;7034;7035;7103;7104;7105;7106;7375;7376;7466;7784;7785;7786;7787;7788;7789;7790;7791;8096;8097;8098;8099;8462;8463;8464;8465;8602;8603;8604;8605;8606;8607;8608;9957;9958;9959;9960;9961;9962;9963;9964;10003;10004;10005;10006;10115;10116;10117;10380;10381;10382;10383;10384;10385;10386;10387;10388;10389;10390;10391;10392;10393;10394;10429;10430;10431;10432;10594;10595;10596;10597;10672;10673;10674;10675;10676;10677;10678;10679;10826;10827;10828;10829;10916;10917;10918;10919;10920;10921;10922;10923;10924;10925;10926;10927;10928;11200;11201;11202;11203;11204;11205;11206;11207;11320;11321;11322;11323;11334;11335;11336;11337;11541;11542;11543;11544;11545;11546;11617;11618;11619;11620;11621;11622;11623;11624;11763;11764;11765;11766;11985;11986;11987;11988;11989;11990;11991;12155;12156;12157;12158;12159;12288;12578;12579;12580;12581;12612;12613;12614;12615;12890;12891;12892;12893;13464;13465;13466;13838;13839;13840;13841;13842;13843;13844;13845;14224;14225;14226;14227;14372;14373;14374;14375;14592;14593;14594;14595;15005;15006;15007;15008;15009;15010;15011;15012;15021;15022;15023;15024;15146;15147;15148;15149;15150;15151;15152;15153;15154;15155;15156;15157;15158;15159;15160</t>
  </si>
  <si>
    <t>193;194;195;196;197;198;661;927;928;929;930;1033;1034;1035;1036;1037;1038;1039;1040;1161;1162;1163;1164;1552;1553;1554;1555;1556;1557;1558;1720;1721;1722;1723;1724;2444;2856;2857;2858;2859;2860;2861;2862;2863;2864;2865;2866;2867;2868;3090;3091;3092;3093;3127;3128;3129;3130;3131;3770;3771;3772;3773;3774;3775;4181;4182;4993;4994;4995;4996;4997;5104;5105;5106;5107;5282;5283;5284;5285;5286;5287;5726;5727;5728;5729;5730;6343;6344;6345;6346;6347;6636;6637;6638;6639;6774;6825;6826;7047;7113;7399;7400;7401;7402;7403;7404;7405;7641;7642;7643;7915;7916;8016;8017;8018;8019;8020;8021;8022;9150;9151;9152;9153;9154;9155;9156;9157;9185;9186;9187;9188;9292;9293;9294;9295;9296;9523;9524;9525;9526;9527;9528;9529;9530;9531;9532;9533;9534;9535;9536;9564;9701;9702;9703;9704;9705;9706;9778;9779;9780;9781;9782;9947;9948;9949;9950;10018;10019;10020;10021;10022;10023;10309;10310;10311;10312;10313;10314;10315;10403;10404;10405;10406;10407;10416;10417;10418;10590;10591;10592;10593;10643;10644;10645;10646;10647;10648;10649;10650;10758;10759;10760;10761;10762;10946;10947;10948;10949;10950;11092;11093;11094;11095;11222;11488;11489;11490;11491;11511;11512;11513;11774;11775;11776;11777;11778;11779;12372;12373;12374;12706;12707;12708;12709;12710;12711;12712;13087;13088;13203;13204;13369;13370;13371;13372;13373;13374;13375;13376;13377;13378;13379;13380;13381;13382;13740;13741;13742;13743;13744;13745;13746;13747;13748;13749;13750;13751;13757;13758;13759;13897;13898;13899;13900;13901;13902;13903</t>
  </si>
  <si>
    <t>207;226;458;840;2415;2843;2879;2880;3049</t>
  </si>
  <si>
    <t>210;229;467;857;2457;2893;2930;2931;3104</t>
  </si>
  <si>
    <t>914;915;987;2013;2014;2015;2016;2017;2018;2019;2020;2021;2022;2023;2024;2025;2026;2027;2028;2029;2030;2031;2032;2033;2034;2035;2036;2037;2038;2039;2040;2041;2042;2043;2044;2045;2046;2047;2048;2049;2050;3831;3832;3833;3834;10965;10966;10967;10968;10969;10970;10971;10972;10973;10974;10975;10976;10977;10978;10979;10980;12903;12904;12905;12906;12907;12908;12909;12910;12911;12912;12913;12914;12915;12916;12917;12918;12919;13097;13098;13099;13100;13101;13102;13103;13104;13105;13106;13909;13910;13911;13912</t>
  </si>
  <si>
    <t>781;832;1756;1757;1758;1759;1760;1761;1762;1763;1764;1765;1766;1767;1768;1769;1770;1771;1772;1773;1774;1775;1776;1777;1778;1779;1780;1781;1782;1783;1784;1785;1786;1787;1788;1789;1790;1791;1792;1793;1794;1795;1796;1797;1798;1799;1800;1801;1802;1803;1804;1805;1806;1807;1808;1809;1810;1811;1812;1813;1814;1815;1816;1817;1818;1819;1820;1821;1822;1823;1824;1825;1826;1827;1828;1829;1830;1831;1832;1833;1834;1835;1836;1837;1838;1839;1840;1841;1842;1843;1844;1845;1846;3629;3630;3631;3632;3633;3634;3635;10056;10057;10058;10059;10060;10061;10062;10063;10064;10065;10066;10067;10068;10069;10070;10071;10072;10073;10074;10075;10076;10077;10078;10079;10080;10081;10082;10083;10084;11789;11790;11791;11792;11793;11794;11795;11796;11797;11798;11799;11800;11801;11802;11803;11804;11805;11806;11807;11808;11809;11810;11811;11812;11992;11993;11994;11995;11996;11997;11998;11999;12000;12001;12002;12003;12004;12005;12006;12777</t>
  </si>
  <si>
    <t>9;8;2</t>
  </si>
  <si>
    <t>9015;9016</t>
  </si>
  <si>
    <t>1306;2374;2451</t>
  </si>
  <si>
    <t>1327;2416;2493</t>
  </si>
  <si>
    <t>5933;5934;5935;5936;10779;10780;10781;10782;10783;10784;10785;10786;11171;11172;11173;11174</t>
  </si>
  <si>
    <t>5812;5813;5814;9900;9901;9902;9903;9904;10286;10287;10288</t>
  </si>
  <si>
    <t>145;228;300;303;393;591;657;670;711;755;918;973;1018;1203;1266;1399;1687;1759;1826;1860;1880;1888;1920;1953;2059;2060;2133;2215;2245;2329;2330;2628;2708;2957;2990;3221;3291</t>
  </si>
  <si>
    <t>147;231;304;307;401;606;673;686;727;772;935;991;1037;1224;1287;1420;1715;1787;1854;1888;1908;1916;1950;1986;2096;2097;2171;2255;2285;2371;2372;2674;2755;3010;3043;3276;3348</t>
  </si>
  <si>
    <t>644;645;646;647;992;993;994;995;1324;1325;1326;1327;1334;1335;1336;1337;1750;1751;1752;1753;2712;2713;2714;2715;3000;3001;3002;3003;3052;3053;3054;3055;3236;3237;3238;3239;3440;3441;3442;3443;4155;4156;4157;4158;4423;4424;4425;4426;4633;4634;4635;4636;5494;5495;5496;5497;5773;5774;5775;5776;6390;6391;6392;6393;6394;6395;6396;7682;7683;7684;7685;7998;7999;8000;8001;8002;8003;8004;8285;8286;8287;8288;8445;8446;8447;8448;8449;8543;8544;8545;8546;8575;8576;8577;8578;8741;8742;8743;8744;8895;8896;8897;8898;9362;9363;9364;9365;9366;9367;9368;9369;9370;9371;9683;9684;9685;9686;10044;10045;10046;10047;10176;10177;10178;10179;10566;10567;10568;10569;10570;10571;10572;10573;11913;11914;11915;12289;12290;12291;12292;12293;13452;13453;13454;13455;13598;13599;13600;13601;13602;13603;13604;13605;14648;14649;14650;14651;14951;14952;14953;14954</t>
  </si>
  <si>
    <t>551;835;836;837;838;839;1149;1150;1158;1159;1538;1539;1540;1541;1542;2676;2677;2922;2923;2924;2925;2977;3096;3097;3098;3266;3900;3901;3902;3903;3904;4519;4520;4717;4718;4719;4720;5462;5463;5464;5465;5672;5673;5674;5675;5676;5677;5678;6231;6232;6233;6234;6235;6236;6237;7292;7293;7553;7554;7555;7556;7557;7773;7774;7906;7907;7908;7909;7973;7974;7975;7976;8002;8143;8144;8267;8268;8269;8631;8632;8633;8634;8635;8890;8891;8892;8893;9234;9235;9236;9237;9364;9365;9366;9367;9680;9681;9682;9683;9684;10875;10876;10877;11223;11224;11225;12355;12356;12357;12358;12478;12479;12480;12481;12482;13451;13452;13453;13454;13704;13705;13706</t>
  </si>
  <si>
    <t>112;113;114</t>
  </si>
  <si>
    <t>1;17;18</t>
  </si>
  <si>
    <t>IPI00903313</t>
  </si>
  <si>
    <t>cDNA FLJ45477 fis, clone BRSTN2018692, moderately similar to Complement C1q tumor necrosis factor-relatedprotein 3</t>
  </si>
  <si>
    <t>B3KXI7</t>
  </si>
  <si>
    <t>115;116;117</t>
  </si>
  <si>
    <t>1;5;7</t>
  </si>
  <si>
    <t>IPI00910516</t>
  </si>
  <si>
    <t>cDNA FLJ57967, highly similar to ATP-binding cassette sub-family B member 9</t>
  </si>
  <si>
    <t>B4DFR8</t>
  </si>
  <si>
    <t>12044;12045</t>
  </si>
  <si>
    <t>211;212;226;704;840;1441;2151</t>
  </si>
  <si>
    <t>214;215;229;720;857;1463;2191</t>
  </si>
  <si>
    <t>928;929;930;987;3204;3205;3206;3207;3208;3209;3210;3831;3832;3833;3834;6589;6590;6591;6592;6593;9784;9785;9786;9787</t>
  </si>
  <si>
    <t>789;790;832;3074;3075;3076;3077;3078;3079;3629;3630;3631;3632;3633;3634;3635;6389;6390;6391;6392;6393;9009;9010;9011;9012;9013</t>
  </si>
  <si>
    <t>7;7;5;5;5;2;2;2;1;1;1;1</t>
  </si>
  <si>
    <t>2860;2861</t>
  </si>
  <si>
    <t>IPI00917861</t>
  </si>
  <si>
    <t>Putative uncharacterized protein SULT1C2</t>
  </si>
  <si>
    <t>C9JW31</t>
  </si>
  <si>
    <t>118;119</t>
  </si>
  <si>
    <t>1;7</t>
  </si>
  <si>
    <t>IPI00921267</t>
  </si>
  <si>
    <t>Conserved hypothetical protein</t>
  </si>
  <si>
    <t>2259;3067</t>
  </si>
  <si>
    <t>2299;3122</t>
  </si>
  <si>
    <t>10239;13997;13998;13999;14000</t>
  </si>
  <si>
    <t>9421;9422;12854;12855;12856;12857;12858;12859</t>
  </si>
  <si>
    <t>498;3295</t>
  </si>
  <si>
    <t>509;3352</t>
  </si>
  <si>
    <t>2280;2281;2282;2283;14970;14971;14972;14973;14974;14975</t>
  </si>
  <si>
    <t>2320;13718;13719</t>
  </si>
  <si>
    <t>173;328;492;775;2636;2724;3180;3211</t>
  </si>
  <si>
    <t>176;332;503;792;2682;2771;3235;3266</t>
  </si>
  <si>
    <t>782;783;784;1430;1431;1432;1433;2251;2252;2253;2254;3562;3563;3564;3565;11948;11949;11950;11951;11952;11953;11954;12362;12363;12364;12365;12366;12367;14472;14473;14474;14475;14605</t>
  </si>
  <si>
    <t>670;1237;1238;1239;1240;2296;2297;2298;3400;3401;3402;3403;3404;10900;10901;10902;11289;11290;11291;11292;11293;11294;11295;11296;11297;11298;13276;13277;13278;13389</t>
  </si>
  <si>
    <t>IPI00930140;IPI00952683;IPI00930070;IPI00954092;IPI00954280;IPI00954048;IPI00954233;IPI00954113;IPI00941538;IPI00946857;IPI00930521;IPI00954105;IPI00913937;IPI00954078;IPI00795906;IPI00893133;IPI00893023;IPI00651697;IPI00749025;IPI00654689;IPI00889629;IPI00939770;IPI00944617;IPI00942050;IPI00877003;IPI00893493;IPI00941616;IPI00473131;IPI00954426;IPI00954522;IPI00940056;IPI00954427;IPI00941670;IPI00940815;IPI00941414;IPI00953885;IPI00954486;IPI00930248;IPI00954063;IPI00940051;IPI00941322;IPI00954472;IPI00893936;IPI00478603;IPI00015988;IPI00893526;IPI00942378;IPI00954581;IPI00942802;IPI00944585;IPI00944507;IPI00940395;IPI00939643;IPI00941878;IPI00938154</t>
  </si>
  <si>
    <t>IPI00930140;IPI00952683;IPI00930070;IPI00954092;IPI00954280;IPI00954048;IPI00954233;IPI00954113;IPI00941538;IPI00946857;IPI00930521;IPI00954105;IPI00913937;IPI00954078;IPI00795906;IPI00893133;IPI00893023;IPI00651697;IPI00749025;IPI00654689;IPI00889629;IPI00939770;IPI00944617</t>
  </si>
  <si>
    <t>8;8;8;7;7;6;6;6;5;5;5;5;5;5;4;4;4;4;4;4;4;4;4;3;3;3;3;3;3;3;3;3;3;3;3;3;3;3;3;3;3;3;2;2;2;2;2;2;2;2;2;2;2;2;2</t>
  </si>
  <si>
    <t>4;4;4;3;3;3;3;3;3;2;3;3;3;2;1;1;1;1;1;1;1;1;2;1;0;1;1;1;1;1;1;1;1;1;1;1;1;1;1;1;1;1;0;0;0;0;0;0;0;0;0;0;0;0;0</t>
  </si>
  <si>
    <t>0;0;0;0;0;0;0;0;0;0;0;0;0;0;0;0;0;0;0;0;0;0;0;0;0;0;0;0;0;0;0;0;0;0;0;0;0;0;0;0;0;0;0;0;0;0;0;0;0;0;0;0;0;0;0</t>
  </si>
  <si>
    <t>MHC class I antigen;HLA-B protein;Cell surface antigen;cDNA FLJ42166 fis, clone THYMU2019210, highly similar to HLA class I histocompatibility antigen, B-40 alpha chain;cDNA FLJ51097, highly similar to HLA class I histocompatibility antigen, B-7alpha chain;MHC Class I antigen;MHC class I antigen HLA-C;MHC class I protein HLA-C heavy chain;MHC class I antigen heavy chain;Leucocyte antigen Cw;Major histocompatibility complex, class I, C;HLA class I histocompatibility antigen, Cw-3 alpha chain;MHC class I antigen Cw*3;HLA-Cw12;MHC class I HLA-Cw2 heavy chain;HLA-C protein;Major histocompatibility complex class I;HLA class I histocompatibility antigen, Cw-14 alpha chain;MHC class I antigen Cw*14;HLA class I histocompatibility antigen, Cw-4 alpha chain;MHC class I antigen Cw*4;HLA-Cw*0304;Class I major histocompatibility antigen</t>
  </si>
  <si>
    <t>HLA-B;HLA-A;HLA-C;HLA-Cw;HLC-C;HLA-CW;DAMC-153L10.2-003;DAMC-153L10.2-002;HLAC;DAMC-153L10.2-001;DAMC-153L10.2-004;HLA-Cw3</t>
  </si>
  <si>
    <t xml:space="preserve">MHC class I antigen;MHC class I antigen (Fragment);MHC class I antigen (Fragment);MHC class I antigen (Fragment);MHC class I antigen (Fragment);HLA-B protein;MHC class I antigen;Cell surface antigen (Fragment);cDNA FLJ42166 fis, clone THYMU2019210, highly </t>
  </si>
  <si>
    <t>Q9TPW6;B1GYE7;A1KWR0;Q4F7G5;A5A163;P79612;Q52S25;Q29948;B3KW54;Q06BD1;Q9TPQ0;B4DUK6;Q9BD42;A2BCW2;A2BCX0;A2BCY5;A7MA45;A7MAN2;B0BK81;B0FZC9;B1PC45;B1PL06;B1PMU8;B3W6H1;B5AFW1;B5AU43;B5B2D3;B8Y6A9;B9WPQ7;C0KJX2;C0KJY2;C0KK04;C0L3D7;C0M119;C5IZM6;C5IZV3;C5IZZ1;C5IZZ3;C5IZZ5;C5IZZ9;C5J012;C5J032;C6JSX2;C6JSY2;C6K4K6;C6K4L8;C6K4P3;C7C4Z6;C7C5G2;C7FDT7;C7FDU4;C7FDU7;C8CH99;C8CHA1;C8CHA2;C8CHA6;C8CHA8;C8CHB8;C8CJE1;C9E1I2;C9E1I6;C9WES0;C9WES2;C9WES4;C9WES5;C9WET5;C9WET9;C9WEU5;C9WEU9;C9WEV0;O19572;O19636;Q0PMJ9;Q1W0Z3;Q1WAA7;Q2P9S5;Q2UV94;Q30196;Q45YI9;Q53YY2;Q5F2L3;Q6UJZ6;Q704Y6;Q708F3;Q708F4;Q70P05;Q860A5;Q95HN1;Q9GJF2;Q9GJM4;B0V0C1;B0V0B9;P04222;A0ZY49;A4H284;A5PHT5;A6YS06;A7UM82;A9X165;B1PWE4;B6ZBY4;B8YBG3;B8YJM6;C1K0X3;C1K0X4;C1K0X5;C1KC12;C1KGA3;C3VMX5;C4PKH3;C5IYE2;C5IYE4;C5IYE6;C5IYE7;C5MQZ9;C7EXL7;C7FFM0;C7U1K3;C9E8V1;C9E8V2;C9E8V9;C9E8W0;Q0PHP6;Q1M2U3;Q29987;Q29988;Q2L6G3;Q52QV2;Q52QV3;Q53X46;Q53YN9;Q53YP1;Q5D1W7;Q7YNW6;Q7YQB1;Q7YQB3;Q9MY34;P30510;C1K0Y4;P30504;Q5D1W8;A5PHP8;A5PHP9;A7MAK3;B0V0C2;B1PK97;B6VPZ5;B8Y4R9;C0L0E6;C0M115;C7E2U5;C8C9X1;O19653;O19656;Q6UBH9;Q6A3P4;A1EAG1;A5HDH6</t>
  </si>
  <si>
    <t>124;466;648;650;808;1028;1037;1039;2137;2826;3119</t>
  </si>
  <si>
    <t>125;475;476;664;666;825;1047;1056;1058;2177;2876;3174</t>
  </si>
  <si>
    <t>550;551;552;553;2099;2100;2101;2102;2103;2104;2105;2945;2946;2947;2948;2949;2955;2956;2957;2958;2959;2960;2961;2962;2963;2964;2965;2966;2967;2968;2969;2970;2971;3703;3704;3705;3706;3707;3708;3709;3710;3711;4676;4677;4678;4679;4713;4714;4715;4716;4717;4720;4721;4722;4723;4724;4725;4726;4727;4728;4729;4730;4731;4732;4733;9730;9731;9732;9733;12831;12832;12833;12834;12835;12836;14232;14233;14234;14235;14236;14237;14238</t>
  </si>
  <si>
    <t>460;461;462;463;464;465;466;1891;1892;1893;1894;1895;1896;1897;1898;1899;1900;1901;1902;2875;2876;2877;2878;2879;2880;2881;2887;2888;2889;2890;2891;2892;2893;2894;2895;2896;2897;2898;3531;3532;3533;3534;3535;3536;3537;3538;3539;3540;3541;3542;3543;3544;4750;4751;4752;4753;4754;4755;4756;4757;4758;4784;4785;4786;4787;4790;4791;4792;4793;4794;4795;4796;4797;4798;4799;4800;8945;8946;8947;8948;11724;11725;11726;11727;11728;11729;11730;11731;11732;11733;11734;11735;11736;13093;13094;13095;13096;13097;13098;13099;13100;13101;13102;13103;13104</t>
  </si>
  <si>
    <t>466;2827;3120</t>
  </si>
  <si>
    <t>475;476;2877;3175</t>
  </si>
  <si>
    <t>2099;2100;2101;2102;2103;2104;2105;12837;12838;12839;12840;14239;14240;14241;14242;14243;14244;14245;14246</t>
  </si>
  <si>
    <t>1891;1892;1893;1894;1895;1896;1897;1898;1899;1900;1901;1902;11737;11738;13105;13106;13107;13108;13109;13110;13111;13112;13113</t>
  </si>
  <si>
    <t>IPI00936509</t>
  </si>
  <si>
    <t>hypothetical protein XP_002342943</t>
  </si>
  <si>
    <t>8850;8851;8852;8853</t>
  </si>
  <si>
    <t>IPI00938021</t>
  </si>
  <si>
    <t>hypothetical protein XP_002342806</t>
  </si>
  <si>
    <t>959;3060</t>
  </si>
  <si>
    <t>976;3115</t>
  </si>
  <si>
    <t>4335;4336;13960;13961</t>
  </si>
  <si>
    <t>4192;12814</t>
  </si>
  <si>
    <t>17;274;631;697;1301;1333;1845;1870;2191;2327;2433;2589;2896;3034</t>
  </si>
  <si>
    <t>18;278;647;713;1322;1354;1873;1898;2231;2368;2475;2633;2948;3089</t>
  </si>
  <si>
    <t>72;73;74;75;1207;1208;1209;1210;2877;2878;2879;2880;3169;3170;3171;3172;5909;5910;5911;5912;6074;6075;6076;6077;6078;6079;6080;6081;8369;8370;8371;8372;8493;8494;8495;8496;9947;9948;9949;9950;10551;10552;10553;10554;11085;11086;11087;11088;11744;11745;11746;11747;13179;13180;13181;13182;13819;13820;13821;13822</t>
  </si>
  <si>
    <t>59;1027;1028;1029;1030;2814;2815;2816;2817;3046;3047;3048;5792;5793;5794;5795;5931;5932;5933;5934;5935;5936;5937;5938;5939;5940;5941;5942;5943;5944;5945;5946;7837;7838;7839;7840;7939;7940;7941;7942;7943;7944;7945;7946;7947;9146;9147;9663;9664;10210;10211;10212;10213;10214;10748;12063;12064;12065;12693</t>
  </si>
  <si>
    <t>157;842;2197;3095;3308</t>
  </si>
  <si>
    <t>159;859;2237;3150;3366</t>
  </si>
  <si>
    <t>709;710;711;712;713;714;715;716;717;718;719;720;3838;3839;3840;3841;9970;9971;9972;9973;14124;14125;14126;14127;15032;15033;15034;15035;15036;15037;15038;15039</t>
  </si>
  <si>
    <t>618;619;620;621;622;623;624;625;626;627;628;629;630;3637;3638;9160;9161;9162;12979;12980;12981;12982;12983;12984;12985;12986;12987;12988;13768;13769;13770;13771;13772;13773;13774;13775;13776;13777;13778;13779;13780;13781;13782;13783;13784;13785</t>
  </si>
  <si>
    <t>841;2591</t>
  </si>
  <si>
    <t>858;2635</t>
  </si>
  <si>
    <t>3835;3836;3837;11752</t>
  </si>
  <si>
    <t>3636;10752</t>
  </si>
  <si>
    <t>458;1442;2415;2843;2879;2880;3049</t>
  </si>
  <si>
    <t>467;1464;2457;2893;2930;2931;3104</t>
  </si>
  <si>
    <t>2013;2014;2015;2016;2017;2018;2019;2020;2021;2022;2023;2024;2025;2026;2027;2028;2029;2030;2031;2032;2033;2034;2035;2036;2037;2038;2039;2040;2041;2042;2043;2044;2045;2046;2047;2048;2049;2050;6594;6595;6596;6597;10965;10966;10967;10968;10969;10970;10971;10972;10973;10974;10975;10976;10977;10978;10979;10980;12903;12904;12905;12906;12907;12908;12909;12910;12911;12912;12913;12914;12915;12916;12917;12918;12919;13097;13098;13099;13100;13101;13102;13103;13104;13105;13106;13909;13910;13911;13912</t>
  </si>
  <si>
    <t>1756;1757;1758;1759;1760;1761;1762;1763;1764;1765;1766;1767;1768;1769;1770;1771;1772;1773;1774;1775;1776;1777;1778;1779;1780;1781;1782;1783;1784;1785;1786;1787;1788;1789;1790;1791;1792;1793;1794;1795;1796;1797;1798;1799;1800;1801;1802;1803;1804;1805;1806;1807;1808;1809;1810;1811;1812;1813;1814;1815;1816;1817;1818;1819;1820;1821;1822;1823;1824;1825;1826;1827;1828;1829;1830;1831;1832;1833;1834;1835;1836;1837;1838;1839;1840;1841;1842;1843;1844;1845;1846;6394;6395;6396;6397;10056;10057;10058;10059;10060;10061;10062;10063;10064;10065;10066;10067;10068;10069;10070;10071;10072;10073;10074;10075;10076;10077;10078;10079;10080;10081;10082;10083;10084;11789;11790;11791;11792;11793;11794;11795;11796;11797;11798;11799;11800;11801;11802;11803;11804;11805;11806;11807;11808;11809;11810;11811;11812;11992;11993;11994;11995;11996;11997;11998;11999;12000;12001;12002;12003;12004;12005;12006;12777</t>
  </si>
  <si>
    <t>31;539;546;634;1570;1571;1740;1741;1939;2267;2385;2386;2507</t>
  </si>
  <si>
    <t>32;553;560;650;1595;1596;1768;1769;1971;2308;2427;2428;2549</t>
  </si>
  <si>
    <t>132;133;134;2469;2470;2471;2472;2493;2494;2495;2496;2497;2498;2499;2500;2886;2887;2888;2889;2890;2891;2892;2893;7167;7168;7169;7170;7171;7172;7173;7174;7922;7923;7924;7925;7926;7927;7928;7929;8825;8826;8827;8828;8829;8830;8831;8832;10280;10281;10282;10283;10830;10831;10832;10833;10834;10835;10836;10837;11398;11399;11400;11401;11402</t>
  </si>
  <si>
    <t>102;2464;2465;2490;2491;2492;2493;2494;2495;2496;2497;2498;2826;2827;2828;2829;2830;6874;6875;6876;6877;6878;6879;6880;6881;6882;6883;7503;7504;7505;7506;7507;8209;8210;8211;8212;8213;8214;8215;9450;9951;9952;9953;9954;9955;9956;10464;10465;10466</t>
  </si>
  <si>
    <t>11038;11039;11040</t>
  </si>
  <si>
    <t>10132;10133</t>
  </si>
  <si>
    <t>124;466;648;650;932;957;1037;1039;3119;3178</t>
  </si>
  <si>
    <t>125;475;476;664;666;949;974;1056;1058;3174;3233</t>
  </si>
  <si>
    <t>550;551;552;553;2099;2100;2101;2102;2103;2104;2105;2945;2946;2947;2948;2949;2955;2956;2957;2958;2959;2960;2961;2962;2963;2964;2965;2966;2967;2968;2969;2970;2971;4207;4208;4209;4210;4211;4324;4325;4326;4327;4328;4329;4330;4331;4713;4714;4715;4716;4717;4720;4721;4722;4723;4724;4725;4726;4727;4728;4729;4730;4731;4732;4733;14232;14233;14234;14235;14236;14237;14238;14463;14464;14465;14466;14467</t>
  </si>
  <si>
    <t>460;461;462;463;464;465;466;1891;1892;1893;1894;1895;1896;1897;1898;1899;1900;1901;1902;2875;2876;2877;2878;2879;2880;2881;2887;2888;2889;2890;2891;2892;2893;2894;2895;2896;2897;2898;3941;3942;4187;4188;4189;4190;4784;4785;4786;4787;4790;4791;4792;4793;4794;4795;4796;4797;4798;4799;4800;13093;13094;13095;13096;13097;13098;13099;13100;13101;13102;13103;13104;13268;13269;13270;13271;13272</t>
  </si>
  <si>
    <t>10;9;9;9;9;9;9;9</t>
  </si>
  <si>
    <t>458;2043;2415;2843;2879;2880;3049</t>
  </si>
  <si>
    <t>467;2080;2457;2893;2930;2931;3104</t>
  </si>
  <si>
    <t>2013;2014;2015;2016;2017;2018;2019;2020;2021;2022;2023;2024;2025;2026;2027;2028;2029;2030;2031;2032;2033;2034;2035;2036;2037;2038;2039;2040;2041;2042;2043;2044;2045;2046;2047;2048;2049;2050;9304;9305;9306;9307;10965;10966;10967;10968;10969;10970;10971;10972;10973;10974;10975;10976;10977;10978;10979;10980;12903;12904;12905;12906;12907;12908;12909;12910;12911;12912;12913;12914;12915;12916;12917;12918;12919;13097;13098;13099;13100;13101;13102;13103;13104;13105;13106;13909;13910;13911;13912</t>
  </si>
  <si>
    <t>1756;1757;1758;1759;1760;1761;1762;1763;1764;1765;1766;1767;1768;1769;1770;1771;1772;1773;1774;1775;1776;1777;1778;1779;1780;1781;1782;1783;1784;1785;1786;1787;1788;1789;1790;1791;1792;1793;1794;1795;1796;1797;1798;1799;1800;1801;1802;1803;1804;1805;1806;1807;1808;1809;1810;1811;1812;1813;1814;1815;1816;1817;1818;1819;1820;1821;1822;1823;1824;1825;1826;1827;1828;1829;1830;1831;1832;1833;1834;1835;1836;1837;1838;1839;1840;1841;1842;1843;1844;1845;1846;8593;8594;10056;10057;10058;10059;10060;10061;10062;10063;10064;10065;10066;10067;10068;10069;10070;10071;10072;10073;10074;10075;10076;10077;10078;10079;10080;10081;10082;10083;10084;11789;11790;11791;11792;11793;11794;11795;11796;11797;11798;11799;11800;11801;11802;11803;11804;11805;11806;11807;11808;11809;11810;11811;11812;11992;11993;11994;11995;11996;11997;11998;11999;12000;12001;12002;12003;12004;12005;12006;12777</t>
  </si>
  <si>
    <t>205;206;458;1447;2415;2843;2879;2880;3049</t>
  </si>
  <si>
    <t>208;209;467;1469;2457;2893;2930;2931;3104</t>
  </si>
  <si>
    <t>909;910;911;912;913;2013;2014;2015;2016;2017;2018;2019;2020;2021;2022;2023;2024;2025;2026;2027;2028;2029;2030;2031;2032;2033;2034;2035;2036;2037;2038;2039;2040;2041;2042;2043;2044;2045;2046;2047;2048;2049;2050;6612;6613;6614;6615;6616;6617;6618;6619;10965;10966;10967;10968;10969;10970;10971;10972;10973;10974;10975;10976;10977;10978;10979;10980;12903;12904;12905;12906;12907;12908;12909;12910;12911;12912;12913;12914;12915;12916;12917;12918;12919;13097;13098;13099;13100;13101;13102;13103;13104;13105;13106;13909;13910;13911;13912</t>
  </si>
  <si>
    <t>777;778;779;780;1756;1757;1758;1759;1760;1761;1762;1763;1764;1765;1766;1767;1768;1769;1770;1771;1772;1773;1774;1775;1776;1777;1778;1779;1780;1781;1782;1783;1784;1785;1786;1787;1788;1789;1790;1791;1792;1793;1794;1795;1796;1797;1798;1799;1800;1801;1802;1803;1804;1805;1806;1807;1808;1809;1810;1811;1812;1813;1814;1815;1816;1817;1818;1819;1820;1821;1822;1823;1824;1825;1826;1827;1828;1829;1830;1831;1832;1833;1834;1835;1836;1837;1838;1839;1840;1841;1842;1843;1844;1845;1846;6406;6407;6408;6409;6410;6411;6412;10056;10057;10058;10059;10060;10061;10062;10063;10064;10065;10066;10067;10068;10069;10070;10071;10072;10073;10074;10075;10076;10077;10078;10079;10080;10081;10082;10083;10084;11789;11790;11791;11792;11793;11794;11795;11796;11797;11798;11799;11800;11801;11802;11803;11804;11805;11806;11807;11808;11809;11810;11811;11812;11992;11993;11994;11995;11996;11997;11998;11999;12000;12001;12002;12003;12004;12005;12006;12777</t>
  </si>
  <si>
    <t>329;925;957;1080;2161;2282;2331;2905;3070;3071;3089;3296;3309</t>
  </si>
  <si>
    <t>333;942;974;1100;2201;2323;2373;2957;3125;3126;3144;3353;3354;3367</t>
  </si>
  <si>
    <t>1434;1435;1436;1437;4183;4184;4185;4186;4324;4325;4326;4327;4328;4329;4330;4331;4912;4913;4914;4915;4916;4917;4918;4919;4920;4921;4922;4923;9826;9827;9828;9829;9830;9831;9832;9833;9834;9835;9836;10344;10345;10346;10347;10574;10575;10576;10577;10578;10579;10580;10581;13216;13217;13218;13219;13220;13221;13222;13223;14008;14009;14010;14011;14012;14013;14014;14015;14099;14100;14101;14102;14976;14977;14978;14979;14980;14981;14982;14983;14984;14985;14986;14987;14988;14989;14990;14991;15040;15041;15042;15043</t>
  </si>
  <si>
    <t>1241;1242;1243;1244;1245;1246;1247;3922;3923;3924;3925;3926;4187;4188;4189;4190;4973;4974;4975;4976;4977;4978;4979;4980;4981;4982;4983;4984;4985;4986;4987;9046;9047;9048;9049;9050;9051;9052;9053;9054;9055;9056;9057;9058;9059;9060;9061;9062;9063;9494;9495;9496;9497;9498;9499;9685;9686;9687;9688;9689;9690;9691;9692;9693;12095;12096;12097;12098;12099;12100;12101;12102;12103;12104;12105;12106;12107;12108;12109;12110;12111;12112;12113;12114;12115;12116;12117;12118;12119;12120;12121;12122;12123;12124;12125;12126;12127;12128;12129;12130;12131;12132;12133;12134;12135;12136;12137;12138;12139;12140;12864;12865;12866;12867;12868;12869;12870;12871;12872;12873;12874;12875;12876;12955;12956;12957;12958;13720;13721;13722;13723;13724;13725;13726;13727;13728;13729;13730;13731;13732;13733;13734;13735;13786;13787;13788;13789;13790;13791;13792</t>
  </si>
  <si>
    <t>13;12;12;12;12;12;12;12;12;10;7</t>
  </si>
  <si>
    <t>12;12;12;12;12;12;12;12;12;10;7</t>
  </si>
  <si>
    <t>458;1446;2415;2843;2879;2880;3049</t>
  </si>
  <si>
    <t>467;1468;2457;2893;2930;2931;3104</t>
  </si>
  <si>
    <t>2013;2014;2015;2016;2017;2018;2019;2020;2021;2022;2023;2024;2025;2026;2027;2028;2029;2030;2031;2032;2033;2034;2035;2036;2037;2038;2039;2040;2041;2042;2043;2044;2045;2046;2047;2048;2049;2050;6605;6606;6607;6608;6609;6610;6611;10965;10966;10967;10968;10969;10970;10971;10972;10973;10974;10975;10976;10977;10978;10979;10980;12903;12904;12905;12906;12907;12908;12909;12910;12911;12912;12913;12914;12915;12916;12917;12918;12919;13097;13098;13099;13100;13101;13102;13103;13104;13105;13106;13909;13910;13911;13912</t>
  </si>
  <si>
    <t>1756;1757;1758;1759;1760;1761;1762;1763;1764;1765;1766;1767;1768;1769;1770;1771;1772;1773;1774;1775;1776;1777;1778;1779;1780;1781;1782;1783;1784;1785;1786;1787;1788;1789;1790;1791;1792;1793;1794;1795;1796;1797;1798;1799;1800;1801;1802;1803;1804;1805;1806;1807;1808;1809;1810;1811;1812;1813;1814;1815;1816;1817;1818;1819;1820;1821;1822;1823;1824;1825;1826;1827;1828;1829;1830;1831;1832;1833;1834;1835;1836;1837;1838;1839;1840;1841;1842;1843;1844;1845;1846;6404;6405;10056;10057;10058;10059;10060;10061;10062;10063;10064;10065;10066;10067;10068;10069;10070;10071;10072;10073;10074;10075;10076;10077;10078;10079;10080;10081;10082;10083;10084;11789;11790;11791;11792;11793;11794;11795;11796;11797;11798;11799;11800;11801;11802;11803;11804;11805;11806;11807;11808;11809;11810;11811;11812;11992;11993;11994;11995;11996;11997;11998;11999;12000;12001;12002;12003;12004;12005;12006;12777</t>
  </si>
  <si>
    <t>173;174;328;492;797;2636;2724;3180</t>
  </si>
  <si>
    <t>176;177;332;503;814;2682;2771;3235</t>
  </si>
  <si>
    <t>782;783;784;785;786;1430;1431;1432;1433;2251;2252;2253;2254;3660;3661;3662;11948;11949;11950;11951;11952;11953;11954;12362;12363;12364;12365;12366;12367;14472;14473;14474;14475</t>
  </si>
  <si>
    <t>670;671;672;1237;1238;1239;1240;2296;2297;2298;3487;10900;10901;10902;11289;11290;11291;11292;11293;11294;11295;11296;11297;11298;13276;13277;13278</t>
  </si>
  <si>
    <t>IPI00947413;IPI00954263;IPI00943932;IPI00026602;IPI00746105;IPI00954286;IPI00930478;IPI00472057;IPI00954147;IPI00954065;IPI00472753;IPI00954046;IPI00930526;IPI00844122;IPI00794679;IPI00953676;IPI00954155;IPI00953937;IPI00954027;IPI00944614;IPI00953349;IPI00952772;IPI00944496;IPI00930309;IPI00953997;IPI00953415;IPI00954139;IPI00952667;IPI00954167;IPI00953722;IPI00954430;IPI00954143;IPI00954223</t>
  </si>
  <si>
    <t>IPI00947413;IPI00954263;IPI00943932;IPI00026602;IPI00746105;IPI00954286;IPI00930478;IPI00472057;IPI00954147;IPI00954065;IPI00472753;IPI00954046;IPI00930526;IPI00844122;IPI00794679;IPI00953676;IPI00954155;IPI00953937;IPI00954027;IPI00944614;IPI00953349;IPI00952772;IPI00944496;IPI00930309;IPI00953997;IPI00953415;IPI00954139;IPI00952667;IPI00954167;IPI00953722</t>
  </si>
  <si>
    <t>8;8;8;7;7;7;7;6;6;6;5;5;5;5;5;5;5;5;4;4;4;4;4;4;4;4;4;4;4;4;3;3;3</t>
  </si>
  <si>
    <t>2;2;2;1;1;1;2;2;2;2;1;1;2;1;1;2;2;2;1;2;2;2;2;1;1;2;1;2;2;2;1;1;1</t>
  </si>
  <si>
    <t>0;0;0;0;0;0;0;0;0;0;0;0;0;0;0;0;0;0;0;0;0;0;0;0;0;0;0;0;0;0;0;0;0</t>
  </si>
  <si>
    <t>MHC class I antigen;Bw-41;HLA class I histocompatibility antigen, B-41 alpha chain;MHC class I antigen B*41;Bw-60;HLA class I histocompatibility antigen, B-40 alpha chain;MHC class I antigen B*40;Bw-48;HLA class I histocompatibility antigen, B-48 alpha chain;MHC class I antigen B*48;BDT;HLA class I histocompatibility antigen, B-81 alpha chain;MHC class I antigen B*81;Major histocompatibility complex, class I, B;cDNA FLJ53569, moderately similar to HLA class I histocompatibility antigen, B-8 alpha chain;MHC class I antigen HLA-B48;MHC class I HLA-B;MHC class I antigen HLA-B</t>
  </si>
  <si>
    <t>HLA-B;HLA-A;HLAB;XXbac-BCX25O20.1-003;XXbac-BPG248L24.5-003;HLA-B*40</t>
  </si>
  <si>
    <t>MHC class I antigen;MHC class I antigen (Fragment);MHC class I antigen (Fragment);HLA class I histocompatibility antigen, B-41 alpha chain;HLA class I histocompatibility antigen, B-40 alpha chain;MHC class I antigen (Fragment);MHC class I antigen (Fragment</t>
  </si>
  <si>
    <t>Q6KEQ1;Q860B6;Q6AW24;P30479;Q04826;A9QVM5;Q6F3G6;P30486;Q2LC91;B2NJ18;Q31610;Q5UAG1;Q6F3G7;A2ACI5;B4E0V5;C4PJL3;C5IZS3;C7E574;C8CJB7;C9WCU0;A2AEA1;Q9GJN6;A5HC73;A7U966;A8VYR9;B2RG98;C0KLQ6;C5IZT6;C7FDR1;C8CH81;C9E1G4;C9WCZ7;C9WCZ8;D0EP80;Q1KLJ5;Q1W5T1;Q209H9;Q2LDE2;Q5NDF8;Q683M5;Q6IUU9;Q9GIN5;Q9TQJ8;Q9TQI7;Q29750;A1DS52;A3KE32;A0N0W4;C8CJB1;D0VE36;O19591;O19643;O19634;Q5EIC0;Q9MYC8;Q9TQ32;Q9TQG3;Q9TQH0;Q1W5T5;A5A8M8</t>
  </si>
  <si>
    <t>211;212;226;624;840;1441</t>
  </si>
  <si>
    <t>214;215;229;640;857;1463</t>
  </si>
  <si>
    <t>928;929;930;987;2847;2848;2849;2850;2851;3831;3832;3833;3834;6589;6590;6591;6592;6593</t>
  </si>
  <si>
    <t>789;790;832;2791;2792;2793;2794;2795;3629;3630;3631;3632;3633;3634;3635;6389;6390;6391;6392;6393</t>
  </si>
  <si>
    <t>IPI00945366;IPI00387115;IPI00387118;IPI00385252;IPI00827826</t>
  </si>
  <si>
    <t>IPI00945366;IPI00387115;IPI00387118;IPI00385252</t>
  </si>
  <si>
    <t>6;4;4;3;2</t>
  </si>
  <si>
    <t>Myosin-reactive immunoglobulin light chain variable region;Ig kappa chain V-III region SIE;Ig kappa chain V-III region WOL;Ig kappa chain V-III region GOL;Rheumatoid factor</t>
  </si>
  <si>
    <t>Myosin-reactive immunoglobulin light chain variable region (Fragment);Ig kappa chain V-III region SIE;Ig kappa chain V-III region WOL;Ig kappa chain V-III region GOL</t>
  </si>
  <si>
    <t>Q9UL78;P01620;P01623;P04206</t>
  </si>
  <si>
    <t>1119;1120;1121</t>
  </si>
  <si>
    <t>173;327;491;775;2635;2720;2876;3134</t>
  </si>
  <si>
    <t>176;331;502;792;2681;2767;2926;3189</t>
  </si>
  <si>
    <t>782;783;784;1427;1428;1429;2247;2248;2249;2250;3562;3563;3564;3565;11946;11947;12347;12348;12349;13075;13076;13077;13078;14303</t>
  </si>
  <si>
    <t>670;1234;1235;1236;2295;3400;3401;3402;3403;3404;10899;11274;11275;11977;11978;11979;13153</t>
  </si>
  <si>
    <t>IPI00954460</t>
  </si>
  <si>
    <t>MHC class I antigen</t>
  </si>
  <si>
    <t>HLA-A</t>
  </si>
  <si>
    <t>MHC class I antigen (Fragment)</t>
  </si>
  <si>
    <t>Q1W4D6</t>
  </si>
  <si>
    <t>173;327;491;775;1109;2635;2720;2876;3169</t>
  </si>
  <si>
    <t>176;331;502;792;1129;2681;2767;2926;3224</t>
  </si>
  <si>
    <t>782;783;784;1427;1428;1429;2247;2248;2249;2250;3562;3563;3564;3565;5051;5052;11946;11947;12347;12348;12349;13075;13076;13077;13078;14436</t>
  </si>
  <si>
    <t>670;1234;1235;1236;2295;3400;3401;3402;3403;3404;5088;10899;11274;11275;11977;11978;11979;13253</t>
  </si>
  <si>
    <t>9;9;9;8;8;8;5</t>
  </si>
  <si>
    <t>103;1415</t>
  </si>
  <si>
    <t>104;1437</t>
  </si>
  <si>
    <t>455;6462;6463;6464;6465</t>
  </si>
  <si>
    <t>396;6291;6292</t>
  </si>
  <si>
    <t>REV__IPI00013576;REV__IPI00550454;REV__IPI00945643;REV__IPI00854629;REV__IPI00742748;REV__IPI00288940;REV__IPI00953312;REV__IPI00744119;REV__IPI00953396;REV__IPI00479915;IPI00470759;IPI00165946;IPI00413880;IPI00470764;IPI00376306;IPI00470765;IPI00953347;IPI00418147;IPI00927415;IPI00939430;IPI00470761;IPI00382692;IPI00945132;IPI00946035;REV__IPI00465008;IPI00939506;IPI00945268;IPI00952805;REV__IPI00910717;IPI00018298;IPI00012756;IPI00018300;IPI00456868;IPI00908843;REV__IPI00641787;REV__IPI00373880;REV__IPI00908589;REV__IPI00909539;REV__IPI00946675;REV__IPI00945957</t>
  </si>
  <si>
    <t>2;2;2;1;1;1;1;1;1;1;1;1;1;1;1;1;1;1;1;1;1;1;1;1;1;1;1;1;1;1;1;1;1;1;1;1;1;1;1;1</t>
  </si>
  <si>
    <t>Butyrophilin subfamily 2 member A2;Putative uncharacterized protein BTN2A2;Obscurin;Obscurin-myosin light chain kinase;Obscurin-RhoGEF;Obscurin, cytoskeletal calmodulin and titin-interacting RhoGEF;Obscurin isoform B;Putative uncharacterized protein OBSCN;Putative uncharacterized protein DKFZp666E245;Atrophin-1-interacting protein 3;BAI1-associated protein 1;Membrane-associated guanylate kinase inverted 1;Membrane-associated guanylate kinase, WW and PDZ domain-containing protein 1;Trinucleotide repeat-containing gene 19 protein;WW domain-containing protein 3;Atrophin-1-interacting protein 1;Atrophin-1-interacting protein A;Membrane-associated guanylate kinase inverted 2;Membrane-associated guanylate kinase, WW and PDZ domain-containing protein 2;cDNA FLJ61315, highly similar to Membrane-associated guanylate kinase, WW andPDZ domain-containing protein 2;cDNA FLJ77527, highly similar to Homo sapiens membrane associated guanylate kinase, WW and PDZ domain containing 1 (MAGI1), transcript variant 2, mRNA;Uncharacterized protein KIAA0240;cDNA FLJ61607, weakly similar to Glioma tumor suppressor candidate region gene 1 protein;cDNA FLJ53834, highly similar to Homo sapiens multiple coiled-coil GABABR1-binding protein (MARLIN1), mRNA;Interferon-induced 54 kDa protein;Interferon-induced protein with tetratricopeptide repeats 2;ISG-54 K;cDNA FLJ60157, highly similar to Interferon-induced protein with tetratricopeptide repeats 2;IFIT2 protein;Interferon-induced protein with tetratricopeptide repeats 5;Retinoic acid- and interferon-inducible 58 kDa protein;cDNA, FLJ92678, highly similar to Homo sapiens interferon-induced protein with tetratricopeptide repeats 5 (IFIT5), mRNA;IFIT5 protein;Interferon-induced 56 kDa protein;Interferon-induced protein with tetratricopeptide repeats 1;cDNA FLJ35494 fis, clone SMINT2008720, highly similar to Interferon-induced protein with tetratricopeptide repeats 1;cDNA, FLJ95422, highly similar to Homo sapiens interferon-induced protein with tetratricopeptiderepeats 1 (IFIT1), mRNA;Interferon-induced protein with tetratricopeptide repeats 1, isoform CRA_a;Interferon-induced protein with tetratricopeptide repeats 1-like protein;cDNA FLJ53857, highly similar to Interferon-induced protein with tetratricopeptide repeats 5;Butyrophilin, subfamily 2, member A2, isoform CRA_c;cDNA FLJ75106, highly similar to Homo sapiens butyrophilin, subfamily 2, member A2 (BTN2A2), transcript variant 2, mRNA;cDNA FLJ52717, highly similar to Butyrophilin subfamily 2 member A2;cDNA FLJ52852, highly similar to Homo sapiens butyrophilin, subfamily 2, member A2 (BTN2A2), transcript variant 2, mRNA</t>
  </si>
  <si>
    <t>BT2.2;BTF2;BTN2A2;KIAA1556;KIAA1639;OBSCN;RP5-1139B12.1-010;DKFZp666E245;AIP3;BAIAP1;BAP1;MAGI1;TNRC19;ACVRINP1;AIP1;KIAA0705;MAGI2;KIAA0240;G10P2;IFI54;IFIT2;IFIT5;RI58;G10P1;IFI56;IFIT1;IFNAI1;hCG_24571;RP11-168O10.1-001;IFIT1L;hCG_1980289</t>
  </si>
  <si>
    <t>&gt;IPI:IPI00013576.2|SWISS-PROT:Q8WVV5-1|ENSEMBL:ENSP00000349143;ENSP00000399308|REFSEQ:NP_008926|H-INV:HIT000222190|VEGA:OTTHUMP00000016167 Tax_Id=9606 Gene_Symbol=BTN2A2 Isoform 1 of Butyrophilin subfamily 2 member A2;&gt;IPI:IPI00550454.1|SWISS-PROT:Q8WVV5-2</t>
  </si>
  <si>
    <t>Q8WVV5-1;Q8WVV5;Q8WVV5-2;C9IY66;Q5VST9-6;Q5VST9;Q5VST9-2;A2A391;A9NIU4;Q5VST9-1;A8MRB5;Q5VST9-3;Q658N7;A6NGQ3;Q5VST9-5;Q96QZ7-1;Q96QZ7;Q96QZ7-2;Q86UL8-1;Q86UL8;B7Z4H4;Q96QZ7-6;Q86UL8-2;Q96QZ7-7;C9JB47;Q96QZ7-5;A8K188;C9JYG9;Q96QZ7-3;Q96QZ7-4;C9IY60;C9J8J4;Q6AI39;B7Z2G7;C9IYW4;C9JJP6;C9JC49;B4DG10;P09913;B4DTZ5;Q05DN2;Q8IZ03;Q13325;B2R5X9;Q6IAX3;P09914;B3KS50;Q5T7J1;Q5T764;A7E245;B4DDV1;A6NM84;B4DQ01;B4E3J1;C9J8J5;C9JWH2</t>
  </si>
  <si>
    <t>3166;3167;3168</t>
  </si>
  <si>
    <t>3044;3045</t>
  </si>
  <si>
    <t>REV__IPI00759542;REV__IPI00759754;REV__IPI00023283;REV__IPI00179357;REV__IPI00759637;REV__IPI00759613;REV__IPI00952748;REV__IPI00375499;REV__IPI00375498;REV__IPI00455173</t>
  </si>
  <si>
    <t>Connectin;Rhabdomyosarcoma antigen MU-RMS-40.14;Titin;Cellular titin isoform PEVK variant 4;Putative uncharacterized protein TTN</t>
  </si>
  <si>
    <t>TTN</t>
  </si>
  <si>
    <t>&gt;IPI:IPI00759542.1|SWISS-PROT:Q8WZ42-8 Tax_Id=9606 Gene_Symbol=TTN Isoform 8 of Titin;&gt;IPI:IPI00759754.1|SWISS-PROT:Q8WZ42-1 Tax_Id=9606 Gene_Symbol=TTN Isoform 1 of Titin;&gt;IPI:IPI00023283.3|SWISS-PROT:Q8WZ42-2 Tax_Id=9606 Gene_Symbol=TTN Isoform 2 of Titi</t>
  </si>
  <si>
    <t>Q8WZ42-8;Q8WZ42;Q8WZ42-1;Q8WZ42-2;Q8WZ42-7;Q8WZ42-4;A2TKE6;C0JYZ2;C9JXI0;Q8WZ42-5;Q8WZ42-3;A6NKB1;B1A7R7</t>
  </si>
  <si>
    <t>3626;3627;3628;3629</t>
  </si>
  <si>
    <t>3458;3459;3460;3461</t>
  </si>
  <si>
    <t>REV__IPI00024278;REV__IPI00216251;REV__IPI00025079</t>
  </si>
  <si>
    <t>ATP-binding cassette sub-family C member 9;Sulfonylurea receptor 2;cDNA FLJ36852 fis, clone ASTRO2014392, moderately similar to SULFONYLUREA RECEPTOR 1;ATP-binding cassette, sub-family C (CFTR/MRP), member 9, isoform CRA_e;Putative uncharacterized protein ABCC9</t>
  </si>
  <si>
    <t>ABCC9;SUR2;hCG_24790</t>
  </si>
  <si>
    <t>&gt;IPI:IPI00024278.2|SWISS-PROT:O60706-1|ENSEMBL:ENSP00000261201|REFSEQ:NP_005682|VEGA:OTTHUMP00000166891 Tax_Id=9606 Gene_Symbol=ABCC9 Isoform SUR2A of ATP-binding cassette transporter sub-family C member 9;&gt;IPI:IPI00216251.2|SWISS-PROT:O60706-2|TREMBL:Q8N9</t>
  </si>
  <si>
    <t>O60706-1;O60706;O60706-2;Q8N9N1;A6NFG0</t>
  </si>
  <si>
    <t>1939;1940;1941;1942</t>
  </si>
  <si>
    <t>REV__IPI00305833</t>
  </si>
  <si>
    <t>Smu-1 suppressor of mec-8 and unc-52 protein homolog;WD40 repeat-containing protein SMU1;CDW3/SMU1;Putative uncharacterized protein SMU1;Smu-1 suppressor of mec-8 and unc-52 homolog (C. elegans), isoform CRA_a;cDNA FLJ54259, highly similar to Smu-1 suppressor of mec-8 and unc-52 protein homolog</t>
  </si>
  <si>
    <t>SMU1;hCG_30278</t>
  </si>
  <si>
    <t>&gt;IPI:IPI00305833.3|SWISS-PROT:Q2TAY7|TREMBL:A0MNN4;B4E3L0|ENSEMBL:ENSP00000380336|REFSEQ:NP_060695|H-INV:HIT000384689|VEGA:OTTHUMP00000021186 Tax_Id=9606 Gene_Symbol=SMU1 WD40 repeat-containing protein SMU1</t>
  </si>
  <si>
    <t>Q2TAY7;A0MNN4;B4E3L0</t>
  </si>
  <si>
    <t>1573;1665</t>
  </si>
  <si>
    <t>1598;1692</t>
  </si>
  <si>
    <t>7183;7184;7185;7584;7585;7586</t>
  </si>
  <si>
    <t>6889;6890;7205;7206</t>
  </si>
  <si>
    <t>REV__IPI00878236;REV__IPI00410549;REV__IPI00552057</t>
  </si>
  <si>
    <t>Fibrous sheath-interacting protein 2;FSIP2 protein;Uncharacterized protein FLJ44048;Putative uncharacterized protein FSIP2</t>
  </si>
  <si>
    <t>FSIP2</t>
  </si>
  <si>
    <t>&gt;IPI:IPI00878236.2|SWISS-PROT:Q5CZC0-1|TREMBL:A1L1B8;Q0IJ58|ENSEMBL:ENSP00000321903;ENSP00000401306|H-INV:HIT000306879|VEGA:OTTHUMP00000204537 Tax_Id=9606 Gene_Symbol=FLJ44048;FSIP2 Isoform 1 of Fibrous sheath-interacting protein 2;&gt;IPI:IPI00410549.6|SWISS</t>
  </si>
  <si>
    <t>Q5CZC0-1;Q5CZC0;A1L1B8;Q0IJ58;Q6ZU21-1;Q6ZU21;Q6ZU21-2;B5ME73</t>
  </si>
  <si>
    <t>1535;1536;1537</t>
  </si>
  <si>
    <t>FirstID3</t>
  </si>
  <si>
    <t>CON__P02533</t>
  </si>
  <si>
    <t>CON__P08779</t>
  </si>
  <si>
    <t>CON__P13645</t>
  </si>
  <si>
    <t>CON__P17690</t>
  </si>
  <si>
    <t>CON__P35527</t>
  </si>
  <si>
    <t>CON__P35908</t>
  </si>
  <si>
    <t>CON__Q5XQN5</t>
  </si>
  <si>
    <t>IPI00000816</t>
  </si>
  <si>
    <t>IPI00000875</t>
  </si>
  <si>
    <t>IPI00002478</t>
  </si>
  <si>
    <t>IPI00003111</t>
  </si>
  <si>
    <t>IPI00003348</t>
  </si>
  <si>
    <t>IPI00003420</t>
  </si>
  <si>
    <t>IPI00003817</t>
  </si>
  <si>
    <t>IPI00003865</t>
  </si>
  <si>
    <t>IPI00003909</t>
  </si>
  <si>
    <t>IPI00005160</t>
  </si>
  <si>
    <t>IPI00005161</t>
  </si>
  <si>
    <t>IPI00005614</t>
  </si>
  <si>
    <t>IPI00005737</t>
  </si>
  <si>
    <t>IPI00005969</t>
  </si>
  <si>
    <t>IPI00006173</t>
  </si>
  <si>
    <t>IPI00006579</t>
  </si>
  <si>
    <t>IPI00006608</t>
  </si>
  <si>
    <t>IPI00007118</t>
  </si>
  <si>
    <t>IPI00007280</t>
  </si>
  <si>
    <t>IPI00007426</t>
  </si>
  <si>
    <t>IPI00007611</t>
  </si>
  <si>
    <t>IPI00007750</t>
  </si>
  <si>
    <t>IPI00008274</t>
  </si>
  <si>
    <t>IPI00008964</t>
  </si>
  <si>
    <t>IPI00009457</t>
  </si>
  <si>
    <t>IPI00009477</t>
  </si>
  <si>
    <t>IPI00009790</t>
  </si>
  <si>
    <t>IPI00009792</t>
  </si>
  <si>
    <t>IPI00010133</t>
  </si>
  <si>
    <t>IPI00010438</t>
  </si>
  <si>
    <t>IPI00010491</t>
  </si>
  <si>
    <t>IPI00010697</t>
  </si>
  <si>
    <t>IPI00010720</t>
  </si>
  <si>
    <t>IPI00010779</t>
  </si>
  <si>
    <t>IPI00010796</t>
  </si>
  <si>
    <t>IPI00010810</t>
  </si>
  <si>
    <t>IPI00011107</t>
  </si>
  <si>
    <t>IPI00011201</t>
  </si>
  <si>
    <t>IPI00011285</t>
  </si>
  <si>
    <t>IPI00011416</t>
  </si>
  <si>
    <t>IPI00011937</t>
  </si>
  <si>
    <t>IPI00012011</t>
  </si>
  <si>
    <t>IPI00012426</t>
  </si>
  <si>
    <t>IPI00012451</t>
  </si>
  <si>
    <t>IPI00013079</t>
  </si>
  <si>
    <t>IPI00013193</t>
  </si>
  <si>
    <t>IPI00013219</t>
  </si>
  <si>
    <t>IPI00013808</t>
  </si>
  <si>
    <t>IPI00013847</t>
  </si>
  <si>
    <t>IPI00013897</t>
  </si>
  <si>
    <t>IPI00014230</t>
  </si>
  <si>
    <t>IPI00014587</t>
  </si>
  <si>
    <t>IPI00015148</t>
  </si>
  <si>
    <t>IPI00016339</t>
  </si>
  <si>
    <t>IPI00016342</t>
  </si>
  <si>
    <t>IPI00016608</t>
  </si>
  <si>
    <t>IPI00016891</t>
  </si>
  <si>
    <t>IPI00017256</t>
  </si>
  <si>
    <t>IPI00017334</t>
  </si>
  <si>
    <t>IPI00017601</t>
  </si>
  <si>
    <t>IPI00017696</t>
  </si>
  <si>
    <t>IPI00017895</t>
  </si>
  <si>
    <t>IPI00018146</t>
  </si>
  <si>
    <t>IPI00018246</t>
  </si>
  <si>
    <t>IPI00018364</t>
  </si>
  <si>
    <t>IPI00018465</t>
  </si>
  <si>
    <t>IPI00019314</t>
  </si>
  <si>
    <t>IPI00019385</t>
  </si>
  <si>
    <t>IPI00019502</t>
  </si>
  <si>
    <t>IPI00019591</t>
  </si>
  <si>
    <t>IPI00019755</t>
  </si>
  <si>
    <t>IPI00019971</t>
  </si>
  <si>
    <t>IPI00020984</t>
  </si>
  <si>
    <t>IPI00021263</t>
  </si>
  <si>
    <t>IPI00021439</t>
  </si>
  <si>
    <t>IPI00021458</t>
  </si>
  <si>
    <t>IPI00021766</t>
  </si>
  <si>
    <t>IPI00021841</t>
  </si>
  <si>
    <t>IPI00021842</t>
  </si>
  <si>
    <t>IPI00021885</t>
  </si>
  <si>
    <t>IPI00022020</t>
  </si>
  <si>
    <t>IPI00022202</t>
  </si>
  <si>
    <t>IPI00022275</t>
  </si>
  <si>
    <t>IPI00022295</t>
  </si>
  <si>
    <t>IPI00022314</t>
  </si>
  <si>
    <t>IPI00022392</t>
  </si>
  <si>
    <t>IPI00022418</t>
  </si>
  <si>
    <t>IPI00022420</t>
  </si>
  <si>
    <t>IPI00022431</t>
  </si>
  <si>
    <t>IPI00022793</t>
  </si>
  <si>
    <t>IPI00022937</t>
  </si>
  <si>
    <t>IPI00023006</t>
  </si>
  <si>
    <t>IPI00023014</t>
  </si>
  <si>
    <t>IPI00023673</t>
  </si>
  <si>
    <t>IPI00023860</t>
  </si>
  <si>
    <t>IPI00024067</t>
  </si>
  <si>
    <t>IPI00024279</t>
  </si>
  <si>
    <t>IPI00024466</t>
  </si>
  <si>
    <t>IPI00024915</t>
  </si>
  <si>
    <t>IPI00024919</t>
  </si>
  <si>
    <t>IPI00024983</t>
  </si>
  <si>
    <t>IPI00025252</t>
  </si>
  <si>
    <t>IPI00025366</t>
  </si>
  <si>
    <t>IPI00025426</t>
  </si>
  <si>
    <t>IPI00025512</t>
  </si>
  <si>
    <t>IPI00025874</t>
  </si>
  <si>
    <t>IPI00026268</t>
  </si>
  <si>
    <t>IPI00026314</t>
  </si>
  <si>
    <t>IPI00026519</t>
  </si>
  <si>
    <t>IPI00026569</t>
  </si>
  <si>
    <t>IPI00026570</t>
  </si>
  <si>
    <t>IPI00027230</t>
  </si>
  <si>
    <t>IPI00027252</t>
  </si>
  <si>
    <t>IPI00027350</t>
  </si>
  <si>
    <t>IPI00027438</t>
  </si>
  <si>
    <t>IPI00027462</t>
  </si>
  <si>
    <t>IPI00027626</t>
  </si>
  <si>
    <t>IPI00028031</t>
  </si>
  <si>
    <t>IPI00028055</t>
  </si>
  <si>
    <t>IPI00028120</t>
  </si>
  <si>
    <t>IPI00028513</t>
  </si>
  <si>
    <t>IPI00028635</t>
  </si>
  <si>
    <t>IPI00029132</t>
  </si>
  <si>
    <t>IPI00029739</t>
  </si>
  <si>
    <t>IPI00029863</t>
  </si>
  <si>
    <t>IPI00031461</t>
  </si>
  <si>
    <t>IPI00031697</t>
  </si>
  <si>
    <t>IPI00032179</t>
  </si>
  <si>
    <t>IPI00055606</t>
  </si>
  <si>
    <t>IPI00060201</t>
  </si>
  <si>
    <t>IPI00072534</t>
  </si>
  <si>
    <t>IPI00103530</t>
  </si>
  <si>
    <t>IPI00107753</t>
  </si>
  <si>
    <t>IPI00152850</t>
  </si>
  <si>
    <t>IPI00154742</t>
  </si>
  <si>
    <t>IPI00166729</t>
  </si>
  <si>
    <t>IPI00169383</t>
  </si>
  <si>
    <t>IPI00171573</t>
  </si>
  <si>
    <t>IPI00171692</t>
  </si>
  <si>
    <t>IPI00178926</t>
  </si>
  <si>
    <t>IPI00179589</t>
  </si>
  <si>
    <t>IPI00180240</t>
  </si>
  <si>
    <t>IPI00180404</t>
  </si>
  <si>
    <t>IPI00186903</t>
  </si>
  <si>
    <t>IPI00215894</t>
  </si>
  <si>
    <t>IPI00215914</t>
  </si>
  <si>
    <t>IPI00215997</t>
  </si>
  <si>
    <t>IPI00216008</t>
  </si>
  <si>
    <t>IPI00216134</t>
  </si>
  <si>
    <t>IPI00216293</t>
  </si>
  <si>
    <t>IPI00216308</t>
  </si>
  <si>
    <t>IPI00216318</t>
  </si>
  <si>
    <t>IPI00216319</t>
  </si>
  <si>
    <t>IPI00216445</t>
  </si>
  <si>
    <t>IPI00216626</t>
  </si>
  <si>
    <t>IPI00217143</t>
  </si>
  <si>
    <t>IPI00217563</t>
  </si>
  <si>
    <t>IPI00218319</t>
  </si>
  <si>
    <t>IPI00218414</t>
  </si>
  <si>
    <t>IPI00218442</t>
  </si>
  <si>
    <t>IPI00218733</t>
  </si>
  <si>
    <t>IPI00218782</t>
  </si>
  <si>
    <t>IPI00219012</t>
  </si>
  <si>
    <t>IPI00219018</t>
  </si>
  <si>
    <t>IPI00219078</t>
  </si>
  <si>
    <t>IPI00219217</t>
  </si>
  <si>
    <t>IPI00219365</t>
  </si>
  <si>
    <t>IPI00219525</t>
  </si>
  <si>
    <t>IPI00219628</t>
  </si>
  <si>
    <t>IPI00219675</t>
  </si>
  <si>
    <t>IPI00219682</t>
  </si>
  <si>
    <t>IPI00219729</t>
  </si>
  <si>
    <t>IPI00219757</t>
  </si>
  <si>
    <t>IPI00220278</t>
  </si>
  <si>
    <t>IPI00220327</t>
  </si>
  <si>
    <t>IPI00220362</t>
  </si>
  <si>
    <t>IPI00220487</t>
  </si>
  <si>
    <t>IPI00220642</t>
  </si>
  <si>
    <t>IPI00220741</t>
  </si>
  <si>
    <t>IPI00220760</t>
  </si>
  <si>
    <t>IPI00235412</t>
  </si>
  <si>
    <t>IPI00238434</t>
  </si>
  <si>
    <t>IPI00291006</t>
  </si>
  <si>
    <t>IPI00291200</t>
  </si>
  <si>
    <t>IPI00291467</t>
  </si>
  <si>
    <t>IPI00291866</t>
  </si>
  <si>
    <t>IPI00292530</t>
  </si>
  <si>
    <t>IPI00292950</t>
  </si>
  <si>
    <t>IPI00294004</t>
  </si>
  <si>
    <t>IPI00294779</t>
  </si>
  <si>
    <t>IPI00295339</t>
  </si>
  <si>
    <t>IPI00295618</t>
  </si>
  <si>
    <t>IPI00295976</t>
  </si>
  <si>
    <t>IPI00296053</t>
  </si>
  <si>
    <t>IPI00296099</t>
  </si>
  <si>
    <t>IPI00296165</t>
  </si>
  <si>
    <t>IPI00297084</t>
  </si>
  <si>
    <t>IPI00298267</t>
  </si>
  <si>
    <t>IPI00298406</t>
  </si>
  <si>
    <t>IPI00299048</t>
  </si>
  <si>
    <t>IPI00299571</t>
  </si>
  <si>
    <t>IPI00302453</t>
  </si>
  <si>
    <t>IPI00303161</t>
  </si>
  <si>
    <t>IPI00303283</t>
  </si>
  <si>
    <t>IPI00303954</t>
  </si>
  <si>
    <t>IPI00305461</t>
  </si>
  <si>
    <t>IPI00306311</t>
  </si>
  <si>
    <t>IPI00306325</t>
  </si>
  <si>
    <t>IPI00306667</t>
  </si>
  <si>
    <t>IPI00307155</t>
  </si>
  <si>
    <t>IPI00307162</t>
  </si>
  <si>
    <t>IPI00328156</t>
  </si>
  <si>
    <t>IPI00328195</t>
  </si>
  <si>
    <t>IPI00328415</t>
  </si>
  <si>
    <t>IPI00328867</t>
  </si>
  <si>
    <t>IPI00333541</t>
  </si>
  <si>
    <t>IPI00339384</t>
  </si>
  <si>
    <t>IPI00374657</t>
  </si>
  <si>
    <t>IPI00374740</t>
  </si>
  <si>
    <t>IPI00375531</t>
  </si>
  <si>
    <t>IPI00376119</t>
  </si>
  <si>
    <t>IPI00382470</t>
  </si>
  <si>
    <t>IPI00383581</t>
  </si>
  <si>
    <t>IPI00384404</t>
  </si>
  <si>
    <t>IPI00384938</t>
  </si>
  <si>
    <t>IPI00385557</t>
  </si>
  <si>
    <t>IPI00386839</t>
  </si>
  <si>
    <t>IPI00386879</t>
  </si>
  <si>
    <t>IPI00394992</t>
  </si>
  <si>
    <t>IPI00395887</t>
  </si>
  <si>
    <t>IPI00397834</t>
  </si>
  <si>
    <t>IPI00400826</t>
  </si>
  <si>
    <t>IPI00410297</t>
  </si>
  <si>
    <t>IPI00410714</t>
  </si>
  <si>
    <t>IPI00419215</t>
  </si>
  <si>
    <t>IPI00419585</t>
  </si>
  <si>
    <t>IPI00420084</t>
  </si>
  <si>
    <t>IPI00426051</t>
  </si>
  <si>
    <t>IPI00429190</t>
  </si>
  <si>
    <t>IPI00440493</t>
  </si>
  <si>
    <t>IPI00440703</t>
  </si>
  <si>
    <t>IPI00456635</t>
  </si>
  <si>
    <t>IPI00464990</t>
  </si>
  <si>
    <t>IPI00465028</t>
  </si>
  <si>
    <t>IPI00465248</t>
  </si>
  <si>
    <t>IPI00465294</t>
  </si>
  <si>
    <t>IPI00465315</t>
  </si>
  <si>
    <t>IPI00470502</t>
  </si>
  <si>
    <t>IPI00470573</t>
  </si>
  <si>
    <t>IPI00472939</t>
  </si>
  <si>
    <t>IPI00473011</t>
  </si>
  <si>
    <t>IPI00473014</t>
  </si>
  <si>
    <t>IPI00477992</t>
  </si>
  <si>
    <t>IPI00478231</t>
  </si>
  <si>
    <t>IPI00478410</t>
  </si>
  <si>
    <t>IPI00479069</t>
  </si>
  <si>
    <t>IPI00479186</t>
  </si>
  <si>
    <t>IPI00479260</t>
  </si>
  <si>
    <t>IPI00513698</t>
  </si>
  <si>
    <t>IPI00514462</t>
  </si>
  <si>
    <t>IPI00549725</t>
  </si>
  <si>
    <t>IPI00550119</t>
  </si>
  <si>
    <t>IPI00550731</t>
  </si>
  <si>
    <t>IPI00550792</t>
  </si>
  <si>
    <t>IPI00550991</t>
  </si>
  <si>
    <t>IPI00552569</t>
  </si>
  <si>
    <t>IPI00552578</t>
  </si>
  <si>
    <t>IPI00552834</t>
  </si>
  <si>
    <t>IPI00553177</t>
  </si>
  <si>
    <t>IPI00555703</t>
  </si>
  <si>
    <t>IPI00555812</t>
  </si>
  <si>
    <t>IPI00556590</t>
  </si>
  <si>
    <t>IPI00604523</t>
  </si>
  <si>
    <t>IPI00607707</t>
  </si>
  <si>
    <t>IPI00641707</t>
  </si>
  <si>
    <t>IPI00641737</t>
  </si>
  <si>
    <t>IPI00642984</t>
  </si>
  <si>
    <t>IPI00643152</t>
  </si>
  <si>
    <t>IPI00643920</t>
  </si>
  <si>
    <t>IPI00645452</t>
  </si>
  <si>
    <t>IPI00645962</t>
  </si>
  <si>
    <t>IPI00646083</t>
  </si>
  <si>
    <t>IPI00646556</t>
  </si>
  <si>
    <t>IPI00646773</t>
  </si>
  <si>
    <t>IPI00647457</t>
  </si>
  <si>
    <t>IPI00647915</t>
  </si>
  <si>
    <t>IPI00654755</t>
  </si>
  <si>
    <t>IPI00657670</t>
  </si>
  <si>
    <t>IPI00740545</t>
  </si>
  <si>
    <t>IPI00742968</t>
  </si>
  <si>
    <t>IPI00743293</t>
  </si>
  <si>
    <t>IPI00743673</t>
  </si>
  <si>
    <t>IPI00745872</t>
  </si>
  <si>
    <t>IPI00746165</t>
  </si>
  <si>
    <t>IPI00746655</t>
  </si>
  <si>
    <t>IPI00748895</t>
  </si>
  <si>
    <t>IPI00782983</t>
  </si>
  <si>
    <t>IPI00783287</t>
  </si>
  <si>
    <t>IPI00783987</t>
  </si>
  <si>
    <t>IPI00784114</t>
  </si>
  <si>
    <t>IPI00784154</t>
  </si>
  <si>
    <t>IPI00784258</t>
  </si>
  <si>
    <t>IPI00784950</t>
  </si>
  <si>
    <t>IPI00788923</t>
  </si>
  <si>
    <t>IPI00789975</t>
  </si>
  <si>
    <t>IPI00790739</t>
  </si>
  <si>
    <t>IPI00791485</t>
  </si>
  <si>
    <t>IPI00791534</t>
  </si>
  <si>
    <t>IPI00796333</t>
  </si>
  <si>
    <t>IPI00796366</t>
  </si>
  <si>
    <t>IPI00796864</t>
  </si>
  <si>
    <t>IPI00796914</t>
  </si>
  <si>
    <t>IPI00796990</t>
  </si>
  <si>
    <t>IPI00798127</t>
  </si>
  <si>
    <t>IPI00798392</t>
  </si>
  <si>
    <t>IPI00816799</t>
  </si>
  <si>
    <t>IPI00827510</t>
  </si>
  <si>
    <t>IPI00828061</t>
  </si>
  <si>
    <t>IPI00829912</t>
  </si>
  <si>
    <t>IPI00843975</t>
  </si>
  <si>
    <t>IPI00847381</t>
  </si>
  <si>
    <t>IPI00847665</t>
  </si>
  <si>
    <t>IPI00852685</t>
  </si>
  <si>
    <t>IPI00852987</t>
  </si>
  <si>
    <t>IPI00854815</t>
  </si>
  <si>
    <t>IPI00867509</t>
  </si>
  <si>
    <t>IPI00871851</t>
  </si>
  <si>
    <t>IPI00871870</t>
  </si>
  <si>
    <t>IPI00872808</t>
  </si>
  <si>
    <t>IPI00873155</t>
  </si>
  <si>
    <t>IPI00873223</t>
  </si>
  <si>
    <t>IPI00877703</t>
  </si>
  <si>
    <t>IPI00880170</t>
  </si>
  <si>
    <t>IPI00884081</t>
  </si>
  <si>
    <t>IPI00884926</t>
  </si>
  <si>
    <t>IPI00887169</t>
  </si>
  <si>
    <t>IPI00889156</t>
  </si>
  <si>
    <t>IPI00889196</t>
  </si>
  <si>
    <t>IPI00892547</t>
  </si>
  <si>
    <t>IPI00892604</t>
  </si>
  <si>
    <t>IPI00893210</t>
  </si>
  <si>
    <t>IPI00893937</t>
  </si>
  <si>
    <t>IPI00893949</t>
  </si>
  <si>
    <t>IPI00895800</t>
  </si>
  <si>
    <t>IPI00902560</t>
  </si>
  <si>
    <t>IPI00903062</t>
  </si>
  <si>
    <t>IPI00909484</t>
  </si>
  <si>
    <t>IPI00909582</t>
  </si>
  <si>
    <t>IPI00909683</t>
  </si>
  <si>
    <t>IPI00909791</t>
  </si>
  <si>
    <t>IPI00909904</t>
  </si>
  <si>
    <t>IPI00910593</t>
  </si>
  <si>
    <t>IPI00910781</t>
  </si>
  <si>
    <t>IPI00914566</t>
  </si>
  <si>
    <t>IPI00914871</t>
  </si>
  <si>
    <t>IPI00914949</t>
  </si>
  <si>
    <t>IPI00916434</t>
  </si>
  <si>
    <t>IPI00916768</t>
  </si>
  <si>
    <t>IPI00917081</t>
  </si>
  <si>
    <t>IPI00921118</t>
  </si>
  <si>
    <t>IPI00922511</t>
  </si>
  <si>
    <t>IPI00924574</t>
  </si>
  <si>
    <t>IPI00924820</t>
  </si>
  <si>
    <t>IPI00925052</t>
  </si>
  <si>
    <t>IPI00926491</t>
  </si>
  <si>
    <t>IPI00926625</t>
  </si>
  <si>
    <t>IPI00926935</t>
  </si>
  <si>
    <t>IPI00927606</t>
  </si>
  <si>
    <t>IPI00930068</t>
  </si>
  <si>
    <t>IPI00930140</t>
  </si>
  <si>
    <t>IPI00930688</t>
  </si>
  <si>
    <t>IPI00935641</t>
  </si>
  <si>
    <t>IPI00936846</t>
  </si>
  <si>
    <t>IPI00937584</t>
  </si>
  <si>
    <t>IPI00938079</t>
  </si>
  <si>
    <t>IPI00939270</t>
  </si>
  <si>
    <t>IPI00940084</t>
  </si>
  <si>
    <t>IPI00940343</t>
  </si>
  <si>
    <t>IPI00940451</t>
  </si>
  <si>
    <t>IPI00940791</t>
  </si>
  <si>
    <t>IPI00940936</t>
  </si>
  <si>
    <t>IPI00941193</t>
  </si>
  <si>
    <t>IPI00941721</t>
  </si>
  <si>
    <t>IPI00941961</t>
  </si>
  <si>
    <t>IPI00942239</t>
  </si>
  <si>
    <t>IPI00943099</t>
  </si>
  <si>
    <t>IPI00943181</t>
  </si>
  <si>
    <t>IPI00943265</t>
  </si>
  <si>
    <t>IPI00944960</t>
  </si>
  <si>
    <t>IPI00945366</t>
  </si>
  <si>
    <t>IPI00947127</t>
  </si>
  <si>
    <t>IPI00947413</t>
  </si>
  <si>
    <t>IPI00952875</t>
  </si>
  <si>
    <t>IPI00953357</t>
  </si>
  <si>
    <t>IPI00954154</t>
  </si>
  <si>
    <t>IPI00954528</t>
  </si>
  <si>
    <t>REV__IPI00013576</t>
  </si>
  <si>
    <t>REV__IPI00024278</t>
  </si>
  <si>
    <t>REV__IPI00759542</t>
  </si>
  <si>
    <t>REV__IPI00878236</t>
  </si>
  <si>
    <t>FirstID1</t>
  </si>
  <si>
    <t>IPI00000151</t>
  </si>
  <si>
    <t>IPI00002255</t>
  </si>
  <si>
    <t>IPI00006091</t>
  </si>
  <si>
    <t>IPI00008569</t>
  </si>
  <si>
    <t>IPI00009960</t>
  </si>
  <si>
    <t>IPI00014053</t>
  </si>
  <si>
    <t>IPI00018871</t>
  </si>
  <si>
    <t>IPI00026944</t>
  </si>
  <si>
    <t>IPI00029730</t>
  </si>
  <si>
    <t>IPI00030911</t>
  </si>
  <si>
    <t>IPI00032328</t>
  </si>
  <si>
    <t>IPI00169267</t>
  </si>
  <si>
    <t>IPI00220154</t>
  </si>
  <si>
    <t>IPI00243742</t>
  </si>
  <si>
    <t>IPI00295542</t>
  </si>
  <si>
    <t>IPI00298237</t>
  </si>
  <si>
    <t>IPI00333753</t>
  </si>
  <si>
    <t>IPI00339269</t>
  </si>
  <si>
    <t>IPI00394968</t>
  </si>
  <si>
    <t>IPI00410333</t>
  </si>
  <si>
    <t>IPI00413451</t>
  </si>
  <si>
    <t>IPI00414320</t>
  </si>
  <si>
    <t>IPI00465179</t>
  </si>
  <si>
    <t>IPI00472652</t>
  </si>
  <si>
    <t>IPI00640525</t>
  </si>
  <si>
    <t>IPI00644311</t>
  </si>
  <si>
    <t>IPI00795979</t>
  </si>
  <si>
    <t>IPI00871988</t>
  </si>
  <si>
    <t>IPI00892894</t>
  </si>
  <si>
    <t>IPI00893936</t>
  </si>
  <si>
    <t>IPI00910088</t>
  </si>
  <si>
    <t>IPI00926581</t>
  </si>
  <si>
    <t>REV__IPI00005981</t>
  </si>
  <si>
    <t>REV__IPI00640703</t>
  </si>
  <si>
    <t>REV__IPI00743154</t>
  </si>
  <si>
    <t>MQ 1.1.1.36</t>
  </si>
  <si>
    <t>MQ 1.2.2.5</t>
  </si>
  <si>
    <t>Intensity NOR-107b</t>
  </si>
  <si>
    <t>Intensity NOR-118b</t>
  </si>
  <si>
    <t>Intensity SLE-068b</t>
  </si>
  <si>
    <t>Intensity SLE-069b</t>
  </si>
  <si>
    <t>NOR-107</t>
  </si>
  <si>
    <t>NOR-118</t>
  </si>
  <si>
    <t>SLE-068</t>
  </si>
  <si>
    <t>SLE-069</t>
  </si>
  <si>
    <t>logI-36</t>
  </si>
  <si>
    <t>logI-5</t>
  </si>
  <si>
    <t>For plotting purposes proteins with zero intensity in one of the calculations were omitted to allow for logaritmic axes in plots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</si>
</sst>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NOR-107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'1-1-1-36 vs 1-2-2-5'!$B$4</c:f>
              <c:strCache>
                <c:ptCount val="1"/>
                <c:pt idx="0">
                  <c:v>MQ 1.2.2.5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1535207513123358"/>
                  <c:y val="-6.605802976222505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/>
                  </a:pPr>
                  <a:endParaRPr lang="da-DK"/>
                </a:p>
              </c:txPr>
            </c:trendlineLbl>
          </c:trendline>
          <c:xVal>
            <c:numRef>
              <c:f>'1-1-1-36 vs 1-2-2-5'!$A$5:$A$604</c:f>
              <c:numCache>
                <c:formatCode>General</c:formatCode>
                <c:ptCount val="600"/>
                <c:pt idx="0">
                  <c:v>135610</c:v>
                </c:pt>
                <c:pt idx="1">
                  <c:v>0</c:v>
                </c:pt>
                <c:pt idx="2">
                  <c:v>14345000</c:v>
                </c:pt>
                <c:pt idx="3">
                  <c:v>22646000</c:v>
                </c:pt>
                <c:pt idx="4">
                  <c:v>27817000</c:v>
                </c:pt>
                <c:pt idx="5">
                  <c:v>616660</c:v>
                </c:pt>
                <c:pt idx="6">
                  <c:v>120800</c:v>
                </c:pt>
                <c:pt idx="7">
                  <c:v>25453000</c:v>
                </c:pt>
                <c:pt idx="8">
                  <c:v>389470</c:v>
                </c:pt>
                <c:pt idx="9">
                  <c:v>597870</c:v>
                </c:pt>
                <c:pt idx="10">
                  <c:v>136850</c:v>
                </c:pt>
                <c:pt idx="11">
                  <c:v>2685700</c:v>
                </c:pt>
                <c:pt idx="12">
                  <c:v>9395100</c:v>
                </c:pt>
                <c:pt idx="13">
                  <c:v>1212000</c:v>
                </c:pt>
                <c:pt idx="14">
                  <c:v>1475500</c:v>
                </c:pt>
                <c:pt idx="15">
                  <c:v>26479000</c:v>
                </c:pt>
                <c:pt idx="16">
                  <c:v>67985000</c:v>
                </c:pt>
                <c:pt idx="17">
                  <c:v>3901900</c:v>
                </c:pt>
                <c:pt idx="18">
                  <c:v>7476400</c:v>
                </c:pt>
                <c:pt idx="19">
                  <c:v>9675500</c:v>
                </c:pt>
                <c:pt idx="20">
                  <c:v>212190</c:v>
                </c:pt>
                <c:pt idx="21">
                  <c:v>1632800</c:v>
                </c:pt>
                <c:pt idx="22">
                  <c:v>2484700</c:v>
                </c:pt>
                <c:pt idx="23">
                  <c:v>481310</c:v>
                </c:pt>
                <c:pt idx="24">
                  <c:v>114260000</c:v>
                </c:pt>
                <c:pt idx="25">
                  <c:v>3002100</c:v>
                </c:pt>
                <c:pt idx="26">
                  <c:v>428810</c:v>
                </c:pt>
                <c:pt idx="27">
                  <c:v>225730</c:v>
                </c:pt>
                <c:pt idx="28">
                  <c:v>30254000</c:v>
                </c:pt>
                <c:pt idx="29">
                  <c:v>6095300</c:v>
                </c:pt>
                <c:pt idx="30">
                  <c:v>29455000</c:v>
                </c:pt>
                <c:pt idx="31">
                  <c:v>5889300</c:v>
                </c:pt>
                <c:pt idx="32">
                  <c:v>11798000</c:v>
                </c:pt>
                <c:pt idx="33">
                  <c:v>23047000</c:v>
                </c:pt>
                <c:pt idx="34">
                  <c:v>36829000</c:v>
                </c:pt>
                <c:pt idx="35">
                  <c:v>966510</c:v>
                </c:pt>
                <c:pt idx="36">
                  <c:v>2356200</c:v>
                </c:pt>
                <c:pt idx="37">
                  <c:v>338710</c:v>
                </c:pt>
                <c:pt idx="38">
                  <c:v>492000</c:v>
                </c:pt>
                <c:pt idx="39">
                  <c:v>2651800</c:v>
                </c:pt>
                <c:pt idx="40">
                  <c:v>6553300</c:v>
                </c:pt>
                <c:pt idx="41">
                  <c:v>27371000</c:v>
                </c:pt>
                <c:pt idx="42">
                  <c:v>15554000</c:v>
                </c:pt>
                <c:pt idx="43">
                  <c:v>0</c:v>
                </c:pt>
                <c:pt idx="44">
                  <c:v>159760000</c:v>
                </c:pt>
                <c:pt idx="45">
                  <c:v>5172300</c:v>
                </c:pt>
                <c:pt idx="46">
                  <c:v>631800</c:v>
                </c:pt>
                <c:pt idx="47">
                  <c:v>6676000</c:v>
                </c:pt>
                <c:pt idx="48">
                  <c:v>42592000</c:v>
                </c:pt>
                <c:pt idx="49">
                  <c:v>729430</c:v>
                </c:pt>
                <c:pt idx="50">
                  <c:v>1135800</c:v>
                </c:pt>
                <c:pt idx="51">
                  <c:v>1941300</c:v>
                </c:pt>
                <c:pt idx="52">
                  <c:v>1001700</c:v>
                </c:pt>
                <c:pt idx="53">
                  <c:v>18303000</c:v>
                </c:pt>
                <c:pt idx="54">
                  <c:v>187000000</c:v>
                </c:pt>
                <c:pt idx="55">
                  <c:v>73735</c:v>
                </c:pt>
                <c:pt idx="56">
                  <c:v>142400</c:v>
                </c:pt>
                <c:pt idx="57">
                  <c:v>14820000</c:v>
                </c:pt>
                <c:pt idx="58">
                  <c:v>0</c:v>
                </c:pt>
                <c:pt idx="59">
                  <c:v>22512000</c:v>
                </c:pt>
                <c:pt idx="60">
                  <c:v>2845900</c:v>
                </c:pt>
                <c:pt idx="61">
                  <c:v>1667800</c:v>
                </c:pt>
                <c:pt idx="62">
                  <c:v>984780</c:v>
                </c:pt>
                <c:pt idx="63">
                  <c:v>33516</c:v>
                </c:pt>
                <c:pt idx="64">
                  <c:v>3268900</c:v>
                </c:pt>
                <c:pt idx="65">
                  <c:v>48179000</c:v>
                </c:pt>
                <c:pt idx="66">
                  <c:v>2967500</c:v>
                </c:pt>
                <c:pt idx="67">
                  <c:v>568580</c:v>
                </c:pt>
                <c:pt idx="68">
                  <c:v>1064900</c:v>
                </c:pt>
                <c:pt idx="69">
                  <c:v>4087500</c:v>
                </c:pt>
                <c:pt idx="70">
                  <c:v>12410000</c:v>
                </c:pt>
                <c:pt idx="71">
                  <c:v>3046400</c:v>
                </c:pt>
                <c:pt idx="72">
                  <c:v>10885000</c:v>
                </c:pt>
                <c:pt idx="73">
                  <c:v>996270</c:v>
                </c:pt>
                <c:pt idx="74">
                  <c:v>21599000</c:v>
                </c:pt>
                <c:pt idx="75">
                  <c:v>4546300</c:v>
                </c:pt>
                <c:pt idx="76">
                  <c:v>10573000</c:v>
                </c:pt>
                <c:pt idx="77">
                  <c:v>2686000</c:v>
                </c:pt>
                <c:pt idx="78">
                  <c:v>63401</c:v>
                </c:pt>
                <c:pt idx="79">
                  <c:v>14535000</c:v>
                </c:pt>
                <c:pt idx="80">
                  <c:v>1031800</c:v>
                </c:pt>
                <c:pt idx="81">
                  <c:v>3305800000</c:v>
                </c:pt>
                <c:pt idx="82">
                  <c:v>4318600</c:v>
                </c:pt>
                <c:pt idx="83">
                  <c:v>3533500</c:v>
                </c:pt>
                <c:pt idx="84">
                  <c:v>1966200</c:v>
                </c:pt>
                <c:pt idx="85">
                  <c:v>16135000</c:v>
                </c:pt>
                <c:pt idx="86">
                  <c:v>52388000</c:v>
                </c:pt>
                <c:pt idx="87">
                  <c:v>167080000</c:v>
                </c:pt>
                <c:pt idx="88">
                  <c:v>3966100000</c:v>
                </c:pt>
                <c:pt idx="89">
                  <c:v>4945000</c:v>
                </c:pt>
                <c:pt idx="90">
                  <c:v>5385000</c:v>
                </c:pt>
                <c:pt idx="91">
                  <c:v>407940000</c:v>
                </c:pt>
                <c:pt idx="92">
                  <c:v>123710000</c:v>
                </c:pt>
                <c:pt idx="93">
                  <c:v>379470000</c:v>
                </c:pt>
                <c:pt idx="94">
                  <c:v>0</c:v>
                </c:pt>
                <c:pt idx="95">
                  <c:v>9438900</c:v>
                </c:pt>
                <c:pt idx="96">
                  <c:v>287120000</c:v>
                </c:pt>
                <c:pt idx="97">
                  <c:v>18462000</c:v>
                </c:pt>
                <c:pt idx="98">
                  <c:v>57010000</c:v>
                </c:pt>
                <c:pt idx="99">
                  <c:v>36552000</c:v>
                </c:pt>
                <c:pt idx="100">
                  <c:v>117080000</c:v>
                </c:pt>
                <c:pt idx="101">
                  <c:v>3795200</c:v>
                </c:pt>
                <c:pt idx="102">
                  <c:v>272790000</c:v>
                </c:pt>
                <c:pt idx="103">
                  <c:v>1309400</c:v>
                </c:pt>
                <c:pt idx="104">
                  <c:v>5140800</c:v>
                </c:pt>
                <c:pt idx="105">
                  <c:v>83489000</c:v>
                </c:pt>
                <c:pt idx="106">
                  <c:v>15137000</c:v>
                </c:pt>
                <c:pt idx="107">
                  <c:v>2115400</c:v>
                </c:pt>
                <c:pt idx="108">
                  <c:v>848490</c:v>
                </c:pt>
                <c:pt idx="109">
                  <c:v>7666600</c:v>
                </c:pt>
                <c:pt idx="110">
                  <c:v>77754000</c:v>
                </c:pt>
                <c:pt idx="111">
                  <c:v>481710000</c:v>
                </c:pt>
                <c:pt idx="112">
                  <c:v>32338000</c:v>
                </c:pt>
                <c:pt idx="113">
                  <c:v>1897300</c:v>
                </c:pt>
                <c:pt idx="114">
                  <c:v>6015900</c:v>
                </c:pt>
                <c:pt idx="115">
                  <c:v>52448000</c:v>
                </c:pt>
                <c:pt idx="116">
                  <c:v>0</c:v>
                </c:pt>
                <c:pt idx="117">
                  <c:v>106540</c:v>
                </c:pt>
                <c:pt idx="118">
                  <c:v>257370</c:v>
                </c:pt>
                <c:pt idx="119">
                  <c:v>6783100</c:v>
                </c:pt>
                <c:pt idx="120">
                  <c:v>1215300</c:v>
                </c:pt>
                <c:pt idx="121">
                  <c:v>22095000</c:v>
                </c:pt>
                <c:pt idx="122">
                  <c:v>7624500</c:v>
                </c:pt>
                <c:pt idx="123">
                  <c:v>0</c:v>
                </c:pt>
                <c:pt idx="124">
                  <c:v>2596100</c:v>
                </c:pt>
                <c:pt idx="125">
                  <c:v>15765000</c:v>
                </c:pt>
                <c:pt idx="126">
                  <c:v>18923000</c:v>
                </c:pt>
                <c:pt idx="127">
                  <c:v>260070000</c:v>
                </c:pt>
                <c:pt idx="128">
                  <c:v>3266300</c:v>
                </c:pt>
                <c:pt idx="129">
                  <c:v>409030</c:v>
                </c:pt>
                <c:pt idx="130">
                  <c:v>3576500</c:v>
                </c:pt>
                <c:pt idx="131">
                  <c:v>19624000</c:v>
                </c:pt>
                <c:pt idx="132">
                  <c:v>4306400</c:v>
                </c:pt>
                <c:pt idx="133">
                  <c:v>842110</c:v>
                </c:pt>
                <c:pt idx="134">
                  <c:v>2547500</c:v>
                </c:pt>
                <c:pt idx="135">
                  <c:v>1108500</c:v>
                </c:pt>
                <c:pt idx="136">
                  <c:v>5062400</c:v>
                </c:pt>
                <c:pt idx="137">
                  <c:v>119940</c:v>
                </c:pt>
                <c:pt idx="138">
                  <c:v>124510</c:v>
                </c:pt>
                <c:pt idx="139">
                  <c:v>11266000</c:v>
                </c:pt>
                <c:pt idx="140">
                  <c:v>9590800</c:v>
                </c:pt>
                <c:pt idx="141">
                  <c:v>317560</c:v>
                </c:pt>
                <c:pt idx="142">
                  <c:v>0</c:v>
                </c:pt>
                <c:pt idx="143">
                  <c:v>8894800</c:v>
                </c:pt>
                <c:pt idx="144">
                  <c:v>3861700</c:v>
                </c:pt>
                <c:pt idx="145">
                  <c:v>101710</c:v>
                </c:pt>
                <c:pt idx="146">
                  <c:v>1270200</c:v>
                </c:pt>
                <c:pt idx="147">
                  <c:v>516530</c:v>
                </c:pt>
                <c:pt idx="148">
                  <c:v>2466600</c:v>
                </c:pt>
                <c:pt idx="149">
                  <c:v>6872300</c:v>
                </c:pt>
                <c:pt idx="150">
                  <c:v>1234200</c:v>
                </c:pt>
                <c:pt idx="151">
                  <c:v>3607900</c:v>
                </c:pt>
                <c:pt idx="152">
                  <c:v>1664800</c:v>
                </c:pt>
                <c:pt idx="153">
                  <c:v>6743300</c:v>
                </c:pt>
                <c:pt idx="154">
                  <c:v>676520</c:v>
                </c:pt>
                <c:pt idx="155">
                  <c:v>479900</c:v>
                </c:pt>
                <c:pt idx="156">
                  <c:v>362120</c:v>
                </c:pt>
                <c:pt idx="157">
                  <c:v>2151500</c:v>
                </c:pt>
                <c:pt idx="158">
                  <c:v>0</c:v>
                </c:pt>
                <c:pt idx="159">
                  <c:v>284530</c:v>
                </c:pt>
                <c:pt idx="160">
                  <c:v>2567800</c:v>
                </c:pt>
                <c:pt idx="161">
                  <c:v>731300</c:v>
                </c:pt>
                <c:pt idx="162">
                  <c:v>15943000</c:v>
                </c:pt>
                <c:pt idx="163">
                  <c:v>1828500</c:v>
                </c:pt>
                <c:pt idx="164">
                  <c:v>2121600</c:v>
                </c:pt>
                <c:pt idx="165">
                  <c:v>0</c:v>
                </c:pt>
                <c:pt idx="166">
                  <c:v>130790</c:v>
                </c:pt>
                <c:pt idx="167">
                  <c:v>1711400</c:v>
                </c:pt>
                <c:pt idx="168">
                  <c:v>394280</c:v>
                </c:pt>
                <c:pt idx="169">
                  <c:v>2303300</c:v>
                </c:pt>
                <c:pt idx="170">
                  <c:v>380420</c:v>
                </c:pt>
                <c:pt idx="171">
                  <c:v>8315900</c:v>
                </c:pt>
                <c:pt idx="172">
                  <c:v>4579500</c:v>
                </c:pt>
                <c:pt idx="173">
                  <c:v>2911200</c:v>
                </c:pt>
                <c:pt idx="174">
                  <c:v>17796000</c:v>
                </c:pt>
                <c:pt idx="175">
                  <c:v>0</c:v>
                </c:pt>
                <c:pt idx="176">
                  <c:v>57428000</c:v>
                </c:pt>
                <c:pt idx="177">
                  <c:v>1173000</c:v>
                </c:pt>
                <c:pt idx="178">
                  <c:v>5429700</c:v>
                </c:pt>
                <c:pt idx="179">
                  <c:v>6598200</c:v>
                </c:pt>
                <c:pt idx="180">
                  <c:v>14280000</c:v>
                </c:pt>
                <c:pt idx="181">
                  <c:v>212100</c:v>
                </c:pt>
                <c:pt idx="182">
                  <c:v>403750</c:v>
                </c:pt>
                <c:pt idx="183">
                  <c:v>30864000</c:v>
                </c:pt>
                <c:pt idx="184">
                  <c:v>697300</c:v>
                </c:pt>
                <c:pt idx="185">
                  <c:v>41590000</c:v>
                </c:pt>
                <c:pt idx="186">
                  <c:v>37816000</c:v>
                </c:pt>
                <c:pt idx="187">
                  <c:v>285020</c:v>
                </c:pt>
                <c:pt idx="188">
                  <c:v>62733000</c:v>
                </c:pt>
                <c:pt idx="189">
                  <c:v>4440300</c:v>
                </c:pt>
                <c:pt idx="190">
                  <c:v>188630</c:v>
                </c:pt>
                <c:pt idx="191">
                  <c:v>4496600</c:v>
                </c:pt>
                <c:pt idx="192">
                  <c:v>55480</c:v>
                </c:pt>
                <c:pt idx="193">
                  <c:v>53516000</c:v>
                </c:pt>
                <c:pt idx="194">
                  <c:v>21461000</c:v>
                </c:pt>
                <c:pt idx="195">
                  <c:v>8648500</c:v>
                </c:pt>
                <c:pt idx="196">
                  <c:v>15383000</c:v>
                </c:pt>
                <c:pt idx="197">
                  <c:v>320650</c:v>
                </c:pt>
                <c:pt idx="198">
                  <c:v>841350</c:v>
                </c:pt>
                <c:pt idx="199">
                  <c:v>1598500</c:v>
                </c:pt>
                <c:pt idx="200">
                  <c:v>187530000</c:v>
                </c:pt>
                <c:pt idx="201">
                  <c:v>1161700</c:v>
                </c:pt>
                <c:pt idx="202">
                  <c:v>851760</c:v>
                </c:pt>
                <c:pt idx="203">
                  <c:v>25853000</c:v>
                </c:pt>
                <c:pt idx="204">
                  <c:v>3549200</c:v>
                </c:pt>
                <c:pt idx="205">
                  <c:v>42575000</c:v>
                </c:pt>
                <c:pt idx="206">
                  <c:v>5933400</c:v>
                </c:pt>
                <c:pt idx="207">
                  <c:v>3813800</c:v>
                </c:pt>
                <c:pt idx="208">
                  <c:v>10949000</c:v>
                </c:pt>
                <c:pt idx="209">
                  <c:v>5474700</c:v>
                </c:pt>
                <c:pt idx="210">
                  <c:v>1834400</c:v>
                </c:pt>
                <c:pt idx="211">
                  <c:v>51310000</c:v>
                </c:pt>
                <c:pt idx="212">
                  <c:v>842380</c:v>
                </c:pt>
                <c:pt idx="213">
                  <c:v>7591900</c:v>
                </c:pt>
                <c:pt idx="214">
                  <c:v>9235800</c:v>
                </c:pt>
                <c:pt idx="215">
                  <c:v>6845400</c:v>
                </c:pt>
                <c:pt idx="216">
                  <c:v>971600</c:v>
                </c:pt>
                <c:pt idx="217">
                  <c:v>9406000</c:v>
                </c:pt>
                <c:pt idx="218">
                  <c:v>0</c:v>
                </c:pt>
                <c:pt idx="219">
                  <c:v>1001400</c:v>
                </c:pt>
                <c:pt idx="220">
                  <c:v>5912500</c:v>
                </c:pt>
                <c:pt idx="221">
                  <c:v>3461600</c:v>
                </c:pt>
                <c:pt idx="222">
                  <c:v>2077600</c:v>
                </c:pt>
                <c:pt idx="223">
                  <c:v>1400400</c:v>
                </c:pt>
                <c:pt idx="224">
                  <c:v>40557000</c:v>
                </c:pt>
                <c:pt idx="225">
                  <c:v>2676800</c:v>
                </c:pt>
                <c:pt idx="226">
                  <c:v>42081000</c:v>
                </c:pt>
                <c:pt idx="227">
                  <c:v>806780000</c:v>
                </c:pt>
                <c:pt idx="228">
                  <c:v>324410</c:v>
                </c:pt>
                <c:pt idx="229">
                  <c:v>712460000</c:v>
                </c:pt>
                <c:pt idx="230">
                  <c:v>1251800</c:v>
                </c:pt>
                <c:pt idx="231">
                  <c:v>8189000</c:v>
                </c:pt>
                <c:pt idx="232">
                  <c:v>74045000</c:v>
                </c:pt>
                <c:pt idx="233">
                  <c:v>39092000</c:v>
                </c:pt>
                <c:pt idx="234">
                  <c:v>2494400</c:v>
                </c:pt>
                <c:pt idx="235">
                  <c:v>535280000</c:v>
                </c:pt>
                <c:pt idx="236">
                  <c:v>46627000</c:v>
                </c:pt>
                <c:pt idx="237">
                  <c:v>600200000</c:v>
                </c:pt>
                <c:pt idx="238">
                  <c:v>846190</c:v>
                </c:pt>
                <c:pt idx="239">
                  <c:v>1972900</c:v>
                </c:pt>
                <c:pt idx="240">
                  <c:v>0</c:v>
                </c:pt>
                <c:pt idx="241">
                  <c:v>407290</c:v>
                </c:pt>
                <c:pt idx="242">
                  <c:v>293170000</c:v>
                </c:pt>
                <c:pt idx="243">
                  <c:v>94316000</c:v>
                </c:pt>
                <c:pt idx="244">
                  <c:v>3002100</c:v>
                </c:pt>
                <c:pt idx="245">
                  <c:v>130470000</c:v>
                </c:pt>
                <c:pt idx="246">
                  <c:v>7360300</c:v>
                </c:pt>
                <c:pt idx="247">
                  <c:v>22287000</c:v>
                </c:pt>
                <c:pt idx="248">
                  <c:v>116020</c:v>
                </c:pt>
                <c:pt idx="249">
                  <c:v>74779</c:v>
                </c:pt>
                <c:pt idx="250">
                  <c:v>157890</c:v>
                </c:pt>
                <c:pt idx="251">
                  <c:v>192900000</c:v>
                </c:pt>
                <c:pt idx="252">
                  <c:v>7819600</c:v>
                </c:pt>
                <c:pt idx="253">
                  <c:v>380340</c:v>
                </c:pt>
                <c:pt idx="254">
                  <c:v>67581000</c:v>
                </c:pt>
                <c:pt idx="255">
                  <c:v>1592100</c:v>
                </c:pt>
                <c:pt idx="256">
                  <c:v>1523200000</c:v>
                </c:pt>
                <c:pt idx="257">
                  <c:v>12810000</c:v>
                </c:pt>
                <c:pt idx="258">
                  <c:v>563480</c:v>
                </c:pt>
                <c:pt idx="259">
                  <c:v>6260300</c:v>
                </c:pt>
                <c:pt idx="260">
                  <c:v>1372300</c:v>
                </c:pt>
                <c:pt idx="261">
                  <c:v>0</c:v>
                </c:pt>
                <c:pt idx="262">
                  <c:v>5326500</c:v>
                </c:pt>
                <c:pt idx="263">
                  <c:v>250740</c:v>
                </c:pt>
                <c:pt idx="264">
                  <c:v>0</c:v>
                </c:pt>
                <c:pt idx="265">
                  <c:v>0</c:v>
                </c:pt>
                <c:pt idx="266">
                  <c:v>1055100</c:v>
                </c:pt>
                <c:pt idx="267">
                  <c:v>0</c:v>
                </c:pt>
                <c:pt idx="268">
                  <c:v>1122400</c:v>
                </c:pt>
                <c:pt idx="269">
                  <c:v>38615000</c:v>
                </c:pt>
                <c:pt idx="270">
                  <c:v>96705</c:v>
                </c:pt>
                <c:pt idx="271">
                  <c:v>1990200</c:v>
                </c:pt>
                <c:pt idx="272">
                  <c:v>64060000</c:v>
                </c:pt>
                <c:pt idx="273">
                  <c:v>312770000</c:v>
                </c:pt>
                <c:pt idx="274">
                  <c:v>2003700</c:v>
                </c:pt>
                <c:pt idx="275">
                  <c:v>732930000</c:v>
                </c:pt>
                <c:pt idx="276">
                  <c:v>145520000</c:v>
                </c:pt>
                <c:pt idx="277">
                  <c:v>0</c:v>
                </c:pt>
                <c:pt idx="278">
                  <c:v>33704000</c:v>
                </c:pt>
                <c:pt idx="279">
                  <c:v>18552</c:v>
                </c:pt>
                <c:pt idx="280">
                  <c:v>48207000</c:v>
                </c:pt>
                <c:pt idx="281">
                  <c:v>3915100</c:v>
                </c:pt>
                <c:pt idx="282">
                  <c:v>75361000</c:v>
                </c:pt>
                <c:pt idx="283">
                  <c:v>548410</c:v>
                </c:pt>
                <c:pt idx="284">
                  <c:v>0</c:v>
                </c:pt>
                <c:pt idx="285">
                  <c:v>101290000</c:v>
                </c:pt>
                <c:pt idx="286">
                  <c:v>1953000</c:v>
                </c:pt>
                <c:pt idx="287">
                  <c:v>10031000</c:v>
                </c:pt>
                <c:pt idx="288">
                  <c:v>704920</c:v>
                </c:pt>
                <c:pt idx="289">
                  <c:v>138930</c:v>
                </c:pt>
                <c:pt idx="290">
                  <c:v>147550</c:v>
                </c:pt>
                <c:pt idx="291">
                  <c:v>10624000</c:v>
                </c:pt>
                <c:pt idx="292">
                  <c:v>0</c:v>
                </c:pt>
                <c:pt idx="293">
                  <c:v>318840</c:v>
                </c:pt>
                <c:pt idx="294">
                  <c:v>4496900</c:v>
                </c:pt>
                <c:pt idx="295">
                  <c:v>168760</c:v>
                </c:pt>
                <c:pt idx="296">
                  <c:v>26909000</c:v>
                </c:pt>
                <c:pt idx="297">
                  <c:v>37857000</c:v>
                </c:pt>
                <c:pt idx="298">
                  <c:v>193330</c:v>
                </c:pt>
                <c:pt idx="299">
                  <c:v>3829500</c:v>
                </c:pt>
                <c:pt idx="300">
                  <c:v>0</c:v>
                </c:pt>
                <c:pt idx="301">
                  <c:v>33821000</c:v>
                </c:pt>
                <c:pt idx="302">
                  <c:v>1565200</c:v>
                </c:pt>
                <c:pt idx="303">
                  <c:v>0</c:v>
                </c:pt>
                <c:pt idx="304">
                  <c:v>0</c:v>
                </c:pt>
                <c:pt idx="305">
                  <c:v>198540</c:v>
                </c:pt>
                <c:pt idx="306">
                  <c:v>1438100</c:v>
                </c:pt>
                <c:pt idx="307">
                  <c:v>2802900</c:v>
                </c:pt>
                <c:pt idx="308">
                  <c:v>3014100</c:v>
                </c:pt>
                <c:pt idx="309">
                  <c:v>382810</c:v>
                </c:pt>
                <c:pt idx="310">
                  <c:v>8969500</c:v>
                </c:pt>
                <c:pt idx="311">
                  <c:v>2123400</c:v>
                </c:pt>
                <c:pt idx="312">
                  <c:v>268840</c:v>
                </c:pt>
                <c:pt idx="313">
                  <c:v>42956</c:v>
                </c:pt>
                <c:pt idx="314">
                  <c:v>97861000</c:v>
                </c:pt>
                <c:pt idx="315">
                  <c:v>117250</c:v>
                </c:pt>
                <c:pt idx="316">
                  <c:v>21537000</c:v>
                </c:pt>
                <c:pt idx="317">
                  <c:v>164240</c:v>
                </c:pt>
                <c:pt idx="318">
                  <c:v>341300000</c:v>
                </c:pt>
                <c:pt idx="319">
                  <c:v>800020</c:v>
                </c:pt>
                <c:pt idx="320">
                  <c:v>88070</c:v>
                </c:pt>
                <c:pt idx="321">
                  <c:v>88902000</c:v>
                </c:pt>
                <c:pt idx="322">
                  <c:v>11634000</c:v>
                </c:pt>
                <c:pt idx="323">
                  <c:v>252130</c:v>
                </c:pt>
                <c:pt idx="324">
                  <c:v>114620</c:v>
                </c:pt>
                <c:pt idx="325">
                  <c:v>54130000</c:v>
                </c:pt>
                <c:pt idx="326">
                  <c:v>320950</c:v>
                </c:pt>
                <c:pt idx="327">
                  <c:v>552360</c:v>
                </c:pt>
                <c:pt idx="328">
                  <c:v>1655800</c:v>
                </c:pt>
                <c:pt idx="329">
                  <c:v>248420</c:v>
                </c:pt>
                <c:pt idx="330">
                  <c:v>9267800</c:v>
                </c:pt>
                <c:pt idx="331">
                  <c:v>34267000</c:v>
                </c:pt>
                <c:pt idx="332">
                  <c:v>7778000</c:v>
                </c:pt>
                <c:pt idx="333">
                  <c:v>852840000</c:v>
                </c:pt>
                <c:pt idx="334">
                  <c:v>529510000</c:v>
                </c:pt>
                <c:pt idx="335">
                  <c:v>5837100</c:v>
                </c:pt>
                <c:pt idx="336">
                  <c:v>5440000</c:v>
                </c:pt>
                <c:pt idx="337">
                  <c:v>8291400</c:v>
                </c:pt>
                <c:pt idx="338">
                  <c:v>0</c:v>
                </c:pt>
                <c:pt idx="339">
                  <c:v>2156100000</c:v>
                </c:pt>
                <c:pt idx="340">
                  <c:v>16122000</c:v>
                </c:pt>
                <c:pt idx="341">
                  <c:v>1733700</c:v>
                </c:pt>
                <c:pt idx="342">
                  <c:v>393730</c:v>
                </c:pt>
                <c:pt idx="343">
                  <c:v>0</c:v>
                </c:pt>
                <c:pt idx="344">
                  <c:v>7154300</c:v>
                </c:pt>
                <c:pt idx="345">
                  <c:v>258870000</c:v>
                </c:pt>
                <c:pt idx="346">
                  <c:v>798220</c:v>
                </c:pt>
                <c:pt idx="347">
                  <c:v>24421000</c:v>
                </c:pt>
                <c:pt idx="348">
                  <c:v>12239000</c:v>
                </c:pt>
                <c:pt idx="349">
                  <c:v>1099600</c:v>
                </c:pt>
                <c:pt idx="350">
                  <c:v>144880</c:v>
                </c:pt>
                <c:pt idx="351">
                  <c:v>0</c:v>
                </c:pt>
                <c:pt idx="352">
                  <c:v>1012500</c:v>
                </c:pt>
                <c:pt idx="353">
                  <c:v>0</c:v>
                </c:pt>
                <c:pt idx="354">
                  <c:v>50100000</c:v>
                </c:pt>
                <c:pt idx="355">
                  <c:v>11904000</c:v>
                </c:pt>
                <c:pt idx="356">
                  <c:v>309140000</c:v>
                </c:pt>
                <c:pt idx="357">
                  <c:v>102530</c:v>
                </c:pt>
                <c:pt idx="358">
                  <c:v>0</c:v>
                </c:pt>
                <c:pt idx="359">
                  <c:v>241410</c:v>
                </c:pt>
                <c:pt idx="360">
                  <c:v>10195000</c:v>
                </c:pt>
                <c:pt idx="361">
                  <c:v>356900</c:v>
                </c:pt>
                <c:pt idx="362">
                  <c:v>5670400</c:v>
                </c:pt>
                <c:pt idx="363">
                  <c:v>119530</c:v>
                </c:pt>
                <c:pt idx="364">
                  <c:v>0</c:v>
                </c:pt>
                <c:pt idx="365">
                  <c:v>412940</c:v>
                </c:pt>
                <c:pt idx="366">
                  <c:v>1873200</c:v>
                </c:pt>
                <c:pt idx="367">
                  <c:v>111010</c:v>
                </c:pt>
                <c:pt idx="368">
                  <c:v>69419</c:v>
                </c:pt>
                <c:pt idx="369">
                  <c:v>563680</c:v>
                </c:pt>
                <c:pt idx="370">
                  <c:v>62878</c:v>
                </c:pt>
                <c:pt idx="371">
                  <c:v>170310</c:v>
                </c:pt>
                <c:pt idx="372">
                  <c:v>786370</c:v>
                </c:pt>
                <c:pt idx="373">
                  <c:v>5188700</c:v>
                </c:pt>
                <c:pt idx="374">
                  <c:v>486820</c:v>
                </c:pt>
                <c:pt idx="375">
                  <c:v>9803900</c:v>
                </c:pt>
                <c:pt idx="376">
                  <c:v>393610</c:v>
                </c:pt>
                <c:pt idx="377">
                  <c:v>563270</c:v>
                </c:pt>
                <c:pt idx="378">
                  <c:v>85650</c:v>
                </c:pt>
                <c:pt idx="379">
                  <c:v>614010000</c:v>
                </c:pt>
                <c:pt idx="380">
                  <c:v>975620</c:v>
                </c:pt>
                <c:pt idx="381">
                  <c:v>5403700</c:v>
                </c:pt>
                <c:pt idx="382">
                  <c:v>35422000</c:v>
                </c:pt>
                <c:pt idx="383">
                  <c:v>2193900</c:v>
                </c:pt>
                <c:pt idx="384">
                  <c:v>3636700</c:v>
                </c:pt>
                <c:pt idx="385">
                  <c:v>575090</c:v>
                </c:pt>
                <c:pt idx="386">
                  <c:v>1458000</c:v>
                </c:pt>
                <c:pt idx="387">
                  <c:v>77765000</c:v>
                </c:pt>
                <c:pt idx="388">
                  <c:v>45120</c:v>
                </c:pt>
                <c:pt idx="389">
                  <c:v>3218500</c:v>
                </c:pt>
                <c:pt idx="390">
                  <c:v>20645000</c:v>
                </c:pt>
                <c:pt idx="391">
                  <c:v>241680</c:v>
                </c:pt>
                <c:pt idx="392">
                  <c:v>6099100</c:v>
                </c:pt>
                <c:pt idx="393">
                  <c:v>945570</c:v>
                </c:pt>
                <c:pt idx="394">
                  <c:v>1917300</c:v>
                </c:pt>
                <c:pt idx="395">
                  <c:v>2688200</c:v>
                </c:pt>
                <c:pt idx="396">
                  <c:v>614370</c:v>
                </c:pt>
                <c:pt idx="397">
                  <c:v>26417000</c:v>
                </c:pt>
                <c:pt idx="398">
                  <c:v>0</c:v>
                </c:pt>
                <c:pt idx="399">
                  <c:v>329640</c:v>
                </c:pt>
                <c:pt idx="400">
                  <c:v>431020</c:v>
                </c:pt>
                <c:pt idx="401">
                  <c:v>0</c:v>
                </c:pt>
                <c:pt idx="402">
                  <c:v>168930</c:v>
                </c:pt>
                <c:pt idx="403">
                  <c:v>3936900</c:v>
                </c:pt>
                <c:pt idx="404">
                  <c:v>4880100</c:v>
                </c:pt>
                <c:pt idx="405">
                  <c:v>5432800</c:v>
                </c:pt>
                <c:pt idx="406">
                  <c:v>781350</c:v>
                </c:pt>
                <c:pt idx="407">
                  <c:v>285850000</c:v>
                </c:pt>
                <c:pt idx="408">
                  <c:v>13187000</c:v>
                </c:pt>
                <c:pt idx="409">
                  <c:v>2785900</c:v>
                </c:pt>
                <c:pt idx="410">
                  <c:v>252330</c:v>
                </c:pt>
                <c:pt idx="411">
                  <c:v>12260000</c:v>
                </c:pt>
                <c:pt idx="412">
                  <c:v>2041600</c:v>
                </c:pt>
                <c:pt idx="413">
                  <c:v>82575</c:v>
                </c:pt>
                <c:pt idx="414">
                  <c:v>23778000</c:v>
                </c:pt>
                <c:pt idx="415">
                  <c:v>2792200</c:v>
                </c:pt>
                <c:pt idx="416">
                  <c:v>13691000</c:v>
                </c:pt>
                <c:pt idx="417">
                  <c:v>27018000</c:v>
                </c:pt>
                <c:pt idx="418">
                  <c:v>75888000</c:v>
                </c:pt>
                <c:pt idx="419">
                  <c:v>32010000</c:v>
                </c:pt>
                <c:pt idx="420">
                  <c:v>1488300</c:v>
                </c:pt>
                <c:pt idx="421">
                  <c:v>21454000</c:v>
                </c:pt>
                <c:pt idx="422">
                  <c:v>24414</c:v>
                </c:pt>
                <c:pt idx="423">
                  <c:v>36624000</c:v>
                </c:pt>
                <c:pt idx="424">
                  <c:v>1002600</c:v>
                </c:pt>
                <c:pt idx="425">
                  <c:v>2003200</c:v>
                </c:pt>
                <c:pt idx="426">
                  <c:v>163800</c:v>
                </c:pt>
                <c:pt idx="427">
                  <c:v>5204800</c:v>
                </c:pt>
                <c:pt idx="428">
                  <c:v>39166000</c:v>
                </c:pt>
                <c:pt idx="429">
                  <c:v>5016200</c:v>
                </c:pt>
                <c:pt idx="430">
                  <c:v>119920</c:v>
                </c:pt>
                <c:pt idx="431">
                  <c:v>0</c:v>
                </c:pt>
                <c:pt idx="432">
                  <c:v>66345000</c:v>
                </c:pt>
                <c:pt idx="433">
                  <c:v>100520</c:v>
                </c:pt>
                <c:pt idx="434">
                  <c:v>125630000</c:v>
                </c:pt>
                <c:pt idx="435">
                  <c:v>452190</c:v>
                </c:pt>
                <c:pt idx="436">
                  <c:v>848310</c:v>
                </c:pt>
                <c:pt idx="437">
                  <c:v>48425000</c:v>
                </c:pt>
                <c:pt idx="438">
                  <c:v>264430</c:v>
                </c:pt>
                <c:pt idx="439">
                  <c:v>2100600</c:v>
                </c:pt>
                <c:pt idx="440">
                  <c:v>6690500</c:v>
                </c:pt>
                <c:pt idx="441">
                  <c:v>2955500</c:v>
                </c:pt>
                <c:pt idx="442">
                  <c:v>5146200</c:v>
                </c:pt>
                <c:pt idx="443">
                  <c:v>8127700</c:v>
                </c:pt>
                <c:pt idx="444">
                  <c:v>1944200</c:v>
                </c:pt>
                <c:pt idx="445">
                  <c:v>1286300</c:v>
                </c:pt>
                <c:pt idx="446">
                  <c:v>0</c:v>
                </c:pt>
                <c:pt idx="447">
                  <c:v>0</c:v>
                </c:pt>
                <c:pt idx="448">
                  <c:v>258450</c:v>
                </c:pt>
                <c:pt idx="449">
                  <c:v>1761000</c:v>
                </c:pt>
                <c:pt idx="450">
                  <c:v>505930</c:v>
                </c:pt>
                <c:pt idx="451">
                  <c:v>1161400</c:v>
                </c:pt>
                <c:pt idx="452">
                  <c:v>0</c:v>
                </c:pt>
                <c:pt idx="453">
                  <c:v>281540000</c:v>
                </c:pt>
                <c:pt idx="454">
                  <c:v>0</c:v>
                </c:pt>
                <c:pt idx="455">
                  <c:v>77845000</c:v>
                </c:pt>
                <c:pt idx="456">
                  <c:v>799880</c:v>
                </c:pt>
                <c:pt idx="457">
                  <c:v>0</c:v>
                </c:pt>
                <c:pt idx="458">
                  <c:v>10206000</c:v>
                </c:pt>
                <c:pt idx="459">
                  <c:v>200860</c:v>
                </c:pt>
                <c:pt idx="460">
                  <c:v>15102000</c:v>
                </c:pt>
                <c:pt idx="461">
                  <c:v>508600000</c:v>
                </c:pt>
                <c:pt idx="462">
                  <c:v>374190</c:v>
                </c:pt>
                <c:pt idx="463">
                  <c:v>0</c:v>
                </c:pt>
                <c:pt idx="464">
                  <c:v>3231600</c:v>
                </c:pt>
                <c:pt idx="465">
                  <c:v>51738000</c:v>
                </c:pt>
                <c:pt idx="466">
                  <c:v>1747100</c:v>
                </c:pt>
                <c:pt idx="467">
                  <c:v>1965900</c:v>
                </c:pt>
                <c:pt idx="468">
                  <c:v>455390</c:v>
                </c:pt>
                <c:pt idx="469">
                  <c:v>1743100</c:v>
                </c:pt>
                <c:pt idx="470">
                  <c:v>7436700</c:v>
                </c:pt>
                <c:pt idx="471">
                  <c:v>2251100</c:v>
                </c:pt>
                <c:pt idx="472">
                  <c:v>657090</c:v>
                </c:pt>
                <c:pt idx="473">
                  <c:v>15602000</c:v>
                </c:pt>
                <c:pt idx="474">
                  <c:v>675410</c:v>
                </c:pt>
                <c:pt idx="475">
                  <c:v>2469000</c:v>
                </c:pt>
                <c:pt idx="476">
                  <c:v>1478000</c:v>
                </c:pt>
                <c:pt idx="477">
                  <c:v>1422600</c:v>
                </c:pt>
                <c:pt idx="478">
                  <c:v>250660</c:v>
                </c:pt>
                <c:pt idx="479">
                  <c:v>2194200</c:v>
                </c:pt>
                <c:pt idx="480">
                  <c:v>11149000</c:v>
                </c:pt>
                <c:pt idx="481">
                  <c:v>4422800</c:v>
                </c:pt>
                <c:pt idx="482">
                  <c:v>2519100</c:v>
                </c:pt>
                <c:pt idx="483">
                  <c:v>201490</c:v>
                </c:pt>
                <c:pt idx="484">
                  <c:v>200560</c:v>
                </c:pt>
                <c:pt idx="485">
                  <c:v>6003800</c:v>
                </c:pt>
                <c:pt idx="486">
                  <c:v>1225400</c:v>
                </c:pt>
                <c:pt idx="487">
                  <c:v>1738400</c:v>
                </c:pt>
                <c:pt idx="488">
                  <c:v>11596000</c:v>
                </c:pt>
                <c:pt idx="489">
                  <c:v>12975000</c:v>
                </c:pt>
                <c:pt idx="490">
                  <c:v>1904000</c:v>
                </c:pt>
                <c:pt idx="491">
                  <c:v>44472000</c:v>
                </c:pt>
                <c:pt idx="492">
                  <c:v>156450000</c:v>
                </c:pt>
                <c:pt idx="493">
                  <c:v>132650000</c:v>
                </c:pt>
                <c:pt idx="494">
                  <c:v>14408000</c:v>
                </c:pt>
                <c:pt idx="495">
                  <c:v>2547100</c:v>
                </c:pt>
                <c:pt idx="496">
                  <c:v>2232500</c:v>
                </c:pt>
                <c:pt idx="497">
                  <c:v>271300</c:v>
                </c:pt>
                <c:pt idx="498">
                  <c:v>129650000</c:v>
                </c:pt>
                <c:pt idx="499">
                  <c:v>5410900</c:v>
                </c:pt>
                <c:pt idx="500">
                  <c:v>3174400</c:v>
                </c:pt>
                <c:pt idx="501">
                  <c:v>1220600</c:v>
                </c:pt>
                <c:pt idx="502">
                  <c:v>818580</c:v>
                </c:pt>
                <c:pt idx="503">
                  <c:v>6151400</c:v>
                </c:pt>
                <c:pt idx="504">
                  <c:v>1698900</c:v>
                </c:pt>
                <c:pt idx="505">
                  <c:v>1399200</c:v>
                </c:pt>
                <c:pt idx="506">
                  <c:v>3328800</c:v>
                </c:pt>
                <c:pt idx="507">
                  <c:v>466960</c:v>
                </c:pt>
                <c:pt idx="508">
                  <c:v>960250</c:v>
                </c:pt>
                <c:pt idx="509">
                  <c:v>641870</c:v>
                </c:pt>
                <c:pt idx="510">
                  <c:v>11401000</c:v>
                </c:pt>
                <c:pt idx="511">
                  <c:v>951140</c:v>
                </c:pt>
                <c:pt idx="512">
                  <c:v>43215000</c:v>
                </c:pt>
                <c:pt idx="513">
                  <c:v>0</c:v>
                </c:pt>
                <c:pt idx="514">
                  <c:v>2991900</c:v>
                </c:pt>
                <c:pt idx="515">
                  <c:v>532540</c:v>
                </c:pt>
                <c:pt idx="516">
                  <c:v>301920</c:v>
                </c:pt>
                <c:pt idx="517">
                  <c:v>6344700</c:v>
                </c:pt>
                <c:pt idx="518">
                  <c:v>0</c:v>
                </c:pt>
                <c:pt idx="519">
                  <c:v>0</c:v>
                </c:pt>
                <c:pt idx="520">
                  <c:v>31477</c:v>
                </c:pt>
                <c:pt idx="521">
                  <c:v>486320</c:v>
                </c:pt>
                <c:pt idx="522">
                  <c:v>210150</c:v>
                </c:pt>
                <c:pt idx="523">
                  <c:v>0</c:v>
                </c:pt>
                <c:pt idx="524">
                  <c:v>386390</c:v>
                </c:pt>
                <c:pt idx="525">
                  <c:v>164880</c:v>
                </c:pt>
                <c:pt idx="526">
                  <c:v>617220</c:v>
                </c:pt>
                <c:pt idx="527">
                  <c:v>25511000</c:v>
                </c:pt>
                <c:pt idx="528">
                  <c:v>4812700</c:v>
                </c:pt>
                <c:pt idx="529">
                  <c:v>1793800</c:v>
                </c:pt>
                <c:pt idx="530">
                  <c:v>1192700</c:v>
                </c:pt>
                <c:pt idx="531">
                  <c:v>2074000</c:v>
                </c:pt>
                <c:pt idx="532">
                  <c:v>252280</c:v>
                </c:pt>
                <c:pt idx="533">
                  <c:v>6427000</c:v>
                </c:pt>
                <c:pt idx="534">
                  <c:v>4565800</c:v>
                </c:pt>
                <c:pt idx="535">
                  <c:v>0</c:v>
                </c:pt>
                <c:pt idx="536">
                  <c:v>0</c:v>
                </c:pt>
                <c:pt idx="537">
                  <c:v>317700</c:v>
                </c:pt>
                <c:pt idx="538">
                  <c:v>1543500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913600</c:v>
                </c:pt>
                <c:pt idx="543">
                  <c:v>411050</c:v>
                </c:pt>
                <c:pt idx="544">
                  <c:v>661820</c:v>
                </c:pt>
                <c:pt idx="545">
                  <c:v>0</c:v>
                </c:pt>
                <c:pt idx="546">
                  <c:v>1617100</c:v>
                </c:pt>
                <c:pt idx="547">
                  <c:v>0</c:v>
                </c:pt>
                <c:pt idx="548">
                  <c:v>0</c:v>
                </c:pt>
                <c:pt idx="549">
                  <c:v>2910800</c:v>
                </c:pt>
                <c:pt idx="550">
                  <c:v>239970</c:v>
                </c:pt>
                <c:pt idx="551">
                  <c:v>110100</c:v>
                </c:pt>
                <c:pt idx="552">
                  <c:v>0</c:v>
                </c:pt>
                <c:pt idx="553">
                  <c:v>220010</c:v>
                </c:pt>
                <c:pt idx="554">
                  <c:v>0</c:v>
                </c:pt>
                <c:pt idx="555">
                  <c:v>0</c:v>
                </c:pt>
                <c:pt idx="556">
                  <c:v>610750</c:v>
                </c:pt>
                <c:pt idx="557">
                  <c:v>0</c:v>
                </c:pt>
                <c:pt idx="558">
                  <c:v>299950</c:v>
                </c:pt>
                <c:pt idx="559">
                  <c:v>3771300</c:v>
                </c:pt>
                <c:pt idx="560">
                  <c:v>575830</c:v>
                </c:pt>
                <c:pt idx="561">
                  <c:v>0</c:v>
                </c:pt>
                <c:pt idx="562">
                  <c:v>61095</c:v>
                </c:pt>
                <c:pt idx="563">
                  <c:v>1964300</c:v>
                </c:pt>
                <c:pt idx="564">
                  <c:v>820830</c:v>
                </c:pt>
                <c:pt idx="565">
                  <c:v>0</c:v>
                </c:pt>
                <c:pt idx="566">
                  <c:v>6924200</c:v>
                </c:pt>
                <c:pt idx="567">
                  <c:v>0</c:v>
                </c:pt>
                <c:pt idx="568">
                  <c:v>146530</c:v>
                </c:pt>
                <c:pt idx="569">
                  <c:v>5330600</c:v>
                </c:pt>
                <c:pt idx="570">
                  <c:v>375450</c:v>
                </c:pt>
                <c:pt idx="571">
                  <c:v>145190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500980</c:v>
                </c:pt>
                <c:pt idx="577">
                  <c:v>194750000</c:v>
                </c:pt>
                <c:pt idx="578">
                  <c:v>0</c:v>
                </c:pt>
                <c:pt idx="579">
                  <c:v>4074400</c:v>
                </c:pt>
                <c:pt idx="580">
                  <c:v>0</c:v>
                </c:pt>
                <c:pt idx="581">
                  <c:v>1621500</c:v>
                </c:pt>
                <c:pt idx="582">
                  <c:v>1554000</c:v>
                </c:pt>
                <c:pt idx="583">
                  <c:v>49688</c:v>
                </c:pt>
                <c:pt idx="584">
                  <c:v>0</c:v>
                </c:pt>
                <c:pt idx="585">
                  <c:v>0</c:v>
                </c:pt>
                <c:pt idx="586">
                  <c:v>255550</c:v>
                </c:pt>
                <c:pt idx="587">
                  <c:v>23975000</c:v>
                </c:pt>
                <c:pt idx="588">
                  <c:v>1095800</c:v>
                </c:pt>
                <c:pt idx="589">
                  <c:v>1432800</c:v>
                </c:pt>
                <c:pt idx="590">
                  <c:v>0</c:v>
                </c:pt>
                <c:pt idx="591">
                  <c:v>832660</c:v>
                </c:pt>
                <c:pt idx="592">
                  <c:v>0</c:v>
                </c:pt>
                <c:pt idx="593">
                  <c:v>4949400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146400</c:v>
                </c:pt>
                <c:pt idx="598">
                  <c:v>0</c:v>
                </c:pt>
                <c:pt idx="599">
                  <c:v>172400</c:v>
                </c:pt>
              </c:numCache>
            </c:numRef>
          </c:xVal>
          <c:yVal>
            <c:numRef>
              <c:f>'1-1-1-36 vs 1-2-2-5'!$B$5:$B$604</c:f>
              <c:numCache>
                <c:formatCode>General</c:formatCode>
                <c:ptCount val="600"/>
                <c:pt idx="0">
                  <c:v>33418</c:v>
                </c:pt>
                <c:pt idx="1">
                  <c:v>0</c:v>
                </c:pt>
                <c:pt idx="2">
                  <c:v>3094100</c:v>
                </c:pt>
                <c:pt idx="3">
                  <c:v>5650500</c:v>
                </c:pt>
                <c:pt idx="4">
                  <c:v>6703800</c:v>
                </c:pt>
                <c:pt idx="5">
                  <c:v>158390</c:v>
                </c:pt>
                <c:pt idx="6">
                  <c:v>0</c:v>
                </c:pt>
                <c:pt idx="7">
                  <c:v>5966700</c:v>
                </c:pt>
                <c:pt idx="8">
                  <c:v>99823</c:v>
                </c:pt>
                <c:pt idx="9">
                  <c:v>145180</c:v>
                </c:pt>
                <c:pt idx="10">
                  <c:v>37102</c:v>
                </c:pt>
                <c:pt idx="11">
                  <c:v>656770</c:v>
                </c:pt>
                <c:pt idx="12">
                  <c:v>2399200</c:v>
                </c:pt>
                <c:pt idx="13">
                  <c:v>277390</c:v>
                </c:pt>
                <c:pt idx="14">
                  <c:v>363960</c:v>
                </c:pt>
                <c:pt idx="15">
                  <c:v>5719700</c:v>
                </c:pt>
                <c:pt idx="16">
                  <c:v>16468000</c:v>
                </c:pt>
                <c:pt idx="17">
                  <c:v>1250100</c:v>
                </c:pt>
                <c:pt idx="18">
                  <c:v>1864300</c:v>
                </c:pt>
                <c:pt idx="19">
                  <c:v>3315400</c:v>
                </c:pt>
                <c:pt idx="20">
                  <c:v>50290</c:v>
                </c:pt>
                <c:pt idx="21">
                  <c:v>418700</c:v>
                </c:pt>
                <c:pt idx="22">
                  <c:v>609500</c:v>
                </c:pt>
                <c:pt idx="23">
                  <c:v>110770</c:v>
                </c:pt>
                <c:pt idx="24">
                  <c:v>27977000</c:v>
                </c:pt>
                <c:pt idx="25">
                  <c:v>728050</c:v>
                </c:pt>
                <c:pt idx="26">
                  <c:v>107340</c:v>
                </c:pt>
                <c:pt idx="27">
                  <c:v>55377</c:v>
                </c:pt>
                <c:pt idx="28">
                  <c:v>7198600</c:v>
                </c:pt>
                <c:pt idx="29">
                  <c:v>1517700</c:v>
                </c:pt>
                <c:pt idx="30">
                  <c:v>7256900</c:v>
                </c:pt>
                <c:pt idx="31">
                  <c:v>1415200</c:v>
                </c:pt>
                <c:pt idx="32">
                  <c:v>2924200</c:v>
                </c:pt>
                <c:pt idx="33">
                  <c:v>5700500</c:v>
                </c:pt>
                <c:pt idx="34">
                  <c:v>5975100</c:v>
                </c:pt>
                <c:pt idx="35">
                  <c:v>229700</c:v>
                </c:pt>
                <c:pt idx="36">
                  <c:v>563240</c:v>
                </c:pt>
                <c:pt idx="37">
                  <c:v>#N/A</c:v>
                </c:pt>
                <c:pt idx="38">
                  <c:v>81102</c:v>
                </c:pt>
                <c:pt idx="39">
                  <c:v>639960</c:v>
                </c:pt>
                <c:pt idx="40">
                  <c:v>1616800</c:v>
                </c:pt>
                <c:pt idx="41">
                  <c:v>6659400</c:v>
                </c:pt>
                <c:pt idx="42">
                  <c:v>3833800</c:v>
                </c:pt>
                <c:pt idx="43">
                  <c:v>#N/A</c:v>
                </c:pt>
                <c:pt idx="44">
                  <c:v>36081000</c:v>
                </c:pt>
                <c:pt idx="45">
                  <c:v>1355400</c:v>
                </c:pt>
                <c:pt idx="46">
                  <c:v>155620</c:v>
                </c:pt>
                <c:pt idx="47">
                  <c:v>1316000</c:v>
                </c:pt>
                <c:pt idx="48">
                  <c:v>10651000</c:v>
                </c:pt>
                <c:pt idx="49">
                  <c:v>182780</c:v>
                </c:pt>
                <c:pt idx="50">
                  <c:v>638540</c:v>
                </c:pt>
                <c:pt idx="51">
                  <c:v>494440</c:v>
                </c:pt>
                <c:pt idx="52">
                  <c:v>252720</c:v>
                </c:pt>
                <c:pt idx="53">
                  <c:v>4886600</c:v>
                </c:pt>
                <c:pt idx="54">
                  <c:v>45914000</c:v>
                </c:pt>
                <c:pt idx="55">
                  <c:v>18042</c:v>
                </c:pt>
                <c:pt idx="56">
                  <c:v>37077</c:v>
                </c:pt>
                <c:pt idx="57">
                  <c:v>3141700</c:v>
                </c:pt>
                <c:pt idx="58">
                  <c:v>#N/A</c:v>
                </c:pt>
                <c:pt idx="59">
                  <c:v>5483100</c:v>
                </c:pt>
                <c:pt idx="60">
                  <c:v>717600</c:v>
                </c:pt>
                <c:pt idx="61">
                  <c:v>411850</c:v>
                </c:pt>
                <c:pt idx="62">
                  <c:v>244520</c:v>
                </c:pt>
                <c:pt idx="63">
                  <c:v>8961.5</c:v>
                </c:pt>
                <c:pt idx="64">
                  <c:v>834050</c:v>
                </c:pt>
                <c:pt idx="65">
                  <c:v>11841000</c:v>
                </c:pt>
                <c:pt idx="66">
                  <c:v>949350</c:v>
                </c:pt>
                <c:pt idx="67">
                  <c:v>148930</c:v>
                </c:pt>
                <c:pt idx="68">
                  <c:v>258870</c:v>
                </c:pt>
                <c:pt idx="69">
                  <c:v>4149800</c:v>
                </c:pt>
                <c:pt idx="70">
                  <c:v>3297100</c:v>
                </c:pt>
                <c:pt idx="71">
                  <c:v>740570</c:v>
                </c:pt>
                <c:pt idx="72">
                  <c:v>5570400</c:v>
                </c:pt>
                <c:pt idx="73">
                  <c:v>345370</c:v>
                </c:pt>
                <c:pt idx="74">
                  <c:v>5444100</c:v>
                </c:pt>
                <c:pt idx="75">
                  <c:v>1132700</c:v>
                </c:pt>
                <c:pt idx="76">
                  <c:v>2337300</c:v>
                </c:pt>
                <c:pt idx="77">
                  <c:v>652670</c:v>
                </c:pt>
                <c:pt idx="78">
                  <c:v>77048</c:v>
                </c:pt>
                <c:pt idx="79">
                  <c:v>3564300</c:v>
                </c:pt>
                <c:pt idx="80">
                  <c:v>259470</c:v>
                </c:pt>
                <c:pt idx="81">
                  <c:v>806600000</c:v>
                </c:pt>
                <c:pt idx="82">
                  <c:v>1058300</c:v>
                </c:pt>
                <c:pt idx="83">
                  <c:v>877420</c:v>
                </c:pt>
                <c:pt idx="84">
                  <c:v>493550</c:v>
                </c:pt>
                <c:pt idx="85">
                  <c:v>4294100</c:v>
                </c:pt>
                <c:pt idx="86">
                  <c:v>12659000</c:v>
                </c:pt>
                <c:pt idx="87">
                  <c:v>41088000</c:v>
                </c:pt>
                <c:pt idx="88">
                  <c:v>963130000</c:v>
                </c:pt>
                <c:pt idx="89">
                  <c:v>1139100</c:v>
                </c:pt>
                <c:pt idx="90">
                  <c:v>1347900</c:v>
                </c:pt>
                <c:pt idx="91">
                  <c:v>100420000</c:v>
                </c:pt>
                <c:pt idx="92">
                  <c:v>30488000</c:v>
                </c:pt>
                <c:pt idx="93">
                  <c:v>104480000</c:v>
                </c:pt>
                <c:pt idx="94">
                  <c:v>#N/A</c:v>
                </c:pt>
                <c:pt idx="95">
                  <c:v>2319500</c:v>
                </c:pt>
                <c:pt idx="96">
                  <c:v>70897000</c:v>
                </c:pt>
                <c:pt idx="97">
                  <c:v>4593400</c:v>
                </c:pt>
                <c:pt idx="98">
                  <c:v>14110000</c:v>
                </c:pt>
                <c:pt idx="99">
                  <c:v>8803200</c:v>
                </c:pt>
                <c:pt idx="100">
                  <c:v>28825000</c:v>
                </c:pt>
                <c:pt idx="101">
                  <c:v>848310</c:v>
                </c:pt>
                <c:pt idx="102">
                  <c:v>64703000</c:v>
                </c:pt>
                <c:pt idx="103">
                  <c:v>310490</c:v>
                </c:pt>
                <c:pt idx="104">
                  <c:v>1545200</c:v>
                </c:pt>
                <c:pt idx="105">
                  <c:v>20332000</c:v>
                </c:pt>
                <c:pt idx="106">
                  <c:v>3729500</c:v>
                </c:pt>
                <c:pt idx="107">
                  <c:v>514960</c:v>
                </c:pt>
                <c:pt idx="108">
                  <c:v>208330</c:v>
                </c:pt>
                <c:pt idx="109">
                  <c:v>2023000</c:v>
                </c:pt>
                <c:pt idx="110">
                  <c:v>17223000</c:v>
                </c:pt>
                <c:pt idx="111">
                  <c:v>118020000</c:v>
                </c:pt>
                <c:pt idx="112">
                  <c:v>7162800</c:v>
                </c:pt>
                <c:pt idx="113">
                  <c:v>414650</c:v>
                </c:pt>
                <c:pt idx="114">
                  <c:v>1476800</c:v>
                </c:pt>
                <c:pt idx="115">
                  <c:v>13403000</c:v>
                </c:pt>
                <c:pt idx="116">
                  <c:v>#N/A</c:v>
                </c:pt>
                <c:pt idx="117">
                  <c:v>26309</c:v>
                </c:pt>
                <c:pt idx="118">
                  <c:v>64057</c:v>
                </c:pt>
                <c:pt idx="119">
                  <c:v>1675500</c:v>
                </c:pt>
                <c:pt idx="120">
                  <c:v>305010</c:v>
                </c:pt>
                <c:pt idx="121">
                  <c:v>5721300</c:v>
                </c:pt>
                <c:pt idx="122">
                  <c:v>1886500</c:v>
                </c:pt>
                <c:pt idx="123">
                  <c:v>0</c:v>
                </c:pt>
                <c:pt idx="124">
                  <c:v>598830</c:v>
                </c:pt>
                <c:pt idx="125">
                  <c:v>3488700</c:v>
                </c:pt>
                <c:pt idx="126">
                  <c:v>4660800</c:v>
                </c:pt>
                <c:pt idx="127">
                  <c:v>63747000</c:v>
                </c:pt>
                <c:pt idx="128">
                  <c:v>812150</c:v>
                </c:pt>
                <c:pt idx="129">
                  <c:v>53302</c:v>
                </c:pt>
                <c:pt idx="130">
                  <c:v>873420</c:v>
                </c:pt>
                <c:pt idx="131">
                  <c:v>5043700</c:v>
                </c:pt>
                <c:pt idx="132">
                  <c:v>1073500</c:v>
                </c:pt>
                <c:pt idx="133">
                  <c:v>209370</c:v>
                </c:pt>
                <c:pt idx="134">
                  <c:v>642540</c:v>
                </c:pt>
                <c:pt idx="135">
                  <c:v>263330</c:v>
                </c:pt>
                <c:pt idx="136">
                  <c:v>1233600</c:v>
                </c:pt>
                <c:pt idx="137">
                  <c:v>27596</c:v>
                </c:pt>
                <c:pt idx="138">
                  <c:v>29144</c:v>
                </c:pt>
                <c:pt idx="139">
                  <c:v>2793100</c:v>
                </c:pt>
                <c:pt idx="140">
                  <c:v>2747400</c:v>
                </c:pt>
                <c:pt idx="141">
                  <c:v>82807</c:v>
                </c:pt>
                <c:pt idx="142">
                  <c:v>#N/A</c:v>
                </c:pt>
                <c:pt idx="143">
                  <c:v>2185800</c:v>
                </c:pt>
                <c:pt idx="144">
                  <c:v>929500</c:v>
                </c:pt>
                <c:pt idx="145">
                  <c:v>24638</c:v>
                </c:pt>
                <c:pt idx="146">
                  <c:v>312400</c:v>
                </c:pt>
                <c:pt idx="147">
                  <c:v>88658</c:v>
                </c:pt>
                <c:pt idx="148">
                  <c:v>613200</c:v>
                </c:pt>
                <c:pt idx="149">
                  <c:v>1715600</c:v>
                </c:pt>
                <c:pt idx="150">
                  <c:v>306550</c:v>
                </c:pt>
                <c:pt idx="151">
                  <c:v>880080</c:v>
                </c:pt>
                <c:pt idx="152">
                  <c:v>410310</c:v>
                </c:pt>
                <c:pt idx="153">
                  <c:v>1636800</c:v>
                </c:pt>
                <c:pt idx="154">
                  <c:v>164860</c:v>
                </c:pt>
                <c:pt idx="155">
                  <c:v>117680</c:v>
                </c:pt>
                <c:pt idx="156">
                  <c:v>88590</c:v>
                </c:pt>
                <c:pt idx="157">
                  <c:v>536660</c:v>
                </c:pt>
                <c:pt idx="158">
                  <c:v>0</c:v>
                </c:pt>
                <c:pt idx="159">
                  <c:v>69764</c:v>
                </c:pt>
                <c:pt idx="160">
                  <c:v>644890</c:v>
                </c:pt>
                <c:pt idx="161">
                  <c:v>179460</c:v>
                </c:pt>
                <c:pt idx="162">
                  <c:v>3984200</c:v>
                </c:pt>
                <c:pt idx="163">
                  <c:v>451210</c:v>
                </c:pt>
                <c:pt idx="164">
                  <c:v>530710</c:v>
                </c:pt>
                <c:pt idx="165">
                  <c:v>0</c:v>
                </c:pt>
                <c:pt idx="166">
                  <c:v>33619</c:v>
                </c:pt>
                <c:pt idx="167">
                  <c:v>421600</c:v>
                </c:pt>
                <c:pt idx="168">
                  <c:v>94214</c:v>
                </c:pt>
                <c:pt idx="169">
                  <c:v>568260</c:v>
                </c:pt>
                <c:pt idx="170">
                  <c:v>91868</c:v>
                </c:pt>
                <c:pt idx="171">
                  <c:v>1869700</c:v>
                </c:pt>
                <c:pt idx="172">
                  <c:v>#N/A</c:v>
                </c:pt>
                <c:pt idx="173">
                  <c:v>706380</c:v>
                </c:pt>
                <c:pt idx="174">
                  <c:v>4405900</c:v>
                </c:pt>
                <c:pt idx="175">
                  <c:v>0</c:v>
                </c:pt>
                <c:pt idx="176">
                  <c:v>9467400</c:v>
                </c:pt>
                <c:pt idx="177">
                  <c:v>292530</c:v>
                </c:pt>
                <c:pt idx="178">
                  <c:v>3482800</c:v>
                </c:pt>
                <c:pt idx="179">
                  <c:v>1614300</c:v>
                </c:pt>
                <c:pt idx="180">
                  <c:v>3507100</c:v>
                </c:pt>
                <c:pt idx="181">
                  <c:v>51990</c:v>
                </c:pt>
                <c:pt idx="182">
                  <c:v>100760</c:v>
                </c:pt>
                <c:pt idx="183">
                  <c:v>6064000</c:v>
                </c:pt>
                <c:pt idx="184">
                  <c:v>171220</c:v>
                </c:pt>
                <c:pt idx="185">
                  <c:v>8681700</c:v>
                </c:pt>
                <c:pt idx="186">
                  <c:v>14383000</c:v>
                </c:pt>
                <c:pt idx="187">
                  <c:v>69989</c:v>
                </c:pt>
                <c:pt idx="188">
                  <c:v>13483000</c:v>
                </c:pt>
                <c:pt idx="189">
                  <c:v>1093400</c:v>
                </c:pt>
                <c:pt idx="190">
                  <c:v>44744</c:v>
                </c:pt>
                <c:pt idx="191">
                  <c:v>1059300</c:v>
                </c:pt>
                <c:pt idx="192">
                  <c:v>14727</c:v>
                </c:pt>
                <c:pt idx="193">
                  <c:v>13090000</c:v>
                </c:pt>
                <c:pt idx="194">
                  <c:v>5218000</c:v>
                </c:pt>
                <c:pt idx="195">
                  <c:v>2100400</c:v>
                </c:pt>
                <c:pt idx="196">
                  <c:v>3663900</c:v>
                </c:pt>
                <c:pt idx="197">
                  <c:v>79751</c:v>
                </c:pt>
                <c:pt idx="198">
                  <c:v>198680</c:v>
                </c:pt>
                <c:pt idx="199">
                  <c:v>397740</c:v>
                </c:pt>
                <c:pt idx="200">
                  <c:v>46056000</c:v>
                </c:pt>
                <c:pt idx="201">
                  <c:v>285340</c:v>
                </c:pt>
                <c:pt idx="202">
                  <c:v>211110</c:v>
                </c:pt>
                <c:pt idx="203">
                  <c:v>6303800</c:v>
                </c:pt>
                <c:pt idx="204">
                  <c:v>917850</c:v>
                </c:pt>
                <c:pt idx="205">
                  <c:v>10815000</c:v>
                </c:pt>
                <c:pt idx="206">
                  <c:v>1416100</c:v>
                </c:pt>
                <c:pt idx="207">
                  <c:v>960740</c:v>
                </c:pt>
                <c:pt idx="208">
                  <c:v>2651900</c:v>
                </c:pt>
                <c:pt idx="209">
                  <c:v>1215900</c:v>
                </c:pt>
                <c:pt idx="210">
                  <c:v>467750</c:v>
                </c:pt>
                <c:pt idx="211">
                  <c:v>#N/A</c:v>
                </c:pt>
                <c:pt idx="212">
                  <c:v>164450</c:v>
                </c:pt>
                <c:pt idx="213">
                  <c:v>1888300</c:v>
                </c:pt>
                <c:pt idx="214">
                  <c:v>2277100</c:v>
                </c:pt>
                <c:pt idx="215">
                  <c:v>1909500</c:v>
                </c:pt>
                <c:pt idx="216">
                  <c:v>239820</c:v>
                </c:pt>
                <c:pt idx="217">
                  <c:v>2431500</c:v>
                </c:pt>
                <c:pt idx="218">
                  <c:v>0</c:v>
                </c:pt>
                <c:pt idx="219">
                  <c:v>492340</c:v>
                </c:pt>
                <c:pt idx="220">
                  <c:v>1422500</c:v>
                </c:pt>
                <c:pt idx="221">
                  <c:v>854010</c:v>
                </c:pt>
                <c:pt idx="222">
                  <c:v>505030</c:v>
                </c:pt>
                <c:pt idx="223">
                  <c:v>346740</c:v>
                </c:pt>
                <c:pt idx="224">
                  <c:v>7736600</c:v>
                </c:pt>
                <c:pt idx="225">
                  <c:v>658280</c:v>
                </c:pt>
                <c:pt idx="226">
                  <c:v>10689000</c:v>
                </c:pt>
                <c:pt idx="227">
                  <c:v>197720000</c:v>
                </c:pt>
                <c:pt idx="228">
                  <c:v>#N/A</c:v>
                </c:pt>
                <c:pt idx="229">
                  <c:v>175240000</c:v>
                </c:pt>
                <c:pt idx="230">
                  <c:v>357060</c:v>
                </c:pt>
                <c:pt idx="231">
                  <c:v>1903000</c:v>
                </c:pt>
                <c:pt idx="232">
                  <c:v>18079000</c:v>
                </c:pt>
                <c:pt idx="233">
                  <c:v>9601000</c:v>
                </c:pt>
                <c:pt idx="234">
                  <c:v>626760</c:v>
                </c:pt>
                <c:pt idx="235">
                  <c:v>140480000</c:v>
                </c:pt>
                <c:pt idx="236">
                  <c:v>10135000</c:v>
                </c:pt>
                <c:pt idx="237">
                  <c:v>148040000</c:v>
                </c:pt>
                <c:pt idx="238">
                  <c:v>182630</c:v>
                </c:pt>
                <c:pt idx="239">
                  <c:v>483200</c:v>
                </c:pt>
                <c:pt idx="240">
                  <c:v>#N/A</c:v>
                </c:pt>
                <c:pt idx="241">
                  <c:v>134750</c:v>
                </c:pt>
                <c:pt idx="242">
                  <c:v>72537000</c:v>
                </c:pt>
                <c:pt idx="243">
                  <c:v>23508000</c:v>
                </c:pt>
                <c:pt idx="244">
                  <c:v>746420</c:v>
                </c:pt>
                <c:pt idx="245">
                  <c:v>34730000</c:v>
                </c:pt>
                <c:pt idx="246">
                  <c:v>1748800</c:v>
                </c:pt>
                <c:pt idx="247">
                  <c:v>5616200</c:v>
                </c:pt>
                <c:pt idx="248">
                  <c:v>28790</c:v>
                </c:pt>
                <c:pt idx="249">
                  <c:v>18157</c:v>
                </c:pt>
                <c:pt idx="250">
                  <c:v>40144</c:v>
                </c:pt>
                <c:pt idx="251">
                  <c:v>49633000</c:v>
                </c:pt>
                <c:pt idx="252">
                  <c:v>1891500</c:v>
                </c:pt>
                <c:pt idx="253">
                  <c:v>#N/A</c:v>
                </c:pt>
                <c:pt idx="254">
                  <c:v>16511000</c:v>
                </c:pt>
                <c:pt idx="255">
                  <c:v>413350</c:v>
                </c:pt>
                <c:pt idx="256">
                  <c:v>374330000</c:v>
                </c:pt>
                <c:pt idx="257">
                  <c:v>3134800</c:v>
                </c:pt>
                <c:pt idx="258">
                  <c:v>138110</c:v>
                </c:pt>
                <c:pt idx="259">
                  <c:v>1551300</c:v>
                </c:pt>
                <c:pt idx="260">
                  <c:v>335250</c:v>
                </c:pt>
                <c:pt idx="261">
                  <c:v>0</c:v>
                </c:pt>
                <c:pt idx="262">
                  <c:v>1037100</c:v>
                </c:pt>
                <c:pt idx="263">
                  <c:v>67550</c:v>
                </c:pt>
                <c:pt idx="264">
                  <c:v>0</c:v>
                </c:pt>
                <c:pt idx="265">
                  <c:v>0</c:v>
                </c:pt>
                <c:pt idx="266">
                  <c:v>272280</c:v>
                </c:pt>
                <c:pt idx="267">
                  <c:v>0</c:v>
                </c:pt>
                <c:pt idx="268">
                  <c:v>300820</c:v>
                </c:pt>
                <c:pt idx="269">
                  <c:v>9491400</c:v>
                </c:pt>
                <c:pt idx="270">
                  <c:v>25072</c:v>
                </c:pt>
                <c:pt idx="271">
                  <c:v>487070</c:v>
                </c:pt>
                <c:pt idx="272">
                  <c:v>16037000</c:v>
                </c:pt>
                <c:pt idx="273">
                  <c:v>81029000</c:v>
                </c:pt>
                <c:pt idx="274">
                  <c:v>502270</c:v>
                </c:pt>
                <c:pt idx="275">
                  <c:v>180730000</c:v>
                </c:pt>
                <c:pt idx="276">
                  <c:v>37360000</c:v>
                </c:pt>
                <c:pt idx="277">
                  <c:v>0</c:v>
                </c:pt>
                <c:pt idx="278">
                  <c:v>8341900</c:v>
                </c:pt>
                <c:pt idx="279">
                  <c:v>4942.7</c:v>
                </c:pt>
                <c:pt idx="280">
                  <c:v>11792000</c:v>
                </c:pt>
                <c:pt idx="281">
                  <c:v>1335500</c:v>
                </c:pt>
                <c:pt idx="282">
                  <c:v>18777000</c:v>
                </c:pt>
                <c:pt idx="283">
                  <c:v>140530</c:v>
                </c:pt>
                <c:pt idx="284">
                  <c:v>197780</c:v>
                </c:pt>
                <c:pt idx="285">
                  <c:v>31705000</c:v>
                </c:pt>
                <c:pt idx="286">
                  <c:v>483800</c:v>
                </c:pt>
                <c:pt idx="287">
                  <c:v>2364800</c:v>
                </c:pt>
                <c:pt idx="288">
                  <c:v>176570</c:v>
                </c:pt>
                <c:pt idx="289">
                  <c:v>34899</c:v>
                </c:pt>
                <c:pt idx="290">
                  <c:v>36835</c:v>
                </c:pt>
                <c:pt idx="291">
                  <c:v>3005700</c:v>
                </c:pt>
                <c:pt idx="292">
                  <c:v>0</c:v>
                </c:pt>
                <c:pt idx="293">
                  <c:v>75694</c:v>
                </c:pt>
                <c:pt idx="294">
                  <c:v>1117900</c:v>
                </c:pt>
                <c:pt idx="295">
                  <c:v>39279</c:v>
                </c:pt>
                <c:pt idx="296">
                  <c:v>6754000</c:v>
                </c:pt>
                <c:pt idx="297">
                  <c:v>9568800</c:v>
                </c:pt>
                <c:pt idx="298">
                  <c:v>47328</c:v>
                </c:pt>
                <c:pt idx="299">
                  <c:v>717980</c:v>
                </c:pt>
                <c:pt idx="300">
                  <c:v>#N/A</c:v>
                </c:pt>
                <c:pt idx="301">
                  <c:v>7739100</c:v>
                </c:pt>
                <c:pt idx="302">
                  <c:v>#N/A</c:v>
                </c:pt>
                <c:pt idx="303">
                  <c:v>2751200</c:v>
                </c:pt>
                <c:pt idx="304">
                  <c:v>#N/A</c:v>
                </c:pt>
                <c:pt idx="305">
                  <c:v>47435</c:v>
                </c:pt>
                <c:pt idx="306">
                  <c:v>241280</c:v>
                </c:pt>
                <c:pt idx="307">
                  <c:v>527770</c:v>
                </c:pt>
                <c:pt idx="308">
                  <c:v>688380</c:v>
                </c:pt>
                <c:pt idx="309">
                  <c:v>115860</c:v>
                </c:pt>
                <c:pt idx="310">
                  <c:v>2155100</c:v>
                </c:pt>
                <c:pt idx="311">
                  <c:v>#N/A</c:v>
                </c:pt>
                <c:pt idx="312">
                  <c:v>75298</c:v>
                </c:pt>
                <c:pt idx="313">
                  <c:v>12867</c:v>
                </c:pt>
                <c:pt idx="314">
                  <c:v>25418000</c:v>
                </c:pt>
                <c:pt idx="315">
                  <c:v>#N/A</c:v>
                </c:pt>
                <c:pt idx="316">
                  <c:v>5330200</c:v>
                </c:pt>
                <c:pt idx="317">
                  <c:v>37897</c:v>
                </c:pt>
                <c:pt idx="318">
                  <c:v>82855000</c:v>
                </c:pt>
                <c:pt idx="319">
                  <c:v>197870</c:v>
                </c:pt>
                <c:pt idx="320">
                  <c:v>21809</c:v>
                </c:pt>
                <c:pt idx="321">
                  <c:v>18597000</c:v>
                </c:pt>
                <c:pt idx="322">
                  <c:v>3324200</c:v>
                </c:pt>
                <c:pt idx="323">
                  <c:v>62799</c:v>
                </c:pt>
                <c:pt idx="324">
                  <c:v>27869</c:v>
                </c:pt>
                <c:pt idx="325">
                  <c:v>14846000</c:v>
                </c:pt>
                <c:pt idx="326">
                  <c:v>#N/A</c:v>
                </c:pt>
                <c:pt idx="327">
                  <c:v>4553800</c:v>
                </c:pt>
                <c:pt idx="328">
                  <c:v>570390</c:v>
                </c:pt>
                <c:pt idx="329">
                  <c:v>61136</c:v>
                </c:pt>
                <c:pt idx="330">
                  <c:v>2261000</c:v>
                </c:pt>
                <c:pt idx="331">
                  <c:v>401670</c:v>
                </c:pt>
                <c:pt idx="332">
                  <c:v>2006100</c:v>
                </c:pt>
                <c:pt idx="333">
                  <c:v>209460000</c:v>
                </c:pt>
                <c:pt idx="334">
                  <c:v>131960000</c:v>
                </c:pt>
                <c:pt idx="335">
                  <c:v>1439100</c:v>
                </c:pt>
                <c:pt idx="336">
                  <c:v>6119000</c:v>
                </c:pt>
                <c:pt idx="337">
                  <c:v>2045400</c:v>
                </c:pt>
                <c:pt idx="338">
                  <c:v>5018200</c:v>
                </c:pt>
                <c:pt idx="339">
                  <c:v>530200000</c:v>
                </c:pt>
                <c:pt idx="340">
                  <c:v>4573300</c:v>
                </c:pt>
                <c:pt idx="341">
                  <c:v>430750</c:v>
                </c:pt>
                <c:pt idx="342">
                  <c:v>97193</c:v>
                </c:pt>
                <c:pt idx="343">
                  <c:v>0</c:v>
                </c:pt>
                <c:pt idx="344">
                  <c:v>1738200</c:v>
                </c:pt>
                <c:pt idx="345">
                  <c:v>62390000</c:v>
                </c:pt>
                <c:pt idx="346">
                  <c:v>197370</c:v>
                </c:pt>
                <c:pt idx="347">
                  <c:v>6500300</c:v>
                </c:pt>
                <c:pt idx="348">
                  <c:v>2884200</c:v>
                </c:pt>
                <c:pt idx="349">
                  <c:v>259260</c:v>
                </c:pt>
                <c:pt idx="350">
                  <c:v>35965</c:v>
                </c:pt>
                <c:pt idx="351">
                  <c:v>#N/A</c:v>
                </c:pt>
                <c:pt idx="352">
                  <c:v>253010</c:v>
                </c:pt>
                <c:pt idx="353">
                  <c:v>#N/A</c:v>
                </c:pt>
                <c:pt idx="354">
                  <c:v>12275000</c:v>
                </c:pt>
                <c:pt idx="355">
                  <c:v>2416800</c:v>
                </c:pt>
                <c:pt idx="356">
                  <c:v>70695000</c:v>
                </c:pt>
                <c:pt idx="357">
                  <c:v>25097</c:v>
                </c:pt>
                <c:pt idx="358">
                  <c:v>#N/A</c:v>
                </c:pt>
                <c:pt idx="359">
                  <c:v>65382</c:v>
                </c:pt>
                <c:pt idx="360">
                  <c:v>2513200</c:v>
                </c:pt>
                <c:pt idx="361">
                  <c:v>84501</c:v>
                </c:pt>
                <c:pt idx="362">
                  <c:v>1732700</c:v>
                </c:pt>
                <c:pt idx="363">
                  <c:v>31860</c:v>
                </c:pt>
                <c:pt idx="364">
                  <c:v>0</c:v>
                </c:pt>
                <c:pt idx="365">
                  <c:v>101420</c:v>
                </c:pt>
                <c:pt idx="366">
                  <c:v>458000</c:v>
                </c:pt>
                <c:pt idx="367">
                  <c:v>27141</c:v>
                </c:pt>
                <c:pt idx="368">
                  <c:v>17955</c:v>
                </c:pt>
                <c:pt idx="369">
                  <c:v>145520</c:v>
                </c:pt>
                <c:pt idx="370">
                  <c:v>153590</c:v>
                </c:pt>
                <c:pt idx="371">
                  <c:v>43684</c:v>
                </c:pt>
                <c:pt idx="372">
                  <c:v>202580</c:v>
                </c:pt>
                <c:pt idx="373">
                  <c:v>1298700</c:v>
                </c:pt>
                <c:pt idx="374">
                  <c:v>80472</c:v>
                </c:pt>
                <c:pt idx="375">
                  <c:v>2657600</c:v>
                </c:pt>
                <c:pt idx="376">
                  <c:v>#N/A</c:v>
                </c:pt>
                <c:pt idx="377">
                  <c:v>145690</c:v>
                </c:pt>
                <c:pt idx="378">
                  <c:v>18035</c:v>
                </c:pt>
                <c:pt idx="379">
                  <c:v>150520000</c:v>
                </c:pt>
                <c:pt idx="380">
                  <c:v>244830</c:v>
                </c:pt>
                <c:pt idx="381">
                  <c:v>1283700</c:v>
                </c:pt>
                <c:pt idx="382">
                  <c:v>8752300</c:v>
                </c:pt>
                <c:pt idx="383">
                  <c:v>241710</c:v>
                </c:pt>
                <c:pt idx="384">
                  <c:v>893760</c:v>
                </c:pt>
                <c:pt idx="385">
                  <c:v>140990</c:v>
                </c:pt>
                <c:pt idx="386">
                  <c:v>364520</c:v>
                </c:pt>
                <c:pt idx="387">
                  <c:v>19255000</c:v>
                </c:pt>
                <c:pt idx="388">
                  <c:v>8021.5</c:v>
                </c:pt>
                <c:pt idx="389">
                  <c:v>799460</c:v>
                </c:pt>
                <c:pt idx="390">
                  <c:v>4694800</c:v>
                </c:pt>
                <c:pt idx="391">
                  <c:v>55963</c:v>
                </c:pt>
                <c:pt idx="392">
                  <c:v>1989300</c:v>
                </c:pt>
                <c:pt idx="393">
                  <c:v>239490</c:v>
                </c:pt>
                <c:pt idx="394">
                  <c:v>471840</c:v>
                </c:pt>
                <c:pt idx="395">
                  <c:v>661820</c:v>
                </c:pt>
                <c:pt idx="396">
                  <c:v>147210</c:v>
                </c:pt>
                <c:pt idx="397">
                  <c:v>6485900</c:v>
                </c:pt>
                <c:pt idx="398">
                  <c:v>7781.6</c:v>
                </c:pt>
                <c:pt idx="399">
                  <c:v>83148</c:v>
                </c:pt>
                <c:pt idx="400">
                  <c:v>167700</c:v>
                </c:pt>
                <c:pt idx="401">
                  <c:v>0</c:v>
                </c:pt>
                <c:pt idx="402">
                  <c:v>40706</c:v>
                </c:pt>
                <c:pt idx="403">
                  <c:v>972180</c:v>
                </c:pt>
                <c:pt idx="404">
                  <c:v>1571300</c:v>
                </c:pt>
                <c:pt idx="405">
                  <c:v>1290200</c:v>
                </c:pt>
                <c:pt idx="406">
                  <c:v>192320</c:v>
                </c:pt>
                <c:pt idx="407">
                  <c:v>70955000</c:v>
                </c:pt>
                <c:pt idx="408">
                  <c:v>3219000</c:v>
                </c:pt>
                <c:pt idx="409">
                  <c:v>666260</c:v>
                </c:pt>
                <c:pt idx="410">
                  <c:v>66246</c:v>
                </c:pt>
                <c:pt idx="411">
                  <c:v>3054200</c:v>
                </c:pt>
                <c:pt idx="412">
                  <c:v>512340</c:v>
                </c:pt>
                <c:pt idx="413">
                  <c:v>20374</c:v>
                </c:pt>
                <c:pt idx="414">
                  <c:v>5850700</c:v>
                </c:pt>
                <c:pt idx="415">
                  <c:v>687650</c:v>
                </c:pt>
                <c:pt idx="416">
                  <c:v>3352000</c:v>
                </c:pt>
                <c:pt idx="417">
                  <c:v>#N/A</c:v>
                </c:pt>
                <c:pt idx="418">
                  <c:v>25384000</c:v>
                </c:pt>
                <c:pt idx="419">
                  <c:v>#N/A</c:v>
                </c:pt>
                <c:pt idx="420">
                  <c:v>386750</c:v>
                </c:pt>
                <c:pt idx="421">
                  <c:v>4948800</c:v>
                </c:pt>
                <c:pt idx="422">
                  <c:v>6830.7</c:v>
                </c:pt>
                <c:pt idx="423">
                  <c:v>9267800</c:v>
                </c:pt>
                <c:pt idx="424">
                  <c:v>255320</c:v>
                </c:pt>
                <c:pt idx="425">
                  <c:v>489610</c:v>
                </c:pt>
                <c:pt idx="426">
                  <c:v>39598</c:v>
                </c:pt>
                <c:pt idx="427">
                  <c:v>1561300</c:v>
                </c:pt>
                <c:pt idx="428">
                  <c:v>9612300</c:v>
                </c:pt>
                <c:pt idx="429">
                  <c:v>1235900</c:v>
                </c:pt>
                <c:pt idx="430">
                  <c:v>30351</c:v>
                </c:pt>
                <c:pt idx="431">
                  <c:v>#N/A</c:v>
                </c:pt>
                <c:pt idx="432">
                  <c:v>31456000</c:v>
                </c:pt>
                <c:pt idx="433">
                  <c:v>0</c:v>
                </c:pt>
                <c:pt idx="434">
                  <c:v>30955000</c:v>
                </c:pt>
                <c:pt idx="435">
                  <c:v>111320</c:v>
                </c:pt>
                <c:pt idx="436">
                  <c:v>206670</c:v>
                </c:pt>
                <c:pt idx="437">
                  <c:v>12023000</c:v>
                </c:pt>
                <c:pt idx="438">
                  <c:v>56810</c:v>
                </c:pt>
                <c:pt idx="439">
                  <c:v>780250</c:v>
                </c:pt>
                <c:pt idx="440">
                  <c:v>1891600</c:v>
                </c:pt>
                <c:pt idx="441">
                  <c:v>1048700</c:v>
                </c:pt>
                <c:pt idx="442">
                  <c:v>1271300</c:v>
                </c:pt>
                <c:pt idx="443">
                  <c:v>2064600</c:v>
                </c:pt>
                <c:pt idx="444">
                  <c:v>481200</c:v>
                </c:pt>
                <c:pt idx="445">
                  <c:v>306870</c:v>
                </c:pt>
                <c:pt idx="446">
                  <c:v>0</c:v>
                </c:pt>
                <c:pt idx="447">
                  <c:v>0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17436</c:v>
                </c:pt>
                <c:pt idx="453">
                  <c:v>69167000</c:v>
                </c:pt>
                <c:pt idx="454">
                  <c:v>0</c:v>
                </c:pt>
                <c:pt idx="455">
                  <c:v>19023000</c:v>
                </c:pt>
                <c:pt idx="456">
                  <c:v>196210</c:v>
                </c:pt>
                <c:pt idx="457">
                  <c:v>0</c:v>
                </c:pt>
                <c:pt idx="458">
                  <c:v>2535100</c:v>
                </c:pt>
                <c:pt idx="459">
                  <c:v>49760</c:v>
                </c:pt>
                <c:pt idx="460">
                  <c:v>3748400</c:v>
                </c:pt>
                <c:pt idx="461">
                  <c:v>124890000</c:v>
                </c:pt>
                <c:pt idx="462">
                  <c:v>96707</c:v>
                </c:pt>
                <c:pt idx="463">
                  <c:v>26164</c:v>
                </c:pt>
                <c:pt idx="464">
                  <c:v>783570</c:v>
                </c:pt>
                <c:pt idx="465">
                  <c:v>13350000</c:v>
                </c:pt>
                <c:pt idx="466">
                  <c:v>444810</c:v>
                </c:pt>
                <c:pt idx="467">
                  <c:v>475980</c:v>
                </c:pt>
                <c:pt idx="468">
                  <c:v>95338</c:v>
                </c:pt>
                <c:pt idx="469">
                  <c:v>#N/A</c:v>
                </c:pt>
                <c:pt idx="470">
                  <c:v>1696300</c:v>
                </c:pt>
                <c:pt idx="471">
                  <c:v>571460</c:v>
                </c:pt>
                <c:pt idx="472">
                  <c:v>158040</c:v>
                </c:pt>
                <c:pt idx="473">
                  <c:v>3839600</c:v>
                </c:pt>
                <c:pt idx="474">
                  <c:v>169960</c:v>
                </c:pt>
                <c:pt idx="475">
                  <c:v>665130</c:v>
                </c:pt>
                <c:pt idx="476">
                  <c:v>377270</c:v>
                </c:pt>
                <c:pt idx="477">
                  <c:v>3844800</c:v>
                </c:pt>
                <c:pt idx="478">
                  <c:v>65851</c:v>
                </c:pt>
                <c:pt idx="479">
                  <c:v>564770</c:v>
                </c:pt>
                <c:pt idx="480">
                  <c:v>2853800</c:v>
                </c:pt>
                <c:pt idx="481">
                  <c:v>1088700</c:v>
                </c:pt>
                <c:pt idx="482">
                  <c:v>614070</c:v>
                </c:pt>
                <c:pt idx="483">
                  <c:v>48588</c:v>
                </c:pt>
                <c:pt idx="484">
                  <c:v>48292</c:v>
                </c:pt>
                <c:pt idx="485">
                  <c:v>1495100</c:v>
                </c:pt>
                <c:pt idx="486">
                  <c:v>287700</c:v>
                </c:pt>
                <c:pt idx="487">
                  <c:v>427490</c:v>
                </c:pt>
                <c:pt idx="488">
                  <c:v>2863000</c:v>
                </c:pt>
                <c:pt idx="489">
                  <c:v>11976000</c:v>
                </c:pt>
                <c:pt idx="490">
                  <c:v>670350</c:v>
                </c:pt>
                <c:pt idx="491">
                  <c:v>10868000</c:v>
                </c:pt>
                <c:pt idx="492">
                  <c:v>38436000</c:v>
                </c:pt>
                <c:pt idx="493">
                  <c:v>31969000</c:v>
                </c:pt>
                <c:pt idx="494">
                  <c:v>3465900</c:v>
                </c:pt>
                <c:pt idx="495">
                  <c:v>554630</c:v>
                </c:pt>
                <c:pt idx="496">
                  <c:v>291440</c:v>
                </c:pt>
                <c:pt idx="497">
                  <c:v>71782</c:v>
                </c:pt>
                <c:pt idx="498">
                  <c:v>31754000</c:v>
                </c:pt>
                <c:pt idx="499">
                  <c:v>1746000</c:v>
                </c:pt>
                <c:pt idx="500">
                  <c:v>800460</c:v>
                </c:pt>
                <c:pt idx="501">
                  <c:v>306280</c:v>
                </c:pt>
                <c:pt idx="502">
                  <c:v>201850</c:v>
                </c:pt>
                <c:pt idx="503">
                  <c:v>1498100</c:v>
                </c:pt>
                <c:pt idx="504">
                  <c:v>236380</c:v>
                </c:pt>
                <c:pt idx="505">
                  <c:v>329840</c:v>
                </c:pt>
                <c:pt idx="506">
                  <c:v>1137600</c:v>
                </c:pt>
                <c:pt idx="507">
                  <c:v>113000</c:v>
                </c:pt>
                <c:pt idx="508">
                  <c:v>233880</c:v>
                </c:pt>
                <c:pt idx="509">
                  <c:v>161340</c:v>
                </c:pt>
                <c:pt idx="510">
                  <c:v>2783300</c:v>
                </c:pt>
                <c:pt idx="511">
                  <c:v>238280</c:v>
                </c:pt>
                <c:pt idx="512">
                  <c:v>10611000</c:v>
                </c:pt>
                <c:pt idx="513">
                  <c:v>12615</c:v>
                </c:pt>
                <c:pt idx="514">
                  <c:v>751220</c:v>
                </c:pt>
                <c:pt idx="515">
                  <c:v>127280</c:v>
                </c:pt>
                <c:pt idx="516">
                  <c:v>77891</c:v>
                </c:pt>
                <c:pt idx="517">
                  <c:v>1661200</c:v>
                </c:pt>
                <c:pt idx="518">
                  <c:v>#N/A</c:v>
                </c:pt>
                <c:pt idx="519">
                  <c:v>0</c:v>
                </c:pt>
                <c:pt idx="520">
                  <c:v>9939.1</c:v>
                </c:pt>
                <c:pt idx="521">
                  <c:v>123150</c:v>
                </c:pt>
                <c:pt idx="522">
                  <c:v>#N/A</c:v>
                </c:pt>
                <c:pt idx="523">
                  <c:v>0</c:v>
                </c:pt>
                <c:pt idx="524">
                  <c:v>65679</c:v>
                </c:pt>
                <c:pt idx="525">
                  <c:v>41168</c:v>
                </c:pt>
                <c:pt idx="526">
                  <c:v>173530</c:v>
                </c:pt>
                <c:pt idx="527">
                  <c:v>6333400</c:v>
                </c:pt>
                <c:pt idx="528">
                  <c:v>1435400</c:v>
                </c:pt>
                <c:pt idx="529">
                  <c:v>411670</c:v>
                </c:pt>
                <c:pt idx="530">
                  <c:v>284140</c:v>
                </c:pt>
                <c:pt idx="531">
                  <c:v>501480</c:v>
                </c:pt>
                <c:pt idx="532">
                  <c:v>61687</c:v>
                </c:pt>
                <c:pt idx="533">
                  <c:v>1593600</c:v>
                </c:pt>
                <c:pt idx="534">
                  <c:v>1138900</c:v>
                </c:pt>
                <c:pt idx="535">
                  <c:v>0</c:v>
                </c:pt>
                <c:pt idx="536">
                  <c:v>0</c:v>
                </c:pt>
                <c:pt idx="537">
                  <c:v>122230</c:v>
                </c:pt>
                <c:pt idx="538">
                  <c:v>390020</c:v>
                </c:pt>
                <c:pt idx="539">
                  <c:v>#N/A</c:v>
                </c:pt>
                <c:pt idx="540">
                  <c:v>0</c:v>
                </c:pt>
                <c:pt idx="541">
                  <c:v>0</c:v>
                </c:pt>
                <c:pt idx="542">
                  <c:v>#N/A</c:v>
                </c:pt>
                <c:pt idx="543">
                  <c:v>#N/A</c:v>
                </c:pt>
                <c:pt idx="544">
                  <c:v>162660</c:v>
                </c:pt>
                <c:pt idx="545">
                  <c:v>#N/A</c:v>
                </c:pt>
                <c:pt idx="546">
                  <c:v>380050</c:v>
                </c:pt>
                <c:pt idx="547">
                  <c:v>0</c:v>
                </c:pt>
                <c:pt idx="548">
                  <c:v>0</c:v>
                </c:pt>
                <c:pt idx="549">
                  <c:v>927200</c:v>
                </c:pt>
                <c:pt idx="550">
                  <c:v>153040</c:v>
                </c:pt>
                <c:pt idx="551">
                  <c:v>28481</c:v>
                </c:pt>
                <c:pt idx="552">
                  <c:v>0</c:v>
                </c:pt>
                <c:pt idx="553">
                  <c:v>0</c:v>
                </c:pt>
                <c:pt idx="554">
                  <c:v>#N/A</c:v>
                </c:pt>
                <c:pt idx="555">
                  <c:v>0</c:v>
                </c:pt>
                <c:pt idx="556">
                  <c:v>241290</c:v>
                </c:pt>
                <c:pt idx="557">
                  <c:v>#N/A</c:v>
                </c:pt>
                <c:pt idx="558">
                  <c:v>73237</c:v>
                </c:pt>
                <c:pt idx="559">
                  <c:v>892930</c:v>
                </c:pt>
                <c:pt idx="560">
                  <c:v>148740</c:v>
                </c:pt>
                <c:pt idx="561">
                  <c:v>0</c:v>
                </c:pt>
                <c:pt idx="562">
                  <c:v>18538</c:v>
                </c:pt>
                <c:pt idx="563">
                  <c:v>486050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0</c:v>
                </c:pt>
                <c:pt idx="568">
                  <c:v>35936</c:v>
                </c:pt>
                <c:pt idx="569">
                  <c:v>#N/A</c:v>
                </c:pt>
                <c:pt idx="570">
                  <c:v>99748</c:v>
                </c:pt>
                <c:pt idx="571">
                  <c:v>37242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125790</c:v>
                </c:pt>
                <c:pt idx="577">
                  <c:v>48963000</c:v>
                </c:pt>
                <c:pt idx="578">
                  <c:v>#N/A</c:v>
                </c:pt>
                <c:pt idx="579">
                  <c:v>1006900</c:v>
                </c:pt>
                <c:pt idx="580">
                  <c:v>0</c:v>
                </c:pt>
                <c:pt idx="581">
                  <c:v>379590</c:v>
                </c:pt>
                <c:pt idx="582">
                  <c:v>386580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5852800</c:v>
                </c:pt>
                <c:pt idx="588">
                  <c:v>244290</c:v>
                </c:pt>
                <c:pt idx="589">
                  <c:v>#N/A</c:v>
                </c:pt>
                <c:pt idx="590">
                  <c:v>0</c:v>
                </c:pt>
                <c:pt idx="591">
                  <c:v>#N/A</c:v>
                </c:pt>
                <c:pt idx="592">
                  <c:v>0</c:v>
                </c:pt>
                <c:pt idx="593">
                  <c:v>1234400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#N/A</c:v>
                </c:pt>
                <c:pt idx="598">
                  <c:v>0</c:v>
                </c:pt>
                <c:pt idx="599">
                  <c:v>42299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40840"/>
        <c:axId val="445340056"/>
      </c:scatterChart>
      <c:valAx>
        <c:axId val="445340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Intensity by MQ</a:t>
                </a:r>
                <a:r>
                  <a:rPr lang="da-DK" baseline="0"/>
                  <a:t> 1.1.1.36</a:t>
                </a:r>
                <a:endParaRPr lang="da-DK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5340056"/>
        <c:crosses val="autoZero"/>
        <c:crossBetween val="midCat"/>
      </c:valAx>
      <c:valAx>
        <c:axId val="445340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Intensity by MQ 1.2.2.5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5340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NOR-118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'1-1-1-36 vs 1-2-2-5'!$E$4</c:f>
              <c:strCache>
                <c:ptCount val="1"/>
                <c:pt idx="0">
                  <c:v>MQ 1.2.2.5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5125697178477691"/>
                  <c:y val="-1.45609639704127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/>
                  </a:pPr>
                  <a:endParaRPr lang="da-DK"/>
                </a:p>
              </c:txPr>
            </c:trendlineLbl>
          </c:trendline>
          <c:xVal>
            <c:numRef>
              <c:f>'1-1-1-36 vs 1-2-2-5'!$D$5:$D$604</c:f>
              <c:numCache>
                <c:formatCode>General</c:formatCode>
                <c:ptCount val="600"/>
                <c:pt idx="0">
                  <c:v>56388</c:v>
                </c:pt>
                <c:pt idx="1">
                  <c:v>0</c:v>
                </c:pt>
                <c:pt idx="2">
                  <c:v>10778000</c:v>
                </c:pt>
                <c:pt idx="3">
                  <c:v>13835000</c:v>
                </c:pt>
                <c:pt idx="4">
                  <c:v>15285000</c:v>
                </c:pt>
                <c:pt idx="5">
                  <c:v>503950</c:v>
                </c:pt>
                <c:pt idx="6">
                  <c:v>50043</c:v>
                </c:pt>
                <c:pt idx="7">
                  <c:v>20271000</c:v>
                </c:pt>
                <c:pt idx="8">
                  <c:v>369980</c:v>
                </c:pt>
                <c:pt idx="9">
                  <c:v>380360</c:v>
                </c:pt>
                <c:pt idx="10">
                  <c:v>195410</c:v>
                </c:pt>
                <c:pt idx="11">
                  <c:v>1974000</c:v>
                </c:pt>
                <c:pt idx="12">
                  <c:v>7883200</c:v>
                </c:pt>
                <c:pt idx="13">
                  <c:v>1250700</c:v>
                </c:pt>
                <c:pt idx="14">
                  <c:v>1242800</c:v>
                </c:pt>
                <c:pt idx="15">
                  <c:v>21973000</c:v>
                </c:pt>
                <c:pt idx="16">
                  <c:v>43214000</c:v>
                </c:pt>
                <c:pt idx="17">
                  <c:v>2619500</c:v>
                </c:pt>
                <c:pt idx="18">
                  <c:v>6402400</c:v>
                </c:pt>
                <c:pt idx="19">
                  <c:v>7437000</c:v>
                </c:pt>
                <c:pt idx="20">
                  <c:v>149810</c:v>
                </c:pt>
                <c:pt idx="21">
                  <c:v>1486300</c:v>
                </c:pt>
                <c:pt idx="22">
                  <c:v>2262300</c:v>
                </c:pt>
                <c:pt idx="23">
                  <c:v>813300</c:v>
                </c:pt>
                <c:pt idx="24">
                  <c:v>137970000</c:v>
                </c:pt>
                <c:pt idx="25">
                  <c:v>2058300</c:v>
                </c:pt>
                <c:pt idx="26">
                  <c:v>342230</c:v>
                </c:pt>
                <c:pt idx="27">
                  <c:v>195860</c:v>
                </c:pt>
                <c:pt idx="28">
                  <c:v>23070000</c:v>
                </c:pt>
                <c:pt idx="29">
                  <c:v>5358100</c:v>
                </c:pt>
                <c:pt idx="30">
                  <c:v>20964000</c:v>
                </c:pt>
                <c:pt idx="31">
                  <c:v>4595600</c:v>
                </c:pt>
                <c:pt idx="32">
                  <c:v>15085000</c:v>
                </c:pt>
                <c:pt idx="33">
                  <c:v>17395000</c:v>
                </c:pt>
                <c:pt idx="34">
                  <c:v>31800000</c:v>
                </c:pt>
                <c:pt idx="35">
                  <c:v>542710</c:v>
                </c:pt>
                <c:pt idx="36">
                  <c:v>1121600</c:v>
                </c:pt>
                <c:pt idx="37">
                  <c:v>349490</c:v>
                </c:pt>
                <c:pt idx="38">
                  <c:v>321950</c:v>
                </c:pt>
                <c:pt idx="39">
                  <c:v>3171100</c:v>
                </c:pt>
                <c:pt idx="40">
                  <c:v>4573800</c:v>
                </c:pt>
                <c:pt idx="41">
                  <c:v>23427000</c:v>
                </c:pt>
                <c:pt idx="42">
                  <c:v>12940000</c:v>
                </c:pt>
                <c:pt idx="43">
                  <c:v>0</c:v>
                </c:pt>
                <c:pt idx="44">
                  <c:v>122250000</c:v>
                </c:pt>
                <c:pt idx="45">
                  <c:v>4588500</c:v>
                </c:pt>
                <c:pt idx="46">
                  <c:v>539790</c:v>
                </c:pt>
                <c:pt idx="47">
                  <c:v>6152900</c:v>
                </c:pt>
                <c:pt idx="48">
                  <c:v>36717000</c:v>
                </c:pt>
                <c:pt idx="49">
                  <c:v>617670</c:v>
                </c:pt>
                <c:pt idx="50">
                  <c:v>3276400</c:v>
                </c:pt>
                <c:pt idx="51">
                  <c:v>1916000</c:v>
                </c:pt>
                <c:pt idx="52">
                  <c:v>798570</c:v>
                </c:pt>
                <c:pt idx="53">
                  <c:v>15872000</c:v>
                </c:pt>
                <c:pt idx="54">
                  <c:v>105650000</c:v>
                </c:pt>
                <c:pt idx="55">
                  <c:v>19768</c:v>
                </c:pt>
                <c:pt idx="56">
                  <c:v>114980</c:v>
                </c:pt>
                <c:pt idx="57">
                  <c:v>7014800</c:v>
                </c:pt>
                <c:pt idx="58">
                  <c:v>0</c:v>
                </c:pt>
                <c:pt idx="59">
                  <c:v>22487000</c:v>
                </c:pt>
                <c:pt idx="60">
                  <c:v>2398800</c:v>
                </c:pt>
                <c:pt idx="61">
                  <c:v>1395300</c:v>
                </c:pt>
                <c:pt idx="62">
                  <c:v>0</c:v>
                </c:pt>
                <c:pt idx="63">
                  <c:v>84978</c:v>
                </c:pt>
                <c:pt idx="64">
                  <c:v>1928000</c:v>
                </c:pt>
                <c:pt idx="65">
                  <c:v>50180000</c:v>
                </c:pt>
                <c:pt idx="66">
                  <c:v>3197100</c:v>
                </c:pt>
                <c:pt idx="67">
                  <c:v>535440</c:v>
                </c:pt>
                <c:pt idx="68">
                  <c:v>659500</c:v>
                </c:pt>
                <c:pt idx="69">
                  <c:v>3670400</c:v>
                </c:pt>
                <c:pt idx="70">
                  <c:v>16355000</c:v>
                </c:pt>
                <c:pt idx="71">
                  <c:v>2640700</c:v>
                </c:pt>
                <c:pt idx="72">
                  <c:v>14134000</c:v>
                </c:pt>
                <c:pt idx="73">
                  <c:v>1184300</c:v>
                </c:pt>
                <c:pt idx="74">
                  <c:v>14996000</c:v>
                </c:pt>
                <c:pt idx="75">
                  <c:v>3785600</c:v>
                </c:pt>
                <c:pt idx="76">
                  <c:v>9260700</c:v>
                </c:pt>
                <c:pt idx="77">
                  <c:v>2538900</c:v>
                </c:pt>
                <c:pt idx="78">
                  <c:v>76739</c:v>
                </c:pt>
                <c:pt idx="79">
                  <c:v>7926500</c:v>
                </c:pt>
                <c:pt idx="80">
                  <c:v>815670</c:v>
                </c:pt>
                <c:pt idx="81">
                  <c:v>2541600000</c:v>
                </c:pt>
                <c:pt idx="82">
                  <c:v>4231400</c:v>
                </c:pt>
                <c:pt idx="83">
                  <c:v>3723700</c:v>
                </c:pt>
                <c:pt idx="84">
                  <c:v>2316800</c:v>
                </c:pt>
                <c:pt idx="85">
                  <c:v>13220000</c:v>
                </c:pt>
                <c:pt idx="86">
                  <c:v>36605000</c:v>
                </c:pt>
                <c:pt idx="87">
                  <c:v>152490000</c:v>
                </c:pt>
                <c:pt idx="88">
                  <c:v>3198800000</c:v>
                </c:pt>
                <c:pt idx="89">
                  <c:v>3596000</c:v>
                </c:pt>
                <c:pt idx="90">
                  <c:v>5098000</c:v>
                </c:pt>
                <c:pt idx="91">
                  <c:v>708400000</c:v>
                </c:pt>
                <c:pt idx="92">
                  <c:v>95412000</c:v>
                </c:pt>
                <c:pt idx="93">
                  <c:v>467860000</c:v>
                </c:pt>
                <c:pt idx="94">
                  <c:v>0</c:v>
                </c:pt>
                <c:pt idx="95">
                  <c:v>6021400</c:v>
                </c:pt>
                <c:pt idx="96">
                  <c:v>376790000</c:v>
                </c:pt>
                <c:pt idx="97">
                  <c:v>12914000</c:v>
                </c:pt>
                <c:pt idx="98">
                  <c:v>47938000</c:v>
                </c:pt>
                <c:pt idx="99">
                  <c:v>28073000</c:v>
                </c:pt>
                <c:pt idx="100">
                  <c:v>19019000</c:v>
                </c:pt>
                <c:pt idx="101">
                  <c:v>3161700</c:v>
                </c:pt>
                <c:pt idx="102">
                  <c:v>241690000</c:v>
                </c:pt>
                <c:pt idx="103">
                  <c:v>1069000</c:v>
                </c:pt>
                <c:pt idx="104">
                  <c:v>17591000</c:v>
                </c:pt>
                <c:pt idx="105">
                  <c:v>116910000</c:v>
                </c:pt>
                <c:pt idx="106">
                  <c:v>22048000</c:v>
                </c:pt>
                <c:pt idx="107">
                  <c:v>1630800</c:v>
                </c:pt>
                <c:pt idx="108">
                  <c:v>623450</c:v>
                </c:pt>
                <c:pt idx="109">
                  <c:v>4514700</c:v>
                </c:pt>
                <c:pt idx="110">
                  <c:v>36493000</c:v>
                </c:pt>
                <c:pt idx="111">
                  <c:v>395490000</c:v>
                </c:pt>
                <c:pt idx="112">
                  <c:v>35426000</c:v>
                </c:pt>
                <c:pt idx="113">
                  <c:v>11952000</c:v>
                </c:pt>
                <c:pt idx="114">
                  <c:v>4096500</c:v>
                </c:pt>
                <c:pt idx="115">
                  <c:v>29244000</c:v>
                </c:pt>
                <c:pt idx="116">
                  <c:v>601540</c:v>
                </c:pt>
                <c:pt idx="117">
                  <c:v>78293</c:v>
                </c:pt>
                <c:pt idx="118">
                  <c:v>253870</c:v>
                </c:pt>
                <c:pt idx="119">
                  <c:v>5815700</c:v>
                </c:pt>
                <c:pt idx="120">
                  <c:v>835580</c:v>
                </c:pt>
                <c:pt idx="121">
                  <c:v>20382000</c:v>
                </c:pt>
                <c:pt idx="122">
                  <c:v>6228700</c:v>
                </c:pt>
                <c:pt idx="123">
                  <c:v>0</c:v>
                </c:pt>
                <c:pt idx="124">
                  <c:v>2220900</c:v>
                </c:pt>
                <c:pt idx="125">
                  <c:v>10309000</c:v>
                </c:pt>
                <c:pt idx="126">
                  <c:v>16191000</c:v>
                </c:pt>
                <c:pt idx="127">
                  <c:v>237030000</c:v>
                </c:pt>
                <c:pt idx="128">
                  <c:v>3326200</c:v>
                </c:pt>
                <c:pt idx="129">
                  <c:v>0</c:v>
                </c:pt>
                <c:pt idx="130">
                  <c:v>3284500</c:v>
                </c:pt>
                <c:pt idx="131">
                  <c:v>17427000</c:v>
                </c:pt>
                <c:pt idx="132">
                  <c:v>3129800</c:v>
                </c:pt>
                <c:pt idx="133">
                  <c:v>428420</c:v>
                </c:pt>
                <c:pt idx="134">
                  <c:v>1287900</c:v>
                </c:pt>
                <c:pt idx="135">
                  <c:v>1390100</c:v>
                </c:pt>
                <c:pt idx="136">
                  <c:v>3799200</c:v>
                </c:pt>
                <c:pt idx="137">
                  <c:v>70148</c:v>
                </c:pt>
                <c:pt idx="138">
                  <c:v>97303</c:v>
                </c:pt>
                <c:pt idx="139">
                  <c:v>6771200</c:v>
                </c:pt>
                <c:pt idx="140">
                  <c:v>8298900</c:v>
                </c:pt>
                <c:pt idx="141">
                  <c:v>150770</c:v>
                </c:pt>
                <c:pt idx="142">
                  <c:v>0</c:v>
                </c:pt>
                <c:pt idx="143">
                  <c:v>6235800</c:v>
                </c:pt>
                <c:pt idx="144">
                  <c:v>2551500</c:v>
                </c:pt>
                <c:pt idx="145">
                  <c:v>43254</c:v>
                </c:pt>
                <c:pt idx="146">
                  <c:v>1260900</c:v>
                </c:pt>
                <c:pt idx="147">
                  <c:v>1481400</c:v>
                </c:pt>
                <c:pt idx="148">
                  <c:v>2874400</c:v>
                </c:pt>
                <c:pt idx="149">
                  <c:v>4219600</c:v>
                </c:pt>
                <c:pt idx="150">
                  <c:v>1269900</c:v>
                </c:pt>
                <c:pt idx="151">
                  <c:v>2704500</c:v>
                </c:pt>
                <c:pt idx="152">
                  <c:v>575790</c:v>
                </c:pt>
                <c:pt idx="153">
                  <c:v>7930500</c:v>
                </c:pt>
                <c:pt idx="154">
                  <c:v>772750</c:v>
                </c:pt>
                <c:pt idx="155">
                  <c:v>2804400</c:v>
                </c:pt>
                <c:pt idx="156">
                  <c:v>288120</c:v>
                </c:pt>
                <c:pt idx="157">
                  <c:v>2261300</c:v>
                </c:pt>
                <c:pt idx="158">
                  <c:v>48645</c:v>
                </c:pt>
                <c:pt idx="159">
                  <c:v>184120</c:v>
                </c:pt>
                <c:pt idx="160">
                  <c:v>2099300</c:v>
                </c:pt>
                <c:pt idx="161">
                  <c:v>532910</c:v>
                </c:pt>
                <c:pt idx="162">
                  <c:v>47701000</c:v>
                </c:pt>
                <c:pt idx="163">
                  <c:v>1810400</c:v>
                </c:pt>
                <c:pt idx="164">
                  <c:v>2282200</c:v>
                </c:pt>
                <c:pt idx="165">
                  <c:v>0</c:v>
                </c:pt>
                <c:pt idx="166">
                  <c:v>202670</c:v>
                </c:pt>
                <c:pt idx="167">
                  <c:v>5107700</c:v>
                </c:pt>
                <c:pt idx="168">
                  <c:v>426900</c:v>
                </c:pt>
                <c:pt idx="169">
                  <c:v>1621800</c:v>
                </c:pt>
                <c:pt idx="170">
                  <c:v>334400</c:v>
                </c:pt>
                <c:pt idx="171">
                  <c:v>4406100</c:v>
                </c:pt>
                <c:pt idx="172">
                  <c:v>2727400</c:v>
                </c:pt>
                <c:pt idx="173">
                  <c:v>2866600</c:v>
                </c:pt>
                <c:pt idx="174">
                  <c:v>12292000</c:v>
                </c:pt>
                <c:pt idx="175">
                  <c:v>84302</c:v>
                </c:pt>
                <c:pt idx="176">
                  <c:v>41552000</c:v>
                </c:pt>
                <c:pt idx="177">
                  <c:v>820540</c:v>
                </c:pt>
                <c:pt idx="178">
                  <c:v>3660600</c:v>
                </c:pt>
                <c:pt idx="179">
                  <c:v>5199400</c:v>
                </c:pt>
                <c:pt idx="180">
                  <c:v>11140000</c:v>
                </c:pt>
                <c:pt idx="181">
                  <c:v>106310</c:v>
                </c:pt>
                <c:pt idx="182">
                  <c:v>436960</c:v>
                </c:pt>
                <c:pt idx="183">
                  <c:v>23690000</c:v>
                </c:pt>
                <c:pt idx="184">
                  <c:v>556570</c:v>
                </c:pt>
                <c:pt idx="185">
                  <c:v>26444000</c:v>
                </c:pt>
                <c:pt idx="186">
                  <c:v>28337000</c:v>
                </c:pt>
                <c:pt idx="187">
                  <c:v>299370</c:v>
                </c:pt>
                <c:pt idx="188">
                  <c:v>46327000</c:v>
                </c:pt>
                <c:pt idx="189">
                  <c:v>4954800</c:v>
                </c:pt>
                <c:pt idx="190">
                  <c:v>185810</c:v>
                </c:pt>
                <c:pt idx="191">
                  <c:v>2482200</c:v>
                </c:pt>
                <c:pt idx="192">
                  <c:v>40511</c:v>
                </c:pt>
                <c:pt idx="193">
                  <c:v>45920000</c:v>
                </c:pt>
                <c:pt idx="194">
                  <c:v>16009000</c:v>
                </c:pt>
                <c:pt idx="195">
                  <c:v>8676100</c:v>
                </c:pt>
                <c:pt idx="196">
                  <c:v>16601000</c:v>
                </c:pt>
                <c:pt idx="197">
                  <c:v>414280</c:v>
                </c:pt>
                <c:pt idx="198">
                  <c:v>690500</c:v>
                </c:pt>
                <c:pt idx="199">
                  <c:v>1430400</c:v>
                </c:pt>
                <c:pt idx="200">
                  <c:v>128390000</c:v>
                </c:pt>
                <c:pt idx="201">
                  <c:v>939420</c:v>
                </c:pt>
                <c:pt idx="202">
                  <c:v>0</c:v>
                </c:pt>
                <c:pt idx="203">
                  <c:v>22957000</c:v>
                </c:pt>
                <c:pt idx="204">
                  <c:v>3746700</c:v>
                </c:pt>
                <c:pt idx="205">
                  <c:v>28022000</c:v>
                </c:pt>
                <c:pt idx="206">
                  <c:v>5125900</c:v>
                </c:pt>
                <c:pt idx="207">
                  <c:v>4642300</c:v>
                </c:pt>
                <c:pt idx="208">
                  <c:v>9078000</c:v>
                </c:pt>
                <c:pt idx="209">
                  <c:v>5083000</c:v>
                </c:pt>
                <c:pt idx="210">
                  <c:v>832680</c:v>
                </c:pt>
                <c:pt idx="211">
                  <c:v>43730000</c:v>
                </c:pt>
                <c:pt idx="212">
                  <c:v>742750</c:v>
                </c:pt>
                <c:pt idx="213">
                  <c:v>9996900</c:v>
                </c:pt>
                <c:pt idx="214">
                  <c:v>11564000</c:v>
                </c:pt>
                <c:pt idx="215">
                  <c:v>5113200</c:v>
                </c:pt>
                <c:pt idx="216">
                  <c:v>755160</c:v>
                </c:pt>
                <c:pt idx="217">
                  <c:v>7764800</c:v>
                </c:pt>
                <c:pt idx="218">
                  <c:v>0</c:v>
                </c:pt>
                <c:pt idx="219">
                  <c:v>898070</c:v>
                </c:pt>
                <c:pt idx="220">
                  <c:v>5667000</c:v>
                </c:pt>
                <c:pt idx="221">
                  <c:v>4572300</c:v>
                </c:pt>
                <c:pt idx="222">
                  <c:v>2235600</c:v>
                </c:pt>
                <c:pt idx="223">
                  <c:v>1137300</c:v>
                </c:pt>
                <c:pt idx="224">
                  <c:v>26660000</c:v>
                </c:pt>
                <c:pt idx="225">
                  <c:v>2161800</c:v>
                </c:pt>
                <c:pt idx="226">
                  <c:v>28146000</c:v>
                </c:pt>
                <c:pt idx="227">
                  <c:v>602720000</c:v>
                </c:pt>
                <c:pt idx="228">
                  <c:v>101110</c:v>
                </c:pt>
                <c:pt idx="229">
                  <c:v>465010000</c:v>
                </c:pt>
                <c:pt idx="230">
                  <c:v>686650</c:v>
                </c:pt>
                <c:pt idx="231">
                  <c:v>5689900</c:v>
                </c:pt>
                <c:pt idx="232">
                  <c:v>59592000</c:v>
                </c:pt>
                <c:pt idx="233">
                  <c:v>33761000</c:v>
                </c:pt>
                <c:pt idx="234">
                  <c:v>1861900</c:v>
                </c:pt>
                <c:pt idx="235">
                  <c:v>568440000</c:v>
                </c:pt>
                <c:pt idx="236">
                  <c:v>33898000</c:v>
                </c:pt>
                <c:pt idx="237">
                  <c:v>577370000</c:v>
                </c:pt>
                <c:pt idx="238">
                  <c:v>932780</c:v>
                </c:pt>
                <c:pt idx="239">
                  <c:v>2971800</c:v>
                </c:pt>
                <c:pt idx="240">
                  <c:v>0</c:v>
                </c:pt>
                <c:pt idx="241">
                  <c:v>352630</c:v>
                </c:pt>
                <c:pt idx="242">
                  <c:v>235520000</c:v>
                </c:pt>
                <c:pt idx="243">
                  <c:v>76435000</c:v>
                </c:pt>
                <c:pt idx="244">
                  <c:v>1992800</c:v>
                </c:pt>
                <c:pt idx="245">
                  <c:v>99774000</c:v>
                </c:pt>
                <c:pt idx="246">
                  <c:v>10113000</c:v>
                </c:pt>
                <c:pt idx="247">
                  <c:v>20553000</c:v>
                </c:pt>
                <c:pt idx="248">
                  <c:v>84899</c:v>
                </c:pt>
                <c:pt idx="249">
                  <c:v>52475</c:v>
                </c:pt>
                <c:pt idx="250">
                  <c:v>106450</c:v>
                </c:pt>
                <c:pt idx="251">
                  <c:v>162100000</c:v>
                </c:pt>
                <c:pt idx="252">
                  <c:v>4563100</c:v>
                </c:pt>
                <c:pt idx="253">
                  <c:v>251920</c:v>
                </c:pt>
                <c:pt idx="254">
                  <c:v>38684000</c:v>
                </c:pt>
                <c:pt idx="255">
                  <c:v>2342800</c:v>
                </c:pt>
                <c:pt idx="256">
                  <c:v>1221500000</c:v>
                </c:pt>
                <c:pt idx="257">
                  <c:v>10662000</c:v>
                </c:pt>
                <c:pt idx="258">
                  <c:v>587580</c:v>
                </c:pt>
                <c:pt idx="259">
                  <c:v>4450300</c:v>
                </c:pt>
                <c:pt idx="260">
                  <c:v>1204900</c:v>
                </c:pt>
                <c:pt idx="261">
                  <c:v>355270</c:v>
                </c:pt>
                <c:pt idx="262">
                  <c:v>3944500</c:v>
                </c:pt>
                <c:pt idx="263">
                  <c:v>266480</c:v>
                </c:pt>
                <c:pt idx="264">
                  <c:v>1486500</c:v>
                </c:pt>
                <c:pt idx="265">
                  <c:v>0</c:v>
                </c:pt>
                <c:pt idx="266">
                  <c:v>2050800</c:v>
                </c:pt>
                <c:pt idx="267">
                  <c:v>175180</c:v>
                </c:pt>
                <c:pt idx="268">
                  <c:v>290190</c:v>
                </c:pt>
                <c:pt idx="269">
                  <c:v>61594000</c:v>
                </c:pt>
                <c:pt idx="270">
                  <c:v>186700</c:v>
                </c:pt>
                <c:pt idx="271">
                  <c:v>1536900</c:v>
                </c:pt>
                <c:pt idx="272">
                  <c:v>82028000</c:v>
                </c:pt>
                <c:pt idx="273">
                  <c:v>343460000</c:v>
                </c:pt>
                <c:pt idx="274">
                  <c:v>2075000</c:v>
                </c:pt>
                <c:pt idx="275">
                  <c:v>589320000</c:v>
                </c:pt>
                <c:pt idx="276">
                  <c:v>59235000</c:v>
                </c:pt>
                <c:pt idx="277">
                  <c:v>1924300</c:v>
                </c:pt>
                <c:pt idx="278">
                  <c:v>26182000</c:v>
                </c:pt>
                <c:pt idx="279">
                  <c:v>0</c:v>
                </c:pt>
                <c:pt idx="280">
                  <c:v>90599000</c:v>
                </c:pt>
                <c:pt idx="281">
                  <c:v>4110600</c:v>
                </c:pt>
                <c:pt idx="282">
                  <c:v>60242000</c:v>
                </c:pt>
                <c:pt idx="283">
                  <c:v>493530</c:v>
                </c:pt>
                <c:pt idx="284">
                  <c:v>783250</c:v>
                </c:pt>
                <c:pt idx="285">
                  <c:v>61208000</c:v>
                </c:pt>
                <c:pt idx="286">
                  <c:v>2751700</c:v>
                </c:pt>
                <c:pt idx="287">
                  <c:v>10311000</c:v>
                </c:pt>
                <c:pt idx="288">
                  <c:v>399730</c:v>
                </c:pt>
                <c:pt idx="289">
                  <c:v>229000</c:v>
                </c:pt>
                <c:pt idx="290">
                  <c:v>115170</c:v>
                </c:pt>
                <c:pt idx="291">
                  <c:v>10937000</c:v>
                </c:pt>
                <c:pt idx="292">
                  <c:v>0</c:v>
                </c:pt>
                <c:pt idx="293">
                  <c:v>0</c:v>
                </c:pt>
                <c:pt idx="294">
                  <c:v>3350700</c:v>
                </c:pt>
                <c:pt idx="295">
                  <c:v>156390</c:v>
                </c:pt>
                <c:pt idx="296">
                  <c:v>25444000</c:v>
                </c:pt>
                <c:pt idx="297">
                  <c:v>57296000</c:v>
                </c:pt>
                <c:pt idx="298">
                  <c:v>330700</c:v>
                </c:pt>
                <c:pt idx="299">
                  <c:v>3096400</c:v>
                </c:pt>
                <c:pt idx="300">
                  <c:v>108560</c:v>
                </c:pt>
                <c:pt idx="301">
                  <c:v>27358000</c:v>
                </c:pt>
                <c:pt idx="302">
                  <c:v>1574100</c:v>
                </c:pt>
                <c:pt idx="303">
                  <c:v>0</c:v>
                </c:pt>
                <c:pt idx="304">
                  <c:v>0</c:v>
                </c:pt>
                <c:pt idx="305">
                  <c:v>177290</c:v>
                </c:pt>
                <c:pt idx="306">
                  <c:v>605650</c:v>
                </c:pt>
                <c:pt idx="307">
                  <c:v>1725600</c:v>
                </c:pt>
                <c:pt idx="308">
                  <c:v>2376500</c:v>
                </c:pt>
                <c:pt idx="309">
                  <c:v>1140900</c:v>
                </c:pt>
                <c:pt idx="310">
                  <c:v>14376000</c:v>
                </c:pt>
                <c:pt idx="311">
                  <c:v>1715800</c:v>
                </c:pt>
                <c:pt idx="312">
                  <c:v>1001300</c:v>
                </c:pt>
                <c:pt idx="313">
                  <c:v>101740</c:v>
                </c:pt>
                <c:pt idx="314">
                  <c:v>158500000</c:v>
                </c:pt>
                <c:pt idx="315">
                  <c:v>96787</c:v>
                </c:pt>
                <c:pt idx="316">
                  <c:v>18443000</c:v>
                </c:pt>
                <c:pt idx="317">
                  <c:v>181590</c:v>
                </c:pt>
                <c:pt idx="318">
                  <c:v>243330000</c:v>
                </c:pt>
                <c:pt idx="319">
                  <c:v>1026800</c:v>
                </c:pt>
                <c:pt idx="320">
                  <c:v>81799</c:v>
                </c:pt>
                <c:pt idx="321">
                  <c:v>114560000</c:v>
                </c:pt>
                <c:pt idx="322">
                  <c:v>7211800</c:v>
                </c:pt>
                <c:pt idx="323">
                  <c:v>205360</c:v>
                </c:pt>
                <c:pt idx="324">
                  <c:v>54956</c:v>
                </c:pt>
                <c:pt idx="325">
                  <c:v>58846000</c:v>
                </c:pt>
                <c:pt idx="326">
                  <c:v>300370</c:v>
                </c:pt>
                <c:pt idx="327">
                  <c:v>4698600</c:v>
                </c:pt>
                <c:pt idx="328">
                  <c:v>1435200</c:v>
                </c:pt>
                <c:pt idx="329">
                  <c:v>225940</c:v>
                </c:pt>
                <c:pt idx="330">
                  <c:v>9011200</c:v>
                </c:pt>
                <c:pt idx="331">
                  <c:v>8240200</c:v>
                </c:pt>
                <c:pt idx="332">
                  <c:v>7673300</c:v>
                </c:pt>
                <c:pt idx="333">
                  <c:v>634230000</c:v>
                </c:pt>
                <c:pt idx="334">
                  <c:v>561610000</c:v>
                </c:pt>
                <c:pt idx="335">
                  <c:v>6232000</c:v>
                </c:pt>
                <c:pt idx="336">
                  <c:v>0</c:v>
                </c:pt>
                <c:pt idx="337">
                  <c:v>5786900</c:v>
                </c:pt>
                <c:pt idx="338">
                  <c:v>9243900</c:v>
                </c:pt>
                <c:pt idx="339">
                  <c:v>2362400000</c:v>
                </c:pt>
                <c:pt idx="340">
                  <c:v>15680000</c:v>
                </c:pt>
                <c:pt idx="341">
                  <c:v>1215400</c:v>
                </c:pt>
                <c:pt idx="342">
                  <c:v>173050</c:v>
                </c:pt>
                <c:pt idx="343">
                  <c:v>543350</c:v>
                </c:pt>
                <c:pt idx="344">
                  <c:v>11359000</c:v>
                </c:pt>
                <c:pt idx="345">
                  <c:v>183200000</c:v>
                </c:pt>
                <c:pt idx="346">
                  <c:v>678420</c:v>
                </c:pt>
                <c:pt idx="347">
                  <c:v>20824000</c:v>
                </c:pt>
                <c:pt idx="348">
                  <c:v>7748000</c:v>
                </c:pt>
                <c:pt idx="349">
                  <c:v>910220</c:v>
                </c:pt>
                <c:pt idx="350">
                  <c:v>86486</c:v>
                </c:pt>
                <c:pt idx="351">
                  <c:v>710470</c:v>
                </c:pt>
                <c:pt idx="352">
                  <c:v>449320</c:v>
                </c:pt>
                <c:pt idx="353">
                  <c:v>695820</c:v>
                </c:pt>
                <c:pt idx="354">
                  <c:v>25082000</c:v>
                </c:pt>
                <c:pt idx="355">
                  <c:v>11525000</c:v>
                </c:pt>
                <c:pt idx="356">
                  <c:v>220200000</c:v>
                </c:pt>
                <c:pt idx="357">
                  <c:v>48664</c:v>
                </c:pt>
                <c:pt idx="358">
                  <c:v>0</c:v>
                </c:pt>
                <c:pt idx="359">
                  <c:v>184600</c:v>
                </c:pt>
                <c:pt idx="360">
                  <c:v>10815000</c:v>
                </c:pt>
                <c:pt idx="361">
                  <c:v>314680</c:v>
                </c:pt>
                <c:pt idx="362">
                  <c:v>3087200</c:v>
                </c:pt>
                <c:pt idx="363">
                  <c:v>0</c:v>
                </c:pt>
                <c:pt idx="364">
                  <c:v>0</c:v>
                </c:pt>
                <c:pt idx="365">
                  <c:v>109610</c:v>
                </c:pt>
                <c:pt idx="366">
                  <c:v>3117700</c:v>
                </c:pt>
                <c:pt idx="367">
                  <c:v>79205</c:v>
                </c:pt>
                <c:pt idx="368">
                  <c:v>100860</c:v>
                </c:pt>
                <c:pt idx="369">
                  <c:v>3843000</c:v>
                </c:pt>
                <c:pt idx="370">
                  <c:v>0</c:v>
                </c:pt>
                <c:pt idx="371">
                  <c:v>145190</c:v>
                </c:pt>
                <c:pt idx="372">
                  <c:v>896280</c:v>
                </c:pt>
                <c:pt idx="373">
                  <c:v>6543500</c:v>
                </c:pt>
                <c:pt idx="374">
                  <c:v>367290</c:v>
                </c:pt>
                <c:pt idx="375">
                  <c:v>8427000</c:v>
                </c:pt>
                <c:pt idx="376">
                  <c:v>584120</c:v>
                </c:pt>
                <c:pt idx="377">
                  <c:v>1458000</c:v>
                </c:pt>
                <c:pt idx="378">
                  <c:v>80216</c:v>
                </c:pt>
                <c:pt idx="379">
                  <c:v>659750000</c:v>
                </c:pt>
                <c:pt idx="380">
                  <c:v>788480</c:v>
                </c:pt>
                <c:pt idx="381">
                  <c:v>10817000</c:v>
                </c:pt>
                <c:pt idx="382">
                  <c:v>33964000</c:v>
                </c:pt>
                <c:pt idx="383">
                  <c:v>17599000</c:v>
                </c:pt>
                <c:pt idx="384">
                  <c:v>2312200</c:v>
                </c:pt>
                <c:pt idx="385">
                  <c:v>502120</c:v>
                </c:pt>
                <c:pt idx="386">
                  <c:v>1410100</c:v>
                </c:pt>
                <c:pt idx="387">
                  <c:v>55857000</c:v>
                </c:pt>
                <c:pt idx="388">
                  <c:v>0</c:v>
                </c:pt>
                <c:pt idx="389">
                  <c:v>2640200</c:v>
                </c:pt>
                <c:pt idx="390">
                  <c:v>43424000</c:v>
                </c:pt>
                <c:pt idx="391">
                  <c:v>267900</c:v>
                </c:pt>
                <c:pt idx="392">
                  <c:v>10904000</c:v>
                </c:pt>
                <c:pt idx="393">
                  <c:v>614930</c:v>
                </c:pt>
                <c:pt idx="394">
                  <c:v>1568500</c:v>
                </c:pt>
                <c:pt idx="395">
                  <c:v>1931800</c:v>
                </c:pt>
                <c:pt idx="396">
                  <c:v>554850</c:v>
                </c:pt>
                <c:pt idx="397">
                  <c:v>21139000</c:v>
                </c:pt>
                <c:pt idx="398">
                  <c:v>0</c:v>
                </c:pt>
                <c:pt idx="399">
                  <c:v>358440</c:v>
                </c:pt>
                <c:pt idx="400">
                  <c:v>458630</c:v>
                </c:pt>
                <c:pt idx="401">
                  <c:v>0</c:v>
                </c:pt>
                <c:pt idx="402">
                  <c:v>138130</c:v>
                </c:pt>
                <c:pt idx="403">
                  <c:v>1906900</c:v>
                </c:pt>
                <c:pt idx="404">
                  <c:v>4888000</c:v>
                </c:pt>
                <c:pt idx="405">
                  <c:v>4149300</c:v>
                </c:pt>
                <c:pt idx="406">
                  <c:v>453040</c:v>
                </c:pt>
                <c:pt idx="407">
                  <c:v>230430000</c:v>
                </c:pt>
                <c:pt idx="408">
                  <c:v>10106000</c:v>
                </c:pt>
                <c:pt idx="409">
                  <c:v>2070500</c:v>
                </c:pt>
                <c:pt idx="410">
                  <c:v>716590</c:v>
                </c:pt>
                <c:pt idx="411">
                  <c:v>10316000</c:v>
                </c:pt>
                <c:pt idx="412">
                  <c:v>1585000</c:v>
                </c:pt>
                <c:pt idx="413">
                  <c:v>114300</c:v>
                </c:pt>
                <c:pt idx="414">
                  <c:v>20670000</c:v>
                </c:pt>
                <c:pt idx="415">
                  <c:v>1780000</c:v>
                </c:pt>
                <c:pt idx="416">
                  <c:v>13823000</c:v>
                </c:pt>
                <c:pt idx="417">
                  <c:v>16584000</c:v>
                </c:pt>
                <c:pt idx="418">
                  <c:v>86496000</c:v>
                </c:pt>
                <c:pt idx="419">
                  <c:v>29243000</c:v>
                </c:pt>
                <c:pt idx="420">
                  <c:v>1163900</c:v>
                </c:pt>
                <c:pt idx="421">
                  <c:v>18062000</c:v>
                </c:pt>
                <c:pt idx="422">
                  <c:v>30518</c:v>
                </c:pt>
                <c:pt idx="423">
                  <c:v>76966000</c:v>
                </c:pt>
                <c:pt idx="424">
                  <c:v>1533900</c:v>
                </c:pt>
                <c:pt idx="425">
                  <c:v>2058400</c:v>
                </c:pt>
                <c:pt idx="426">
                  <c:v>267240</c:v>
                </c:pt>
                <c:pt idx="427">
                  <c:v>8724200</c:v>
                </c:pt>
                <c:pt idx="428">
                  <c:v>41586000</c:v>
                </c:pt>
                <c:pt idx="429">
                  <c:v>3664200</c:v>
                </c:pt>
                <c:pt idx="430">
                  <c:v>153360</c:v>
                </c:pt>
                <c:pt idx="431">
                  <c:v>135490</c:v>
                </c:pt>
                <c:pt idx="432">
                  <c:v>144910000</c:v>
                </c:pt>
                <c:pt idx="433">
                  <c:v>127070</c:v>
                </c:pt>
                <c:pt idx="434">
                  <c:v>435680000</c:v>
                </c:pt>
                <c:pt idx="435">
                  <c:v>362060</c:v>
                </c:pt>
                <c:pt idx="436">
                  <c:v>367950</c:v>
                </c:pt>
                <c:pt idx="437">
                  <c:v>45552000</c:v>
                </c:pt>
                <c:pt idx="438">
                  <c:v>178160</c:v>
                </c:pt>
                <c:pt idx="439">
                  <c:v>5230900</c:v>
                </c:pt>
                <c:pt idx="440">
                  <c:v>11422000</c:v>
                </c:pt>
                <c:pt idx="441">
                  <c:v>3042000</c:v>
                </c:pt>
                <c:pt idx="442">
                  <c:v>5258900</c:v>
                </c:pt>
                <c:pt idx="443">
                  <c:v>5314800</c:v>
                </c:pt>
                <c:pt idx="444">
                  <c:v>2083900</c:v>
                </c:pt>
                <c:pt idx="445">
                  <c:v>337150</c:v>
                </c:pt>
                <c:pt idx="446">
                  <c:v>1107000</c:v>
                </c:pt>
                <c:pt idx="447">
                  <c:v>0</c:v>
                </c:pt>
                <c:pt idx="448">
                  <c:v>5070800</c:v>
                </c:pt>
                <c:pt idx="449">
                  <c:v>2097000</c:v>
                </c:pt>
                <c:pt idx="450">
                  <c:v>1016300</c:v>
                </c:pt>
                <c:pt idx="451">
                  <c:v>1313400</c:v>
                </c:pt>
                <c:pt idx="452">
                  <c:v>308330</c:v>
                </c:pt>
                <c:pt idx="453">
                  <c:v>294040000</c:v>
                </c:pt>
                <c:pt idx="454">
                  <c:v>0</c:v>
                </c:pt>
                <c:pt idx="455">
                  <c:v>110360000</c:v>
                </c:pt>
                <c:pt idx="456">
                  <c:v>0</c:v>
                </c:pt>
                <c:pt idx="457">
                  <c:v>0</c:v>
                </c:pt>
                <c:pt idx="458">
                  <c:v>6370600</c:v>
                </c:pt>
                <c:pt idx="459">
                  <c:v>145930</c:v>
                </c:pt>
                <c:pt idx="460">
                  <c:v>12114000</c:v>
                </c:pt>
                <c:pt idx="461">
                  <c:v>391050000</c:v>
                </c:pt>
                <c:pt idx="462">
                  <c:v>316330</c:v>
                </c:pt>
                <c:pt idx="463">
                  <c:v>105300</c:v>
                </c:pt>
                <c:pt idx="464">
                  <c:v>2377100</c:v>
                </c:pt>
                <c:pt idx="465">
                  <c:v>39243000</c:v>
                </c:pt>
                <c:pt idx="466">
                  <c:v>986480</c:v>
                </c:pt>
                <c:pt idx="467">
                  <c:v>476210</c:v>
                </c:pt>
                <c:pt idx="468">
                  <c:v>124710</c:v>
                </c:pt>
                <c:pt idx="469">
                  <c:v>1405000</c:v>
                </c:pt>
                <c:pt idx="470">
                  <c:v>5691700</c:v>
                </c:pt>
                <c:pt idx="471">
                  <c:v>2231600</c:v>
                </c:pt>
                <c:pt idx="472">
                  <c:v>482290</c:v>
                </c:pt>
                <c:pt idx="473">
                  <c:v>6810600</c:v>
                </c:pt>
                <c:pt idx="474">
                  <c:v>725480</c:v>
                </c:pt>
                <c:pt idx="475">
                  <c:v>2254000</c:v>
                </c:pt>
                <c:pt idx="476">
                  <c:v>1030500</c:v>
                </c:pt>
                <c:pt idx="477">
                  <c:v>482560</c:v>
                </c:pt>
                <c:pt idx="478">
                  <c:v>288810</c:v>
                </c:pt>
                <c:pt idx="479">
                  <c:v>1808100</c:v>
                </c:pt>
                <c:pt idx="480">
                  <c:v>8529100</c:v>
                </c:pt>
                <c:pt idx="481">
                  <c:v>3504300</c:v>
                </c:pt>
                <c:pt idx="482">
                  <c:v>2412100</c:v>
                </c:pt>
                <c:pt idx="483">
                  <c:v>246600</c:v>
                </c:pt>
                <c:pt idx="484">
                  <c:v>151610</c:v>
                </c:pt>
                <c:pt idx="485">
                  <c:v>2610800</c:v>
                </c:pt>
                <c:pt idx="486">
                  <c:v>1183600</c:v>
                </c:pt>
                <c:pt idx="487">
                  <c:v>2108200</c:v>
                </c:pt>
                <c:pt idx="488">
                  <c:v>11148000</c:v>
                </c:pt>
                <c:pt idx="489">
                  <c:v>15065000</c:v>
                </c:pt>
                <c:pt idx="490">
                  <c:v>2165300</c:v>
                </c:pt>
                <c:pt idx="491">
                  <c:v>49411000</c:v>
                </c:pt>
                <c:pt idx="492">
                  <c:v>111990000</c:v>
                </c:pt>
                <c:pt idx="493">
                  <c:v>126100000</c:v>
                </c:pt>
                <c:pt idx="494">
                  <c:v>10022000</c:v>
                </c:pt>
                <c:pt idx="495">
                  <c:v>2972000</c:v>
                </c:pt>
                <c:pt idx="496">
                  <c:v>1811300</c:v>
                </c:pt>
                <c:pt idx="497">
                  <c:v>186260</c:v>
                </c:pt>
                <c:pt idx="498">
                  <c:v>97133000</c:v>
                </c:pt>
                <c:pt idx="499">
                  <c:v>2073500</c:v>
                </c:pt>
                <c:pt idx="500">
                  <c:v>2163000</c:v>
                </c:pt>
                <c:pt idx="501">
                  <c:v>1020400</c:v>
                </c:pt>
                <c:pt idx="502">
                  <c:v>638340</c:v>
                </c:pt>
                <c:pt idx="503">
                  <c:v>4703500</c:v>
                </c:pt>
                <c:pt idx="504">
                  <c:v>5518700</c:v>
                </c:pt>
                <c:pt idx="505">
                  <c:v>882730</c:v>
                </c:pt>
                <c:pt idx="506">
                  <c:v>3114700</c:v>
                </c:pt>
                <c:pt idx="507">
                  <c:v>441430</c:v>
                </c:pt>
                <c:pt idx="508">
                  <c:v>220990</c:v>
                </c:pt>
                <c:pt idx="509">
                  <c:v>523520</c:v>
                </c:pt>
                <c:pt idx="510">
                  <c:v>11509000</c:v>
                </c:pt>
                <c:pt idx="511">
                  <c:v>680710</c:v>
                </c:pt>
                <c:pt idx="512">
                  <c:v>37708000</c:v>
                </c:pt>
                <c:pt idx="513">
                  <c:v>30210</c:v>
                </c:pt>
                <c:pt idx="514">
                  <c:v>1758500</c:v>
                </c:pt>
                <c:pt idx="515">
                  <c:v>541560</c:v>
                </c:pt>
                <c:pt idx="516">
                  <c:v>206330</c:v>
                </c:pt>
                <c:pt idx="517">
                  <c:v>13334000</c:v>
                </c:pt>
                <c:pt idx="518">
                  <c:v>0</c:v>
                </c:pt>
                <c:pt idx="519">
                  <c:v>0</c:v>
                </c:pt>
                <c:pt idx="520">
                  <c:v>36765</c:v>
                </c:pt>
                <c:pt idx="521">
                  <c:v>470560</c:v>
                </c:pt>
                <c:pt idx="522">
                  <c:v>137700</c:v>
                </c:pt>
                <c:pt idx="523">
                  <c:v>1313400</c:v>
                </c:pt>
                <c:pt idx="524">
                  <c:v>309400</c:v>
                </c:pt>
                <c:pt idx="525">
                  <c:v>81379</c:v>
                </c:pt>
                <c:pt idx="526">
                  <c:v>542700</c:v>
                </c:pt>
                <c:pt idx="527">
                  <c:v>22390000</c:v>
                </c:pt>
                <c:pt idx="528">
                  <c:v>4844300</c:v>
                </c:pt>
                <c:pt idx="529">
                  <c:v>1646800</c:v>
                </c:pt>
                <c:pt idx="530">
                  <c:v>795120</c:v>
                </c:pt>
                <c:pt idx="531">
                  <c:v>1654500</c:v>
                </c:pt>
                <c:pt idx="532">
                  <c:v>130070</c:v>
                </c:pt>
                <c:pt idx="533">
                  <c:v>3632700</c:v>
                </c:pt>
                <c:pt idx="534">
                  <c:v>3346900</c:v>
                </c:pt>
                <c:pt idx="535">
                  <c:v>0</c:v>
                </c:pt>
                <c:pt idx="536">
                  <c:v>0</c:v>
                </c:pt>
                <c:pt idx="537">
                  <c:v>303140</c:v>
                </c:pt>
                <c:pt idx="538">
                  <c:v>1101500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972650</c:v>
                </c:pt>
                <c:pt idx="543">
                  <c:v>728720</c:v>
                </c:pt>
                <c:pt idx="544">
                  <c:v>743070</c:v>
                </c:pt>
                <c:pt idx="545">
                  <c:v>0</c:v>
                </c:pt>
                <c:pt idx="546">
                  <c:v>2332300</c:v>
                </c:pt>
                <c:pt idx="547">
                  <c:v>0</c:v>
                </c:pt>
                <c:pt idx="548">
                  <c:v>0</c:v>
                </c:pt>
                <c:pt idx="549">
                  <c:v>1863000</c:v>
                </c:pt>
                <c:pt idx="550">
                  <c:v>135760</c:v>
                </c:pt>
                <c:pt idx="551">
                  <c:v>179540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337840</c:v>
                </c:pt>
                <c:pt idx="557">
                  <c:v>0</c:v>
                </c:pt>
                <c:pt idx="558">
                  <c:v>158730</c:v>
                </c:pt>
                <c:pt idx="559">
                  <c:v>0</c:v>
                </c:pt>
                <c:pt idx="560">
                  <c:v>673520</c:v>
                </c:pt>
                <c:pt idx="561">
                  <c:v>151240</c:v>
                </c:pt>
                <c:pt idx="562">
                  <c:v>198100</c:v>
                </c:pt>
                <c:pt idx="563">
                  <c:v>1276000</c:v>
                </c:pt>
                <c:pt idx="564">
                  <c:v>721030</c:v>
                </c:pt>
                <c:pt idx="565">
                  <c:v>67477</c:v>
                </c:pt>
                <c:pt idx="566">
                  <c:v>6855000</c:v>
                </c:pt>
                <c:pt idx="567">
                  <c:v>431540</c:v>
                </c:pt>
                <c:pt idx="568">
                  <c:v>0</c:v>
                </c:pt>
                <c:pt idx="569">
                  <c:v>2938800</c:v>
                </c:pt>
                <c:pt idx="570">
                  <c:v>295730</c:v>
                </c:pt>
                <c:pt idx="571">
                  <c:v>63020</c:v>
                </c:pt>
                <c:pt idx="572">
                  <c:v>4192000</c:v>
                </c:pt>
                <c:pt idx="573">
                  <c:v>0</c:v>
                </c:pt>
                <c:pt idx="574">
                  <c:v>0</c:v>
                </c:pt>
                <c:pt idx="575">
                  <c:v>22462</c:v>
                </c:pt>
                <c:pt idx="576">
                  <c:v>0</c:v>
                </c:pt>
                <c:pt idx="577">
                  <c:v>175570000</c:v>
                </c:pt>
                <c:pt idx="578">
                  <c:v>0</c:v>
                </c:pt>
                <c:pt idx="579">
                  <c:v>2345600</c:v>
                </c:pt>
                <c:pt idx="580">
                  <c:v>0</c:v>
                </c:pt>
                <c:pt idx="581">
                  <c:v>1373600</c:v>
                </c:pt>
                <c:pt idx="582">
                  <c:v>1950800</c:v>
                </c:pt>
                <c:pt idx="583">
                  <c:v>0</c:v>
                </c:pt>
                <c:pt idx="584">
                  <c:v>171320</c:v>
                </c:pt>
                <c:pt idx="585">
                  <c:v>148150</c:v>
                </c:pt>
                <c:pt idx="586">
                  <c:v>0</c:v>
                </c:pt>
                <c:pt idx="587">
                  <c:v>30478000</c:v>
                </c:pt>
                <c:pt idx="588">
                  <c:v>413670</c:v>
                </c:pt>
                <c:pt idx="589">
                  <c:v>0</c:v>
                </c:pt>
                <c:pt idx="590">
                  <c:v>0</c:v>
                </c:pt>
                <c:pt idx="591">
                  <c:v>761030</c:v>
                </c:pt>
                <c:pt idx="592">
                  <c:v>0</c:v>
                </c:pt>
                <c:pt idx="593">
                  <c:v>4199900</c:v>
                </c:pt>
                <c:pt idx="594">
                  <c:v>0</c:v>
                </c:pt>
                <c:pt idx="595">
                  <c:v>42684</c:v>
                </c:pt>
                <c:pt idx="596">
                  <c:v>0</c:v>
                </c:pt>
                <c:pt idx="597">
                  <c:v>73504</c:v>
                </c:pt>
                <c:pt idx="598">
                  <c:v>12683000</c:v>
                </c:pt>
                <c:pt idx="599">
                  <c:v>270410</c:v>
                </c:pt>
              </c:numCache>
            </c:numRef>
          </c:xVal>
          <c:yVal>
            <c:numRef>
              <c:f>'1-1-1-36 vs 1-2-2-5'!$E$5:$E$604</c:f>
              <c:numCache>
                <c:formatCode>General</c:formatCode>
                <c:ptCount val="600"/>
                <c:pt idx="0">
                  <c:v>14274</c:v>
                </c:pt>
                <c:pt idx="1">
                  <c:v>0</c:v>
                </c:pt>
                <c:pt idx="2">
                  <c:v>2411700</c:v>
                </c:pt>
                <c:pt idx="3">
                  <c:v>3408400</c:v>
                </c:pt>
                <c:pt idx="4">
                  <c:v>4043700</c:v>
                </c:pt>
                <c:pt idx="5">
                  <c:v>124280</c:v>
                </c:pt>
                <c:pt idx="6">
                  <c:v>0</c:v>
                </c:pt>
                <c:pt idx="7">
                  <c:v>4639800</c:v>
                </c:pt>
                <c:pt idx="8">
                  <c:v>90096</c:v>
                </c:pt>
                <c:pt idx="9">
                  <c:v>99598</c:v>
                </c:pt>
                <c:pt idx="10">
                  <c:v>46324</c:v>
                </c:pt>
                <c:pt idx="11">
                  <c:v>474910</c:v>
                </c:pt>
                <c:pt idx="12">
                  <c:v>1718600</c:v>
                </c:pt>
                <c:pt idx="13">
                  <c:v>298840</c:v>
                </c:pt>
                <c:pt idx="14">
                  <c:v>309840</c:v>
                </c:pt>
                <c:pt idx="15">
                  <c:v>4691000</c:v>
                </c:pt>
                <c:pt idx="16">
                  <c:v>10525000</c:v>
                </c:pt>
                <c:pt idx="17">
                  <c:v>751030</c:v>
                </c:pt>
                <c:pt idx="18">
                  <c:v>1581200</c:v>
                </c:pt>
                <c:pt idx="19">
                  <c:v>2632800</c:v>
                </c:pt>
                <c:pt idx="20">
                  <c:v>35843</c:v>
                </c:pt>
                <c:pt idx="21">
                  <c:v>357550</c:v>
                </c:pt>
                <c:pt idx="22">
                  <c:v>559940</c:v>
                </c:pt>
                <c:pt idx="23">
                  <c:v>194950</c:v>
                </c:pt>
                <c:pt idx="24">
                  <c:v>33983000</c:v>
                </c:pt>
                <c:pt idx="25">
                  <c:v>511360</c:v>
                </c:pt>
                <c:pt idx="26">
                  <c:v>82674</c:v>
                </c:pt>
                <c:pt idx="27">
                  <c:v>47974</c:v>
                </c:pt>
                <c:pt idx="28">
                  <c:v>5495800</c:v>
                </c:pt>
                <c:pt idx="29">
                  <c:v>1335200</c:v>
                </c:pt>
                <c:pt idx="30">
                  <c:v>5134600</c:v>
                </c:pt>
                <c:pt idx="31">
                  <c:v>1105400</c:v>
                </c:pt>
                <c:pt idx="32">
                  <c:v>3726700</c:v>
                </c:pt>
                <c:pt idx="33">
                  <c:v>4293000</c:v>
                </c:pt>
                <c:pt idx="34">
                  <c:v>5234800</c:v>
                </c:pt>
                <c:pt idx="35">
                  <c:v>124100</c:v>
                </c:pt>
                <c:pt idx="36">
                  <c:v>280930</c:v>
                </c:pt>
                <c:pt idx="37">
                  <c:v>#N/A</c:v>
                </c:pt>
                <c:pt idx="38">
                  <c:v>85951</c:v>
                </c:pt>
                <c:pt idx="39">
                  <c:v>772540</c:v>
                </c:pt>
                <c:pt idx="40">
                  <c:v>1405200</c:v>
                </c:pt>
                <c:pt idx="41">
                  <c:v>5802300</c:v>
                </c:pt>
                <c:pt idx="42">
                  <c:v>3206200</c:v>
                </c:pt>
                <c:pt idx="43">
                  <c:v>#N/A</c:v>
                </c:pt>
                <c:pt idx="44">
                  <c:v>27238000</c:v>
                </c:pt>
                <c:pt idx="45">
                  <c:v>1284300</c:v>
                </c:pt>
                <c:pt idx="46">
                  <c:v>129810</c:v>
                </c:pt>
                <c:pt idx="47">
                  <c:v>1357400</c:v>
                </c:pt>
                <c:pt idx="48">
                  <c:v>9014300</c:v>
                </c:pt>
                <c:pt idx="49">
                  <c:v>150160</c:v>
                </c:pt>
                <c:pt idx="50">
                  <c:v>808740</c:v>
                </c:pt>
                <c:pt idx="51">
                  <c:v>471080</c:v>
                </c:pt>
                <c:pt idx="52">
                  <c:v>203550</c:v>
                </c:pt>
                <c:pt idx="53">
                  <c:v>3604900</c:v>
                </c:pt>
                <c:pt idx="54">
                  <c:v>27892000</c:v>
                </c:pt>
                <c:pt idx="55">
                  <c:v>0</c:v>
                </c:pt>
                <c:pt idx="56">
                  <c:v>28534</c:v>
                </c:pt>
                <c:pt idx="57">
                  <c:v>1345800</c:v>
                </c:pt>
                <c:pt idx="58">
                  <c:v>#N/A</c:v>
                </c:pt>
                <c:pt idx="59">
                  <c:v>5509400</c:v>
                </c:pt>
                <c:pt idx="60">
                  <c:v>589840</c:v>
                </c:pt>
                <c:pt idx="61">
                  <c:v>331430</c:v>
                </c:pt>
                <c:pt idx="62">
                  <c:v>0</c:v>
                </c:pt>
                <c:pt idx="63">
                  <c:v>20563</c:v>
                </c:pt>
                <c:pt idx="64">
                  <c:v>473280</c:v>
                </c:pt>
                <c:pt idx="65">
                  <c:v>12332000</c:v>
                </c:pt>
                <c:pt idx="66">
                  <c:v>759600</c:v>
                </c:pt>
                <c:pt idx="67">
                  <c:v>134300</c:v>
                </c:pt>
                <c:pt idx="68">
                  <c:v>161700</c:v>
                </c:pt>
                <c:pt idx="69">
                  <c:v>3629000</c:v>
                </c:pt>
                <c:pt idx="70">
                  <c:v>4035500</c:v>
                </c:pt>
                <c:pt idx="71">
                  <c:v>630320</c:v>
                </c:pt>
                <c:pt idx="72">
                  <c:v>7529900</c:v>
                </c:pt>
                <c:pt idx="73">
                  <c:v>377220</c:v>
                </c:pt>
                <c:pt idx="74">
                  <c:v>3680800</c:v>
                </c:pt>
                <c:pt idx="75">
                  <c:v>933490</c:v>
                </c:pt>
                <c:pt idx="76">
                  <c:v>2035700</c:v>
                </c:pt>
                <c:pt idx="77">
                  <c:v>609750</c:v>
                </c:pt>
                <c:pt idx="78">
                  <c:v>19415</c:v>
                </c:pt>
                <c:pt idx="79">
                  <c:v>1950900</c:v>
                </c:pt>
                <c:pt idx="80">
                  <c:v>200530</c:v>
                </c:pt>
                <c:pt idx="81">
                  <c:v>633490000</c:v>
                </c:pt>
                <c:pt idx="82">
                  <c:v>1050300</c:v>
                </c:pt>
                <c:pt idx="83">
                  <c:v>900840</c:v>
                </c:pt>
                <c:pt idx="84">
                  <c:v>570860</c:v>
                </c:pt>
                <c:pt idx="85">
                  <c:v>3343500</c:v>
                </c:pt>
                <c:pt idx="86">
                  <c:v>8916500</c:v>
                </c:pt>
                <c:pt idx="87">
                  <c:v>37453000</c:v>
                </c:pt>
                <c:pt idx="88">
                  <c:v>779030000</c:v>
                </c:pt>
                <c:pt idx="89">
                  <c:v>810890</c:v>
                </c:pt>
                <c:pt idx="90">
                  <c:v>1281200</c:v>
                </c:pt>
                <c:pt idx="91">
                  <c:v>174310000</c:v>
                </c:pt>
                <c:pt idx="92">
                  <c:v>23578000</c:v>
                </c:pt>
                <c:pt idx="93">
                  <c:v>117970000</c:v>
                </c:pt>
                <c:pt idx="94">
                  <c:v>#N/A</c:v>
                </c:pt>
                <c:pt idx="95">
                  <c:v>1496400</c:v>
                </c:pt>
                <c:pt idx="96">
                  <c:v>93276000</c:v>
                </c:pt>
                <c:pt idx="97">
                  <c:v>3184800</c:v>
                </c:pt>
                <c:pt idx="98">
                  <c:v>11740000</c:v>
                </c:pt>
                <c:pt idx="99">
                  <c:v>6820100</c:v>
                </c:pt>
                <c:pt idx="100">
                  <c:v>4617100</c:v>
                </c:pt>
                <c:pt idx="101">
                  <c:v>763240</c:v>
                </c:pt>
                <c:pt idx="102">
                  <c:v>56738000</c:v>
                </c:pt>
                <c:pt idx="103">
                  <c:v>305490</c:v>
                </c:pt>
                <c:pt idx="104">
                  <c:v>5379800</c:v>
                </c:pt>
                <c:pt idx="105">
                  <c:v>28427000</c:v>
                </c:pt>
                <c:pt idx="106">
                  <c:v>5381900</c:v>
                </c:pt>
                <c:pt idx="107">
                  <c:v>395490</c:v>
                </c:pt>
                <c:pt idx="108">
                  <c:v>152370</c:v>
                </c:pt>
                <c:pt idx="109">
                  <c:v>1039800</c:v>
                </c:pt>
                <c:pt idx="110">
                  <c:v>8016400</c:v>
                </c:pt>
                <c:pt idx="111">
                  <c:v>96696000</c:v>
                </c:pt>
                <c:pt idx="112">
                  <c:v>7661600</c:v>
                </c:pt>
                <c:pt idx="113">
                  <c:v>2991400</c:v>
                </c:pt>
                <c:pt idx="114">
                  <c:v>1026900</c:v>
                </c:pt>
                <c:pt idx="115">
                  <c:v>7998400</c:v>
                </c:pt>
                <c:pt idx="116">
                  <c:v>#N/A</c:v>
                </c:pt>
                <c:pt idx="117">
                  <c:v>18706</c:v>
                </c:pt>
                <c:pt idx="118">
                  <c:v>63332</c:v>
                </c:pt>
                <c:pt idx="119">
                  <c:v>1460900</c:v>
                </c:pt>
                <c:pt idx="120">
                  <c:v>208590</c:v>
                </c:pt>
                <c:pt idx="121">
                  <c:v>5421000</c:v>
                </c:pt>
                <c:pt idx="122">
                  <c:v>1540400</c:v>
                </c:pt>
                <c:pt idx="123">
                  <c:v>0</c:v>
                </c:pt>
                <c:pt idx="124">
                  <c:v>507430</c:v>
                </c:pt>
                <c:pt idx="125">
                  <c:v>2376200</c:v>
                </c:pt>
                <c:pt idx="126">
                  <c:v>3942400</c:v>
                </c:pt>
                <c:pt idx="127">
                  <c:v>57676000</c:v>
                </c:pt>
                <c:pt idx="128">
                  <c:v>1077300</c:v>
                </c:pt>
                <c:pt idx="129">
                  <c:v>0</c:v>
                </c:pt>
                <c:pt idx="130">
                  <c:v>795190</c:v>
                </c:pt>
                <c:pt idx="131">
                  <c:v>4458200</c:v>
                </c:pt>
                <c:pt idx="132">
                  <c:v>774840</c:v>
                </c:pt>
                <c:pt idx="133">
                  <c:v>106460</c:v>
                </c:pt>
                <c:pt idx="134">
                  <c:v>450330</c:v>
                </c:pt>
                <c:pt idx="135">
                  <c:v>334750</c:v>
                </c:pt>
                <c:pt idx="136">
                  <c:v>948220</c:v>
                </c:pt>
                <c:pt idx="137">
                  <c:v>16190</c:v>
                </c:pt>
                <c:pt idx="138">
                  <c:v>24739</c:v>
                </c:pt>
                <c:pt idx="139">
                  <c:v>1665700</c:v>
                </c:pt>
                <c:pt idx="140">
                  <c:v>2297800</c:v>
                </c:pt>
                <c:pt idx="141">
                  <c:v>38780</c:v>
                </c:pt>
                <c:pt idx="142">
                  <c:v>#N/A</c:v>
                </c:pt>
                <c:pt idx="143">
                  <c:v>1566000</c:v>
                </c:pt>
                <c:pt idx="144">
                  <c:v>580040</c:v>
                </c:pt>
                <c:pt idx="145">
                  <c:v>31685</c:v>
                </c:pt>
                <c:pt idx="146">
                  <c:v>312240</c:v>
                </c:pt>
                <c:pt idx="147">
                  <c:v>243440</c:v>
                </c:pt>
                <c:pt idx="148">
                  <c:v>707750</c:v>
                </c:pt>
                <c:pt idx="149">
                  <c:v>1216900</c:v>
                </c:pt>
                <c:pt idx="150">
                  <c:v>317920</c:v>
                </c:pt>
                <c:pt idx="151">
                  <c:v>793120</c:v>
                </c:pt>
                <c:pt idx="152">
                  <c:v>136610</c:v>
                </c:pt>
                <c:pt idx="153">
                  <c:v>1645800</c:v>
                </c:pt>
                <c:pt idx="154">
                  <c:v>189200</c:v>
                </c:pt>
                <c:pt idx="155">
                  <c:v>694050</c:v>
                </c:pt>
                <c:pt idx="156">
                  <c:v>73934</c:v>
                </c:pt>
                <c:pt idx="157">
                  <c:v>569180</c:v>
                </c:pt>
                <c:pt idx="158">
                  <c:v>11973</c:v>
                </c:pt>
                <c:pt idx="159">
                  <c:v>46932</c:v>
                </c:pt>
                <c:pt idx="160">
                  <c:v>525630</c:v>
                </c:pt>
                <c:pt idx="161">
                  <c:v>136390</c:v>
                </c:pt>
                <c:pt idx="162">
                  <c:v>11843000</c:v>
                </c:pt>
                <c:pt idx="163">
                  <c:v>446700</c:v>
                </c:pt>
                <c:pt idx="164">
                  <c:v>570330</c:v>
                </c:pt>
                <c:pt idx="165">
                  <c:v>117890</c:v>
                </c:pt>
                <c:pt idx="166">
                  <c:v>51344</c:v>
                </c:pt>
                <c:pt idx="167">
                  <c:v>1261400</c:v>
                </c:pt>
                <c:pt idx="168">
                  <c:v>105930</c:v>
                </c:pt>
                <c:pt idx="169">
                  <c:v>399600</c:v>
                </c:pt>
                <c:pt idx="170">
                  <c:v>81019</c:v>
                </c:pt>
                <c:pt idx="171">
                  <c:v>1155500</c:v>
                </c:pt>
                <c:pt idx="172">
                  <c:v>#N/A</c:v>
                </c:pt>
                <c:pt idx="173">
                  <c:v>698250</c:v>
                </c:pt>
                <c:pt idx="174">
                  <c:v>2977700</c:v>
                </c:pt>
                <c:pt idx="175">
                  <c:v>20325</c:v>
                </c:pt>
                <c:pt idx="176">
                  <c:v>6676800</c:v>
                </c:pt>
                <c:pt idx="177">
                  <c:v>204490</c:v>
                </c:pt>
                <c:pt idx="178">
                  <c:v>2655600</c:v>
                </c:pt>
                <c:pt idx="179">
                  <c:v>1265700</c:v>
                </c:pt>
                <c:pt idx="180">
                  <c:v>2774700</c:v>
                </c:pt>
                <c:pt idx="181">
                  <c:v>26001</c:v>
                </c:pt>
                <c:pt idx="182">
                  <c:v>107030</c:v>
                </c:pt>
                <c:pt idx="183">
                  <c:v>5785300</c:v>
                </c:pt>
                <c:pt idx="184">
                  <c:v>133340</c:v>
                </c:pt>
                <c:pt idx="185">
                  <c:v>5528300</c:v>
                </c:pt>
                <c:pt idx="186">
                  <c:v>10859000</c:v>
                </c:pt>
                <c:pt idx="187">
                  <c:v>71198</c:v>
                </c:pt>
                <c:pt idx="188">
                  <c:v>9752200</c:v>
                </c:pt>
                <c:pt idx="189">
                  <c:v>1214200</c:v>
                </c:pt>
                <c:pt idx="190">
                  <c:v>44774</c:v>
                </c:pt>
                <c:pt idx="191">
                  <c:v>308690</c:v>
                </c:pt>
                <c:pt idx="192">
                  <c:v>9725.9</c:v>
                </c:pt>
                <c:pt idx="193">
                  <c:v>12535000</c:v>
                </c:pt>
                <c:pt idx="194">
                  <c:v>3928900</c:v>
                </c:pt>
                <c:pt idx="195">
                  <c:v>2347000</c:v>
                </c:pt>
                <c:pt idx="196">
                  <c:v>4103600</c:v>
                </c:pt>
                <c:pt idx="197">
                  <c:v>97974</c:v>
                </c:pt>
                <c:pt idx="198">
                  <c:v>168540</c:v>
                </c:pt>
                <c:pt idx="199">
                  <c:v>355040</c:v>
                </c:pt>
                <c:pt idx="200">
                  <c:v>31628000</c:v>
                </c:pt>
                <c:pt idx="201">
                  <c:v>231740</c:v>
                </c:pt>
                <c:pt idx="202">
                  <c:v>0</c:v>
                </c:pt>
                <c:pt idx="203">
                  <c:v>5577100</c:v>
                </c:pt>
                <c:pt idx="204">
                  <c:v>942370</c:v>
                </c:pt>
                <c:pt idx="205">
                  <c:v>7428900</c:v>
                </c:pt>
                <c:pt idx="206">
                  <c:v>1162800</c:v>
                </c:pt>
                <c:pt idx="207">
                  <c:v>1179400</c:v>
                </c:pt>
                <c:pt idx="208">
                  <c:v>2178900</c:v>
                </c:pt>
                <c:pt idx="209">
                  <c:v>1152800</c:v>
                </c:pt>
                <c:pt idx="210">
                  <c:v>232850</c:v>
                </c:pt>
                <c:pt idx="211">
                  <c:v>#N/A</c:v>
                </c:pt>
                <c:pt idx="212">
                  <c:v>182540</c:v>
                </c:pt>
                <c:pt idx="213">
                  <c:v>2513500</c:v>
                </c:pt>
                <c:pt idx="214">
                  <c:v>2436200</c:v>
                </c:pt>
                <c:pt idx="215">
                  <c:v>1409900</c:v>
                </c:pt>
                <c:pt idx="216">
                  <c:v>249760</c:v>
                </c:pt>
                <c:pt idx="217">
                  <c:v>2037400</c:v>
                </c:pt>
                <c:pt idx="218">
                  <c:v>0</c:v>
                </c:pt>
                <c:pt idx="219">
                  <c:v>409270</c:v>
                </c:pt>
                <c:pt idx="220">
                  <c:v>1400000</c:v>
                </c:pt>
                <c:pt idx="221">
                  <c:v>1110200</c:v>
                </c:pt>
                <c:pt idx="222">
                  <c:v>550560</c:v>
                </c:pt>
                <c:pt idx="223">
                  <c:v>288040</c:v>
                </c:pt>
                <c:pt idx="224">
                  <c:v>4885100</c:v>
                </c:pt>
                <c:pt idx="225">
                  <c:v>1064800</c:v>
                </c:pt>
                <c:pt idx="226">
                  <c:v>8080600</c:v>
                </c:pt>
                <c:pt idx="227">
                  <c:v>147920000</c:v>
                </c:pt>
                <c:pt idx="228">
                  <c:v>#N/A</c:v>
                </c:pt>
                <c:pt idx="229">
                  <c:v>114340000</c:v>
                </c:pt>
                <c:pt idx="230">
                  <c:v>157210</c:v>
                </c:pt>
                <c:pt idx="231">
                  <c:v>872170</c:v>
                </c:pt>
                <c:pt idx="232">
                  <c:v>14141000</c:v>
                </c:pt>
                <c:pt idx="233">
                  <c:v>8285200</c:v>
                </c:pt>
                <c:pt idx="234">
                  <c:v>460920</c:v>
                </c:pt>
                <c:pt idx="235">
                  <c:v>148780000</c:v>
                </c:pt>
                <c:pt idx="236">
                  <c:v>7422100</c:v>
                </c:pt>
                <c:pt idx="237">
                  <c:v>141750000</c:v>
                </c:pt>
                <c:pt idx="238">
                  <c:v>223330</c:v>
                </c:pt>
                <c:pt idx="239">
                  <c:v>524440</c:v>
                </c:pt>
                <c:pt idx="240">
                  <c:v>#N/A</c:v>
                </c:pt>
                <c:pt idx="241">
                  <c:v>90110</c:v>
                </c:pt>
                <c:pt idx="242">
                  <c:v>60760000</c:v>
                </c:pt>
                <c:pt idx="243">
                  <c:v>19307000</c:v>
                </c:pt>
                <c:pt idx="244">
                  <c:v>494130</c:v>
                </c:pt>
                <c:pt idx="245">
                  <c:v>24077000</c:v>
                </c:pt>
                <c:pt idx="246">
                  <c:v>2429400</c:v>
                </c:pt>
                <c:pt idx="247">
                  <c:v>7160400</c:v>
                </c:pt>
                <c:pt idx="248">
                  <c:v>21181</c:v>
                </c:pt>
                <c:pt idx="249">
                  <c:v>13969</c:v>
                </c:pt>
                <c:pt idx="250">
                  <c:v>25193</c:v>
                </c:pt>
                <c:pt idx="251">
                  <c:v>39747000</c:v>
                </c:pt>
                <c:pt idx="252">
                  <c:v>1134300</c:v>
                </c:pt>
                <c:pt idx="253">
                  <c:v>#N/A</c:v>
                </c:pt>
                <c:pt idx="254">
                  <c:v>10931000</c:v>
                </c:pt>
                <c:pt idx="255">
                  <c:v>605000</c:v>
                </c:pt>
                <c:pt idx="256">
                  <c:v>299970000</c:v>
                </c:pt>
                <c:pt idx="257">
                  <c:v>2607100</c:v>
                </c:pt>
                <c:pt idx="258">
                  <c:v>146480</c:v>
                </c:pt>
                <c:pt idx="259">
                  <c:v>1082900</c:v>
                </c:pt>
                <c:pt idx="260">
                  <c:v>314000</c:v>
                </c:pt>
                <c:pt idx="261">
                  <c:v>87685</c:v>
                </c:pt>
                <c:pt idx="262">
                  <c:v>699200</c:v>
                </c:pt>
                <c:pt idx="263">
                  <c:v>65208</c:v>
                </c:pt>
                <c:pt idx="264">
                  <c:v>361620</c:v>
                </c:pt>
                <c:pt idx="265">
                  <c:v>0</c:v>
                </c:pt>
                <c:pt idx="266">
                  <c:v>515600</c:v>
                </c:pt>
                <c:pt idx="267">
                  <c:v>46137</c:v>
                </c:pt>
                <c:pt idx="268">
                  <c:v>0</c:v>
                </c:pt>
                <c:pt idx="269">
                  <c:v>15148000</c:v>
                </c:pt>
                <c:pt idx="270">
                  <c:v>47025</c:v>
                </c:pt>
                <c:pt idx="271">
                  <c:v>379950</c:v>
                </c:pt>
                <c:pt idx="272">
                  <c:v>20859000</c:v>
                </c:pt>
                <c:pt idx="273">
                  <c:v>89821000</c:v>
                </c:pt>
                <c:pt idx="274">
                  <c:v>516010</c:v>
                </c:pt>
                <c:pt idx="275">
                  <c:v>145000000</c:v>
                </c:pt>
                <c:pt idx="276">
                  <c:v>18546000</c:v>
                </c:pt>
                <c:pt idx="277">
                  <c:v>492600</c:v>
                </c:pt>
                <c:pt idx="278">
                  <c:v>6435900</c:v>
                </c:pt>
                <c:pt idx="279">
                  <c:v>0</c:v>
                </c:pt>
                <c:pt idx="280">
                  <c:v>21840000</c:v>
                </c:pt>
                <c:pt idx="281">
                  <c:v>1181400</c:v>
                </c:pt>
                <c:pt idx="282">
                  <c:v>15048000</c:v>
                </c:pt>
                <c:pt idx="283">
                  <c:v>119080</c:v>
                </c:pt>
                <c:pt idx="284">
                  <c:v>190620</c:v>
                </c:pt>
                <c:pt idx="285">
                  <c:v>20772000</c:v>
                </c:pt>
                <c:pt idx="286">
                  <c:v>631470</c:v>
                </c:pt>
                <c:pt idx="287">
                  <c:v>2727600</c:v>
                </c:pt>
                <c:pt idx="288">
                  <c:v>100740</c:v>
                </c:pt>
                <c:pt idx="289">
                  <c:v>54600</c:v>
                </c:pt>
                <c:pt idx="290">
                  <c:v>27570</c:v>
                </c:pt>
                <c:pt idx="291">
                  <c:v>2673200</c:v>
                </c:pt>
                <c:pt idx="292">
                  <c:v>0</c:v>
                </c:pt>
                <c:pt idx="293">
                  <c:v>0</c:v>
                </c:pt>
                <c:pt idx="294">
                  <c:v>852270</c:v>
                </c:pt>
                <c:pt idx="295">
                  <c:v>38617</c:v>
                </c:pt>
                <c:pt idx="296">
                  <c:v>6314300</c:v>
                </c:pt>
                <c:pt idx="297">
                  <c:v>15384000</c:v>
                </c:pt>
                <c:pt idx="298">
                  <c:v>78708</c:v>
                </c:pt>
                <c:pt idx="299">
                  <c:v>563130</c:v>
                </c:pt>
                <c:pt idx="300">
                  <c:v>#N/A</c:v>
                </c:pt>
                <c:pt idx="301">
                  <c:v>6907100</c:v>
                </c:pt>
                <c:pt idx="302">
                  <c:v>#N/A</c:v>
                </c:pt>
                <c:pt idx="303">
                  <c:v>2468800</c:v>
                </c:pt>
                <c:pt idx="304">
                  <c:v>#N/A</c:v>
                </c:pt>
                <c:pt idx="305">
                  <c:v>47377</c:v>
                </c:pt>
                <c:pt idx="306">
                  <c:v>157320</c:v>
                </c:pt>
                <c:pt idx="307">
                  <c:v>331750</c:v>
                </c:pt>
                <c:pt idx="308">
                  <c:v>536180</c:v>
                </c:pt>
                <c:pt idx="309">
                  <c:v>386660</c:v>
                </c:pt>
                <c:pt idx="310">
                  <c:v>3507400</c:v>
                </c:pt>
                <c:pt idx="311">
                  <c:v>#N/A</c:v>
                </c:pt>
                <c:pt idx="312">
                  <c:v>246980</c:v>
                </c:pt>
                <c:pt idx="313">
                  <c:v>24477</c:v>
                </c:pt>
                <c:pt idx="314">
                  <c:v>38945000</c:v>
                </c:pt>
                <c:pt idx="315">
                  <c:v>#N/A</c:v>
                </c:pt>
                <c:pt idx="316">
                  <c:v>4729400</c:v>
                </c:pt>
                <c:pt idx="317">
                  <c:v>46776</c:v>
                </c:pt>
                <c:pt idx="318">
                  <c:v>59093000</c:v>
                </c:pt>
                <c:pt idx="319">
                  <c:v>278320</c:v>
                </c:pt>
                <c:pt idx="320">
                  <c:v>17695</c:v>
                </c:pt>
                <c:pt idx="321">
                  <c:v>28454000</c:v>
                </c:pt>
                <c:pt idx="322">
                  <c:v>1761600</c:v>
                </c:pt>
                <c:pt idx="323">
                  <c:v>51282</c:v>
                </c:pt>
                <c:pt idx="324">
                  <c:v>13875</c:v>
                </c:pt>
                <c:pt idx="325">
                  <c:v>14453000</c:v>
                </c:pt>
                <c:pt idx="326">
                  <c:v>#N/A</c:v>
                </c:pt>
                <c:pt idx="327">
                  <c:v>5426000</c:v>
                </c:pt>
                <c:pt idx="328">
                  <c:v>174930</c:v>
                </c:pt>
                <c:pt idx="329">
                  <c:v>54193</c:v>
                </c:pt>
                <c:pt idx="330">
                  <c:v>2219500</c:v>
                </c:pt>
                <c:pt idx="331">
                  <c:v>0</c:v>
                </c:pt>
                <c:pt idx="332">
                  <c:v>1941500</c:v>
                </c:pt>
                <c:pt idx="333">
                  <c:v>155320000</c:v>
                </c:pt>
                <c:pt idx="334">
                  <c:v>137650000</c:v>
                </c:pt>
                <c:pt idx="335">
                  <c:v>1538400</c:v>
                </c:pt>
                <c:pt idx="336">
                  <c:v>1900100</c:v>
                </c:pt>
                <c:pt idx="337">
                  <c:v>1419400</c:v>
                </c:pt>
                <c:pt idx="338">
                  <c:v>2275800</c:v>
                </c:pt>
                <c:pt idx="339">
                  <c:v>580350000</c:v>
                </c:pt>
                <c:pt idx="340">
                  <c:v>4325500</c:v>
                </c:pt>
                <c:pt idx="341">
                  <c:v>292780</c:v>
                </c:pt>
                <c:pt idx="342">
                  <c:v>44322</c:v>
                </c:pt>
                <c:pt idx="343">
                  <c:v>136260</c:v>
                </c:pt>
                <c:pt idx="344">
                  <c:v>2781400</c:v>
                </c:pt>
                <c:pt idx="345">
                  <c:v>45425000</c:v>
                </c:pt>
                <c:pt idx="346">
                  <c:v>169160</c:v>
                </c:pt>
                <c:pt idx="347">
                  <c:v>5459500</c:v>
                </c:pt>
                <c:pt idx="348">
                  <c:v>1862400</c:v>
                </c:pt>
                <c:pt idx="349">
                  <c:v>222150</c:v>
                </c:pt>
                <c:pt idx="350">
                  <c:v>21481</c:v>
                </c:pt>
                <c:pt idx="351">
                  <c:v>#N/A</c:v>
                </c:pt>
                <c:pt idx="352">
                  <c:v>176270</c:v>
                </c:pt>
                <c:pt idx="353">
                  <c:v>#N/A</c:v>
                </c:pt>
                <c:pt idx="354">
                  <c:v>6226400</c:v>
                </c:pt>
                <c:pt idx="355">
                  <c:v>2460600</c:v>
                </c:pt>
                <c:pt idx="356">
                  <c:v>51339000</c:v>
                </c:pt>
                <c:pt idx="357">
                  <c:v>11645</c:v>
                </c:pt>
                <c:pt idx="358">
                  <c:v>#N/A</c:v>
                </c:pt>
                <c:pt idx="359">
                  <c:v>47003</c:v>
                </c:pt>
                <c:pt idx="360">
                  <c:v>2634400</c:v>
                </c:pt>
                <c:pt idx="361">
                  <c:v>75853</c:v>
                </c:pt>
                <c:pt idx="362">
                  <c:v>976780</c:v>
                </c:pt>
                <c:pt idx="363">
                  <c:v>0</c:v>
                </c:pt>
                <c:pt idx="364">
                  <c:v>0</c:v>
                </c:pt>
                <c:pt idx="365">
                  <c:v>24344</c:v>
                </c:pt>
                <c:pt idx="366">
                  <c:v>755140</c:v>
                </c:pt>
                <c:pt idx="367">
                  <c:v>18401</c:v>
                </c:pt>
                <c:pt idx="368">
                  <c:v>25977</c:v>
                </c:pt>
                <c:pt idx="369">
                  <c:v>860290</c:v>
                </c:pt>
                <c:pt idx="370">
                  <c:v>99671</c:v>
                </c:pt>
                <c:pt idx="371">
                  <c:v>38507</c:v>
                </c:pt>
                <c:pt idx="372">
                  <c:v>235350</c:v>
                </c:pt>
                <c:pt idx="373">
                  <c:v>1813100</c:v>
                </c:pt>
                <c:pt idx="374">
                  <c:v>63329</c:v>
                </c:pt>
                <c:pt idx="375">
                  <c:v>2078400</c:v>
                </c:pt>
                <c:pt idx="376">
                  <c:v>#N/A</c:v>
                </c:pt>
                <c:pt idx="377">
                  <c:v>367600</c:v>
                </c:pt>
                <c:pt idx="378">
                  <c:v>20506</c:v>
                </c:pt>
                <c:pt idx="379">
                  <c:v>160780000</c:v>
                </c:pt>
                <c:pt idx="380">
                  <c:v>180510</c:v>
                </c:pt>
                <c:pt idx="381">
                  <c:v>2608400</c:v>
                </c:pt>
                <c:pt idx="382">
                  <c:v>8377800</c:v>
                </c:pt>
                <c:pt idx="383">
                  <c:v>4349700</c:v>
                </c:pt>
                <c:pt idx="384">
                  <c:v>557910</c:v>
                </c:pt>
                <c:pt idx="385">
                  <c:v>122590</c:v>
                </c:pt>
                <c:pt idx="386">
                  <c:v>351220</c:v>
                </c:pt>
                <c:pt idx="387">
                  <c:v>13738000</c:v>
                </c:pt>
                <c:pt idx="388">
                  <c:v>0</c:v>
                </c:pt>
                <c:pt idx="389">
                  <c:v>656740</c:v>
                </c:pt>
                <c:pt idx="390">
                  <c:v>10736000</c:v>
                </c:pt>
                <c:pt idx="391">
                  <c:v>64660</c:v>
                </c:pt>
                <c:pt idx="392">
                  <c:v>2674800</c:v>
                </c:pt>
                <c:pt idx="393">
                  <c:v>56063</c:v>
                </c:pt>
                <c:pt idx="394">
                  <c:v>370920</c:v>
                </c:pt>
                <c:pt idx="395">
                  <c:v>474220</c:v>
                </c:pt>
                <c:pt idx="396">
                  <c:v>134460</c:v>
                </c:pt>
                <c:pt idx="397">
                  <c:v>5064500</c:v>
                </c:pt>
                <c:pt idx="398">
                  <c:v>6342</c:v>
                </c:pt>
                <c:pt idx="399">
                  <c:v>89625</c:v>
                </c:pt>
                <c:pt idx="400">
                  <c:v>175360</c:v>
                </c:pt>
                <c:pt idx="401">
                  <c:v>0</c:v>
                </c:pt>
                <c:pt idx="402">
                  <c:v>33298</c:v>
                </c:pt>
                <c:pt idx="403">
                  <c:v>393430</c:v>
                </c:pt>
                <c:pt idx="404">
                  <c:v>1473600</c:v>
                </c:pt>
                <c:pt idx="405">
                  <c:v>1011000</c:v>
                </c:pt>
                <c:pt idx="406">
                  <c:v>0</c:v>
                </c:pt>
                <c:pt idx="407">
                  <c:v>56954000</c:v>
                </c:pt>
                <c:pt idx="408">
                  <c:v>2548000</c:v>
                </c:pt>
                <c:pt idx="409">
                  <c:v>624340</c:v>
                </c:pt>
                <c:pt idx="410">
                  <c:v>175540</c:v>
                </c:pt>
                <c:pt idx="411">
                  <c:v>2066400</c:v>
                </c:pt>
                <c:pt idx="412">
                  <c:v>384550</c:v>
                </c:pt>
                <c:pt idx="413">
                  <c:v>27395</c:v>
                </c:pt>
                <c:pt idx="414">
                  <c:v>5075800</c:v>
                </c:pt>
                <c:pt idx="415">
                  <c:v>428660</c:v>
                </c:pt>
                <c:pt idx="416">
                  <c:v>3360800</c:v>
                </c:pt>
                <c:pt idx="417">
                  <c:v>#N/A</c:v>
                </c:pt>
                <c:pt idx="418">
                  <c:v>27118000</c:v>
                </c:pt>
                <c:pt idx="419">
                  <c:v>#N/A</c:v>
                </c:pt>
                <c:pt idx="420">
                  <c:v>302530</c:v>
                </c:pt>
                <c:pt idx="421">
                  <c:v>4146200</c:v>
                </c:pt>
                <c:pt idx="422">
                  <c:v>7657.3</c:v>
                </c:pt>
                <c:pt idx="423">
                  <c:v>18849000</c:v>
                </c:pt>
                <c:pt idx="424">
                  <c:v>384490</c:v>
                </c:pt>
                <c:pt idx="425">
                  <c:v>502060</c:v>
                </c:pt>
                <c:pt idx="426">
                  <c:v>65353</c:v>
                </c:pt>
                <c:pt idx="427">
                  <c:v>2769500</c:v>
                </c:pt>
                <c:pt idx="428">
                  <c:v>11469000</c:v>
                </c:pt>
                <c:pt idx="429">
                  <c:v>922960</c:v>
                </c:pt>
                <c:pt idx="430">
                  <c:v>40175</c:v>
                </c:pt>
                <c:pt idx="431">
                  <c:v>#N/A</c:v>
                </c:pt>
                <c:pt idx="432">
                  <c:v>35273000</c:v>
                </c:pt>
                <c:pt idx="433">
                  <c:v>31976</c:v>
                </c:pt>
                <c:pt idx="434">
                  <c:v>106100000</c:v>
                </c:pt>
                <c:pt idx="435">
                  <c:v>87419</c:v>
                </c:pt>
                <c:pt idx="436">
                  <c:v>28621</c:v>
                </c:pt>
                <c:pt idx="437">
                  <c:v>11038000</c:v>
                </c:pt>
                <c:pt idx="438">
                  <c:v>43085</c:v>
                </c:pt>
                <c:pt idx="439">
                  <c:v>1631300</c:v>
                </c:pt>
                <c:pt idx="440">
                  <c:v>2541100</c:v>
                </c:pt>
                <c:pt idx="441">
                  <c:v>1018500</c:v>
                </c:pt>
                <c:pt idx="442">
                  <c:v>1295000</c:v>
                </c:pt>
                <c:pt idx="443">
                  <c:v>45475</c:v>
                </c:pt>
                <c:pt idx="444">
                  <c:v>518700</c:v>
                </c:pt>
                <c:pt idx="445">
                  <c:v>84373</c:v>
                </c:pt>
                <c:pt idx="446">
                  <c:v>279990</c:v>
                </c:pt>
                <c:pt idx="447">
                  <c:v>0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74817</c:v>
                </c:pt>
                <c:pt idx="453">
                  <c:v>71863000</c:v>
                </c:pt>
                <c:pt idx="454">
                  <c:v>0</c:v>
                </c:pt>
                <c:pt idx="455">
                  <c:v>26902000</c:v>
                </c:pt>
                <c:pt idx="456">
                  <c:v>0</c:v>
                </c:pt>
                <c:pt idx="457">
                  <c:v>0</c:v>
                </c:pt>
                <c:pt idx="458">
                  <c:v>1591800</c:v>
                </c:pt>
                <c:pt idx="459">
                  <c:v>36498</c:v>
                </c:pt>
                <c:pt idx="460">
                  <c:v>2955900</c:v>
                </c:pt>
                <c:pt idx="461">
                  <c:v>96750000</c:v>
                </c:pt>
                <c:pt idx="462">
                  <c:v>89490</c:v>
                </c:pt>
                <c:pt idx="463">
                  <c:v>25888</c:v>
                </c:pt>
                <c:pt idx="464">
                  <c:v>578200</c:v>
                </c:pt>
                <c:pt idx="465">
                  <c:v>10005000</c:v>
                </c:pt>
                <c:pt idx="466">
                  <c:v>254890</c:v>
                </c:pt>
                <c:pt idx="467">
                  <c:v>120770</c:v>
                </c:pt>
                <c:pt idx="468">
                  <c:v>32195</c:v>
                </c:pt>
                <c:pt idx="469">
                  <c:v>#N/A</c:v>
                </c:pt>
                <c:pt idx="470">
                  <c:v>1391800</c:v>
                </c:pt>
                <c:pt idx="471">
                  <c:v>547450</c:v>
                </c:pt>
                <c:pt idx="472">
                  <c:v>121370</c:v>
                </c:pt>
                <c:pt idx="473">
                  <c:v>1531700</c:v>
                </c:pt>
                <c:pt idx="474">
                  <c:v>169170</c:v>
                </c:pt>
                <c:pt idx="475">
                  <c:v>770670</c:v>
                </c:pt>
                <c:pt idx="476">
                  <c:v>252670</c:v>
                </c:pt>
                <c:pt idx="477">
                  <c:v>1458500</c:v>
                </c:pt>
                <c:pt idx="478">
                  <c:v>71818</c:v>
                </c:pt>
                <c:pt idx="479">
                  <c:v>443250</c:v>
                </c:pt>
                <c:pt idx="480">
                  <c:v>1906500</c:v>
                </c:pt>
                <c:pt idx="481">
                  <c:v>866850</c:v>
                </c:pt>
                <c:pt idx="482">
                  <c:v>598600</c:v>
                </c:pt>
                <c:pt idx="483">
                  <c:v>59655</c:v>
                </c:pt>
                <c:pt idx="484">
                  <c:v>38349</c:v>
                </c:pt>
                <c:pt idx="485">
                  <c:v>643120</c:v>
                </c:pt>
                <c:pt idx="486">
                  <c:v>275040</c:v>
                </c:pt>
                <c:pt idx="487">
                  <c:v>521550</c:v>
                </c:pt>
                <c:pt idx="488">
                  <c:v>2753800</c:v>
                </c:pt>
                <c:pt idx="489">
                  <c:v>9906000</c:v>
                </c:pt>
                <c:pt idx="490">
                  <c:v>534530</c:v>
                </c:pt>
                <c:pt idx="491">
                  <c:v>12076000</c:v>
                </c:pt>
                <c:pt idx="492">
                  <c:v>27885000</c:v>
                </c:pt>
                <c:pt idx="493">
                  <c:v>30957000</c:v>
                </c:pt>
                <c:pt idx="494">
                  <c:v>2415100</c:v>
                </c:pt>
                <c:pt idx="495">
                  <c:v>554950</c:v>
                </c:pt>
                <c:pt idx="496">
                  <c:v>283390</c:v>
                </c:pt>
                <c:pt idx="497">
                  <c:v>47113</c:v>
                </c:pt>
                <c:pt idx="498">
                  <c:v>24847000</c:v>
                </c:pt>
                <c:pt idx="499">
                  <c:v>850110</c:v>
                </c:pt>
                <c:pt idx="500">
                  <c:v>537370</c:v>
                </c:pt>
                <c:pt idx="501">
                  <c:v>247850</c:v>
                </c:pt>
                <c:pt idx="502">
                  <c:v>156630</c:v>
                </c:pt>
                <c:pt idx="503">
                  <c:v>1058800</c:v>
                </c:pt>
                <c:pt idx="504">
                  <c:v>743260</c:v>
                </c:pt>
                <c:pt idx="505">
                  <c:v>216410</c:v>
                </c:pt>
                <c:pt idx="506">
                  <c:v>965680</c:v>
                </c:pt>
                <c:pt idx="507">
                  <c:v>105590</c:v>
                </c:pt>
                <c:pt idx="508">
                  <c:v>129810</c:v>
                </c:pt>
                <c:pt idx="509">
                  <c:v>127300</c:v>
                </c:pt>
                <c:pt idx="510">
                  <c:v>2831800</c:v>
                </c:pt>
                <c:pt idx="511">
                  <c:v>172600</c:v>
                </c:pt>
                <c:pt idx="512">
                  <c:v>7686100</c:v>
                </c:pt>
                <c:pt idx="513">
                  <c:v>8550.2000000000007</c:v>
                </c:pt>
                <c:pt idx="514">
                  <c:v>430480</c:v>
                </c:pt>
                <c:pt idx="515">
                  <c:v>126940</c:v>
                </c:pt>
                <c:pt idx="516">
                  <c:v>53017</c:v>
                </c:pt>
                <c:pt idx="517">
                  <c:v>3280700</c:v>
                </c:pt>
                <c:pt idx="518">
                  <c:v>#N/A</c:v>
                </c:pt>
                <c:pt idx="519">
                  <c:v>0</c:v>
                </c:pt>
                <c:pt idx="520">
                  <c:v>9520.2000000000007</c:v>
                </c:pt>
                <c:pt idx="521">
                  <c:v>113560</c:v>
                </c:pt>
                <c:pt idx="522">
                  <c:v>#N/A</c:v>
                </c:pt>
                <c:pt idx="523">
                  <c:v>331030</c:v>
                </c:pt>
                <c:pt idx="524">
                  <c:v>58320</c:v>
                </c:pt>
                <c:pt idx="525">
                  <c:v>19357</c:v>
                </c:pt>
                <c:pt idx="526">
                  <c:v>124600</c:v>
                </c:pt>
                <c:pt idx="527">
                  <c:v>5519100</c:v>
                </c:pt>
                <c:pt idx="528">
                  <c:v>1111900</c:v>
                </c:pt>
                <c:pt idx="529">
                  <c:v>394780</c:v>
                </c:pt>
                <c:pt idx="530">
                  <c:v>192660</c:v>
                </c:pt>
                <c:pt idx="531">
                  <c:v>387590</c:v>
                </c:pt>
                <c:pt idx="532">
                  <c:v>33044</c:v>
                </c:pt>
                <c:pt idx="533">
                  <c:v>904390</c:v>
                </c:pt>
                <c:pt idx="534">
                  <c:v>926270</c:v>
                </c:pt>
                <c:pt idx="535">
                  <c:v>0</c:v>
                </c:pt>
                <c:pt idx="536">
                  <c:v>0</c:v>
                </c:pt>
                <c:pt idx="537">
                  <c:v>42030</c:v>
                </c:pt>
                <c:pt idx="538">
                  <c:v>277260</c:v>
                </c:pt>
                <c:pt idx="539">
                  <c:v>#N/A</c:v>
                </c:pt>
                <c:pt idx="540">
                  <c:v>0</c:v>
                </c:pt>
                <c:pt idx="541">
                  <c:v>0</c:v>
                </c:pt>
                <c:pt idx="542">
                  <c:v>#N/A</c:v>
                </c:pt>
                <c:pt idx="543">
                  <c:v>#N/A</c:v>
                </c:pt>
                <c:pt idx="544">
                  <c:v>184270</c:v>
                </c:pt>
                <c:pt idx="545">
                  <c:v>#N/A</c:v>
                </c:pt>
                <c:pt idx="546">
                  <c:v>486570</c:v>
                </c:pt>
                <c:pt idx="547">
                  <c:v>0</c:v>
                </c:pt>
                <c:pt idx="548">
                  <c:v>0</c:v>
                </c:pt>
                <c:pt idx="549">
                  <c:v>652690</c:v>
                </c:pt>
                <c:pt idx="550">
                  <c:v>85314</c:v>
                </c:pt>
                <c:pt idx="551">
                  <c:v>40756</c:v>
                </c:pt>
                <c:pt idx="552">
                  <c:v>0</c:v>
                </c:pt>
                <c:pt idx="553">
                  <c:v>0</c:v>
                </c:pt>
                <c:pt idx="554">
                  <c:v>#N/A</c:v>
                </c:pt>
                <c:pt idx="555">
                  <c:v>0</c:v>
                </c:pt>
                <c:pt idx="556">
                  <c:v>11734</c:v>
                </c:pt>
                <c:pt idx="557">
                  <c:v>#N/A</c:v>
                </c:pt>
                <c:pt idx="558">
                  <c:v>44439</c:v>
                </c:pt>
                <c:pt idx="559">
                  <c:v>562350</c:v>
                </c:pt>
                <c:pt idx="560">
                  <c:v>165610</c:v>
                </c:pt>
                <c:pt idx="561">
                  <c:v>42776</c:v>
                </c:pt>
                <c:pt idx="562">
                  <c:v>50850</c:v>
                </c:pt>
                <c:pt idx="563">
                  <c:v>311740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105200</c:v>
                </c:pt>
                <c:pt idx="568">
                  <c:v>0</c:v>
                </c:pt>
                <c:pt idx="569">
                  <c:v>#N/A</c:v>
                </c:pt>
                <c:pt idx="570">
                  <c:v>1024100</c:v>
                </c:pt>
                <c:pt idx="571">
                  <c:v>18604</c:v>
                </c:pt>
                <c:pt idx="572">
                  <c:v>1019800</c:v>
                </c:pt>
                <c:pt idx="573">
                  <c:v>0</c:v>
                </c:pt>
                <c:pt idx="574">
                  <c:v>0</c:v>
                </c:pt>
                <c:pt idx="575">
                  <c:v>5733.5</c:v>
                </c:pt>
                <c:pt idx="576">
                  <c:v>0</c:v>
                </c:pt>
                <c:pt idx="577">
                  <c:v>43182000</c:v>
                </c:pt>
                <c:pt idx="578">
                  <c:v>#N/A</c:v>
                </c:pt>
                <c:pt idx="579">
                  <c:v>570860</c:v>
                </c:pt>
                <c:pt idx="580">
                  <c:v>0</c:v>
                </c:pt>
                <c:pt idx="581">
                  <c:v>337880</c:v>
                </c:pt>
                <c:pt idx="582">
                  <c:v>490270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7505000</c:v>
                </c:pt>
                <c:pt idx="588">
                  <c:v>86111</c:v>
                </c:pt>
                <c:pt idx="589">
                  <c:v>#N/A</c:v>
                </c:pt>
                <c:pt idx="590">
                  <c:v>0</c:v>
                </c:pt>
                <c:pt idx="591">
                  <c:v>#N/A</c:v>
                </c:pt>
                <c:pt idx="592">
                  <c:v>0</c:v>
                </c:pt>
                <c:pt idx="593">
                  <c:v>1049100</c:v>
                </c:pt>
                <c:pt idx="594">
                  <c:v>0</c:v>
                </c:pt>
                <c:pt idx="595">
                  <c:v>12518</c:v>
                </c:pt>
                <c:pt idx="596">
                  <c:v>0</c:v>
                </c:pt>
                <c:pt idx="597">
                  <c:v>#N/A</c:v>
                </c:pt>
                <c:pt idx="598">
                  <c:v>3181700</c:v>
                </c:pt>
                <c:pt idx="599">
                  <c:v>66801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41232"/>
        <c:axId val="445343584"/>
      </c:scatterChart>
      <c:valAx>
        <c:axId val="44534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Intensity by MQ 1.1.1.36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5343584"/>
        <c:crosses val="autoZero"/>
        <c:crossBetween val="midCat"/>
      </c:valAx>
      <c:valAx>
        <c:axId val="445343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Intensity by MQ 1.2.2.5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5341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SLE-068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'1-1-1-36 vs 1-2-2-5'!$H$4</c:f>
              <c:strCache>
                <c:ptCount val="1"/>
                <c:pt idx="0">
                  <c:v>MQ 1.2.2.5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958743438320209"/>
                  <c:y val="-4.032044858029110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/>
                  </a:pPr>
                  <a:endParaRPr lang="da-DK"/>
                </a:p>
              </c:txPr>
            </c:trendlineLbl>
          </c:trendline>
          <c:xVal>
            <c:numRef>
              <c:f>'1-1-1-36 vs 1-2-2-5'!$G$5:$G$604</c:f>
              <c:numCache>
                <c:formatCode>General</c:formatCode>
                <c:ptCount val="600"/>
                <c:pt idx="0">
                  <c:v>420000</c:v>
                </c:pt>
                <c:pt idx="1">
                  <c:v>431490</c:v>
                </c:pt>
                <c:pt idx="2">
                  <c:v>66763000</c:v>
                </c:pt>
                <c:pt idx="3">
                  <c:v>20713000</c:v>
                </c:pt>
                <c:pt idx="4">
                  <c:v>90980000</c:v>
                </c:pt>
                <c:pt idx="5">
                  <c:v>1893100</c:v>
                </c:pt>
                <c:pt idx="6">
                  <c:v>366160</c:v>
                </c:pt>
                <c:pt idx="7">
                  <c:v>19515000</c:v>
                </c:pt>
                <c:pt idx="8">
                  <c:v>764360</c:v>
                </c:pt>
                <c:pt idx="9">
                  <c:v>0</c:v>
                </c:pt>
                <c:pt idx="10">
                  <c:v>2203000</c:v>
                </c:pt>
                <c:pt idx="11">
                  <c:v>1243800</c:v>
                </c:pt>
                <c:pt idx="12">
                  <c:v>13682000</c:v>
                </c:pt>
                <c:pt idx="13">
                  <c:v>3547100</c:v>
                </c:pt>
                <c:pt idx="14">
                  <c:v>3838700</c:v>
                </c:pt>
                <c:pt idx="15">
                  <c:v>61523000</c:v>
                </c:pt>
                <c:pt idx="16">
                  <c:v>28077000</c:v>
                </c:pt>
                <c:pt idx="17">
                  <c:v>1951100</c:v>
                </c:pt>
                <c:pt idx="18">
                  <c:v>7745500</c:v>
                </c:pt>
                <c:pt idx="19">
                  <c:v>13881000</c:v>
                </c:pt>
                <c:pt idx="20">
                  <c:v>184190</c:v>
                </c:pt>
                <c:pt idx="21">
                  <c:v>900700</c:v>
                </c:pt>
                <c:pt idx="22">
                  <c:v>4146100</c:v>
                </c:pt>
                <c:pt idx="23">
                  <c:v>512090</c:v>
                </c:pt>
                <c:pt idx="24">
                  <c:v>169710000</c:v>
                </c:pt>
                <c:pt idx="25">
                  <c:v>1199200</c:v>
                </c:pt>
                <c:pt idx="26">
                  <c:v>318170</c:v>
                </c:pt>
                <c:pt idx="27">
                  <c:v>294260</c:v>
                </c:pt>
                <c:pt idx="28">
                  <c:v>12114000</c:v>
                </c:pt>
                <c:pt idx="29">
                  <c:v>7677100</c:v>
                </c:pt>
                <c:pt idx="30">
                  <c:v>10619000</c:v>
                </c:pt>
                <c:pt idx="31">
                  <c:v>2816700</c:v>
                </c:pt>
                <c:pt idx="32">
                  <c:v>14727000</c:v>
                </c:pt>
                <c:pt idx="33">
                  <c:v>41729000</c:v>
                </c:pt>
                <c:pt idx="34">
                  <c:v>27614000</c:v>
                </c:pt>
                <c:pt idx="35">
                  <c:v>293750</c:v>
                </c:pt>
                <c:pt idx="36">
                  <c:v>155970</c:v>
                </c:pt>
                <c:pt idx="37">
                  <c:v>1094300</c:v>
                </c:pt>
                <c:pt idx="38">
                  <c:v>5465400</c:v>
                </c:pt>
                <c:pt idx="39">
                  <c:v>9982300</c:v>
                </c:pt>
                <c:pt idx="40">
                  <c:v>960590</c:v>
                </c:pt>
                <c:pt idx="41">
                  <c:v>13534000</c:v>
                </c:pt>
                <c:pt idx="42">
                  <c:v>9114300</c:v>
                </c:pt>
                <c:pt idx="43">
                  <c:v>338800</c:v>
                </c:pt>
                <c:pt idx="44">
                  <c:v>150440000</c:v>
                </c:pt>
                <c:pt idx="45">
                  <c:v>8672100</c:v>
                </c:pt>
                <c:pt idx="46">
                  <c:v>400510</c:v>
                </c:pt>
                <c:pt idx="47">
                  <c:v>20767000</c:v>
                </c:pt>
                <c:pt idx="48">
                  <c:v>20168000</c:v>
                </c:pt>
                <c:pt idx="49">
                  <c:v>362780</c:v>
                </c:pt>
                <c:pt idx="50">
                  <c:v>6159700</c:v>
                </c:pt>
                <c:pt idx="51">
                  <c:v>706370</c:v>
                </c:pt>
                <c:pt idx="52">
                  <c:v>1317500</c:v>
                </c:pt>
                <c:pt idx="53">
                  <c:v>69066000</c:v>
                </c:pt>
                <c:pt idx="54">
                  <c:v>63515000</c:v>
                </c:pt>
                <c:pt idx="55">
                  <c:v>56923</c:v>
                </c:pt>
                <c:pt idx="56">
                  <c:v>0</c:v>
                </c:pt>
                <c:pt idx="57">
                  <c:v>2093900</c:v>
                </c:pt>
                <c:pt idx="58">
                  <c:v>375150</c:v>
                </c:pt>
                <c:pt idx="59">
                  <c:v>44640000</c:v>
                </c:pt>
                <c:pt idx="60">
                  <c:v>5031700</c:v>
                </c:pt>
                <c:pt idx="61">
                  <c:v>0</c:v>
                </c:pt>
                <c:pt idx="62">
                  <c:v>0</c:v>
                </c:pt>
                <c:pt idx="63">
                  <c:v>198580</c:v>
                </c:pt>
                <c:pt idx="64">
                  <c:v>1365500</c:v>
                </c:pt>
                <c:pt idx="65">
                  <c:v>100690000</c:v>
                </c:pt>
                <c:pt idx="66">
                  <c:v>873020</c:v>
                </c:pt>
                <c:pt idx="67">
                  <c:v>572720</c:v>
                </c:pt>
                <c:pt idx="68">
                  <c:v>198690</c:v>
                </c:pt>
                <c:pt idx="69">
                  <c:v>3076600</c:v>
                </c:pt>
                <c:pt idx="70">
                  <c:v>41304000</c:v>
                </c:pt>
                <c:pt idx="71">
                  <c:v>1409600</c:v>
                </c:pt>
                <c:pt idx="72">
                  <c:v>7224800</c:v>
                </c:pt>
                <c:pt idx="73">
                  <c:v>207710000</c:v>
                </c:pt>
                <c:pt idx="74">
                  <c:v>7474300</c:v>
                </c:pt>
                <c:pt idx="75">
                  <c:v>3563700</c:v>
                </c:pt>
                <c:pt idx="76">
                  <c:v>4833000</c:v>
                </c:pt>
                <c:pt idx="77">
                  <c:v>1670500</c:v>
                </c:pt>
                <c:pt idx="78">
                  <c:v>220440</c:v>
                </c:pt>
                <c:pt idx="79">
                  <c:v>5336100</c:v>
                </c:pt>
                <c:pt idx="80">
                  <c:v>622730</c:v>
                </c:pt>
                <c:pt idx="81">
                  <c:v>1498000000</c:v>
                </c:pt>
                <c:pt idx="82">
                  <c:v>1416700</c:v>
                </c:pt>
                <c:pt idx="83">
                  <c:v>694620</c:v>
                </c:pt>
                <c:pt idx="84">
                  <c:v>8156800</c:v>
                </c:pt>
                <c:pt idx="85">
                  <c:v>9565600</c:v>
                </c:pt>
                <c:pt idx="86">
                  <c:v>19437000</c:v>
                </c:pt>
                <c:pt idx="87">
                  <c:v>191870000</c:v>
                </c:pt>
                <c:pt idx="88">
                  <c:v>4264100000</c:v>
                </c:pt>
                <c:pt idx="89">
                  <c:v>7267100</c:v>
                </c:pt>
                <c:pt idx="90">
                  <c:v>2042000</c:v>
                </c:pt>
                <c:pt idx="91">
                  <c:v>412650000</c:v>
                </c:pt>
                <c:pt idx="92">
                  <c:v>102730000</c:v>
                </c:pt>
                <c:pt idx="93">
                  <c:v>503770000</c:v>
                </c:pt>
                <c:pt idx="94">
                  <c:v>0</c:v>
                </c:pt>
                <c:pt idx="95">
                  <c:v>2561100</c:v>
                </c:pt>
                <c:pt idx="96">
                  <c:v>1078400000</c:v>
                </c:pt>
                <c:pt idx="97">
                  <c:v>5646300</c:v>
                </c:pt>
                <c:pt idx="98">
                  <c:v>83856000</c:v>
                </c:pt>
                <c:pt idx="99">
                  <c:v>18307000</c:v>
                </c:pt>
                <c:pt idx="100">
                  <c:v>1398800000</c:v>
                </c:pt>
                <c:pt idx="101">
                  <c:v>9990600</c:v>
                </c:pt>
                <c:pt idx="102">
                  <c:v>101740000</c:v>
                </c:pt>
                <c:pt idx="103">
                  <c:v>322840</c:v>
                </c:pt>
                <c:pt idx="104">
                  <c:v>4976000</c:v>
                </c:pt>
                <c:pt idx="105">
                  <c:v>31775000</c:v>
                </c:pt>
                <c:pt idx="106">
                  <c:v>11701000</c:v>
                </c:pt>
                <c:pt idx="107">
                  <c:v>3940200</c:v>
                </c:pt>
                <c:pt idx="108">
                  <c:v>318640</c:v>
                </c:pt>
                <c:pt idx="109">
                  <c:v>1826800</c:v>
                </c:pt>
                <c:pt idx="110">
                  <c:v>26962000</c:v>
                </c:pt>
                <c:pt idx="111">
                  <c:v>581820000</c:v>
                </c:pt>
                <c:pt idx="112">
                  <c:v>21146000</c:v>
                </c:pt>
                <c:pt idx="113">
                  <c:v>651710000</c:v>
                </c:pt>
                <c:pt idx="114">
                  <c:v>9539500</c:v>
                </c:pt>
                <c:pt idx="115">
                  <c:v>33334000</c:v>
                </c:pt>
                <c:pt idx="116">
                  <c:v>235620</c:v>
                </c:pt>
                <c:pt idx="117">
                  <c:v>119210</c:v>
                </c:pt>
                <c:pt idx="118">
                  <c:v>244830</c:v>
                </c:pt>
                <c:pt idx="119">
                  <c:v>3514100</c:v>
                </c:pt>
                <c:pt idx="120">
                  <c:v>275960</c:v>
                </c:pt>
                <c:pt idx="121">
                  <c:v>31041000</c:v>
                </c:pt>
                <c:pt idx="122">
                  <c:v>4359900</c:v>
                </c:pt>
                <c:pt idx="123">
                  <c:v>0</c:v>
                </c:pt>
                <c:pt idx="124">
                  <c:v>5111300</c:v>
                </c:pt>
                <c:pt idx="125">
                  <c:v>6710400</c:v>
                </c:pt>
                <c:pt idx="126">
                  <c:v>8042000</c:v>
                </c:pt>
                <c:pt idx="127">
                  <c:v>211280000</c:v>
                </c:pt>
                <c:pt idx="128">
                  <c:v>2019300</c:v>
                </c:pt>
                <c:pt idx="129">
                  <c:v>0</c:v>
                </c:pt>
                <c:pt idx="130">
                  <c:v>1466000</c:v>
                </c:pt>
                <c:pt idx="131">
                  <c:v>23251000</c:v>
                </c:pt>
                <c:pt idx="132">
                  <c:v>1711600</c:v>
                </c:pt>
                <c:pt idx="133">
                  <c:v>428400</c:v>
                </c:pt>
                <c:pt idx="134">
                  <c:v>529210</c:v>
                </c:pt>
                <c:pt idx="135">
                  <c:v>3542000</c:v>
                </c:pt>
                <c:pt idx="136">
                  <c:v>4532700</c:v>
                </c:pt>
                <c:pt idx="137">
                  <c:v>302390</c:v>
                </c:pt>
                <c:pt idx="138">
                  <c:v>73353</c:v>
                </c:pt>
                <c:pt idx="139">
                  <c:v>1713200</c:v>
                </c:pt>
                <c:pt idx="140">
                  <c:v>9347300</c:v>
                </c:pt>
                <c:pt idx="141">
                  <c:v>68990</c:v>
                </c:pt>
                <c:pt idx="142">
                  <c:v>0</c:v>
                </c:pt>
                <c:pt idx="143">
                  <c:v>4125100</c:v>
                </c:pt>
                <c:pt idx="144">
                  <c:v>515020</c:v>
                </c:pt>
                <c:pt idx="145">
                  <c:v>383910</c:v>
                </c:pt>
                <c:pt idx="146">
                  <c:v>829720</c:v>
                </c:pt>
                <c:pt idx="147">
                  <c:v>16846000</c:v>
                </c:pt>
                <c:pt idx="148">
                  <c:v>586350</c:v>
                </c:pt>
                <c:pt idx="149">
                  <c:v>1532700</c:v>
                </c:pt>
                <c:pt idx="150">
                  <c:v>5516200</c:v>
                </c:pt>
                <c:pt idx="151">
                  <c:v>1604300</c:v>
                </c:pt>
                <c:pt idx="152">
                  <c:v>864980</c:v>
                </c:pt>
                <c:pt idx="153">
                  <c:v>2251200</c:v>
                </c:pt>
                <c:pt idx="154">
                  <c:v>440710</c:v>
                </c:pt>
                <c:pt idx="155">
                  <c:v>1246400</c:v>
                </c:pt>
                <c:pt idx="156">
                  <c:v>1760600</c:v>
                </c:pt>
                <c:pt idx="157">
                  <c:v>416770</c:v>
                </c:pt>
                <c:pt idx="158">
                  <c:v>0</c:v>
                </c:pt>
                <c:pt idx="159">
                  <c:v>123570</c:v>
                </c:pt>
                <c:pt idx="160">
                  <c:v>7220900</c:v>
                </c:pt>
                <c:pt idx="161">
                  <c:v>370260</c:v>
                </c:pt>
                <c:pt idx="162">
                  <c:v>725860000</c:v>
                </c:pt>
                <c:pt idx="163">
                  <c:v>1168600</c:v>
                </c:pt>
                <c:pt idx="164">
                  <c:v>9098500</c:v>
                </c:pt>
                <c:pt idx="165">
                  <c:v>499130</c:v>
                </c:pt>
                <c:pt idx="166">
                  <c:v>256650</c:v>
                </c:pt>
                <c:pt idx="167">
                  <c:v>32968000</c:v>
                </c:pt>
                <c:pt idx="168">
                  <c:v>1143300</c:v>
                </c:pt>
                <c:pt idx="169">
                  <c:v>9977100</c:v>
                </c:pt>
                <c:pt idx="170">
                  <c:v>229000</c:v>
                </c:pt>
                <c:pt idx="171">
                  <c:v>9323700</c:v>
                </c:pt>
                <c:pt idx="172">
                  <c:v>2162200</c:v>
                </c:pt>
                <c:pt idx="173">
                  <c:v>5609800</c:v>
                </c:pt>
                <c:pt idx="174">
                  <c:v>6989200</c:v>
                </c:pt>
                <c:pt idx="175">
                  <c:v>308290</c:v>
                </c:pt>
                <c:pt idx="176">
                  <c:v>31228000</c:v>
                </c:pt>
                <c:pt idx="177">
                  <c:v>618960</c:v>
                </c:pt>
                <c:pt idx="178">
                  <c:v>1841300</c:v>
                </c:pt>
                <c:pt idx="179">
                  <c:v>5714200</c:v>
                </c:pt>
                <c:pt idx="180">
                  <c:v>7346000</c:v>
                </c:pt>
                <c:pt idx="181">
                  <c:v>39957</c:v>
                </c:pt>
                <c:pt idx="182">
                  <c:v>510990</c:v>
                </c:pt>
                <c:pt idx="183">
                  <c:v>104940000</c:v>
                </c:pt>
                <c:pt idx="184">
                  <c:v>213160</c:v>
                </c:pt>
                <c:pt idx="185">
                  <c:v>15011000</c:v>
                </c:pt>
                <c:pt idx="186">
                  <c:v>27693000</c:v>
                </c:pt>
                <c:pt idx="187">
                  <c:v>885580</c:v>
                </c:pt>
                <c:pt idx="188">
                  <c:v>21763000</c:v>
                </c:pt>
                <c:pt idx="189">
                  <c:v>1460600</c:v>
                </c:pt>
                <c:pt idx="190">
                  <c:v>0</c:v>
                </c:pt>
                <c:pt idx="191">
                  <c:v>4091300</c:v>
                </c:pt>
                <c:pt idx="192">
                  <c:v>105250</c:v>
                </c:pt>
                <c:pt idx="193">
                  <c:v>168700000</c:v>
                </c:pt>
                <c:pt idx="194">
                  <c:v>7373100</c:v>
                </c:pt>
                <c:pt idx="195">
                  <c:v>30158000</c:v>
                </c:pt>
                <c:pt idx="196">
                  <c:v>32072000</c:v>
                </c:pt>
                <c:pt idx="197">
                  <c:v>1804100</c:v>
                </c:pt>
                <c:pt idx="198">
                  <c:v>802230</c:v>
                </c:pt>
                <c:pt idx="199">
                  <c:v>2931900</c:v>
                </c:pt>
                <c:pt idx="200">
                  <c:v>68880000</c:v>
                </c:pt>
                <c:pt idx="201">
                  <c:v>279500</c:v>
                </c:pt>
                <c:pt idx="202">
                  <c:v>1842200</c:v>
                </c:pt>
                <c:pt idx="203">
                  <c:v>14047000</c:v>
                </c:pt>
                <c:pt idx="204">
                  <c:v>13310000</c:v>
                </c:pt>
                <c:pt idx="205">
                  <c:v>224180000</c:v>
                </c:pt>
                <c:pt idx="206">
                  <c:v>2492900</c:v>
                </c:pt>
                <c:pt idx="207">
                  <c:v>1541200</c:v>
                </c:pt>
                <c:pt idx="208">
                  <c:v>7209500</c:v>
                </c:pt>
                <c:pt idx="209">
                  <c:v>3958000</c:v>
                </c:pt>
                <c:pt idx="210">
                  <c:v>611310</c:v>
                </c:pt>
                <c:pt idx="211">
                  <c:v>7558400</c:v>
                </c:pt>
                <c:pt idx="212">
                  <c:v>2100300</c:v>
                </c:pt>
                <c:pt idx="213">
                  <c:v>1829800</c:v>
                </c:pt>
                <c:pt idx="214">
                  <c:v>7589200</c:v>
                </c:pt>
                <c:pt idx="215">
                  <c:v>474060</c:v>
                </c:pt>
                <c:pt idx="216">
                  <c:v>727820</c:v>
                </c:pt>
                <c:pt idx="217">
                  <c:v>5224200</c:v>
                </c:pt>
                <c:pt idx="218">
                  <c:v>23139000</c:v>
                </c:pt>
                <c:pt idx="219">
                  <c:v>440320</c:v>
                </c:pt>
                <c:pt idx="220">
                  <c:v>17748000</c:v>
                </c:pt>
                <c:pt idx="221">
                  <c:v>1401600</c:v>
                </c:pt>
                <c:pt idx="222">
                  <c:v>2331800</c:v>
                </c:pt>
                <c:pt idx="223">
                  <c:v>1382900</c:v>
                </c:pt>
                <c:pt idx="224">
                  <c:v>12253000</c:v>
                </c:pt>
                <c:pt idx="225">
                  <c:v>1856100</c:v>
                </c:pt>
                <c:pt idx="226">
                  <c:v>13242000</c:v>
                </c:pt>
                <c:pt idx="227">
                  <c:v>298940000</c:v>
                </c:pt>
                <c:pt idx="228">
                  <c:v>186490</c:v>
                </c:pt>
                <c:pt idx="229">
                  <c:v>261040000</c:v>
                </c:pt>
                <c:pt idx="230">
                  <c:v>223930000</c:v>
                </c:pt>
                <c:pt idx="231">
                  <c:v>4768000</c:v>
                </c:pt>
                <c:pt idx="232">
                  <c:v>164410000</c:v>
                </c:pt>
                <c:pt idx="233">
                  <c:v>16888000</c:v>
                </c:pt>
                <c:pt idx="234">
                  <c:v>1657600</c:v>
                </c:pt>
                <c:pt idx="235">
                  <c:v>512100000</c:v>
                </c:pt>
                <c:pt idx="236">
                  <c:v>9650900</c:v>
                </c:pt>
                <c:pt idx="237">
                  <c:v>904100000</c:v>
                </c:pt>
                <c:pt idx="238">
                  <c:v>1237900</c:v>
                </c:pt>
                <c:pt idx="239">
                  <c:v>6084800</c:v>
                </c:pt>
                <c:pt idx="240">
                  <c:v>0</c:v>
                </c:pt>
                <c:pt idx="241">
                  <c:v>241200</c:v>
                </c:pt>
                <c:pt idx="242">
                  <c:v>101930000</c:v>
                </c:pt>
                <c:pt idx="243">
                  <c:v>39032000</c:v>
                </c:pt>
                <c:pt idx="244">
                  <c:v>1202700</c:v>
                </c:pt>
                <c:pt idx="245">
                  <c:v>132460000</c:v>
                </c:pt>
                <c:pt idx="246">
                  <c:v>3483100</c:v>
                </c:pt>
                <c:pt idx="247">
                  <c:v>119390000</c:v>
                </c:pt>
                <c:pt idx="248">
                  <c:v>0</c:v>
                </c:pt>
                <c:pt idx="249">
                  <c:v>96880</c:v>
                </c:pt>
                <c:pt idx="250">
                  <c:v>130300</c:v>
                </c:pt>
                <c:pt idx="251">
                  <c:v>394950000</c:v>
                </c:pt>
                <c:pt idx="252">
                  <c:v>6300800</c:v>
                </c:pt>
                <c:pt idx="253">
                  <c:v>286570</c:v>
                </c:pt>
                <c:pt idx="254">
                  <c:v>24595000</c:v>
                </c:pt>
                <c:pt idx="255">
                  <c:v>3533000</c:v>
                </c:pt>
                <c:pt idx="256">
                  <c:v>1367900000</c:v>
                </c:pt>
                <c:pt idx="257">
                  <c:v>4317400</c:v>
                </c:pt>
                <c:pt idx="258">
                  <c:v>203380</c:v>
                </c:pt>
                <c:pt idx="259">
                  <c:v>2161600</c:v>
                </c:pt>
                <c:pt idx="260">
                  <c:v>4995700</c:v>
                </c:pt>
                <c:pt idx="261">
                  <c:v>0</c:v>
                </c:pt>
                <c:pt idx="262">
                  <c:v>12089000</c:v>
                </c:pt>
                <c:pt idx="263">
                  <c:v>648840</c:v>
                </c:pt>
                <c:pt idx="264">
                  <c:v>670120</c:v>
                </c:pt>
                <c:pt idx="265">
                  <c:v>16682000</c:v>
                </c:pt>
                <c:pt idx="266">
                  <c:v>62711000</c:v>
                </c:pt>
                <c:pt idx="267">
                  <c:v>4423600</c:v>
                </c:pt>
                <c:pt idx="268">
                  <c:v>122490000</c:v>
                </c:pt>
                <c:pt idx="269">
                  <c:v>587080000</c:v>
                </c:pt>
                <c:pt idx="270">
                  <c:v>152330</c:v>
                </c:pt>
                <c:pt idx="271">
                  <c:v>453510</c:v>
                </c:pt>
                <c:pt idx="272">
                  <c:v>183000000</c:v>
                </c:pt>
                <c:pt idx="273">
                  <c:v>222560000</c:v>
                </c:pt>
                <c:pt idx="274">
                  <c:v>3926700</c:v>
                </c:pt>
                <c:pt idx="275">
                  <c:v>416180000</c:v>
                </c:pt>
                <c:pt idx="276">
                  <c:v>34612000</c:v>
                </c:pt>
                <c:pt idx="277">
                  <c:v>5235100</c:v>
                </c:pt>
                <c:pt idx="278">
                  <c:v>33322000</c:v>
                </c:pt>
                <c:pt idx="279">
                  <c:v>83078</c:v>
                </c:pt>
                <c:pt idx="280">
                  <c:v>1738500000</c:v>
                </c:pt>
                <c:pt idx="281">
                  <c:v>3714400</c:v>
                </c:pt>
                <c:pt idx="282">
                  <c:v>29280000</c:v>
                </c:pt>
                <c:pt idx="283">
                  <c:v>411380</c:v>
                </c:pt>
                <c:pt idx="284">
                  <c:v>1318300</c:v>
                </c:pt>
                <c:pt idx="285">
                  <c:v>26864000</c:v>
                </c:pt>
                <c:pt idx="286">
                  <c:v>10280000</c:v>
                </c:pt>
                <c:pt idx="287">
                  <c:v>40737000</c:v>
                </c:pt>
                <c:pt idx="288">
                  <c:v>12151000</c:v>
                </c:pt>
                <c:pt idx="289">
                  <c:v>381120</c:v>
                </c:pt>
                <c:pt idx="290">
                  <c:v>127490</c:v>
                </c:pt>
                <c:pt idx="291">
                  <c:v>14548000</c:v>
                </c:pt>
                <c:pt idx="292">
                  <c:v>3683300</c:v>
                </c:pt>
                <c:pt idx="293">
                  <c:v>0</c:v>
                </c:pt>
                <c:pt idx="294">
                  <c:v>1239300</c:v>
                </c:pt>
                <c:pt idx="295">
                  <c:v>1241600</c:v>
                </c:pt>
                <c:pt idx="296">
                  <c:v>3452500000</c:v>
                </c:pt>
                <c:pt idx="297">
                  <c:v>20218000</c:v>
                </c:pt>
                <c:pt idx="298">
                  <c:v>789740</c:v>
                </c:pt>
                <c:pt idx="299">
                  <c:v>1537100</c:v>
                </c:pt>
                <c:pt idx="300">
                  <c:v>0</c:v>
                </c:pt>
                <c:pt idx="301">
                  <c:v>62786000</c:v>
                </c:pt>
                <c:pt idx="302">
                  <c:v>745330</c:v>
                </c:pt>
                <c:pt idx="303">
                  <c:v>0</c:v>
                </c:pt>
                <c:pt idx="304">
                  <c:v>0</c:v>
                </c:pt>
                <c:pt idx="305">
                  <c:v>797660</c:v>
                </c:pt>
                <c:pt idx="306">
                  <c:v>1086300</c:v>
                </c:pt>
                <c:pt idx="307">
                  <c:v>950880</c:v>
                </c:pt>
                <c:pt idx="308">
                  <c:v>42498000</c:v>
                </c:pt>
                <c:pt idx="309">
                  <c:v>5448700</c:v>
                </c:pt>
                <c:pt idx="310">
                  <c:v>8399200</c:v>
                </c:pt>
                <c:pt idx="311">
                  <c:v>2609400</c:v>
                </c:pt>
                <c:pt idx="312">
                  <c:v>10263000</c:v>
                </c:pt>
                <c:pt idx="313">
                  <c:v>318890</c:v>
                </c:pt>
                <c:pt idx="314">
                  <c:v>83977000</c:v>
                </c:pt>
                <c:pt idx="315">
                  <c:v>0</c:v>
                </c:pt>
                <c:pt idx="316">
                  <c:v>9441900</c:v>
                </c:pt>
                <c:pt idx="317">
                  <c:v>430520</c:v>
                </c:pt>
                <c:pt idx="318">
                  <c:v>142470000</c:v>
                </c:pt>
                <c:pt idx="319">
                  <c:v>2619900</c:v>
                </c:pt>
                <c:pt idx="320">
                  <c:v>45370</c:v>
                </c:pt>
                <c:pt idx="321">
                  <c:v>64337000</c:v>
                </c:pt>
                <c:pt idx="322">
                  <c:v>3825700</c:v>
                </c:pt>
                <c:pt idx="323">
                  <c:v>500830</c:v>
                </c:pt>
                <c:pt idx="324">
                  <c:v>655950</c:v>
                </c:pt>
                <c:pt idx="325">
                  <c:v>105590000</c:v>
                </c:pt>
                <c:pt idx="326">
                  <c:v>182700</c:v>
                </c:pt>
                <c:pt idx="327">
                  <c:v>2786500</c:v>
                </c:pt>
                <c:pt idx="328">
                  <c:v>995800</c:v>
                </c:pt>
                <c:pt idx="329">
                  <c:v>72846</c:v>
                </c:pt>
                <c:pt idx="330">
                  <c:v>12692000</c:v>
                </c:pt>
                <c:pt idx="331">
                  <c:v>16058000</c:v>
                </c:pt>
                <c:pt idx="332">
                  <c:v>37398000</c:v>
                </c:pt>
                <c:pt idx="333">
                  <c:v>444530000</c:v>
                </c:pt>
                <c:pt idx="334">
                  <c:v>489770000</c:v>
                </c:pt>
                <c:pt idx="335">
                  <c:v>2029700</c:v>
                </c:pt>
                <c:pt idx="336">
                  <c:v>0</c:v>
                </c:pt>
                <c:pt idx="337">
                  <c:v>3345600</c:v>
                </c:pt>
                <c:pt idx="338">
                  <c:v>5189000</c:v>
                </c:pt>
                <c:pt idx="339">
                  <c:v>774830000</c:v>
                </c:pt>
                <c:pt idx="340">
                  <c:v>58573000</c:v>
                </c:pt>
                <c:pt idx="341">
                  <c:v>912360</c:v>
                </c:pt>
                <c:pt idx="342">
                  <c:v>118450</c:v>
                </c:pt>
                <c:pt idx="343">
                  <c:v>1567600</c:v>
                </c:pt>
                <c:pt idx="344">
                  <c:v>173560000</c:v>
                </c:pt>
                <c:pt idx="345">
                  <c:v>780140000</c:v>
                </c:pt>
                <c:pt idx="346">
                  <c:v>791950</c:v>
                </c:pt>
                <c:pt idx="347">
                  <c:v>10752000</c:v>
                </c:pt>
                <c:pt idx="348">
                  <c:v>3791500</c:v>
                </c:pt>
                <c:pt idx="349">
                  <c:v>3616300</c:v>
                </c:pt>
                <c:pt idx="350">
                  <c:v>84394</c:v>
                </c:pt>
                <c:pt idx="351">
                  <c:v>0</c:v>
                </c:pt>
                <c:pt idx="352">
                  <c:v>328720</c:v>
                </c:pt>
                <c:pt idx="353">
                  <c:v>0</c:v>
                </c:pt>
                <c:pt idx="354">
                  <c:v>15189000</c:v>
                </c:pt>
                <c:pt idx="355">
                  <c:v>47152000</c:v>
                </c:pt>
                <c:pt idx="356">
                  <c:v>138320000</c:v>
                </c:pt>
                <c:pt idx="357">
                  <c:v>50010</c:v>
                </c:pt>
                <c:pt idx="358">
                  <c:v>0</c:v>
                </c:pt>
                <c:pt idx="359">
                  <c:v>131610</c:v>
                </c:pt>
                <c:pt idx="360">
                  <c:v>9795800</c:v>
                </c:pt>
                <c:pt idx="361">
                  <c:v>194580</c:v>
                </c:pt>
                <c:pt idx="362">
                  <c:v>65677000</c:v>
                </c:pt>
                <c:pt idx="363">
                  <c:v>3107800</c:v>
                </c:pt>
                <c:pt idx="364">
                  <c:v>2967900</c:v>
                </c:pt>
                <c:pt idx="365">
                  <c:v>2027100</c:v>
                </c:pt>
                <c:pt idx="366">
                  <c:v>129120000</c:v>
                </c:pt>
                <c:pt idx="367">
                  <c:v>112300</c:v>
                </c:pt>
                <c:pt idx="368">
                  <c:v>168490</c:v>
                </c:pt>
                <c:pt idx="369">
                  <c:v>8185900</c:v>
                </c:pt>
                <c:pt idx="370">
                  <c:v>197750</c:v>
                </c:pt>
                <c:pt idx="371">
                  <c:v>913630</c:v>
                </c:pt>
                <c:pt idx="372">
                  <c:v>1940800</c:v>
                </c:pt>
                <c:pt idx="373">
                  <c:v>12209000</c:v>
                </c:pt>
                <c:pt idx="374">
                  <c:v>0</c:v>
                </c:pt>
                <c:pt idx="375">
                  <c:v>10559000</c:v>
                </c:pt>
                <c:pt idx="376">
                  <c:v>0</c:v>
                </c:pt>
                <c:pt idx="377">
                  <c:v>10493000</c:v>
                </c:pt>
                <c:pt idx="378">
                  <c:v>184830</c:v>
                </c:pt>
                <c:pt idx="379">
                  <c:v>677430000</c:v>
                </c:pt>
                <c:pt idx="380">
                  <c:v>0</c:v>
                </c:pt>
                <c:pt idx="381">
                  <c:v>237760000</c:v>
                </c:pt>
                <c:pt idx="382">
                  <c:v>28053000</c:v>
                </c:pt>
                <c:pt idx="383">
                  <c:v>227560000</c:v>
                </c:pt>
                <c:pt idx="384">
                  <c:v>34046000</c:v>
                </c:pt>
                <c:pt idx="385">
                  <c:v>421290</c:v>
                </c:pt>
                <c:pt idx="386">
                  <c:v>37080000</c:v>
                </c:pt>
                <c:pt idx="387">
                  <c:v>504660000</c:v>
                </c:pt>
                <c:pt idx="388">
                  <c:v>222970</c:v>
                </c:pt>
                <c:pt idx="389">
                  <c:v>1219900</c:v>
                </c:pt>
                <c:pt idx="390">
                  <c:v>8425500</c:v>
                </c:pt>
                <c:pt idx="391">
                  <c:v>593300</c:v>
                </c:pt>
                <c:pt idx="392">
                  <c:v>2165500</c:v>
                </c:pt>
                <c:pt idx="393">
                  <c:v>1774800</c:v>
                </c:pt>
                <c:pt idx="394">
                  <c:v>2606000</c:v>
                </c:pt>
                <c:pt idx="395">
                  <c:v>2013900</c:v>
                </c:pt>
                <c:pt idx="396">
                  <c:v>1001300</c:v>
                </c:pt>
                <c:pt idx="397">
                  <c:v>9005100</c:v>
                </c:pt>
                <c:pt idx="398">
                  <c:v>98590</c:v>
                </c:pt>
                <c:pt idx="399">
                  <c:v>1151900</c:v>
                </c:pt>
                <c:pt idx="400">
                  <c:v>2178800</c:v>
                </c:pt>
                <c:pt idx="401">
                  <c:v>72114</c:v>
                </c:pt>
                <c:pt idx="402">
                  <c:v>87350</c:v>
                </c:pt>
                <c:pt idx="403">
                  <c:v>1154500</c:v>
                </c:pt>
                <c:pt idx="404">
                  <c:v>138270000</c:v>
                </c:pt>
                <c:pt idx="405">
                  <c:v>10636000</c:v>
                </c:pt>
                <c:pt idx="406">
                  <c:v>313560</c:v>
                </c:pt>
                <c:pt idx="407">
                  <c:v>422930000</c:v>
                </c:pt>
                <c:pt idx="408">
                  <c:v>5732800</c:v>
                </c:pt>
                <c:pt idx="409">
                  <c:v>2845600</c:v>
                </c:pt>
                <c:pt idx="410">
                  <c:v>721530</c:v>
                </c:pt>
                <c:pt idx="411">
                  <c:v>14626000</c:v>
                </c:pt>
                <c:pt idx="412">
                  <c:v>1058100</c:v>
                </c:pt>
                <c:pt idx="413">
                  <c:v>422960</c:v>
                </c:pt>
                <c:pt idx="414">
                  <c:v>11509000</c:v>
                </c:pt>
                <c:pt idx="415">
                  <c:v>6232200</c:v>
                </c:pt>
                <c:pt idx="416">
                  <c:v>9906200</c:v>
                </c:pt>
                <c:pt idx="417">
                  <c:v>15098000</c:v>
                </c:pt>
                <c:pt idx="418">
                  <c:v>97809000</c:v>
                </c:pt>
                <c:pt idx="419">
                  <c:v>8609600</c:v>
                </c:pt>
                <c:pt idx="420">
                  <c:v>9096600</c:v>
                </c:pt>
                <c:pt idx="421">
                  <c:v>43836000</c:v>
                </c:pt>
                <c:pt idx="422">
                  <c:v>86075</c:v>
                </c:pt>
                <c:pt idx="423">
                  <c:v>1108300000</c:v>
                </c:pt>
                <c:pt idx="424">
                  <c:v>9425300</c:v>
                </c:pt>
                <c:pt idx="425">
                  <c:v>4753300</c:v>
                </c:pt>
                <c:pt idx="426">
                  <c:v>446720</c:v>
                </c:pt>
                <c:pt idx="427">
                  <c:v>120540000</c:v>
                </c:pt>
                <c:pt idx="428">
                  <c:v>18497000</c:v>
                </c:pt>
                <c:pt idx="429">
                  <c:v>3606500</c:v>
                </c:pt>
                <c:pt idx="430">
                  <c:v>2340600</c:v>
                </c:pt>
                <c:pt idx="431">
                  <c:v>0</c:v>
                </c:pt>
                <c:pt idx="432">
                  <c:v>1565900000</c:v>
                </c:pt>
                <c:pt idx="433">
                  <c:v>507440</c:v>
                </c:pt>
                <c:pt idx="434">
                  <c:v>3072700000</c:v>
                </c:pt>
                <c:pt idx="435">
                  <c:v>686840</c:v>
                </c:pt>
                <c:pt idx="436">
                  <c:v>11876000</c:v>
                </c:pt>
                <c:pt idx="437">
                  <c:v>17332000</c:v>
                </c:pt>
                <c:pt idx="438">
                  <c:v>750610</c:v>
                </c:pt>
                <c:pt idx="439">
                  <c:v>149260000</c:v>
                </c:pt>
                <c:pt idx="440">
                  <c:v>4129000</c:v>
                </c:pt>
                <c:pt idx="441">
                  <c:v>74315000</c:v>
                </c:pt>
                <c:pt idx="442">
                  <c:v>17905000</c:v>
                </c:pt>
                <c:pt idx="443">
                  <c:v>3065300</c:v>
                </c:pt>
                <c:pt idx="444">
                  <c:v>2191000</c:v>
                </c:pt>
                <c:pt idx="445">
                  <c:v>648020</c:v>
                </c:pt>
                <c:pt idx="446">
                  <c:v>0</c:v>
                </c:pt>
                <c:pt idx="447">
                  <c:v>0</c:v>
                </c:pt>
                <c:pt idx="448">
                  <c:v>7615600</c:v>
                </c:pt>
                <c:pt idx="449">
                  <c:v>5963800</c:v>
                </c:pt>
                <c:pt idx="450">
                  <c:v>726520</c:v>
                </c:pt>
                <c:pt idx="451">
                  <c:v>1527900</c:v>
                </c:pt>
                <c:pt idx="452">
                  <c:v>829080</c:v>
                </c:pt>
                <c:pt idx="453">
                  <c:v>362780000</c:v>
                </c:pt>
                <c:pt idx="454">
                  <c:v>0</c:v>
                </c:pt>
                <c:pt idx="455">
                  <c:v>85420000</c:v>
                </c:pt>
                <c:pt idx="456">
                  <c:v>0</c:v>
                </c:pt>
                <c:pt idx="457">
                  <c:v>52517000</c:v>
                </c:pt>
                <c:pt idx="458">
                  <c:v>2986400</c:v>
                </c:pt>
                <c:pt idx="459">
                  <c:v>341770</c:v>
                </c:pt>
                <c:pt idx="460">
                  <c:v>7879400</c:v>
                </c:pt>
                <c:pt idx="461">
                  <c:v>0</c:v>
                </c:pt>
                <c:pt idx="462">
                  <c:v>7581500</c:v>
                </c:pt>
                <c:pt idx="463">
                  <c:v>215170</c:v>
                </c:pt>
                <c:pt idx="464">
                  <c:v>881920</c:v>
                </c:pt>
                <c:pt idx="465">
                  <c:v>55084000</c:v>
                </c:pt>
                <c:pt idx="466">
                  <c:v>1586000</c:v>
                </c:pt>
                <c:pt idx="467">
                  <c:v>826940</c:v>
                </c:pt>
                <c:pt idx="468">
                  <c:v>4765600</c:v>
                </c:pt>
                <c:pt idx="469">
                  <c:v>0</c:v>
                </c:pt>
                <c:pt idx="470">
                  <c:v>2544900</c:v>
                </c:pt>
                <c:pt idx="471">
                  <c:v>936060</c:v>
                </c:pt>
                <c:pt idx="472">
                  <c:v>405470</c:v>
                </c:pt>
                <c:pt idx="473">
                  <c:v>4605500</c:v>
                </c:pt>
                <c:pt idx="474">
                  <c:v>453550</c:v>
                </c:pt>
                <c:pt idx="475">
                  <c:v>2840000</c:v>
                </c:pt>
                <c:pt idx="476">
                  <c:v>556690</c:v>
                </c:pt>
                <c:pt idx="477">
                  <c:v>735420</c:v>
                </c:pt>
                <c:pt idx="478">
                  <c:v>1046800</c:v>
                </c:pt>
                <c:pt idx="479">
                  <c:v>790420</c:v>
                </c:pt>
                <c:pt idx="480">
                  <c:v>6046300</c:v>
                </c:pt>
                <c:pt idx="481">
                  <c:v>2006800</c:v>
                </c:pt>
                <c:pt idx="482">
                  <c:v>7676300</c:v>
                </c:pt>
                <c:pt idx="483">
                  <c:v>1423200</c:v>
                </c:pt>
                <c:pt idx="484">
                  <c:v>135610</c:v>
                </c:pt>
                <c:pt idx="485">
                  <c:v>2699900</c:v>
                </c:pt>
                <c:pt idx="486">
                  <c:v>2489000</c:v>
                </c:pt>
                <c:pt idx="487">
                  <c:v>213400</c:v>
                </c:pt>
                <c:pt idx="488">
                  <c:v>5230300</c:v>
                </c:pt>
                <c:pt idx="489">
                  <c:v>33873000</c:v>
                </c:pt>
                <c:pt idx="490">
                  <c:v>426510</c:v>
                </c:pt>
                <c:pt idx="491">
                  <c:v>28516000</c:v>
                </c:pt>
                <c:pt idx="492">
                  <c:v>97813000</c:v>
                </c:pt>
                <c:pt idx="493">
                  <c:v>131800000</c:v>
                </c:pt>
                <c:pt idx="494">
                  <c:v>4073400</c:v>
                </c:pt>
                <c:pt idx="495">
                  <c:v>718730</c:v>
                </c:pt>
                <c:pt idx="496">
                  <c:v>3077200000</c:v>
                </c:pt>
                <c:pt idx="497">
                  <c:v>277190</c:v>
                </c:pt>
                <c:pt idx="498">
                  <c:v>178060000</c:v>
                </c:pt>
                <c:pt idx="499">
                  <c:v>7874800</c:v>
                </c:pt>
                <c:pt idx="500">
                  <c:v>1337600</c:v>
                </c:pt>
                <c:pt idx="501">
                  <c:v>386890</c:v>
                </c:pt>
                <c:pt idx="502">
                  <c:v>1266900</c:v>
                </c:pt>
                <c:pt idx="503">
                  <c:v>3629600</c:v>
                </c:pt>
                <c:pt idx="504">
                  <c:v>29082000</c:v>
                </c:pt>
                <c:pt idx="505">
                  <c:v>1052300</c:v>
                </c:pt>
                <c:pt idx="506">
                  <c:v>2047600</c:v>
                </c:pt>
                <c:pt idx="507">
                  <c:v>313520</c:v>
                </c:pt>
                <c:pt idx="508">
                  <c:v>243790</c:v>
                </c:pt>
                <c:pt idx="509">
                  <c:v>0</c:v>
                </c:pt>
                <c:pt idx="510">
                  <c:v>4089500</c:v>
                </c:pt>
                <c:pt idx="511">
                  <c:v>0</c:v>
                </c:pt>
                <c:pt idx="512">
                  <c:v>12888000</c:v>
                </c:pt>
                <c:pt idx="513">
                  <c:v>93235</c:v>
                </c:pt>
                <c:pt idx="514">
                  <c:v>936400</c:v>
                </c:pt>
                <c:pt idx="515">
                  <c:v>755610</c:v>
                </c:pt>
                <c:pt idx="516">
                  <c:v>58778</c:v>
                </c:pt>
                <c:pt idx="517">
                  <c:v>11028000</c:v>
                </c:pt>
                <c:pt idx="518">
                  <c:v>1289900</c:v>
                </c:pt>
                <c:pt idx="519">
                  <c:v>2731900</c:v>
                </c:pt>
                <c:pt idx="520">
                  <c:v>40050</c:v>
                </c:pt>
                <c:pt idx="521">
                  <c:v>1361400</c:v>
                </c:pt>
                <c:pt idx="522">
                  <c:v>292660</c:v>
                </c:pt>
                <c:pt idx="523">
                  <c:v>0</c:v>
                </c:pt>
                <c:pt idx="524">
                  <c:v>47381</c:v>
                </c:pt>
                <c:pt idx="525">
                  <c:v>85334</c:v>
                </c:pt>
                <c:pt idx="526">
                  <c:v>867960</c:v>
                </c:pt>
                <c:pt idx="527">
                  <c:v>9704500</c:v>
                </c:pt>
                <c:pt idx="528">
                  <c:v>1186100</c:v>
                </c:pt>
                <c:pt idx="529">
                  <c:v>5864100</c:v>
                </c:pt>
                <c:pt idx="530">
                  <c:v>365270</c:v>
                </c:pt>
                <c:pt idx="531">
                  <c:v>371460</c:v>
                </c:pt>
                <c:pt idx="532">
                  <c:v>109840</c:v>
                </c:pt>
                <c:pt idx="533">
                  <c:v>2424400</c:v>
                </c:pt>
                <c:pt idx="534">
                  <c:v>1515600</c:v>
                </c:pt>
                <c:pt idx="535">
                  <c:v>7090100</c:v>
                </c:pt>
                <c:pt idx="536">
                  <c:v>10370000</c:v>
                </c:pt>
                <c:pt idx="537">
                  <c:v>9496500</c:v>
                </c:pt>
                <c:pt idx="538">
                  <c:v>11705000</c:v>
                </c:pt>
                <c:pt idx="539">
                  <c:v>1613700</c:v>
                </c:pt>
                <c:pt idx="540">
                  <c:v>1995900</c:v>
                </c:pt>
                <c:pt idx="541">
                  <c:v>9744600</c:v>
                </c:pt>
                <c:pt idx="542">
                  <c:v>1744700</c:v>
                </c:pt>
                <c:pt idx="543">
                  <c:v>1139700</c:v>
                </c:pt>
                <c:pt idx="544">
                  <c:v>7424600</c:v>
                </c:pt>
                <c:pt idx="545">
                  <c:v>0</c:v>
                </c:pt>
                <c:pt idx="546">
                  <c:v>75932000</c:v>
                </c:pt>
                <c:pt idx="547">
                  <c:v>7294600</c:v>
                </c:pt>
                <c:pt idx="548">
                  <c:v>27403000</c:v>
                </c:pt>
                <c:pt idx="549">
                  <c:v>59896000</c:v>
                </c:pt>
                <c:pt idx="550">
                  <c:v>106630</c:v>
                </c:pt>
                <c:pt idx="551">
                  <c:v>363680</c:v>
                </c:pt>
                <c:pt idx="552">
                  <c:v>6777800</c:v>
                </c:pt>
                <c:pt idx="553">
                  <c:v>16286000</c:v>
                </c:pt>
                <c:pt idx="554">
                  <c:v>446660</c:v>
                </c:pt>
                <c:pt idx="555">
                  <c:v>20587000</c:v>
                </c:pt>
                <c:pt idx="556">
                  <c:v>223190000</c:v>
                </c:pt>
                <c:pt idx="557">
                  <c:v>0</c:v>
                </c:pt>
                <c:pt idx="558">
                  <c:v>604970</c:v>
                </c:pt>
                <c:pt idx="559">
                  <c:v>2802100</c:v>
                </c:pt>
                <c:pt idx="560">
                  <c:v>3284300</c:v>
                </c:pt>
                <c:pt idx="561">
                  <c:v>5429100</c:v>
                </c:pt>
                <c:pt idx="562">
                  <c:v>3654200</c:v>
                </c:pt>
                <c:pt idx="563">
                  <c:v>61755000</c:v>
                </c:pt>
                <c:pt idx="564">
                  <c:v>425530</c:v>
                </c:pt>
                <c:pt idx="565">
                  <c:v>66883</c:v>
                </c:pt>
                <c:pt idx="566">
                  <c:v>0</c:v>
                </c:pt>
                <c:pt idx="567">
                  <c:v>2834500</c:v>
                </c:pt>
                <c:pt idx="568">
                  <c:v>36712000</c:v>
                </c:pt>
                <c:pt idx="569">
                  <c:v>9347000</c:v>
                </c:pt>
                <c:pt idx="570">
                  <c:v>57875000</c:v>
                </c:pt>
                <c:pt idx="571">
                  <c:v>12999000</c:v>
                </c:pt>
                <c:pt idx="572">
                  <c:v>5165800</c:v>
                </c:pt>
                <c:pt idx="573">
                  <c:v>2880900</c:v>
                </c:pt>
                <c:pt idx="574">
                  <c:v>24474000</c:v>
                </c:pt>
                <c:pt idx="575">
                  <c:v>114880</c:v>
                </c:pt>
                <c:pt idx="576">
                  <c:v>1696100</c:v>
                </c:pt>
                <c:pt idx="577">
                  <c:v>1554100000</c:v>
                </c:pt>
                <c:pt idx="578">
                  <c:v>0</c:v>
                </c:pt>
                <c:pt idx="579">
                  <c:v>0</c:v>
                </c:pt>
                <c:pt idx="580">
                  <c:v>18138000</c:v>
                </c:pt>
                <c:pt idx="581">
                  <c:v>2988400</c:v>
                </c:pt>
                <c:pt idx="582">
                  <c:v>6417100</c:v>
                </c:pt>
                <c:pt idx="583">
                  <c:v>0</c:v>
                </c:pt>
                <c:pt idx="584">
                  <c:v>0</c:v>
                </c:pt>
                <c:pt idx="585">
                  <c:v>43939000</c:v>
                </c:pt>
                <c:pt idx="586">
                  <c:v>0</c:v>
                </c:pt>
                <c:pt idx="587">
                  <c:v>782760000</c:v>
                </c:pt>
                <c:pt idx="588">
                  <c:v>6083600</c:v>
                </c:pt>
                <c:pt idx="589">
                  <c:v>0</c:v>
                </c:pt>
                <c:pt idx="590">
                  <c:v>5012900</c:v>
                </c:pt>
                <c:pt idx="591">
                  <c:v>350630</c:v>
                </c:pt>
                <c:pt idx="592">
                  <c:v>1801500</c:v>
                </c:pt>
                <c:pt idx="593">
                  <c:v>4479600</c:v>
                </c:pt>
                <c:pt idx="594">
                  <c:v>16877000</c:v>
                </c:pt>
                <c:pt idx="595">
                  <c:v>6268700</c:v>
                </c:pt>
                <c:pt idx="596">
                  <c:v>1868500</c:v>
                </c:pt>
                <c:pt idx="597">
                  <c:v>42356</c:v>
                </c:pt>
                <c:pt idx="598">
                  <c:v>0</c:v>
                </c:pt>
                <c:pt idx="599">
                  <c:v>0</c:v>
                </c:pt>
              </c:numCache>
            </c:numRef>
          </c:xVal>
          <c:yVal>
            <c:numRef>
              <c:f>'1-1-1-36 vs 1-2-2-5'!$H$5:$H$604</c:f>
              <c:numCache>
                <c:formatCode>General</c:formatCode>
                <c:ptCount val="600"/>
                <c:pt idx="0">
                  <c:v>113020</c:v>
                </c:pt>
                <c:pt idx="1">
                  <c:v>108150</c:v>
                </c:pt>
                <c:pt idx="2">
                  <c:v>14514000</c:v>
                </c:pt>
                <c:pt idx="3">
                  <c:v>5123300</c:v>
                </c:pt>
                <c:pt idx="4">
                  <c:v>23024000</c:v>
                </c:pt>
                <c:pt idx="5">
                  <c:v>476160</c:v>
                </c:pt>
                <c:pt idx="6">
                  <c:v>0</c:v>
                </c:pt>
                <c:pt idx="7">
                  <c:v>4695500</c:v>
                </c:pt>
                <c:pt idx="8">
                  <c:v>192050</c:v>
                </c:pt>
                <c:pt idx="9">
                  <c:v>42619</c:v>
                </c:pt>
                <c:pt idx="10">
                  <c:v>540930</c:v>
                </c:pt>
                <c:pt idx="11">
                  <c:v>0</c:v>
                </c:pt>
                <c:pt idx="12">
                  <c:v>2655300</c:v>
                </c:pt>
                <c:pt idx="13">
                  <c:v>816930</c:v>
                </c:pt>
                <c:pt idx="14">
                  <c:v>934750</c:v>
                </c:pt>
                <c:pt idx="15">
                  <c:v>13938000</c:v>
                </c:pt>
                <c:pt idx="16">
                  <c:v>6667500</c:v>
                </c:pt>
                <c:pt idx="17">
                  <c:v>594060</c:v>
                </c:pt>
                <c:pt idx="18">
                  <c:v>1907400</c:v>
                </c:pt>
                <c:pt idx="19">
                  <c:v>2831600</c:v>
                </c:pt>
                <c:pt idx="20">
                  <c:v>46239</c:v>
                </c:pt>
                <c:pt idx="21">
                  <c:v>229240</c:v>
                </c:pt>
                <c:pt idx="22">
                  <c:v>1008400</c:v>
                </c:pt>
                <c:pt idx="23">
                  <c:v>69679</c:v>
                </c:pt>
                <c:pt idx="24">
                  <c:v>40345000</c:v>
                </c:pt>
                <c:pt idx="25">
                  <c:v>309950</c:v>
                </c:pt>
                <c:pt idx="26">
                  <c:v>0</c:v>
                </c:pt>
                <c:pt idx="27">
                  <c:v>73151</c:v>
                </c:pt>
                <c:pt idx="28">
                  <c:v>2850000</c:v>
                </c:pt>
                <c:pt idx="29">
                  <c:v>1908800</c:v>
                </c:pt>
                <c:pt idx="30">
                  <c:v>2257400</c:v>
                </c:pt>
                <c:pt idx="31">
                  <c:v>691160</c:v>
                </c:pt>
                <c:pt idx="32">
                  <c:v>3679800</c:v>
                </c:pt>
                <c:pt idx="33">
                  <c:v>10216000</c:v>
                </c:pt>
                <c:pt idx="34">
                  <c:v>3848500</c:v>
                </c:pt>
                <c:pt idx="35">
                  <c:v>0</c:v>
                </c:pt>
                <c:pt idx="36">
                  <c:v>39881</c:v>
                </c:pt>
                <c:pt idx="37">
                  <c:v>#N/A</c:v>
                </c:pt>
                <c:pt idx="38">
                  <c:v>1305000</c:v>
                </c:pt>
                <c:pt idx="39">
                  <c:v>2565300</c:v>
                </c:pt>
                <c:pt idx="40">
                  <c:v>375170</c:v>
                </c:pt>
                <c:pt idx="41">
                  <c:v>3301600</c:v>
                </c:pt>
                <c:pt idx="42">
                  <c:v>2259800</c:v>
                </c:pt>
                <c:pt idx="43">
                  <c:v>#N/A</c:v>
                </c:pt>
                <c:pt idx="44">
                  <c:v>33247000</c:v>
                </c:pt>
                <c:pt idx="45">
                  <c:v>1970200</c:v>
                </c:pt>
                <c:pt idx="46">
                  <c:v>101410</c:v>
                </c:pt>
                <c:pt idx="47">
                  <c:v>5127200</c:v>
                </c:pt>
                <c:pt idx="48">
                  <c:v>4387700</c:v>
                </c:pt>
                <c:pt idx="49">
                  <c:v>86791</c:v>
                </c:pt>
                <c:pt idx="50">
                  <c:v>1535700</c:v>
                </c:pt>
                <c:pt idx="51">
                  <c:v>107700</c:v>
                </c:pt>
                <c:pt idx="52">
                  <c:v>332010</c:v>
                </c:pt>
                <c:pt idx="53">
                  <c:v>16354000</c:v>
                </c:pt>
                <c:pt idx="54">
                  <c:v>14364000</c:v>
                </c:pt>
                <c:pt idx="55">
                  <c:v>13681</c:v>
                </c:pt>
                <c:pt idx="56">
                  <c:v>0</c:v>
                </c:pt>
                <c:pt idx="57">
                  <c:v>429530</c:v>
                </c:pt>
                <c:pt idx="58">
                  <c:v>#N/A</c:v>
                </c:pt>
                <c:pt idx="59">
                  <c:v>9502200</c:v>
                </c:pt>
                <c:pt idx="60">
                  <c:v>721650</c:v>
                </c:pt>
                <c:pt idx="61">
                  <c:v>0</c:v>
                </c:pt>
                <c:pt idx="62">
                  <c:v>0</c:v>
                </c:pt>
                <c:pt idx="63">
                  <c:v>47170</c:v>
                </c:pt>
                <c:pt idx="64">
                  <c:v>351390</c:v>
                </c:pt>
                <c:pt idx="65">
                  <c:v>24920000</c:v>
                </c:pt>
                <c:pt idx="66">
                  <c:v>221240</c:v>
                </c:pt>
                <c:pt idx="67">
                  <c:v>143680</c:v>
                </c:pt>
                <c:pt idx="68">
                  <c:v>52132</c:v>
                </c:pt>
                <c:pt idx="69">
                  <c:v>3387700</c:v>
                </c:pt>
                <c:pt idx="70">
                  <c:v>10291000</c:v>
                </c:pt>
                <c:pt idx="71">
                  <c:v>351400</c:v>
                </c:pt>
                <c:pt idx="72">
                  <c:v>2734700</c:v>
                </c:pt>
                <c:pt idx="73">
                  <c:v>51221000</c:v>
                </c:pt>
                <c:pt idx="74">
                  <c:v>1887100</c:v>
                </c:pt>
                <c:pt idx="75">
                  <c:v>893780</c:v>
                </c:pt>
                <c:pt idx="76">
                  <c:v>1228400</c:v>
                </c:pt>
                <c:pt idx="77">
                  <c:v>401970</c:v>
                </c:pt>
                <c:pt idx="78">
                  <c:v>111430</c:v>
                </c:pt>
                <c:pt idx="79">
                  <c:v>1307800</c:v>
                </c:pt>
                <c:pt idx="80">
                  <c:v>159840</c:v>
                </c:pt>
                <c:pt idx="81">
                  <c:v>365820000</c:v>
                </c:pt>
                <c:pt idx="82">
                  <c:v>222600</c:v>
                </c:pt>
                <c:pt idx="83">
                  <c:v>199300</c:v>
                </c:pt>
                <c:pt idx="84">
                  <c:v>2036300</c:v>
                </c:pt>
                <c:pt idx="85">
                  <c:v>2102700</c:v>
                </c:pt>
                <c:pt idx="86">
                  <c:v>4566300</c:v>
                </c:pt>
                <c:pt idx="87">
                  <c:v>46832000</c:v>
                </c:pt>
                <c:pt idx="88">
                  <c:v>1038300000</c:v>
                </c:pt>
                <c:pt idx="89">
                  <c:v>1799000</c:v>
                </c:pt>
                <c:pt idx="90">
                  <c:v>513100</c:v>
                </c:pt>
                <c:pt idx="91">
                  <c:v>101640000</c:v>
                </c:pt>
                <c:pt idx="92">
                  <c:v>24327000</c:v>
                </c:pt>
                <c:pt idx="93">
                  <c:v>126530000</c:v>
                </c:pt>
                <c:pt idx="94">
                  <c:v>#N/A</c:v>
                </c:pt>
                <c:pt idx="95">
                  <c:v>642910</c:v>
                </c:pt>
                <c:pt idx="96">
                  <c:v>262130000</c:v>
                </c:pt>
                <c:pt idx="97">
                  <c:v>1504700</c:v>
                </c:pt>
                <c:pt idx="98">
                  <c:v>20492000</c:v>
                </c:pt>
                <c:pt idx="99">
                  <c:v>4298900</c:v>
                </c:pt>
                <c:pt idx="100">
                  <c:v>364030000</c:v>
                </c:pt>
                <c:pt idx="101">
                  <c:v>2373000</c:v>
                </c:pt>
                <c:pt idx="102">
                  <c:v>23712000</c:v>
                </c:pt>
                <c:pt idx="103">
                  <c:v>0</c:v>
                </c:pt>
                <c:pt idx="104">
                  <c:v>1472400</c:v>
                </c:pt>
                <c:pt idx="105">
                  <c:v>7703100</c:v>
                </c:pt>
                <c:pt idx="106">
                  <c:v>2438600</c:v>
                </c:pt>
                <c:pt idx="107">
                  <c:v>966120</c:v>
                </c:pt>
                <c:pt idx="108">
                  <c:v>81636</c:v>
                </c:pt>
                <c:pt idx="109">
                  <c:v>322120</c:v>
                </c:pt>
                <c:pt idx="110">
                  <c:v>5939700</c:v>
                </c:pt>
                <c:pt idx="111">
                  <c:v>143910000</c:v>
                </c:pt>
                <c:pt idx="112">
                  <c:v>5054300</c:v>
                </c:pt>
                <c:pt idx="113">
                  <c:v>159770000</c:v>
                </c:pt>
                <c:pt idx="114">
                  <c:v>2372300</c:v>
                </c:pt>
                <c:pt idx="115">
                  <c:v>8411700</c:v>
                </c:pt>
                <c:pt idx="116">
                  <c:v>#N/A</c:v>
                </c:pt>
                <c:pt idx="117">
                  <c:v>28957</c:v>
                </c:pt>
                <c:pt idx="118">
                  <c:v>62516</c:v>
                </c:pt>
                <c:pt idx="119">
                  <c:v>856530</c:v>
                </c:pt>
                <c:pt idx="120">
                  <c:v>0</c:v>
                </c:pt>
                <c:pt idx="121">
                  <c:v>7691600</c:v>
                </c:pt>
                <c:pt idx="122">
                  <c:v>1083600</c:v>
                </c:pt>
                <c:pt idx="123">
                  <c:v>0</c:v>
                </c:pt>
                <c:pt idx="124">
                  <c:v>1200700</c:v>
                </c:pt>
                <c:pt idx="125">
                  <c:v>1284400</c:v>
                </c:pt>
                <c:pt idx="126">
                  <c:v>1961600</c:v>
                </c:pt>
                <c:pt idx="127">
                  <c:v>50995000</c:v>
                </c:pt>
                <c:pt idx="128">
                  <c:v>625860</c:v>
                </c:pt>
                <c:pt idx="129">
                  <c:v>0</c:v>
                </c:pt>
                <c:pt idx="130">
                  <c:v>328750</c:v>
                </c:pt>
                <c:pt idx="131">
                  <c:v>5978600</c:v>
                </c:pt>
                <c:pt idx="132">
                  <c:v>431630</c:v>
                </c:pt>
                <c:pt idx="133">
                  <c:v>0</c:v>
                </c:pt>
                <c:pt idx="134">
                  <c:v>127490</c:v>
                </c:pt>
                <c:pt idx="135">
                  <c:v>845740</c:v>
                </c:pt>
                <c:pt idx="136">
                  <c:v>1116800</c:v>
                </c:pt>
                <c:pt idx="137">
                  <c:v>71799</c:v>
                </c:pt>
                <c:pt idx="138">
                  <c:v>21905</c:v>
                </c:pt>
                <c:pt idx="139">
                  <c:v>282200</c:v>
                </c:pt>
                <c:pt idx="140">
                  <c:v>2647400</c:v>
                </c:pt>
                <c:pt idx="141">
                  <c:v>18677</c:v>
                </c:pt>
                <c:pt idx="142">
                  <c:v>#N/A</c:v>
                </c:pt>
                <c:pt idx="143">
                  <c:v>971950</c:v>
                </c:pt>
                <c:pt idx="144">
                  <c:v>342680</c:v>
                </c:pt>
                <c:pt idx="145">
                  <c:v>94464</c:v>
                </c:pt>
                <c:pt idx="146">
                  <c:v>209890</c:v>
                </c:pt>
                <c:pt idx="147">
                  <c:v>4167300</c:v>
                </c:pt>
                <c:pt idx="148">
                  <c:v>158440</c:v>
                </c:pt>
                <c:pt idx="149">
                  <c:v>373520</c:v>
                </c:pt>
                <c:pt idx="150">
                  <c:v>1358100</c:v>
                </c:pt>
                <c:pt idx="151">
                  <c:v>340390</c:v>
                </c:pt>
                <c:pt idx="152">
                  <c:v>208970</c:v>
                </c:pt>
                <c:pt idx="153">
                  <c:v>757240</c:v>
                </c:pt>
                <c:pt idx="154">
                  <c:v>116480</c:v>
                </c:pt>
                <c:pt idx="155">
                  <c:v>513100</c:v>
                </c:pt>
                <c:pt idx="156">
                  <c:v>399160</c:v>
                </c:pt>
                <c:pt idx="157">
                  <c:v>103110</c:v>
                </c:pt>
                <c:pt idx="158">
                  <c:v>0</c:v>
                </c:pt>
                <c:pt idx="159">
                  <c:v>33893</c:v>
                </c:pt>
                <c:pt idx="160">
                  <c:v>1813000</c:v>
                </c:pt>
                <c:pt idx="161">
                  <c:v>91284</c:v>
                </c:pt>
                <c:pt idx="162">
                  <c:v>177650000</c:v>
                </c:pt>
                <c:pt idx="163">
                  <c:v>307810</c:v>
                </c:pt>
                <c:pt idx="164">
                  <c:v>2251100</c:v>
                </c:pt>
                <c:pt idx="165">
                  <c:v>124060</c:v>
                </c:pt>
                <c:pt idx="166">
                  <c:v>68271</c:v>
                </c:pt>
                <c:pt idx="167">
                  <c:v>8041500</c:v>
                </c:pt>
                <c:pt idx="168">
                  <c:v>275010</c:v>
                </c:pt>
                <c:pt idx="169">
                  <c:v>2468500</c:v>
                </c:pt>
                <c:pt idx="170">
                  <c:v>57195</c:v>
                </c:pt>
                <c:pt idx="171">
                  <c:v>2023800</c:v>
                </c:pt>
                <c:pt idx="172">
                  <c:v>#N/A</c:v>
                </c:pt>
                <c:pt idx="173">
                  <c:v>1404200</c:v>
                </c:pt>
                <c:pt idx="174">
                  <c:v>1760000</c:v>
                </c:pt>
                <c:pt idx="175">
                  <c:v>76629</c:v>
                </c:pt>
                <c:pt idx="176">
                  <c:v>4744600</c:v>
                </c:pt>
                <c:pt idx="177">
                  <c:v>154250</c:v>
                </c:pt>
                <c:pt idx="178">
                  <c:v>1243200</c:v>
                </c:pt>
                <c:pt idx="179">
                  <c:v>1385100</c:v>
                </c:pt>
                <c:pt idx="180">
                  <c:v>1808100</c:v>
                </c:pt>
                <c:pt idx="181">
                  <c:v>10831</c:v>
                </c:pt>
                <c:pt idx="182">
                  <c:v>129560</c:v>
                </c:pt>
                <c:pt idx="183">
                  <c:v>25770000</c:v>
                </c:pt>
                <c:pt idx="184">
                  <c:v>52469</c:v>
                </c:pt>
                <c:pt idx="185">
                  <c:v>3248200</c:v>
                </c:pt>
                <c:pt idx="186">
                  <c:v>10109000</c:v>
                </c:pt>
                <c:pt idx="187">
                  <c:v>209620</c:v>
                </c:pt>
                <c:pt idx="188">
                  <c:v>5078100</c:v>
                </c:pt>
                <c:pt idx="189">
                  <c:v>319990</c:v>
                </c:pt>
                <c:pt idx="190">
                  <c:v>0</c:v>
                </c:pt>
                <c:pt idx="191">
                  <c:v>968480</c:v>
                </c:pt>
                <c:pt idx="192">
                  <c:v>23053</c:v>
                </c:pt>
                <c:pt idx="193">
                  <c:v>41511000</c:v>
                </c:pt>
                <c:pt idx="194">
                  <c:v>1698200</c:v>
                </c:pt>
                <c:pt idx="195">
                  <c:v>7127400</c:v>
                </c:pt>
                <c:pt idx="196">
                  <c:v>7705700</c:v>
                </c:pt>
                <c:pt idx="197">
                  <c:v>453320</c:v>
                </c:pt>
                <c:pt idx="198">
                  <c:v>213650</c:v>
                </c:pt>
                <c:pt idx="199">
                  <c:v>733220</c:v>
                </c:pt>
                <c:pt idx="200">
                  <c:v>16434000</c:v>
                </c:pt>
                <c:pt idx="201">
                  <c:v>72111</c:v>
                </c:pt>
                <c:pt idx="202">
                  <c:v>460730</c:v>
                </c:pt>
                <c:pt idx="203">
                  <c:v>3423800</c:v>
                </c:pt>
                <c:pt idx="204">
                  <c:v>3501100</c:v>
                </c:pt>
                <c:pt idx="205">
                  <c:v>54321000</c:v>
                </c:pt>
                <c:pt idx="206">
                  <c:v>751740</c:v>
                </c:pt>
                <c:pt idx="207">
                  <c:v>406720</c:v>
                </c:pt>
                <c:pt idx="208">
                  <c:v>2507100</c:v>
                </c:pt>
                <c:pt idx="209">
                  <c:v>933490</c:v>
                </c:pt>
                <c:pt idx="210">
                  <c:v>167480</c:v>
                </c:pt>
                <c:pt idx="211">
                  <c:v>#N/A</c:v>
                </c:pt>
                <c:pt idx="212">
                  <c:v>522360</c:v>
                </c:pt>
                <c:pt idx="213">
                  <c:v>468100</c:v>
                </c:pt>
                <c:pt idx="214">
                  <c:v>1926200</c:v>
                </c:pt>
                <c:pt idx="215">
                  <c:v>338410</c:v>
                </c:pt>
                <c:pt idx="216">
                  <c:v>189530</c:v>
                </c:pt>
                <c:pt idx="217">
                  <c:v>1288900</c:v>
                </c:pt>
                <c:pt idx="218">
                  <c:v>5598800</c:v>
                </c:pt>
                <c:pt idx="219">
                  <c:v>269710</c:v>
                </c:pt>
                <c:pt idx="220">
                  <c:v>3996900</c:v>
                </c:pt>
                <c:pt idx="221">
                  <c:v>319910</c:v>
                </c:pt>
                <c:pt idx="222">
                  <c:v>520950</c:v>
                </c:pt>
                <c:pt idx="223">
                  <c:v>333440</c:v>
                </c:pt>
                <c:pt idx="224">
                  <c:v>2229400</c:v>
                </c:pt>
                <c:pt idx="225">
                  <c:v>444580</c:v>
                </c:pt>
                <c:pt idx="226">
                  <c:v>3147100</c:v>
                </c:pt>
                <c:pt idx="227">
                  <c:v>74722000</c:v>
                </c:pt>
                <c:pt idx="228">
                  <c:v>#N/A</c:v>
                </c:pt>
                <c:pt idx="229">
                  <c:v>63702000</c:v>
                </c:pt>
                <c:pt idx="230">
                  <c:v>52402000</c:v>
                </c:pt>
                <c:pt idx="231">
                  <c:v>1003100</c:v>
                </c:pt>
                <c:pt idx="232">
                  <c:v>40661000</c:v>
                </c:pt>
                <c:pt idx="233">
                  <c:v>4202300</c:v>
                </c:pt>
                <c:pt idx="234">
                  <c:v>394490</c:v>
                </c:pt>
                <c:pt idx="235">
                  <c:v>145070000</c:v>
                </c:pt>
                <c:pt idx="236">
                  <c:v>1991700</c:v>
                </c:pt>
                <c:pt idx="237">
                  <c:v>232040000</c:v>
                </c:pt>
                <c:pt idx="238">
                  <c:v>313350</c:v>
                </c:pt>
                <c:pt idx="239">
                  <c:v>1493400</c:v>
                </c:pt>
                <c:pt idx="240">
                  <c:v>#N/A</c:v>
                </c:pt>
                <c:pt idx="241">
                  <c:v>62061</c:v>
                </c:pt>
                <c:pt idx="242">
                  <c:v>22579000</c:v>
                </c:pt>
                <c:pt idx="243">
                  <c:v>10499000</c:v>
                </c:pt>
                <c:pt idx="244">
                  <c:v>313760</c:v>
                </c:pt>
                <c:pt idx="245">
                  <c:v>36911000</c:v>
                </c:pt>
                <c:pt idx="246">
                  <c:v>756640</c:v>
                </c:pt>
                <c:pt idx="247">
                  <c:v>29750000</c:v>
                </c:pt>
                <c:pt idx="248">
                  <c:v>0</c:v>
                </c:pt>
                <c:pt idx="249">
                  <c:v>23871</c:v>
                </c:pt>
                <c:pt idx="250">
                  <c:v>35965</c:v>
                </c:pt>
                <c:pt idx="251">
                  <c:v>96670000</c:v>
                </c:pt>
                <c:pt idx="252">
                  <c:v>1456200</c:v>
                </c:pt>
                <c:pt idx="253">
                  <c:v>#N/A</c:v>
                </c:pt>
                <c:pt idx="254">
                  <c:v>6091000</c:v>
                </c:pt>
                <c:pt idx="255">
                  <c:v>879180</c:v>
                </c:pt>
                <c:pt idx="256">
                  <c:v>328200000</c:v>
                </c:pt>
                <c:pt idx="257">
                  <c:v>1100500</c:v>
                </c:pt>
                <c:pt idx="258">
                  <c:v>51806</c:v>
                </c:pt>
                <c:pt idx="259">
                  <c:v>529970</c:v>
                </c:pt>
                <c:pt idx="260">
                  <c:v>1245400</c:v>
                </c:pt>
                <c:pt idx="261">
                  <c:v>0</c:v>
                </c:pt>
                <c:pt idx="262">
                  <c:v>2398600</c:v>
                </c:pt>
                <c:pt idx="263">
                  <c:v>183090</c:v>
                </c:pt>
                <c:pt idx="264">
                  <c:v>172200</c:v>
                </c:pt>
                <c:pt idx="265">
                  <c:v>4131400</c:v>
                </c:pt>
                <c:pt idx="266">
                  <c:v>15296000</c:v>
                </c:pt>
                <c:pt idx="267">
                  <c:v>1115400</c:v>
                </c:pt>
                <c:pt idx="268">
                  <c:v>30311000</c:v>
                </c:pt>
                <c:pt idx="269">
                  <c:v>143790000</c:v>
                </c:pt>
                <c:pt idx="270">
                  <c:v>36801</c:v>
                </c:pt>
                <c:pt idx="271">
                  <c:v>122520</c:v>
                </c:pt>
                <c:pt idx="272">
                  <c:v>45930000</c:v>
                </c:pt>
                <c:pt idx="273">
                  <c:v>58047000</c:v>
                </c:pt>
                <c:pt idx="274">
                  <c:v>969800</c:v>
                </c:pt>
                <c:pt idx="275">
                  <c:v>102480000</c:v>
                </c:pt>
                <c:pt idx="276">
                  <c:v>8561600</c:v>
                </c:pt>
                <c:pt idx="277">
                  <c:v>1258600</c:v>
                </c:pt>
                <c:pt idx="278">
                  <c:v>6540300</c:v>
                </c:pt>
                <c:pt idx="279">
                  <c:v>21568</c:v>
                </c:pt>
                <c:pt idx="280">
                  <c:v>424300000</c:v>
                </c:pt>
                <c:pt idx="281">
                  <c:v>901450</c:v>
                </c:pt>
                <c:pt idx="282">
                  <c:v>6982500</c:v>
                </c:pt>
                <c:pt idx="283">
                  <c:v>105990</c:v>
                </c:pt>
                <c:pt idx="284">
                  <c:v>326170</c:v>
                </c:pt>
                <c:pt idx="285">
                  <c:v>9564100</c:v>
                </c:pt>
                <c:pt idx="286">
                  <c:v>2454000</c:v>
                </c:pt>
                <c:pt idx="287">
                  <c:v>10042000</c:v>
                </c:pt>
                <c:pt idx="288">
                  <c:v>3058600</c:v>
                </c:pt>
                <c:pt idx="289">
                  <c:v>103260</c:v>
                </c:pt>
                <c:pt idx="290">
                  <c:v>30935</c:v>
                </c:pt>
                <c:pt idx="291">
                  <c:v>3583000</c:v>
                </c:pt>
                <c:pt idx="292">
                  <c:v>892350</c:v>
                </c:pt>
                <c:pt idx="293">
                  <c:v>0</c:v>
                </c:pt>
                <c:pt idx="294">
                  <c:v>302020</c:v>
                </c:pt>
                <c:pt idx="295">
                  <c:v>304760</c:v>
                </c:pt>
                <c:pt idx="296">
                  <c:v>848520000</c:v>
                </c:pt>
                <c:pt idx="297">
                  <c:v>5173300</c:v>
                </c:pt>
                <c:pt idx="298">
                  <c:v>182790</c:v>
                </c:pt>
                <c:pt idx="299">
                  <c:v>262660</c:v>
                </c:pt>
                <c:pt idx="300">
                  <c:v>#N/A</c:v>
                </c:pt>
                <c:pt idx="301">
                  <c:v>17789000</c:v>
                </c:pt>
                <c:pt idx="302">
                  <c:v>#N/A</c:v>
                </c:pt>
                <c:pt idx="303">
                  <c:v>3445800</c:v>
                </c:pt>
                <c:pt idx="304">
                  <c:v>#N/A</c:v>
                </c:pt>
                <c:pt idx="305">
                  <c:v>177250</c:v>
                </c:pt>
                <c:pt idx="306">
                  <c:v>258240</c:v>
                </c:pt>
                <c:pt idx="307">
                  <c:v>185310</c:v>
                </c:pt>
                <c:pt idx="308">
                  <c:v>10550000</c:v>
                </c:pt>
                <c:pt idx="309">
                  <c:v>1371300</c:v>
                </c:pt>
                <c:pt idx="310">
                  <c:v>2113500</c:v>
                </c:pt>
                <c:pt idx="311">
                  <c:v>#N/A</c:v>
                </c:pt>
                <c:pt idx="312">
                  <c:v>2490000</c:v>
                </c:pt>
                <c:pt idx="313">
                  <c:v>76519</c:v>
                </c:pt>
                <c:pt idx="314">
                  <c:v>22805000</c:v>
                </c:pt>
                <c:pt idx="315">
                  <c:v>#N/A</c:v>
                </c:pt>
                <c:pt idx="316">
                  <c:v>2403100</c:v>
                </c:pt>
                <c:pt idx="317">
                  <c:v>106760</c:v>
                </c:pt>
                <c:pt idx="318">
                  <c:v>34196000</c:v>
                </c:pt>
                <c:pt idx="319">
                  <c:v>653150</c:v>
                </c:pt>
                <c:pt idx="320">
                  <c:v>10940</c:v>
                </c:pt>
                <c:pt idx="321">
                  <c:v>15608000</c:v>
                </c:pt>
                <c:pt idx="322">
                  <c:v>708080</c:v>
                </c:pt>
                <c:pt idx="323">
                  <c:v>130430</c:v>
                </c:pt>
                <c:pt idx="324">
                  <c:v>158150</c:v>
                </c:pt>
                <c:pt idx="325">
                  <c:v>26178000</c:v>
                </c:pt>
                <c:pt idx="326">
                  <c:v>#N/A</c:v>
                </c:pt>
                <c:pt idx="327">
                  <c:v>4432200</c:v>
                </c:pt>
                <c:pt idx="328">
                  <c:v>804260</c:v>
                </c:pt>
                <c:pt idx="329">
                  <c:v>19684</c:v>
                </c:pt>
                <c:pt idx="330">
                  <c:v>3125100</c:v>
                </c:pt>
                <c:pt idx="331">
                  <c:v>231720</c:v>
                </c:pt>
                <c:pt idx="332">
                  <c:v>9431800</c:v>
                </c:pt>
                <c:pt idx="333">
                  <c:v>109260000</c:v>
                </c:pt>
                <c:pt idx="334">
                  <c:v>120440000</c:v>
                </c:pt>
                <c:pt idx="335">
                  <c:v>455370</c:v>
                </c:pt>
                <c:pt idx="336">
                  <c:v>2088100</c:v>
                </c:pt>
                <c:pt idx="337">
                  <c:v>839270</c:v>
                </c:pt>
                <c:pt idx="338">
                  <c:v>1251000</c:v>
                </c:pt>
                <c:pt idx="339">
                  <c:v>191250000</c:v>
                </c:pt>
                <c:pt idx="340">
                  <c:v>14350000</c:v>
                </c:pt>
                <c:pt idx="341">
                  <c:v>235070</c:v>
                </c:pt>
                <c:pt idx="342">
                  <c:v>30699</c:v>
                </c:pt>
                <c:pt idx="343">
                  <c:v>394140</c:v>
                </c:pt>
                <c:pt idx="344">
                  <c:v>42339000</c:v>
                </c:pt>
                <c:pt idx="345">
                  <c:v>185260000</c:v>
                </c:pt>
                <c:pt idx="346">
                  <c:v>197280</c:v>
                </c:pt>
                <c:pt idx="347">
                  <c:v>2373500</c:v>
                </c:pt>
                <c:pt idx="348">
                  <c:v>928890</c:v>
                </c:pt>
                <c:pt idx="349">
                  <c:v>882210</c:v>
                </c:pt>
                <c:pt idx="350">
                  <c:v>27316</c:v>
                </c:pt>
                <c:pt idx="351">
                  <c:v>#N/A</c:v>
                </c:pt>
                <c:pt idx="352">
                  <c:v>54044</c:v>
                </c:pt>
                <c:pt idx="353">
                  <c:v>#N/A</c:v>
                </c:pt>
                <c:pt idx="354">
                  <c:v>4052800</c:v>
                </c:pt>
                <c:pt idx="355">
                  <c:v>10059000</c:v>
                </c:pt>
                <c:pt idx="356">
                  <c:v>32162000</c:v>
                </c:pt>
                <c:pt idx="357">
                  <c:v>14589</c:v>
                </c:pt>
                <c:pt idx="358">
                  <c:v>#N/A</c:v>
                </c:pt>
                <c:pt idx="359">
                  <c:v>38327</c:v>
                </c:pt>
                <c:pt idx="360">
                  <c:v>2419400</c:v>
                </c:pt>
                <c:pt idx="361">
                  <c:v>48820</c:v>
                </c:pt>
                <c:pt idx="362">
                  <c:v>19762000</c:v>
                </c:pt>
                <c:pt idx="363">
                  <c:v>773910</c:v>
                </c:pt>
                <c:pt idx="364">
                  <c:v>722410</c:v>
                </c:pt>
                <c:pt idx="365">
                  <c:v>482740</c:v>
                </c:pt>
                <c:pt idx="366">
                  <c:v>31685000</c:v>
                </c:pt>
                <c:pt idx="367">
                  <c:v>26964</c:v>
                </c:pt>
                <c:pt idx="368">
                  <c:v>43077</c:v>
                </c:pt>
                <c:pt idx="369">
                  <c:v>1894700</c:v>
                </c:pt>
                <c:pt idx="370">
                  <c:v>48707</c:v>
                </c:pt>
                <c:pt idx="371">
                  <c:v>225320</c:v>
                </c:pt>
                <c:pt idx="372">
                  <c:v>485890</c:v>
                </c:pt>
                <c:pt idx="373">
                  <c:v>2833200</c:v>
                </c:pt>
                <c:pt idx="374">
                  <c:v>0</c:v>
                </c:pt>
                <c:pt idx="375">
                  <c:v>2759600</c:v>
                </c:pt>
                <c:pt idx="376">
                  <c:v>#N/A</c:v>
                </c:pt>
                <c:pt idx="377">
                  <c:v>2588200</c:v>
                </c:pt>
                <c:pt idx="378">
                  <c:v>45425</c:v>
                </c:pt>
                <c:pt idx="379">
                  <c:v>167310000</c:v>
                </c:pt>
                <c:pt idx="380">
                  <c:v>0</c:v>
                </c:pt>
                <c:pt idx="381">
                  <c:v>55728000</c:v>
                </c:pt>
                <c:pt idx="382">
                  <c:v>6961400</c:v>
                </c:pt>
                <c:pt idx="383">
                  <c:v>56482000</c:v>
                </c:pt>
                <c:pt idx="384">
                  <c:v>8337100</c:v>
                </c:pt>
                <c:pt idx="385">
                  <c:v>108890</c:v>
                </c:pt>
                <c:pt idx="386">
                  <c:v>9157600</c:v>
                </c:pt>
                <c:pt idx="387">
                  <c:v>124210000</c:v>
                </c:pt>
                <c:pt idx="388">
                  <c:v>0</c:v>
                </c:pt>
                <c:pt idx="389">
                  <c:v>301090</c:v>
                </c:pt>
                <c:pt idx="390">
                  <c:v>2077200</c:v>
                </c:pt>
                <c:pt idx="391">
                  <c:v>146820</c:v>
                </c:pt>
                <c:pt idx="392">
                  <c:v>718500</c:v>
                </c:pt>
                <c:pt idx="393">
                  <c:v>375940</c:v>
                </c:pt>
                <c:pt idx="394">
                  <c:v>652980</c:v>
                </c:pt>
                <c:pt idx="395">
                  <c:v>494420</c:v>
                </c:pt>
                <c:pt idx="396">
                  <c:v>249300</c:v>
                </c:pt>
                <c:pt idx="397">
                  <c:v>2122600</c:v>
                </c:pt>
                <c:pt idx="398">
                  <c:v>26302</c:v>
                </c:pt>
                <c:pt idx="399">
                  <c:v>314960</c:v>
                </c:pt>
                <c:pt idx="400">
                  <c:v>855070</c:v>
                </c:pt>
                <c:pt idx="401">
                  <c:v>18441</c:v>
                </c:pt>
                <c:pt idx="402">
                  <c:v>23432</c:v>
                </c:pt>
                <c:pt idx="403">
                  <c:v>176130</c:v>
                </c:pt>
                <c:pt idx="404">
                  <c:v>39860000</c:v>
                </c:pt>
                <c:pt idx="405">
                  <c:v>2623300</c:v>
                </c:pt>
                <c:pt idx="406">
                  <c:v>80317</c:v>
                </c:pt>
                <c:pt idx="407">
                  <c:v>104900000</c:v>
                </c:pt>
                <c:pt idx="408">
                  <c:v>1354800</c:v>
                </c:pt>
                <c:pt idx="409">
                  <c:v>672020</c:v>
                </c:pt>
                <c:pt idx="410">
                  <c:v>162280</c:v>
                </c:pt>
                <c:pt idx="411">
                  <c:v>3652300</c:v>
                </c:pt>
                <c:pt idx="412">
                  <c:v>262990</c:v>
                </c:pt>
                <c:pt idx="413">
                  <c:v>83595</c:v>
                </c:pt>
                <c:pt idx="414">
                  <c:v>2801100</c:v>
                </c:pt>
                <c:pt idx="415">
                  <c:v>556170</c:v>
                </c:pt>
                <c:pt idx="416">
                  <c:v>2418400</c:v>
                </c:pt>
                <c:pt idx="417">
                  <c:v>#N/A</c:v>
                </c:pt>
                <c:pt idx="418">
                  <c:v>30586000</c:v>
                </c:pt>
                <c:pt idx="419">
                  <c:v>#N/A</c:v>
                </c:pt>
                <c:pt idx="420">
                  <c:v>2190100</c:v>
                </c:pt>
                <c:pt idx="421">
                  <c:v>10060000</c:v>
                </c:pt>
                <c:pt idx="422">
                  <c:v>21262</c:v>
                </c:pt>
                <c:pt idx="423">
                  <c:v>280170000</c:v>
                </c:pt>
                <c:pt idx="424">
                  <c:v>2354200</c:v>
                </c:pt>
                <c:pt idx="425">
                  <c:v>1195800</c:v>
                </c:pt>
                <c:pt idx="426">
                  <c:v>0</c:v>
                </c:pt>
                <c:pt idx="427">
                  <c:v>31198000</c:v>
                </c:pt>
                <c:pt idx="428">
                  <c:v>4473700</c:v>
                </c:pt>
                <c:pt idx="429">
                  <c:v>904750</c:v>
                </c:pt>
                <c:pt idx="430">
                  <c:v>615430</c:v>
                </c:pt>
                <c:pt idx="431">
                  <c:v>#N/A</c:v>
                </c:pt>
                <c:pt idx="432">
                  <c:v>379200000</c:v>
                </c:pt>
                <c:pt idx="433">
                  <c:v>121040</c:v>
                </c:pt>
                <c:pt idx="434">
                  <c:v>750280000</c:v>
                </c:pt>
                <c:pt idx="435">
                  <c:v>167360</c:v>
                </c:pt>
                <c:pt idx="436">
                  <c:v>2693700</c:v>
                </c:pt>
                <c:pt idx="437">
                  <c:v>4217300</c:v>
                </c:pt>
                <c:pt idx="438">
                  <c:v>176240</c:v>
                </c:pt>
                <c:pt idx="439">
                  <c:v>40039000</c:v>
                </c:pt>
                <c:pt idx="440">
                  <c:v>1354000</c:v>
                </c:pt>
                <c:pt idx="441">
                  <c:v>27279000</c:v>
                </c:pt>
                <c:pt idx="442">
                  <c:v>4382200</c:v>
                </c:pt>
                <c:pt idx="443">
                  <c:v>667260</c:v>
                </c:pt>
                <c:pt idx="444">
                  <c:v>523380</c:v>
                </c:pt>
                <c:pt idx="445">
                  <c:v>171480</c:v>
                </c:pt>
                <c:pt idx="446">
                  <c:v>0</c:v>
                </c:pt>
                <c:pt idx="447">
                  <c:v>0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203340</c:v>
                </c:pt>
                <c:pt idx="453">
                  <c:v>88161000</c:v>
                </c:pt>
                <c:pt idx="454">
                  <c:v>0</c:v>
                </c:pt>
                <c:pt idx="455">
                  <c:v>19913000</c:v>
                </c:pt>
                <c:pt idx="456">
                  <c:v>0</c:v>
                </c:pt>
                <c:pt idx="457">
                  <c:v>12931000</c:v>
                </c:pt>
                <c:pt idx="458">
                  <c:v>1089100</c:v>
                </c:pt>
                <c:pt idx="459">
                  <c:v>85575</c:v>
                </c:pt>
                <c:pt idx="460">
                  <c:v>1968600</c:v>
                </c:pt>
                <c:pt idx="461">
                  <c:v>0</c:v>
                </c:pt>
                <c:pt idx="462">
                  <c:v>1803500</c:v>
                </c:pt>
                <c:pt idx="463">
                  <c:v>53813</c:v>
                </c:pt>
                <c:pt idx="464">
                  <c:v>227040</c:v>
                </c:pt>
                <c:pt idx="465">
                  <c:v>12159000</c:v>
                </c:pt>
                <c:pt idx="466">
                  <c:v>412610</c:v>
                </c:pt>
                <c:pt idx="467">
                  <c:v>203310</c:v>
                </c:pt>
                <c:pt idx="468">
                  <c:v>1181300</c:v>
                </c:pt>
                <c:pt idx="469">
                  <c:v>#N/A</c:v>
                </c:pt>
                <c:pt idx="470">
                  <c:v>525280</c:v>
                </c:pt>
                <c:pt idx="471">
                  <c:v>235610</c:v>
                </c:pt>
                <c:pt idx="472">
                  <c:v>114520</c:v>
                </c:pt>
                <c:pt idx="473">
                  <c:v>1074800</c:v>
                </c:pt>
                <c:pt idx="474">
                  <c:v>0</c:v>
                </c:pt>
                <c:pt idx="475">
                  <c:v>1396700</c:v>
                </c:pt>
                <c:pt idx="476">
                  <c:v>132840</c:v>
                </c:pt>
                <c:pt idx="477">
                  <c:v>1989400</c:v>
                </c:pt>
                <c:pt idx="478">
                  <c:v>255730</c:v>
                </c:pt>
                <c:pt idx="479">
                  <c:v>203930</c:v>
                </c:pt>
                <c:pt idx="480">
                  <c:v>1564500</c:v>
                </c:pt>
                <c:pt idx="481">
                  <c:v>456990</c:v>
                </c:pt>
                <c:pt idx="482">
                  <c:v>1922600</c:v>
                </c:pt>
                <c:pt idx="483">
                  <c:v>356030</c:v>
                </c:pt>
                <c:pt idx="484">
                  <c:v>34780</c:v>
                </c:pt>
                <c:pt idx="485">
                  <c:v>703500</c:v>
                </c:pt>
                <c:pt idx="486">
                  <c:v>604020</c:v>
                </c:pt>
                <c:pt idx="487">
                  <c:v>59336</c:v>
                </c:pt>
                <c:pt idx="488">
                  <c:v>1820800</c:v>
                </c:pt>
                <c:pt idx="489">
                  <c:v>11718000</c:v>
                </c:pt>
                <c:pt idx="490">
                  <c:v>224870</c:v>
                </c:pt>
                <c:pt idx="491">
                  <c:v>6968100</c:v>
                </c:pt>
                <c:pt idx="492">
                  <c:v>24117000</c:v>
                </c:pt>
                <c:pt idx="493">
                  <c:v>32104000</c:v>
                </c:pt>
                <c:pt idx="494">
                  <c:v>1056300</c:v>
                </c:pt>
                <c:pt idx="495">
                  <c:v>134640</c:v>
                </c:pt>
                <c:pt idx="496">
                  <c:v>713760000</c:v>
                </c:pt>
                <c:pt idx="497">
                  <c:v>74591</c:v>
                </c:pt>
                <c:pt idx="498">
                  <c:v>43888000</c:v>
                </c:pt>
                <c:pt idx="499">
                  <c:v>1929400</c:v>
                </c:pt>
                <c:pt idx="500">
                  <c:v>337130</c:v>
                </c:pt>
                <c:pt idx="501">
                  <c:v>98664</c:v>
                </c:pt>
                <c:pt idx="502">
                  <c:v>307220</c:v>
                </c:pt>
                <c:pt idx="503">
                  <c:v>597800</c:v>
                </c:pt>
                <c:pt idx="504">
                  <c:v>4668000</c:v>
                </c:pt>
                <c:pt idx="505">
                  <c:v>238380</c:v>
                </c:pt>
                <c:pt idx="506">
                  <c:v>640230</c:v>
                </c:pt>
                <c:pt idx="507">
                  <c:v>86227</c:v>
                </c:pt>
                <c:pt idx="508">
                  <c:v>63701</c:v>
                </c:pt>
                <c:pt idx="509">
                  <c:v>0</c:v>
                </c:pt>
                <c:pt idx="510">
                  <c:v>1415700</c:v>
                </c:pt>
                <c:pt idx="511">
                  <c:v>74011</c:v>
                </c:pt>
                <c:pt idx="512">
                  <c:v>3287500</c:v>
                </c:pt>
                <c:pt idx="513">
                  <c:v>23852</c:v>
                </c:pt>
                <c:pt idx="514">
                  <c:v>220960</c:v>
                </c:pt>
                <c:pt idx="515">
                  <c:v>182790</c:v>
                </c:pt>
                <c:pt idx="516">
                  <c:v>15466</c:v>
                </c:pt>
                <c:pt idx="517">
                  <c:v>2934400</c:v>
                </c:pt>
                <c:pt idx="518">
                  <c:v>#N/A</c:v>
                </c:pt>
                <c:pt idx="519">
                  <c:v>679140</c:v>
                </c:pt>
                <c:pt idx="520">
                  <c:v>9815.2000000000007</c:v>
                </c:pt>
                <c:pt idx="521">
                  <c:v>347930</c:v>
                </c:pt>
                <c:pt idx="522">
                  <c:v>#N/A</c:v>
                </c:pt>
                <c:pt idx="523">
                  <c:v>0</c:v>
                </c:pt>
                <c:pt idx="524">
                  <c:v>0</c:v>
                </c:pt>
                <c:pt idx="525">
                  <c:v>21271</c:v>
                </c:pt>
                <c:pt idx="526">
                  <c:v>201850</c:v>
                </c:pt>
                <c:pt idx="527">
                  <c:v>2544400</c:v>
                </c:pt>
                <c:pt idx="528">
                  <c:v>310500</c:v>
                </c:pt>
                <c:pt idx="529">
                  <c:v>1430400</c:v>
                </c:pt>
                <c:pt idx="530">
                  <c:v>97315</c:v>
                </c:pt>
                <c:pt idx="531">
                  <c:v>90279</c:v>
                </c:pt>
                <c:pt idx="532">
                  <c:v>31512</c:v>
                </c:pt>
                <c:pt idx="533">
                  <c:v>616450</c:v>
                </c:pt>
                <c:pt idx="534">
                  <c:v>442680</c:v>
                </c:pt>
                <c:pt idx="535">
                  <c:v>1766200</c:v>
                </c:pt>
                <c:pt idx="536">
                  <c:v>2545200</c:v>
                </c:pt>
                <c:pt idx="537">
                  <c:v>4133200</c:v>
                </c:pt>
                <c:pt idx="538">
                  <c:v>2843100</c:v>
                </c:pt>
                <c:pt idx="539">
                  <c:v>#N/A</c:v>
                </c:pt>
                <c:pt idx="540">
                  <c:v>502680</c:v>
                </c:pt>
                <c:pt idx="541">
                  <c:v>2377300</c:v>
                </c:pt>
                <c:pt idx="542">
                  <c:v>#N/A</c:v>
                </c:pt>
                <c:pt idx="543">
                  <c:v>#N/A</c:v>
                </c:pt>
                <c:pt idx="544">
                  <c:v>1806300</c:v>
                </c:pt>
                <c:pt idx="545">
                  <c:v>#N/A</c:v>
                </c:pt>
                <c:pt idx="546">
                  <c:v>18467000</c:v>
                </c:pt>
                <c:pt idx="547">
                  <c:v>1792300</c:v>
                </c:pt>
                <c:pt idx="548">
                  <c:v>6581000</c:v>
                </c:pt>
                <c:pt idx="549">
                  <c:v>21378000</c:v>
                </c:pt>
                <c:pt idx="550">
                  <c:v>0</c:v>
                </c:pt>
                <c:pt idx="551">
                  <c:v>84278</c:v>
                </c:pt>
                <c:pt idx="552">
                  <c:v>751710</c:v>
                </c:pt>
                <c:pt idx="553">
                  <c:v>4058300</c:v>
                </c:pt>
                <c:pt idx="554">
                  <c:v>#N/A</c:v>
                </c:pt>
                <c:pt idx="555">
                  <c:v>5159700</c:v>
                </c:pt>
                <c:pt idx="556">
                  <c:v>54974000</c:v>
                </c:pt>
                <c:pt idx="557">
                  <c:v>#N/A</c:v>
                </c:pt>
                <c:pt idx="558">
                  <c:v>151490</c:v>
                </c:pt>
                <c:pt idx="559">
                  <c:v>643440</c:v>
                </c:pt>
                <c:pt idx="560">
                  <c:v>1806000</c:v>
                </c:pt>
                <c:pt idx="561">
                  <c:v>1328400</c:v>
                </c:pt>
                <c:pt idx="562">
                  <c:v>921670</c:v>
                </c:pt>
                <c:pt idx="563">
                  <c:v>15255000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732580</c:v>
                </c:pt>
                <c:pt idx="568">
                  <c:v>9033000</c:v>
                </c:pt>
                <c:pt idx="569">
                  <c:v>#N/A</c:v>
                </c:pt>
                <c:pt idx="570">
                  <c:v>14276000</c:v>
                </c:pt>
                <c:pt idx="571">
                  <c:v>3263700</c:v>
                </c:pt>
                <c:pt idx="572">
                  <c:v>1276100</c:v>
                </c:pt>
                <c:pt idx="573">
                  <c:v>712840</c:v>
                </c:pt>
                <c:pt idx="574">
                  <c:v>6105500</c:v>
                </c:pt>
                <c:pt idx="575">
                  <c:v>0</c:v>
                </c:pt>
                <c:pt idx="576">
                  <c:v>398030</c:v>
                </c:pt>
                <c:pt idx="577">
                  <c:v>395970000</c:v>
                </c:pt>
                <c:pt idx="578">
                  <c:v>#N/A</c:v>
                </c:pt>
                <c:pt idx="579">
                  <c:v>0</c:v>
                </c:pt>
                <c:pt idx="580">
                  <c:v>4216800</c:v>
                </c:pt>
                <c:pt idx="581">
                  <c:v>653790</c:v>
                </c:pt>
                <c:pt idx="582">
                  <c:v>1582100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126770000</c:v>
                </c:pt>
                <c:pt idx="588">
                  <c:v>1488000</c:v>
                </c:pt>
                <c:pt idx="589">
                  <c:v>#N/A</c:v>
                </c:pt>
                <c:pt idx="590">
                  <c:v>1298300</c:v>
                </c:pt>
                <c:pt idx="591">
                  <c:v>#N/A</c:v>
                </c:pt>
                <c:pt idx="592">
                  <c:v>84098</c:v>
                </c:pt>
                <c:pt idx="593">
                  <c:v>1094000</c:v>
                </c:pt>
                <c:pt idx="594">
                  <c:v>4171400</c:v>
                </c:pt>
                <c:pt idx="595">
                  <c:v>1595600</c:v>
                </c:pt>
                <c:pt idx="596">
                  <c:v>467260</c:v>
                </c:pt>
                <c:pt idx="597">
                  <c:v>#N/A</c:v>
                </c:pt>
                <c:pt idx="598">
                  <c:v>0</c:v>
                </c:pt>
                <c:pt idx="5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42408"/>
        <c:axId val="445343192"/>
      </c:scatterChart>
      <c:valAx>
        <c:axId val="445342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Intensity</a:t>
                </a:r>
                <a:r>
                  <a:rPr lang="da-DK" baseline="0"/>
                  <a:t> by MQ 1.1.1.36</a:t>
                </a:r>
                <a:endParaRPr lang="da-DK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5343192"/>
        <c:crosses val="autoZero"/>
        <c:crossBetween val="midCat"/>
      </c:valAx>
      <c:valAx>
        <c:axId val="445343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Intensity by MQ 1.2.2.5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5342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SLE-069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'1-1-1-36 vs 1-2-2-5'!$K$4</c:f>
              <c:strCache>
                <c:ptCount val="1"/>
                <c:pt idx="0">
                  <c:v>MQ 1.2.2.5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023991141732283"/>
                  <c:y val="-7.220609952229775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/>
                  </a:pPr>
                  <a:endParaRPr lang="da-DK"/>
                </a:p>
              </c:txPr>
            </c:trendlineLbl>
          </c:trendline>
          <c:xVal>
            <c:numRef>
              <c:f>'1-1-1-36 vs 1-2-2-5'!$J$5:$J$604</c:f>
              <c:numCache>
                <c:formatCode>General</c:formatCode>
                <c:ptCount val="600"/>
                <c:pt idx="0">
                  <c:v>498100</c:v>
                </c:pt>
                <c:pt idx="1">
                  <c:v>352130</c:v>
                </c:pt>
                <c:pt idx="2">
                  <c:v>24356000</c:v>
                </c:pt>
                <c:pt idx="3">
                  <c:v>5815200</c:v>
                </c:pt>
                <c:pt idx="4">
                  <c:v>98756000</c:v>
                </c:pt>
                <c:pt idx="5">
                  <c:v>1459400</c:v>
                </c:pt>
                <c:pt idx="6">
                  <c:v>309650</c:v>
                </c:pt>
                <c:pt idx="7">
                  <c:v>11357000</c:v>
                </c:pt>
                <c:pt idx="8">
                  <c:v>428660</c:v>
                </c:pt>
                <c:pt idx="9">
                  <c:v>112190</c:v>
                </c:pt>
                <c:pt idx="10">
                  <c:v>1753700</c:v>
                </c:pt>
                <c:pt idx="11">
                  <c:v>726990</c:v>
                </c:pt>
                <c:pt idx="12">
                  <c:v>7499000</c:v>
                </c:pt>
                <c:pt idx="13">
                  <c:v>1925800</c:v>
                </c:pt>
                <c:pt idx="14">
                  <c:v>1801500</c:v>
                </c:pt>
                <c:pt idx="15">
                  <c:v>24348000</c:v>
                </c:pt>
                <c:pt idx="16">
                  <c:v>10159000</c:v>
                </c:pt>
                <c:pt idx="17">
                  <c:v>861730</c:v>
                </c:pt>
                <c:pt idx="18">
                  <c:v>4100100</c:v>
                </c:pt>
                <c:pt idx="19">
                  <c:v>9714600</c:v>
                </c:pt>
                <c:pt idx="20">
                  <c:v>40138</c:v>
                </c:pt>
                <c:pt idx="21">
                  <c:v>465210</c:v>
                </c:pt>
                <c:pt idx="22">
                  <c:v>2366200</c:v>
                </c:pt>
                <c:pt idx="23">
                  <c:v>557650</c:v>
                </c:pt>
                <c:pt idx="24">
                  <c:v>101890000</c:v>
                </c:pt>
                <c:pt idx="25">
                  <c:v>468010</c:v>
                </c:pt>
                <c:pt idx="26">
                  <c:v>118760</c:v>
                </c:pt>
                <c:pt idx="27">
                  <c:v>204480</c:v>
                </c:pt>
                <c:pt idx="28">
                  <c:v>5719100</c:v>
                </c:pt>
                <c:pt idx="29">
                  <c:v>5089100</c:v>
                </c:pt>
                <c:pt idx="30">
                  <c:v>5562600</c:v>
                </c:pt>
                <c:pt idx="31">
                  <c:v>940410</c:v>
                </c:pt>
                <c:pt idx="32">
                  <c:v>9460400</c:v>
                </c:pt>
                <c:pt idx="33">
                  <c:v>25794000</c:v>
                </c:pt>
                <c:pt idx="34">
                  <c:v>15038000</c:v>
                </c:pt>
                <c:pt idx="35">
                  <c:v>109900</c:v>
                </c:pt>
                <c:pt idx="36">
                  <c:v>76621</c:v>
                </c:pt>
                <c:pt idx="37">
                  <c:v>506500</c:v>
                </c:pt>
                <c:pt idx="38">
                  <c:v>1246600</c:v>
                </c:pt>
                <c:pt idx="39">
                  <c:v>7669700</c:v>
                </c:pt>
                <c:pt idx="40">
                  <c:v>1363900</c:v>
                </c:pt>
                <c:pt idx="41">
                  <c:v>7536200</c:v>
                </c:pt>
                <c:pt idx="42">
                  <c:v>2694800</c:v>
                </c:pt>
                <c:pt idx="43">
                  <c:v>0</c:v>
                </c:pt>
                <c:pt idx="44">
                  <c:v>108190000</c:v>
                </c:pt>
                <c:pt idx="45">
                  <c:v>5111800</c:v>
                </c:pt>
                <c:pt idx="46">
                  <c:v>203200</c:v>
                </c:pt>
                <c:pt idx="47">
                  <c:v>13827000</c:v>
                </c:pt>
                <c:pt idx="48">
                  <c:v>10834000</c:v>
                </c:pt>
                <c:pt idx="49">
                  <c:v>133330</c:v>
                </c:pt>
                <c:pt idx="50">
                  <c:v>3253700</c:v>
                </c:pt>
                <c:pt idx="51">
                  <c:v>646130</c:v>
                </c:pt>
                <c:pt idx="52">
                  <c:v>679340</c:v>
                </c:pt>
                <c:pt idx="53">
                  <c:v>32234000</c:v>
                </c:pt>
                <c:pt idx="54">
                  <c:v>28329000</c:v>
                </c:pt>
                <c:pt idx="55">
                  <c:v>12207</c:v>
                </c:pt>
                <c:pt idx="56">
                  <c:v>48827</c:v>
                </c:pt>
                <c:pt idx="57">
                  <c:v>1297300</c:v>
                </c:pt>
                <c:pt idx="58">
                  <c:v>0</c:v>
                </c:pt>
                <c:pt idx="59">
                  <c:v>19792000</c:v>
                </c:pt>
                <c:pt idx="60">
                  <c:v>1705800</c:v>
                </c:pt>
                <c:pt idx="61">
                  <c:v>0</c:v>
                </c:pt>
                <c:pt idx="62">
                  <c:v>0</c:v>
                </c:pt>
                <c:pt idx="63">
                  <c:v>153530</c:v>
                </c:pt>
                <c:pt idx="64">
                  <c:v>614840</c:v>
                </c:pt>
                <c:pt idx="65">
                  <c:v>54131000</c:v>
                </c:pt>
                <c:pt idx="66">
                  <c:v>1092000</c:v>
                </c:pt>
                <c:pt idx="67">
                  <c:v>490640</c:v>
                </c:pt>
                <c:pt idx="68">
                  <c:v>170920</c:v>
                </c:pt>
                <c:pt idx="69">
                  <c:v>1802100</c:v>
                </c:pt>
                <c:pt idx="70">
                  <c:v>22037000</c:v>
                </c:pt>
                <c:pt idx="71">
                  <c:v>572340</c:v>
                </c:pt>
                <c:pt idx="72">
                  <c:v>45938000</c:v>
                </c:pt>
                <c:pt idx="73">
                  <c:v>3577900</c:v>
                </c:pt>
                <c:pt idx="74">
                  <c:v>3393200</c:v>
                </c:pt>
                <c:pt idx="75">
                  <c:v>2285500</c:v>
                </c:pt>
                <c:pt idx="76">
                  <c:v>2902000</c:v>
                </c:pt>
                <c:pt idx="77">
                  <c:v>831840</c:v>
                </c:pt>
                <c:pt idx="78">
                  <c:v>305650</c:v>
                </c:pt>
                <c:pt idx="79">
                  <c:v>2052000</c:v>
                </c:pt>
                <c:pt idx="80">
                  <c:v>246360</c:v>
                </c:pt>
                <c:pt idx="81">
                  <c:v>861030000</c:v>
                </c:pt>
                <c:pt idx="82">
                  <c:v>3708800</c:v>
                </c:pt>
                <c:pt idx="83">
                  <c:v>10264000</c:v>
                </c:pt>
                <c:pt idx="84">
                  <c:v>4823100</c:v>
                </c:pt>
                <c:pt idx="85">
                  <c:v>4258000</c:v>
                </c:pt>
                <c:pt idx="86">
                  <c:v>11537000</c:v>
                </c:pt>
                <c:pt idx="87">
                  <c:v>109540000</c:v>
                </c:pt>
                <c:pt idx="88">
                  <c:v>2254300000</c:v>
                </c:pt>
                <c:pt idx="89">
                  <c:v>4024300</c:v>
                </c:pt>
                <c:pt idx="90">
                  <c:v>1040700</c:v>
                </c:pt>
                <c:pt idx="91">
                  <c:v>824450000</c:v>
                </c:pt>
                <c:pt idx="92">
                  <c:v>76906000</c:v>
                </c:pt>
                <c:pt idx="93">
                  <c:v>429420000</c:v>
                </c:pt>
                <c:pt idx="94">
                  <c:v>0</c:v>
                </c:pt>
                <c:pt idx="95">
                  <c:v>1560600</c:v>
                </c:pt>
                <c:pt idx="96">
                  <c:v>290340000</c:v>
                </c:pt>
                <c:pt idx="97">
                  <c:v>3429800</c:v>
                </c:pt>
                <c:pt idx="98">
                  <c:v>35617000</c:v>
                </c:pt>
                <c:pt idx="99">
                  <c:v>5443200</c:v>
                </c:pt>
                <c:pt idx="100">
                  <c:v>45392000</c:v>
                </c:pt>
                <c:pt idx="101">
                  <c:v>7172800</c:v>
                </c:pt>
                <c:pt idx="102">
                  <c:v>79331000</c:v>
                </c:pt>
                <c:pt idx="103">
                  <c:v>3290400</c:v>
                </c:pt>
                <c:pt idx="104">
                  <c:v>28302000</c:v>
                </c:pt>
                <c:pt idx="105">
                  <c:v>212700000</c:v>
                </c:pt>
                <c:pt idx="106">
                  <c:v>70274000</c:v>
                </c:pt>
                <c:pt idx="107">
                  <c:v>1824000</c:v>
                </c:pt>
                <c:pt idx="108">
                  <c:v>136320</c:v>
                </c:pt>
                <c:pt idx="109">
                  <c:v>23302000</c:v>
                </c:pt>
                <c:pt idx="110">
                  <c:v>11478000</c:v>
                </c:pt>
                <c:pt idx="111">
                  <c:v>331620000</c:v>
                </c:pt>
                <c:pt idx="112">
                  <c:v>8322600</c:v>
                </c:pt>
                <c:pt idx="113">
                  <c:v>1957000</c:v>
                </c:pt>
                <c:pt idx="114">
                  <c:v>5052200</c:v>
                </c:pt>
                <c:pt idx="115">
                  <c:v>15021000</c:v>
                </c:pt>
                <c:pt idx="116">
                  <c:v>1345800</c:v>
                </c:pt>
                <c:pt idx="117">
                  <c:v>67838</c:v>
                </c:pt>
                <c:pt idx="118">
                  <c:v>122740</c:v>
                </c:pt>
                <c:pt idx="119">
                  <c:v>1913400</c:v>
                </c:pt>
                <c:pt idx="120">
                  <c:v>213940</c:v>
                </c:pt>
                <c:pt idx="121">
                  <c:v>21582000</c:v>
                </c:pt>
                <c:pt idx="122">
                  <c:v>1781700</c:v>
                </c:pt>
                <c:pt idx="123">
                  <c:v>342020</c:v>
                </c:pt>
                <c:pt idx="124">
                  <c:v>2373100</c:v>
                </c:pt>
                <c:pt idx="125">
                  <c:v>3888900</c:v>
                </c:pt>
                <c:pt idx="126">
                  <c:v>6447500</c:v>
                </c:pt>
                <c:pt idx="127">
                  <c:v>138460000</c:v>
                </c:pt>
                <c:pt idx="128">
                  <c:v>1087900</c:v>
                </c:pt>
                <c:pt idx="129">
                  <c:v>0</c:v>
                </c:pt>
                <c:pt idx="130">
                  <c:v>729890</c:v>
                </c:pt>
                <c:pt idx="131">
                  <c:v>11199000</c:v>
                </c:pt>
                <c:pt idx="132">
                  <c:v>537520</c:v>
                </c:pt>
                <c:pt idx="133">
                  <c:v>534500</c:v>
                </c:pt>
                <c:pt idx="134">
                  <c:v>687030</c:v>
                </c:pt>
                <c:pt idx="135">
                  <c:v>2287500</c:v>
                </c:pt>
                <c:pt idx="136">
                  <c:v>1663300</c:v>
                </c:pt>
                <c:pt idx="137">
                  <c:v>122540</c:v>
                </c:pt>
                <c:pt idx="138">
                  <c:v>0</c:v>
                </c:pt>
                <c:pt idx="139">
                  <c:v>1229500</c:v>
                </c:pt>
                <c:pt idx="140">
                  <c:v>4998700</c:v>
                </c:pt>
                <c:pt idx="141">
                  <c:v>89898</c:v>
                </c:pt>
                <c:pt idx="142">
                  <c:v>40226</c:v>
                </c:pt>
                <c:pt idx="143">
                  <c:v>2317600</c:v>
                </c:pt>
                <c:pt idx="144">
                  <c:v>1003300</c:v>
                </c:pt>
                <c:pt idx="145">
                  <c:v>206920</c:v>
                </c:pt>
                <c:pt idx="146">
                  <c:v>303790</c:v>
                </c:pt>
                <c:pt idx="147">
                  <c:v>60207</c:v>
                </c:pt>
                <c:pt idx="148">
                  <c:v>4277600</c:v>
                </c:pt>
                <c:pt idx="149">
                  <c:v>6056300</c:v>
                </c:pt>
                <c:pt idx="150">
                  <c:v>2482800</c:v>
                </c:pt>
                <c:pt idx="151">
                  <c:v>837000</c:v>
                </c:pt>
                <c:pt idx="152">
                  <c:v>380460</c:v>
                </c:pt>
                <c:pt idx="153">
                  <c:v>18434000</c:v>
                </c:pt>
                <c:pt idx="154">
                  <c:v>2342000</c:v>
                </c:pt>
                <c:pt idx="155">
                  <c:v>984810</c:v>
                </c:pt>
                <c:pt idx="156">
                  <c:v>547190</c:v>
                </c:pt>
                <c:pt idx="157">
                  <c:v>678380</c:v>
                </c:pt>
                <c:pt idx="158">
                  <c:v>0</c:v>
                </c:pt>
                <c:pt idx="159">
                  <c:v>95496</c:v>
                </c:pt>
                <c:pt idx="160">
                  <c:v>4087200</c:v>
                </c:pt>
                <c:pt idx="161">
                  <c:v>156620</c:v>
                </c:pt>
                <c:pt idx="162">
                  <c:v>47935000</c:v>
                </c:pt>
                <c:pt idx="163">
                  <c:v>5115200</c:v>
                </c:pt>
                <c:pt idx="164">
                  <c:v>4941500</c:v>
                </c:pt>
                <c:pt idx="165">
                  <c:v>152000</c:v>
                </c:pt>
                <c:pt idx="166">
                  <c:v>56865</c:v>
                </c:pt>
                <c:pt idx="167">
                  <c:v>2055500</c:v>
                </c:pt>
                <c:pt idx="168">
                  <c:v>760470</c:v>
                </c:pt>
                <c:pt idx="169">
                  <c:v>6818900</c:v>
                </c:pt>
                <c:pt idx="170">
                  <c:v>158500</c:v>
                </c:pt>
                <c:pt idx="171">
                  <c:v>5822100</c:v>
                </c:pt>
                <c:pt idx="172">
                  <c:v>9172600</c:v>
                </c:pt>
                <c:pt idx="173">
                  <c:v>1747900</c:v>
                </c:pt>
                <c:pt idx="174">
                  <c:v>3744100</c:v>
                </c:pt>
                <c:pt idx="175">
                  <c:v>115270</c:v>
                </c:pt>
                <c:pt idx="176">
                  <c:v>22617000</c:v>
                </c:pt>
                <c:pt idx="177">
                  <c:v>313210</c:v>
                </c:pt>
                <c:pt idx="178">
                  <c:v>1100800</c:v>
                </c:pt>
                <c:pt idx="179">
                  <c:v>4588300</c:v>
                </c:pt>
                <c:pt idx="180">
                  <c:v>7088600</c:v>
                </c:pt>
                <c:pt idx="181">
                  <c:v>76740</c:v>
                </c:pt>
                <c:pt idx="182">
                  <c:v>336070</c:v>
                </c:pt>
                <c:pt idx="183">
                  <c:v>69546000</c:v>
                </c:pt>
                <c:pt idx="184">
                  <c:v>127140</c:v>
                </c:pt>
                <c:pt idx="185">
                  <c:v>8011100</c:v>
                </c:pt>
                <c:pt idx="186">
                  <c:v>17691000</c:v>
                </c:pt>
                <c:pt idx="187">
                  <c:v>514930</c:v>
                </c:pt>
                <c:pt idx="188">
                  <c:v>14177000</c:v>
                </c:pt>
                <c:pt idx="189">
                  <c:v>7454900</c:v>
                </c:pt>
                <c:pt idx="190">
                  <c:v>484360</c:v>
                </c:pt>
                <c:pt idx="191">
                  <c:v>2662300</c:v>
                </c:pt>
                <c:pt idx="192">
                  <c:v>44426</c:v>
                </c:pt>
                <c:pt idx="193">
                  <c:v>77862000</c:v>
                </c:pt>
                <c:pt idx="194">
                  <c:v>5086000</c:v>
                </c:pt>
                <c:pt idx="195">
                  <c:v>14401000</c:v>
                </c:pt>
                <c:pt idx="196">
                  <c:v>21084000</c:v>
                </c:pt>
                <c:pt idx="197">
                  <c:v>1035700</c:v>
                </c:pt>
                <c:pt idx="198">
                  <c:v>473220</c:v>
                </c:pt>
                <c:pt idx="199">
                  <c:v>1473500</c:v>
                </c:pt>
                <c:pt idx="200">
                  <c:v>52221000</c:v>
                </c:pt>
                <c:pt idx="201">
                  <c:v>126760</c:v>
                </c:pt>
                <c:pt idx="202">
                  <c:v>1495600</c:v>
                </c:pt>
                <c:pt idx="203">
                  <c:v>7998100</c:v>
                </c:pt>
                <c:pt idx="204">
                  <c:v>8671800</c:v>
                </c:pt>
                <c:pt idx="205">
                  <c:v>160160000</c:v>
                </c:pt>
                <c:pt idx="206">
                  <c:v>1415600</c:v>
                </c:pt>
                <c:pt idx="207">
                  <c:v>582050</c:v>
                </c:pt>
                <c:pt idx="208">
                  <c:v>7331400</c:v>
                </c:pt>
                <c:pt idx="209">
                  <c:v>2747600</c:v>
                </c:pt>
                <c:pt idx="210">
                  <c:v>709800</c:v>
                </c:pt>
                <c:pt idx="211">
                  <c:v>12872000</c:v>
                </c:pt>
                <c:pt idx="212">
                  <c:v>1010000</c:v>
                </c:pt>
                <c:pt idx="213">
                  <c:v>21420000</c:v>
                </c:pt>
                <c:pt idx="214">
                  <c:v>3482200</c:v>
                </c:pt>
                <c:pt idx="215">
                  <c:v>956320</c:v>
                </c:pt>
                <c:pt idx="216">
                  <c:v>375290</c:v>
                </c:pt>
                <c:pt idx="217">
                  <c:v>2695900</c:v>
                </c:pt>
                <c:pt idx="218">
                  <c:v>42092</c:v>
                </c:pt>
                <c:pt idx="219">
                  <c:v>276350</c:v>
                </c:pt>
                <c:pt idx="220">
                  <c:v>17042000</c:v>
                </c:pt>
                <c:pt idx="221">
                  <c:v>9598400</c:v>
                </c:pt>
                <c:pt idx="222">
                  <c:v>4527300</c:v>
                </c:pt>
                <c:pt idx="223">
                  <c:v>1330000</c:v>
                </c:pt>
                <c:pt idx="224">
                  <c:v>6017100</c:v>
                </c:pt>
                <c:pt idx="225">
                  <c:v>771670</c:v>
                </c:pt>
                <c:pt idx="226">
                  <c:v>69252000</c:v>
                </c:pt>
                <c:pt idx="227">
                  <c:v>164300000</c:v>
                </c:pt>
                <c:pt idx="228">
                  <c:v>212440</c:v>
                </c:pt>
                <c:pt idx="229">
                  <c:v>128610000</c:v>
                </c:pt>
                <c:pt idx="230">
                  <c:v>2166600</c:v>
                </c:pt>
                <c:pt idx="231">
                  <c:v>2974300</c:v>
                </c:pt>
                <c:pt idx="232">
                  <c:v>73681000</c:v>
                </c:pt>
                <c:pt idx="233">
                  <c:v>9160800</c:v>
                </c:pt>
                <c:pt idx="234">
                  <c:v>985310</c:v>
                </c:pt>
                <c:pt idx="235">
                  <c:v>490870000</c:v>
                </c:pt>
                <c:pt idx="236">
                  <c:v>10652000</c:v>
                </c:pt>
                <c:pt idx="237">
                  <c:v>531070000</c:v>
                </c:pt>
                <c:pt idx="238">
                  <c:v>909880</c:v>
                </c:pt>
                <c:pt idx="239">
                  <c:v>3058700</c:v>
                </c:pt>
                <c:pt idx="240">
                  <c:v>0</c:v>
                </c:pt>
                <c:pt idx="241">
                  <c:v>198760</c:v>
                </c:pt>
                <c:pt idx="242">
                  <c:v>60926000</c:v>
                </c:pt>
                <c:pt idx="243">
                  <c:v>22337000</c:v>
                </c:pt>
                <c:pt idx="244">
                  <c:v>896620</c:v>
                </c:pt>
                <c:pt idx="245">
                  <c:v>142560000</c:v>
                </c:pt>
                <c:pt idx="246">
                  <c:v>19282000</c:v>
                </c:pt>
                <c:pt idx="247">
                  <c:v>54079000</c:v>
                </c:pt>
                <c:pt idx="248">
                  <c:v>90812</c:v>
                </c:pt>
                <c:pt idx="249">
                  <c:v>67183</c:v>
                </c:pt>
                <c:pt idx="250">
                  <c:v>78226</c:v>
                </c:pt>
                <c:pt idx="251">
                  <c:v>179870000</c:v>
                </c:pt>
                <c:pt idx="252">
                  <c:v>2704200</c:v>
                </c:pt>
                <c:pt idx="253">
                  <c:v>100450</c:v>
                </c:pt>
                <c:pt idx="254">
                  <c:v>15506000</c:v>
                </c:pt>
                <c:pt idx="255">
                  <c:v>1960800</c:v>
                </c:pt>
                <c:pt idx="256">
                  <c:v>720180000</c:v>
                </c:pt>
                <c:pt idx="257">
                  <c:v>2575800</c:v>
                </c:pt>
                <c:pt idx="258">
                  <c:v>106800</c:v>
                </c:pt>
                <c:pt idx="259">
                  <c:v>1141100</c:v>
                </c:pt>
                <c:pt idx="260">
                  <c:v>2396900</c:v>
                </c:pt>
                <c:pt idx="261">
                  <c:v>0</c:v>
                </c:pt>
                <c:pt idx="262">
                  <c:v>5675600</c:v>
                </c:pt>
                <c:pt idx="263">
                  <c:v>433970</c:v>
                </c:pt>
                <c:pt idx="264">
                  <c:v>460750</c:v>
                </c:pt>
                <c:pt idx="265">
                  <c:v>74987</c:v>
                </c:pt>
                <c:pt idx="266">
                  <c:v>4620500</c:v>
                </c:pt>
                <c:pt idx="267">
                  <c:v>803740</c:v>
                </c:pt>
                <c:pt idx="268">
                  <c:v>2519800</c:v>
                </c:pt>
                <c:pt idx="269">
                  <c:v>153600000</c:v>
                </c:pt>
                <c:pt idx="270">
                  <c:v>365330</c:v>
                </c:pt>
                <c:pt idx="271">
                  <c:v>377480</c:v>
                </c:pt>
                <c:pt idx="272">
                  <c:v>111030000</c:v>
                </c:pt>
                <c:pt idx="273">
                  <c:v>202970000</c:v>
                </c:pt>
                <c:pt idx="274">
                  <c:v>1698100</c:v>
                </c:pt>
                <c:pt idx="275">
                  <c:v>314770000</c:v>
                </c:pt>
                <c:pt idx="276">
                  <c:v>20743000</c:v>
                </c:pt>
                <c:pt idx="277">
                  <c:v>1531000</c:v>
                </c:pt>
                <c:pt idx="278">
                  <c:v>21084000</c:v>
                </c:pt>
                <c:pt idx="279">
                  <c:v>30112</c:v>
                </c:pt>
                <c:pt idx="280">
                  <c:v>124710000</c:v>
                </c:pt>
                <c:pt idx="281">
                  <c:v>2183900</c:v>
                </c:pt>
                <c:pt idx="282">
                  <c:v>16064000</c:v>
                </c:pt>
                <c:pt idx="283">
                  <c:v>197660</c:v>
                </c:pt>
                <c:pt idx="284">
                  <c:v>510810</c:v>
                </c:pt>
                <c:pt idx="285">
                  <c:v>16549000</c:v>
                </c:pt>
                <c:pt idx="286">
                  <c:v>6566400</c:v>
                </c:pt>
                <c:pt idx="287">
                  <c:v>22521000</c:v>
                </c:pt>
                <c:pt idx="288">
                  <c:v>1131600</c:v>
                </c:pt>
                <c:pt idx="289">
                  <c:v>172280</c:v>
                </c:pt>
                <c:pt idx="290">
                  <c:v>64057</c:v>
                </c:pt>
                <c:pt idx="291">
                  <c:v>8518100</c:v>
                </c:pt>
                <c:pt idx="292">
                  <c:v>0</c:v>
                </c:pt>
                <c:pt idx="293">
                  <c:v>0</c:v>
                </c:pt>
                <c:pt idx="294">
                  <c:v>2227500</c:v>
                </c:pt>
                <c:pt idx="295">
                  <c:v>500910</c:v>
                </c:pt>
                <c:pt idx="296">
                  <c:v>48680000</c:v>
                </c:pt>
                <c:pt idx="297">
                  <c:v>311730000</c:v>
                </c:pt>
                <c:pt idx="298">
                  <c:v>718630</c:v>
                </c:pt>
                <c:pt idx="299">
                  <c:v>522800</c:v>
                </c:pt>
                <c:pt idx="300">
                  <c:v>0</c:v>
                </c:pt>
                <c:pt idx="301">
                  <c:v>46108000</c:v>
                </c:pt>
                <c:pt idx="302">
                  <c:v>0</c:v>
                </c:pt>
                <c:pt idx="303">
                  <c:v>2498100</c:v>
                </c:pt>
                <c:pt idx="304">
                  <c:v>484230</c:v>
                </c:pt>
                <c:pt idx="305">
                  <c:v>302940</c:v>
                </c:pt>
                <c:pt idx="306">
                  <c:v>552080</c:v>
                </c:pt>
                <c:pt idx="307">
                  <c:v>668990</c:v>
                </c:pt>
                <c:pt idx="308">
                  <c:v>6719400</c:v>
                </c:pt>
                <c:pt idx="309">
                  <c:v>2626400</c:v>
                </c:pt>
                <c:pt idx="310">
                  <c:v>31041000</c:v>
                </c:pt>
                <c:pt idx="311">
                  <c:v>1401600</c:v>
                </c:pt>
                <c:pt idx="312">
                  <c:v>1791500</c:v>
                </c:pt>
                <c:pt idx="313">
                  <c:v>214300</c:v>
                </c:pt>
                <c:pt idx="314">
                  <c:v>353170000</c:v>
                </c:pt>
                <c:pt idx="315">
                  <c:v>7816.4</c:v>
                </c:pt>
                <c:pt idx="316">
                  <c:v>28203000</c:v>
                </c:pt>
                <c:pt idx="317">
                  <c:v>299910</c:v>
                </c:pt>
                <c:pt idx="318">
                  <c:v>82609000</c:v>
                </c:pt>
                <c:pt idx="319">
                  <c:v>599980</c:v>
                </c:pt>
                <c:pt idx="320">
                  <c:v>13338</c:v>
                </c:pt>
                <c:pt idx="321">
                  <c:v>152440000</c:v>
                </c:pt>
                <c:pt idx="322">
                  <c:v>2370200</c:v>
                </c:pt>
                <c:pt idx="323">
                  <c:v>354480</c:v>
                </c:pt>
                <c:pt idx="324">
                  <c:v>251380</c:v>
                </c:pt>
                <c:pt idx="325">
                  <c:v>44629000</c:v>
                </c:pt>
                <c:pt idx="326">
                  <c:v>132200</c:v>
                </c:pt>
                <c:pt idx="327">
                  <c:v>131780</c:v>
                </c:pt>
                <c:pt idx="328">
                  <c:v>1546300</c:v>
                </c:pt>
                <c:pt idx="329">
                  <c:v>59931</c:v>
                </c:pt>
                <c:pt idx="330">
                  <c:v>6102200</c:v>
                </c:pt>
                <c:pt idx="331">
                  <c:v>7903200</c:v>
                </c:pt>
                <c:pt idx="332">
                  <c:v>17350000</c:v>
                </c:pt>
                <c:pt idx="333">
                  <c:v>347130000</c:v>
                </c:pt>
                <c:pt idx="334">
                  <c:v>520820000</c:v>
                </c:pt>
                <c:pt idx="335">
                  <c:v>3261500</c:v>
                </c:pt>
                <c:pt idx="336">
                  <c:v>0</c:v>
                </c:pt>
                <c:pt idx="337">
                  <c:v>1893800</c:v>
                </c:pt>
                <c:pt idx="338">
                  <c:v>2866400</c:v>
                </c:pt>
                <c:pt idx="339">
                  <c:v>5127800000</c:v>
                </c:pt>
                <c:pt idx="340">
                  <c:v>33099000</c:v>
                </c:pt>
                <c:pt idx="341">
                  <c:v>356780</c:v>
                </c:pt>
                <c:pt idx="342">
                  <c:v>194010</c:v>
                </c:pt>
                <c:pt idx="343">
                  <c:v>1469900</c:v>
                </c:pt>
                <c:pt idx="344">
                  <c:v>19966000</c:v>
                </c:pt>
                <c:pt idx="345">
                  <c:v>357640000</c:v>
                </c:pt>
                <c:pt idx="346">
                  <c:v>330930</c:v>
                </c:pt>
                <c:pt idx="347">
                  <c:v>5365400</c:v>
                </c:pt>
                <c:pt idx="348">
                  <c:v>2249100</c:v>
                </c:pt>
                <c:pt idx="349">
                  <c:v>1569300</c:v>
                </c:pt>
                <c:pt idx="350">
                  <c:v>33832</c:v>
                </c:pt>
                <c:pt idx="351">
                  <c:v>0</c:v>
                </c:pt>
                <c:pt idx="352">
                  <c:v>44801</c:v>
                </c:pt>
                <c:pt idx="353">
                  <c:v>929640</c:v>
                </c:pt>
                <c:pt idx="354">
                  <c:v>19374000</c:v>
                </c:pt>
                <c:pt idx="355">
                  <c:v>17711000</c:v>
                </c:pt>
                <c:pt idx="356">
                  <c:v>80716000</c:v>
                </c:pt>
                <c:pt idx="357">
                  <c:v>23404</c:v>
                </c:pt>
                <c:pt idx="358">
                  <c:v>0</c:v>
                </c:pt>
                <c:pt idx="359">
                  <c:v>573150</c:v>
                </c:pt>
                <c:pt idx="360">
                  <c:v>6582300</c:v>
                </c:pt>
                <c:pt idx="361">
                  <c:v>105840</c:v>
                </c:pt>
                <c:pt idx="362">
                  <c:v>11989000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13464000</c:v>
                </c:pt>
                <c:pt idx="367">
                  <c:v>103960</c:v>
                </c:pt>
                <c:pt idx="368">
                  <c:v>218150</c:v>
                </c:pt>
                <c:pt idx="369">
                  <c:v>3697100</c:v>
                </c:pt>
                <c:pt idx="370">
                  <c:v>129210</c:v>
                </c:pt>
                <c:pt idx="371">
                  <c:v>511580</c:v>
                </c:pt>
                <c:pt idx="372">
                  <c:v>1275700</c:v>
                </c:pt>
                <c:pt idx="373">
                  <c:v>8970000</c:v>
                </c:pt>
                <c:pt idx="374">
                  <c:v>349220</c:v>
                </c:pt>
                <c:pt idx="375">
                  <c:v>6420000</c:v>
                </c:pt>
                <c:pt idx="376">
                  <c:v>2229400</c:v>
                </c:pt>
                <c:pt idx="377">
                  <c:v>1864900</c:v>
                </c:pt>
                <c:pt idx="378">
                  <c:v>141640</c:v>
                </c:pt>
                <c:pt idx="379">
                  <c:v>494660000</c:v>
                </c:pt>
                <c:pt idx="380">
                  <c:v>0</c:v>
                </c:pt>
                <c:pt idx="381">
                  <c:v>7455500</c:v>
                </c:pt>
                <c:pt idx="382">
                  <c:v>125230000</c:v>
                </c:pt>
                <c:pt idx="383">
                  <c:v>6675600</c:v>
                </c:pt>
                <c:pt idx="384">
                  <c:v>9972600</c:v>
                </c:pt>
                <c:pt idx="385">
                  <c:v>0</c:v>
                </c:pt>
                <c:pt idx="386">
                  <c:v>2879400</c:v>
                </c:pt>
                <c:pt idx="387">
                  <c:v>123220000</c:v>
                </c:pt>
                <c:pt idx="388">
                  <c:v>138670</c:v>
                </c:pt>
                <c:pt idx="389">
                  <c:v>616200</c:v>
                </c:pt>
                <c:pt idx="390">
                  <c:v>11746000</c:v>
                </c:pt>
                <c:pt idx="391">
                  <c:v>261850</c:v>
                </c:pt>
                <c:pt idx="392">
                  <c:v>1592000</c:v>
                </c:pt>
                <c:pt idx="393">
                  <c:v>816210</c:v>
                </c:pt>
                <c:pt idx="394">
                  <c:v>1348300</c:v>
                </c:pt>
                <c:pt idx="395">
                  <c:v>689540</c:v>
                </c:pt>
                <c:pt idx="396">
                  <c:v>577920</c:v>
                </c:pt>
                <c:pt idx="397">
                  <c:v>5991200</c:v>
                </c:pt>
                <c:pt idx="398">
                  <c:v>0</c:v>
                </c:pt>
                <c:pt idx="399">
                  <c:v>0</c:v>
                </c:pt>
                <c:pt idx="400">
                  <c:v>1050900</c:v>
                </c:pt>
                <c:pt idx="401">
                  <c:v>47989</c:v>
                </c:pt>
                <c:pt idx="402">
                  <c:v>38135</c:v>
                </c:pt>
                <c:pt idx="403">
                  <c:v>1445900</c:v>
                </c:pt>
                <c:pt idx="404">
                  <c:v>22756000</c:v>
                </c:pt>
                <c:pt idx="405">
                  <c:v>5738900</c:v>
                </c:pt>
                <c:pt idx="406">
                  <c:v>138160</c:v>
                </c:pt>
                <c:pt idx="407">
                  <c:v>205140000</c:v>
                </c:pt>
                <c:pt idx="408">
                  <c:v>2613500</c:v>
                </c:pt>
                <c:pt idx="409">
                  <c:v>5282900</c:v>
                </c:pt>
                <c:pt idx="410">
                  <c:v>1654500</c:v>
                </c:pt>
                <c:pt idx="411">
                  <c:v>9028300</c:v>
                </c:pt>
                <c:pt idx="412">
                  <c:v>447420</c:v>
                </c:pt>
                <c:pt idx="413">
                  <c:v>306530</c:v>
                </c:pt>
                <c:pt idx="414">
                  <c:v>7355900</c:v>
                </c:pt>
                <c:pt idx="415">
                  <c:v>1328400</c:v>
                </c:pt>
                <c:pt idx="416">
                  <c:v>4754300</c:v>
                </c:pt>
                <c:pt idx="417">
                  <c:v>5614600</c:v>
                </c:pt>
                <c:pt idx="418">
                  <c:v>67735000</c:v>
                </c:pt>
                <c:pt idx="419">
                  <c:v>6368500</c:v>
                </c:pt>
                <c:pt idx="420">
                  <c:v>2398500</c:v>
                </c:pt>
                <c:pt idx="421">
                  <c:v>25358000</c:v>
                </c:pt>
                <c:pt idx="422">
                  <c:v>0</c:v>
                </c:pt>
                <c:pt idx="423">
                  <c:v>113170000</c:v>
                </c:pt>
                <c:pt idx="424">
                  <c:v>6954000</c:v>
                </c:pt>
                <c:pt idx="425">
                  <c:v>1304700</c:v>
                </c:pt>
                <c:pt idx="426">
                  <c:v>215830</c:v>
                </c:pt>
                <c:pt idx="427">
                  <c:v>16352000</c:v>
                </c:pt>
                <c:pt idx="428">
                  <c:v>62062000</c:v>
                </c:pt>
                <c:pt idx="429">
                  <c:v>1817300</c:v>
                </c:pt>
                <c:pt idx="430">
                  <c:v>1255200</c:v>
                </c:pt>
                <c:pt idx="431">
                  <c:v>0</c:v>
                </c:pt>
                <c:pt idx="432">
                  <c:v>416210000</c:v>
                </c:pt>
                <c:pt idx="433">
                  <c:v>363720</c:v>
                </c:pt>
                <c:pt idx="434">
                  <c:v>92121000</c:v>
                </c:pt>
                <c:pt idx="435">
                  <c:v>282290</c:v>
                </c:pt>
                <c:pt idx="436">
                  <c:v>2328900</c:v>
                </c:pt>
                <c:pt idx="437">
                  <c:v>11865000</c:v>
                </c:pt>
                <c:pt idx="438">
                  <c:v>271410</c:v>
                </c:pt>
                <c:pt idx="439">
                  <c:v>22787000</c:v>
                </c:pt>
                <c:pt idx="440">
                  <c:v>22250000</c:v>
                </c:pt>
                <c:pt idx="441">
                  <c:v>10264000</c:v>
                </c:pt>
                <c:pt idx="442">
                  <c:v>9955000</c:v>
                </c:pt>
                <c:pt idx="443">
                  <c:v>143400</c:v>
                </c:pt>
                <c:pt idx="444">
                  <c:v>1275100</c:v>
                </c:pt>
                <c:pt idx="445">
                  <c:v>0</c:v>
                </c:pt>
                <c:pt idx="446">
                  <c:v>0</c:v>
                </c:pt>
                <c:pt idx="447">
                  <c:v>1306400</c:v>
                </c:pt>
                <c:pt idx="448">
                  <c:v>1619800</c:v>
                </c:pt>
                <c:pt idx="449">
                  <c:v>1719400</c:v>
                </c:pt>
                <c:pt idx="450">
                  <c:v>0</c:v>
                </c:pt>
                <c:pt idx="451">
                  <c:v>0</c:v>
                </c:pt>
                <c:pt idx="452">
                  <c:v>780840</c:v>
                </c:pt>
                <c:pt idx="453">
                  <c:v>348590000</c:v>
                </c:pt>
                <c:pt idx="454">
                  <c:v>48532000</c:v>
                </c:pt>
                <c:pt idx="455">
                  <c:v>102330000</c:v>
                </c:pt>
                <c:pt idx="456">
                  <c:v>0</c:v>
                </c:pt>
                <c:pt idx="457">
                  <c:v>0</c:v>
                </c:pt>
                <c:pt idx="458">
                  <c:v>2645000</c:v>
                </c:pt>
                <c:pt idx="459">
                  <c:v>153380</c:v>
                </c:pt>
                <c:pt idx="460">
                  <c:v>6047100</c:v>
                </c:pt>
                <c:pt idx="461">
                  <c:v>0</c:v>
                </c:pt>
                <c:pt idx="462">
                  <c:v>1391300</c:v>
                </c:pt>
                <c:pt idx="463">
                  <c:v>0</c:v>
                </c:pt>
                <c:pt idx="464">
                  <c:v>626140</c:v>
                </c:pt>
                <c:pt idx="465">
                  <c:v>24684000</c:v>
                </c:pt>
                <c:pt idx="466">
                  <c:v>799500</c:v>
                </c:pt>
                <c:pt idx="467">
                  <c:v>384100</c:v>
                </c:pt>
                <c:pt idx="468">
                  <c:v>448080</c:v>
                </c:pt>
                <c:pt idx="469">
                  <c:v>259050</c:v>
                </c:pt>
                <c:pt idx="470">
                  <c:v>1040000</c:v>
                </c:pt>
                <c:pt idx="471">
                  <c:v>623500</c:v>
                </c:pt>
                <c:pt idx="472">
                  <c:v>452850</c:v>
                </c:pt>
                <c:pt idx="473">
                  <c:v>2414300</c:v>
                </c:pt>
                <c:pt idx="474">
                  <c:v>327010</c:v>
                </c:pt>
                <c:pt idx="475">
                  <c:v>3101400</c:v>
                </c:pt>
                <c:pt idx="476">
                  <c:v>441130</c:v>
                </c:pt>
                <c:pt idx="477">
                  <c:v>492530</c:v>
                </c:pt>
                <c:pt idx="478">
                  <c:v>514590</c:v>
                </c:pt>
                <c:pt idx="479">
                  <c:v>346470</c:v>
                </c:pt>
                <c:pt idx="480">
                  <c:v>4051700</c:v>
                </c:pt>
                <c:pt idx="481">
                  <c:v>641020</c:v>
                </c:pt>
                <c:pt idx="482">
                  <c:v>5041200</c:v>
                </c:pt>
                <c:pt idx="483">
                  <c:v>452190</c:v>
                </c:pt>
                <c:pt idx="484">
                  <c:v>41928</c:v>
                </c:pt>
                <c:pt idx="485">
                  <c:v>851250</c:v>
                </c:pt>
                <c:pt idx="486">
                  <c:v>2310900</c:v>
                </c:pt>
                <c:pt idx="487">
                  <c:v>2928800</c:v>
                </c:pt>
                <c:pt idx="488">
                  <c:v>37863000</c:v>
                </c:pt>
                <c:pt idx="489">
                  <c:v>18456000</c:v>
                </c:pt>
                <c:pt idx="490">
                  <c:v>276780</c:v>
                </c:pt>
                <c:pt idx="491">
                  <c:v>51083000</c:v>
                </c:pt>
                <c:pt idx="492">
                  <c:v>75622000</c:v>
                </c:pt>
                <c:pt idx="493">
                  <c:v>72578000</c:v>
                </c:pt>
                <c:pt idx="494">
                  <c:v>7992800</c:v>
                </c:pt>
                <c:pt idx="495">
                  <c:v>5478400</c:v>
                </c:pt>
                <c:pt idx="496">
                  <c:v>4631200</c:v>
                </c:pt>
                <c:pt idx="497">
                  <c:v>1650800</c:v>
                </c:pt>
                <c:pt idx="498">
                  <c:v>83244000</c:v>
                </c:pt>
                <c:pt idx="499">
                  <c:v>5411400</c:v>
                </c:pt>
                <c:pt idx="500">
                  <c:v>772480</c:v>
                </c:pt>
                <c:pt idx="501">
                  <c:v>280110</c:v>
                </c:pt>
                <c:pt idx="502">
                  <c:v>561840</c:v>
                </c:pt>
                <c:pt idx="503">
                  <c:v>1700400</c:v>
                </c:pt>
                <c:pt idx="504">
                  <c:v>1143300</c:v>
                </c:pt>
                <c:pt idx="505">
                  <c:v>612490</c:v>
                </c:pt>
                <c:pt idx="506">
                  <c:v>1638200</c:v>
                </c:pt>
                <c:pt idx="507">
                  <c:v>93660</c:v>
                </c:pt>
                <c:pt idx="508">
                  <c:v>139820</c:v>
                </c:pt>
                <c:pt idx="509">
                  <c:v>0</c:v>
                </c:pt>
                <c:pt idx="510">
                  <c:v>2790400</c:v>
                </c:pt>
                <c:pt idx="511">
                  <c:v>0</c:v>
                </c:pt>
                <c:pt idx="512">
                  <c:v>7485800</c:v>
                </c:pt>
                <c:pt idx="513">
                  <c:v>83205</c:v>
                </c:pt>
                <c:pt idx="514">
                  <c:v>663980</c:v>
                </c:pt>
                <c:pt idx="515">
                  <c:v>905940</c:v>
                </c:pt>
                <c:pt idx="516">
                  <c:v>0</c:v>
                </c:pt>
                <c:pt idx="517">
                  <c:v>6210200</c:v>
                </c:pt>
                <c:pt idx="518">
                  <c:v>112350</c:v>
                </c:pt>
                <c:pt idx="519">
                  <c:v>189230</c:v>
                </c:pt>
                <c:pt idx="520">
                  <c:v>32664</c:v>
                </c:pt>
                <c:pt idx="521">
                  <c:v>623620</c:v>
                </c:pt>
                <c:pt idx="522">
                  <c:v>123820</c:v>
                </c:pt>
                <c:pt idx="523">
                  <c:v>705200</c:v>
                </c:pt>
                <c:pt idx="524">
                  <c:v>313390</c:v>
                </c:pt>
                <c:pt idx="525">
                  <c:v>52537</c:v>
                </c:pt>
                <c:pt idx="526">
                  <c:v>372090</c:v>
                </c:pt>
                <c:pt idx="527">
                  <c:v>5714100</c:v>
                </c:pt>
                <c:pt idx="528">
                  <c:v>998040</c:v>
                </c:pt>
                <c:pt idx="529">
                  <c:v>2392000</c:v>
                </c:pt>
                <c:pt idx="530">
                  <c:v>194890</c:v>
                </c:pt>
                <c:pt idx="531">
                  <c:v>246930</c:v>
                </c:pt>
                <c:pt idx="532">
                  <c:v>53449</c:v>
                </c:pt>
                <c:pt idx="533">
                  <c:v>2606600</c:v>
                </c:pt>
                <c:pt idx="534">
                  <c:v>620830</c:v>
                </c:pt>
                <c:pt idx="535">
                  <c:v>140230</c:v>
                </c:pt>
                <c:pt idx="536">
                  <c:v>0</c:v>
                </c:pt>
                <c:pt idx="537">
                  <c:v>0</c:v>
                </c:pt>
                <c:pt idx="538">
                  <c:v>1769800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1006400</c:v>
                </c:pt>
                <c:pt idx="543">
                  <c:v>720320</c:v>
                </c:pt>
                <c:pt idx="544">
                  <c:v>4409100</c:v>
                </c:pt>
                <c:pt idx="545">
                  <c:v>129690</c:v>
                </c:pt>
                <c:pt idx="546">
                  <c:v>1668300</c:v>
                </c:pt>
                <c:pt idx="547">
                  <c:v>373030</c:v>
                </c:pt>
                <c:pt idx="548">
                  <c:v>0</c:v>
                </c:pt>
                <c:pt idx="549">
                  <c:v>16508000</c:v>
                </c:pt>
                <c:pt idx="550">
                  <c:v>241990</c:v>
                </c:pt>
                <c:pt idx="551">
                  <c:v>411730</c:v>
                </c:pt>
                <c:pt idx="552">
                  <c:v>420530</c:v>
                </c:pt>
                <c:pt idx="553">
                  <c:v>1152400</c:v>
                </c:pt>
                <c:pt idx="554">
                  <c:v>0</c:v>
                </c:pt>
                <c:pt idx="555">
                  <c:v>0</c:v>
                </c:pt>
                <c:pt idx="556">
                  <c:v>3282500</c:v>
                </c:pt>
                <c:pt idx="557">
                  <c:v>1224100</c:v>
                </c:pt>
                <c:pt idx="558">
                  <c:v>1014400</c:v>
                </c:pt>
                <c:pt idx="559">
                  <c:v>2550900</c:v>
                </c:pt>
                <c:pt idx="560">
                  <c:v>2209000</c:v>
                </c:pt>
                <c:pt idx="561">
                  <c:v>1047900</c:v>
                </c:pt>
                <c:pt idx="562">
                  <c:v>72872</c:v>
                </c:pt>
                <c:pt idx="563">
                  <c:v>7534000</c:v>
                </c:pt>
                <c:pt idx="564">
                  <c:v>288310</c:v>
                </c:pt>
                <c:pt idx="565">
                  <c:v>0</c:v>
                </c:pt>
                <c:pt idx="566">
                  <c:v>2874800</c:v>
                </c:pt>
                <c:pt idx="567">
                  <c:v>0</c:v>
                </c:pt>
                <c:pt idx="568">
                  <c:v>0</c:v>
                </c:pt>
                <c:pt idx="569">
                  <c:v>836240</c:v>
                </c:pt>
                <c:pt idx="570">
                  <c:v>3509800</c:v>
                </c:pt>
                <c:pt idx="571">
                  <c:v>76247</c:v>
                </c:pt>
                <c:pt idx="572">
                  <c:v>0</c:v>
                </c:pt>
                <c:pt idx="573">
                  <c:v>104630</c:v>
                </c:pt>
                <c:pt idx="574">
                  <c:v>191300</c:v>
                </c:pt>
                <c:pt idx="575">
                  <c:v>152610</c:v>
                </c:pt>
                <c:pt idx="576">
                  <c:v>302990</c:v>
                </c:pt>
                <c:pt idx="577">
                  <c:v>723030000</c:v>
                </c:pt>
                <c:pt idx="578">
                  <c:v>2280700</c:v>
                </c:pt>
                <c:pt idx="579">
                  <c:v>4349400</c:v>
                </c:pt>
                <c:pt idx="580">
                  <c:v>0</c:v>
                </c:pt>
                <c:pt idx="581">
                  <c:v>1500600</c:v>
                </c:pt>
                <c:pt idx="582">
                  <c:v>1614600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96659000</c:v>
                </c:pt>
                <c:pt idx="588">
                  <c:v>1985700</c:v>
                </c:pt>
                <c:pt idx="589">
                  <c:v>0</c:v>
                </c:pt>
                <c:pt idx="590">
                  <c:v>0</c:v>
                </c:pt>
                <c:pt idx="591">
                  <c:v>383340</c:v>
                </c:pt>
                <c:pt idx="592">
                  <c:v>2725100</c:v>
                </c:pt>
                <c:pt idx="593">
                  <c:v>3877500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25428</c:v>
                </c:pt>
                <c:pt idx="598">
                  <c:v>0</c:v>
                </c:pt>
                <c:pt idx="599">
                  <c:v>1398800</c:v>
                </c:pt>
              </c:numCache>
            </c:numRef>
          </c:xVal>
          <c:yVal>
            <c:numRef>
              <c:f>'1-1-1-36 vs 1-2-2-5'!$K$5:$K$604</c:f>
              <c:numCache>
                <c:formatCode>General</c:formatCode>
                <c:ptCount val="600"/>
                <c:pt idx="0">
                  <c:v>125070</c:v>
                </c:pt>
                <c:pt idx="1">
                  <c:v>87506</c:v>
                </c:pt>
                <c:pt idx="2">
                  <c:v>5517400</c:v>
                </c:pt>
                <c:pt idx="3">
                  <c:v>1448500</c:v>
                </c:pt>
                <c:pt idx="4">
                  <c:v>25117000</c:v>
                </c:pt>
                <c:pt idx="5">
                  <c:v>365300</c:v>
                </c:pt>
                <c:pt idx="6">
                  <c:v>77359</c:v>
                </c:pt>
                <c:pt idx="7">
                  <c:v>2899500</c:v>
                </c:pt>
                <c:pt idx="8">
                  <c:v>110840</c:v>
                </c:pt>
                <c:pt idx="9">
                  <c:v>40975</c:v>
                </c:pt>
                <c:pt idx="10">
                  <c:v>425300</c:v>
                </c:pt>
                <c:pt idx="11">
                  <c:v>171550</c:v>
                </c:pt>
                <c:pt idx="12">
                  <c:v>1666500</c:v>
                </c:pt>
                <c:pt idx="13">
                  <c:v>429290</c:v>
                </c:pt>
                <c:pt idx="14">
                  <c:v>435370</c:v>
                </c:pt>
                <c:pt idx="15">
                  <c:v>5286900</c:v>
                </c:pt>
                <c:pt idx="16">
                  <c:v>2524100</c:v>
                </c:pt>
                <c:pt idx="17">
                  <c:v>303730</c:v>
                </c:pt>
                <c:pt idx="18">
                  <c:v>1014800</c:v>
                </c:pt>
                <c:pt idx="19">
                  <c:v>2395500</c:v>
                </c:pt>
                <c:pt idx="20">
                  <c:v>11150</c:v>
                </c:pt>
                <c:pt idx="21">
                  <c:v>116790</c:v>
                </c:pt>
                <c:pt idx="22">
                  <c:v>581490</c:v>
                </c:pt>
                <c:pt idx="23">
                  <c:v>137530</c:v>
                </c:pt>
                <c:pt idx="24">
                  <c:v>25051000</c:v>
                </c:pt>
                <c:pt idx="25">
                  <c:v>116350</c:v>
                </c:pt>
                <c:pt idx="26">
                  <c:v>29813</c:v>
                </c:pt>
                <c:pt idx="27">
                  <c:v>51276</c:v>
                </c:pt>
                <c:pt idx="28">
                  <c:v>1230200</c:v>
                </c:pt>
                <c:pt idx="29">
                  <c:v>1244900</c:v>
                </c:pt>
                <c:pt idx="30">
                  <c:v>1405800</c:v>
                </c:pt>
                <c:pt idx="31">
                  <c:v>234870</c:v>
                </c:pt>
                <c:pt idx="32">
                  <c:v>2334800</c:v>
                </c:pt>
                <c:pt idx="33">
                  <c:v>6224400</c:v>
                </c:pt>
                <c:pt idx="34">
                  <c:v>2610000</c:v>
                </c:pt>
                <c:pt idx="35">
                  <c:v>31955</c:v>
                </c:pt>
                <c:pt idx="36">
                  <c:v>18998</c:v>
                </c:pt>
                <c:pt idx="37">
                  <c:v>#N/A</c:v>
                </c:pt>
                <c:pt idx="38">
                  <c:v>315870</c:v>
                </c:pt>
                <c:pt idx="39">
                  <c:v>1880600</c:v>
                </c:pt>
                <c:pt idx="40">
                  <c:v>331130</c:v>
                </c:pt>
                <c:pt idx="41">
                  <c:v>1841600</c:v>
                </c:pt>
                <c:pt idx="42">
                  <c:v>706290</c:v>
                </c:pt>
                <c:pt idx="43">
                  <c:v>#N/A</c:v>
                </c:pt>
                <c:pt idx="44">
                  <c:v>24123000</c:v>
                </c:pt>
                <c:pt idx="45">
                  <c:v>1394300</c:v>
                </c:pt>
                <c:pt idx="46">
                  <c:v>49510</c:v>
                </c:pt>
                <c:pt idx="47">
                  <c:v>3409600</c:v>
                </c:pt>
                <c:pt idx="48">
                  <c:v>2628700</c:v>
                </c:pt>
                <c:pt idx="49">
                  <c:v>34308</c:v>
                </c:pt>
                <c:pt idx="50">
                  <c:v>796600</c:v>
                </c:pt>
                <c:pt idx="51">
                  <c:v>162430</c:v>
                </c:pt>
                <c:pt idx="52">
                  <c:v>171590</c:v>
                </c:pt>
                <c:pt idx="53">
                  <c:v>7643800</c:v>
                </c:pt>
                <c:pt idx="54">
                  <c:v>6840700</c:v>
                </c:pt>
                <c:pt idx="55">
                  <c:v>3710.8</c:v>
                </c:pt>
                <c:pt idx="56">
                  <c:v>12321</c:v>
                </c:pt>
                <c:pt idx="57">
                  <c:v>361120</c:v>
                </c:pt>
                <c:pt idx="58">
                  <c:v>#N/A</c:v>
                </c:pt>
                <c:pt idx="59">
                  <c:v>5714900</c:v>
                </c:pt>
                <c:pt idx="60">
                  <c:v>636770</c:v>
                </c:pt>
                <c:pt idx="61">
                  <c:v>45709</c:v>
                </c:pt>
                <c:pt idx="62">
                  <c:v>0</c:v>
                </c:pt>
                <c:pt idx="63">
                  <c:v>36758</c:v>
                </c:pt>
                <c:pt idx="64">
                  <c:v>165180</c:v>
                </c:pt>
                <c:pt idx="65">
                  <c:v>9984800</c:v>
                </c:pt>
                <c:pt idx="66">
                  <c:v>270580</c:v>
                </c:pt>
                <c:pt idx="67">
                  <c:v>106630</c:v>
                </c:pt>
                <c:pt idx="68">
                  <c:v>39291</c:v>
                </c:pt>
                <c:pt idx="69">
                  <c:v>1638900</c:v>
                </c:pt>
                <c:pt idx="70">
                  <c:v>5492600</c:v>
                </c:pt>
                <c:pt idx="71">
                  <c:v>199320</c:v>
                </c:pt>
                <c:pt idx="72">
                  <c:v>21753000</c:v>
                </c:pt>
                <c:pt idx="73">
                  <c:v>997080</c:v>
                </c:pt>
                <c:pt idx="74">
                  <c:v>723190</c:v>
                </c:pt>
                <c:pt idx="75">
                  <c:v>563050</c:v>
                </c:pt>
                <c:pt idx="76">
                  <c:v>575390</c:v>
                </c:pt>
                <c:pt idx="77">
                  <c:v>228350</c:v>
                </c:pt>
                <c:pt idx="78">
                  <c:v>77756</c:v>
                </c:pt>
                <c:pt idx="79">
                  <c:v>510010</c:v>
                </c:pt>
                <c:pt idx="80">
                  <c:v>63745</c:v>
                </c:pt>
                <c:pt idx="81">
                  <c:v>207940000</c:v>
                </c:pt>
                <c:pt idx="82">
                  <c:v>907950</c:v>
                </c:pt>
                <c:pt idx="83">
                  <c:v>2526200</c:v>
                </c:pt>
                <c:pt idx="84">
                  <c:v>1177900</c:v>
                </c:pt>
                <c:pt idx="85">
                  <c:v>1142200</c:v>
                </c:pt>
                <c:pt idx="86">
                  <c:v>2822900</c:v>
                </c:pt>
                <c:pt idx="87">
                  <c:v>27007000</c:v>
                </c:pt>
                <c:pt idx="88">
                  <c:v>548650000</c:v>
                </c:pt>
                <c:pt idx="89">
                  <c:v>1224800</c:v>
                </c:pt>
                <c:pt idx="90">
                  <c:v>259100</c:v>
                </c:pt>
                <c:pt idx="91">
                  <c:v>202030000</c:v>
                </c:pt>
                <c:pt idx="92">
                  <c:v>18939000</c:v>
                </c:pt>
                <c:pt idx="93">
                  <c:v>107720000</c:v>
                </c:pt>
                <c:pt idx="94">
                  <c:v>#N/A</c:v>
                </c:pt>
                <c:pt idx="95">
                  <c:v>375290</c:v>
                </c:pt>
                <c:pt idx="96">
                  <c:v>71753000</c:v>
                </c:pt>
                <c:pt idx="97">
                  <c:v>851000</c:v>
                </c:pt>
                <c:pt idx="98">
                  <c:v>8731500</c:v>
                </c:pt>
                <c:pt idx="99">
                  <c:v>1228900</c:v>
                </c:pt>
                <c:pt idx="100">
                  <c:v>11178000</c:v>
                </c:pt>
                <c:pt idx="101">
                  <c:v>1515400</c:v>
                </c:pt>
                <c:pt idx="102">
                  <c:v>19000000</c:v>
                </c:pt>
                <c:pt idx="103">
                  <c:v>800450</c:v>
                </c:pt>
                <c:pt idx="104">
                  <c:v>8695000</c:v>
                </c:pt>
                <c:pt idx="105">
                  <c:v>52303000</c:v>
                </c:pt>
                <c:pt idx="106">
                  <c:v>17310000</c:v>
                </c:pt>
                <c:pt idx="107">
                  <c:v>445730</c:v>
                </c:pt>
                <c:pt idx="108">
                  <c:v>31263</c:v>
                </c:pt>
                <c:pt idx="109">
                  <c:v>5737600</c:v>
                </c:pt>
                <c:pt idx="110">
                  <c:v>2536100</c:v>
                </c:pt>
                <c:pt idx="111">
                  <c:v>81525000</c:v>
                </c:pt>
                <c:pt idx="112">
                  <c:v>1844400</c:v>
                </c:pt>
                <c:pt idx="113">
                  <c:v>507370</c:v>
                </c:pt>
                <c:pt idx="114">
                  <c:v>1235400</c:v>
                </c:pt>
                <c:pt idx="115">
                  <c:v>3615700</c:v>
                </c:pt>
                <c:pt idx="116">
                  <c:v>#N/A</c:v>
                </c:pt>
                <c:pt idx="117">
                  <c:v>17116</c:v>
                </c:pt>
                <c:pt idx="118">
                  <c:v>28725</c:v>
                </c:pt>
                <c:pt idx="119">
                  <c:v>488490</c:v>
                </c:pt>
                <c:pt idx="120">
                  <c:v>58151</c:v>
                </c:pt>
                <c:pt idx="121">
                  <c:v>5747300</c:v>
                </c:pt>
                <c:pt idx="122">
                  <c:v>451260</c:v>
                </c:pt>
                <c:pt idx="123">
                  <c:v>84459</c:v>
                </c:pt>
                <c:pt idx="124">
                  <c:v>574220</c:v>
                </c:pt>
                <c:pt idx="125">
                  <c:v>960560</c:v>
                </c:pt>
                <c:pt idx="126">
                  <c:v>1155800</c:v>
                </c:pt>
                <c:pt idx="127">
                  <c:v>33444000</c:v>
                </c:pt>
                <c:pt idx="128">
                  <c:v>365820</c:v>
                </c:pt>
                <c:pt idx="129">
                  <c:v>0</c:v>
                </c:pt>
                <c:pt idx="130">
                  <c:v>194550</c:v>
                </c:pt>
                <c:pt idx="131">
                  <c:v>2901200</c:v>
                </c:pt>
                <c:pt idx="132">
                  <c:v>137260</c:v>
                </c:pt>
                <c:pt idx="133">
                  <c:v>135930</c:v>
                </c:pt>
                <c:pt idx="134">
                  <c:v>161750</c:v>
                </c:pt>
                <c:pt idx="135">
                  <c:v>555840</c:v>
                </c:pt>
                <c:pt idx="136">
                  <c:v>413620</c:v>
                </c:pt>
                <c:pt idx="137">
                  <c:v>29734</c:v>
                </c:pt>
                <c:pt idx="138">
                  <c:v>0</c:v>
                </c:pt>
                <c:pt idx="139">
                  <c:v>220670</c:v>
                </c:pt>
                <c:pt idx="140">
                  <c:v>1726100</c:v>
                </c:pt>
                <c:pt idx="141">
                  <c:v>22325</c:v>
                </c:pt>
                <c:pt idx="142">
                  <c:v>#N/A</c:v>
                </c:pt>
                <c:pt idx="143">
                  <c:v>557280</c:v>
                </c:pt>
                <c:pt idx="144">
                  <c:v>244330</c:v>
                </c:pt>
                <c:pt idx="145">
                  <c:v>50908</c:v>
                </c:pt>
                <c:pt idx="146">
                  <c:v>118140</c:v>
                </c:pt>
                <c:pt idx="147">
                  <c:v>12787</c:v>
                </c:pt>
                <c:pt idx="148">
                  <c:v>1089500</c:v>
                </c:pt>
                <c:pt idx="149">
                  <c:v>1483900</c:v>
                </c:pt>
                <c:pt idx="150">
                  <c:v>625390</c:v>
                </c:pt>
                <c:pt idx="151">
                  <c:v>214380</c:v>
                </c:pt>
                <c:pt idx="152">
                  <c:v>91377</c:v>
                </c:pt>
                <c:pt idx="153">
                  <c:v>4101300</c:v>
                </c:pt>
                <c:pt idx="154">
                  <c:v>582250</c:v>
                </c:pt>
                <c:pt idx="155">
                  <c:v>248580</c:v>
                </c:pt>
                <c:pt idx="156">
                  <c:v>137730</c:v>
                </c:pt>
                <c:pt idx="157">
                  <c:v>161490</c:v>
                </c:pt>
                <c:pt idx="158">
                  <c:v>0</c:v>
                </c:pt>
                <c:pt idx="159">
                  <c:v>24870</c:v>
                </c:pt>
                <c:pt idx="160">
                  <c:v>1028200</c:v>
                </c:pt>
                <c:pt idx="161">
                  <c:v>39948</c:v>
                </c:pt>
                <c:pt idx="162">
                  <c:v>11826000</c:v>
                </c:pt>
                <c:pt idx="163">
                  <c:v>1276500</c:v>
                </c:pt>
                <c:pt idx="164">
                  <c:v>1258200</c:v>
                </c:pt>
                <c:pt idx="165">
                  <c:v>38744</c:v>
                </c:pt>
                <c:pt idx="166">
                  <c:v>16349</c:v>
                </c:pt>
                <c:pt idx="167">
                  <c:v>515640</c:v>
                </c:pt>
                <c:pt idx="168">
                  <c:v>187890</c:v>
                </c:pt>
                <c:pt idx="169">
                  <c:v>1690500</c:v>
                </c:pt>
                <c:pt idx="170">
                  <c:v>38489</c:v>
                </c:pt>
                <c:pt idx="171">
                  <c:v>1542700</c:v>
                </c:pt>
                <c:pt idx="172">
                  <c:v>#N/A</c:v>
                </c:pt>
                <c:pt idx="173">
                  <c:v>427230</c:v>
                </c:pt>
                <c:pt idx="174">
                  <c:v>913440</c:v>
                </c:pt>
                <c:pt idx="175">
                  <c:v>29075</c:v>
                </c:pt>
                <c:pt idx="176">
                  <c:v>3650300</c:v>
                </c:pt>
                <c:pt idx="177">
                  <c:v>83983</c:v>
                </c:pt>
                <c:pt idx="178">
                  <c:v>665940</c:v>
                </c:pt>
                <c:pt idx="179">
                  <c:v>1126900</c:v>
                </c:pt>
                <c:pt idx="180">
                  <c:v>1750600</c:v>
                </c:pt>
                <c:pt idx="181">
                  <c:v>17153</c:v>
                </c:pt>
                <c:pt idx="182">
                  <c:v>85665</c:v>
                </c:pt>
                <c:pt idx="183">
                  <c:v>16456000</c:v>
                </c:pt>
                <c:pt idx="184">
                  <c:v>32884</c:v>
                </c:pt>
                <c:pt idx="185">
                  <c:v>1704500</c:v>
                </c:pt>
                <c:pt idx="186">
                  <c:v>6867200</c:v>
                </c:pt>
                <c:pt idx="187">
                  <c:v>124320</c:v>
                </c:pt>
                <c:pt idx="188">
                  <c:v>3100000</c:v>
                </c:pt>
                <c:pt idx="189">
                  <c:v>1725700</c:v>
                </c:pt>
                <c:pt idx="190">
                  <c:v>116890</c:v>
                </c:pt>
                <c:pt idx="191">
                  <c:v>639500</c:v>
                </c:pt>
                <c:pt idx="192">
                  <c:v>10608</c:v>
                </c:pt>
                <c:pt idx="193">
                  <c:v>19726000</c:v>
                </c:pt>
                <c:pt idx="194">
                  <c:v>1216700</c:v>
                </c:pt>
                <c:pt idx="195">
                  <c:v>3490000</c:v>
                </c:pt>
                <c:pt idx="196">
                  <c:v>5190700</c:v>
                </c:pt>
                <c:pt idx="197">
                  <c:v>254110</c:v>
                </c:pt>
                <c:pt idx="198">
                  <c:v>122580</c:v>
                </c:pt>
                <c:pt idx="199">
                  <c:v>372500</c:v>
                </c:pt>
                <c:pt idx="200">
                  <c:v>12813000</c:v>
                </c:pt>
                <c:pt idx="201">
                  <c:v>30979</c:v>
                </c:pt>
                <c:pt idx="202">
                  <c:v>350890</c:v>
                </c:pt>
                <c:pt idx="203">
                  <c:v>1930200</c:v>
                </c:pt>
                <c:pt idx="204">
                  <c:v>2149500</c:v>
                </c:pt>
                <c:pt idx="205">
                  <c:v>38608000</c:v>
                </c:pt>
                <c:pt idx="206">
                  <c:v>300940</c:v>
                </c:pt>
                <c:pt idx="207">
                  <c:v>204480</c:v>
                </c:pt>
                <c:pt idx="208">
                  <c:v>1792600</c:v>
                </c:pt>
                <c:pt idx="209">
                  <c:v>767200</c:v>
                </c:pt>
                <c:pt idx="210">
                  <c:v>210110</c:v>
                </c:pt>
                <c:pt idx="211">
                  <c:v>#N/A</c:v>
                </c:pt>
                <c:pt idx="212">
                  <c:v>252050</c:v>
                </c:pt>
                <c:pt idx="213">
                  <c:v>5384400</c:v>
                </c:pt>
                <c:pt idx="214">
                  <c:v>851790</c:v>
                </c:pt>
                <c:pt idx="215">
                  <c:v>243210</c:v>
                </c:pt>
                <c:pt idx="216">
                  <c:v>94380</c:v>
                </c:pt>
                <c:pt idx="217">
                  <c:v>717750</c:v>
                </c:pt>
                <c:pt idx="218">
                  <c:v>39197</c:v>
                </c:pt>
                <c:pt idx="219">
                  <c:v>124840</c:v>
                </c:pt>
                <c:pt idx="220">
                  <c:v>4188100</c:v>
                </c:pt>
                <c:pt idx="221">
                  <c:v>2373900</c:v>
                </c:pt>
                <c:pt idx="222">
                  <c:v>911840</c:v>
                </c:pt>
                <c:pt idx="223">
                  <c:v>329410</c:v>
                </c:pt>
                <c:pt idx="224">
                  <c:v>1085000</c:v>
                </c:pt>
                <c:pt idx="225">
                  <c:v>186610</c:v>
                </c:pt>
                <c:pt idx="226">
                  <c:v>17234000</c:v>
                </c:pt>
                <c:pt idx="227">
                  <c:v>40327000</c:v>
                </c:pt>
                <c:pt idx="228">
                  <c:v>#N/A</c:v>
                </c:pt>
                <c:pt idx="229">
                  <c:v>30000000</c:v>
                </c:pt>
                <c:pt idx="230">
                  <c:v>644640</c:v>
                </c:pt>
                <c:pt idx="231">
                  <c:v>182690</c:v>
                </c:pt>
                <c:pt idx="232">
                  <c:v>18029000</c:v>
                </c:pt>
                <c:pt idx="233">
                  <c:v>2287800</c:v>
                </c:pt>
                <c:pt idx="234">
                  <c:v>238710</c:v>
                </c:pt>
                <c:pt idx="235">
                  <c:v>128420000</c:v>
                </c:pt>
                <c:pt idx="236">
                  <c:v>3143000</c:v>
                </c:pt>
                <c:pt idx="237">
                  <c:v>132750000</c:v>
                </c:pt>
                <c:pt idx="238">
                  <c:v>221770</c:v>
                </c:pt>
                <c:pt idx="239">
                  <c:v>483210</c:v>
                </c:pt>
                <c:pt idx="240">
                  <c:v>#N/A</c:v>
                </c:pt>
                <c:pt idx="241">
                  <c:v>50441</c:v>
                </c:pt>
                <c:pt idx="242">
                  <c:v>15140000</c:v>
                </c:pt>
                <c:pt idx="243">
                  <c:v>5530700</c:v>
                </c:pt>
                <c:pt idx="244">
                  <c:v>210140</c:v>
                </c:pt>
                <c:pt idx="245">
                  <c:v>35051000</c:v>
                </c:pt>
                <c:pt idx="246">
                  <c:v>4699400</c:v>
                </c:pt>
                <c:pt idx="247">
                  <c:v>13372000</c:v>
                </c:pt>
                <c:pt idx="248">
                  <c:v>22245</c:v>
                </c:pt>
                <c:pt idx="249">
                  <c:v>16228</c:v>
                </c:pt>
                <c:pt idx="250">
                  <c:v>18729</c:v>
                </c:pt>
                <c:pt idx="251">
                  <c:v>46120000</c:v>
                </c:pt>
                <c:pt idx="252">
                  <c:v>680610</c:v>
                </c:pt>
                <c:pt idx="253">
                  <c:v>#N/A</c:v>
                </c:pt>
                <c:pt idx="254">
                  <c:v>3789600</c:v>
                </c:pt>
                <c:pt idx="255">
                  <c:v>494700</c:v>
                </c:pt>
                <c:pt idx="256">
                  <c:v>176480000</c:v>
                </c:pt>
                <c:pt idx="257">
                  <c:v>634430</c:v>
                </c:pt>
                <c:pt idx="258">
                  <c:v>24769</c:v>
                </c:pt>
                <c:pt idx="259">
                  <c:v>288650</c:v>
                </c:pt>
                <c:pt idx="260">
                  <c:v>574480</c:v>
                </c:pt>
                <c:pt idx="261">
                  <c:v>0</c:v>
                </c:pt>
                <c:pt idx="262">
                  <c:v>1136400</c:v>
                </c:pt>
                <c:pt idx="263">
                  <c:v>107790</c:v>
                </c:pt>
                <c:pt idx="264">
                  <c:v>113270</c:v>
                </c:pt>
                <c:pt idx="265">
                  <c:v>0</c:v>
                </c:pt>
                <c:pt idx="266">
                  <c:v>1151300</c:v>
                </c:pt>
                <c:pt idx="267">
                  <c:v>200260</c:v>
                </c:pt>
                <c:pt idx="268">
                  <c:v>177120</c:v>
                </c:pt>
                <c:pt idx="269">
                  <c:v>37741000</c:v>
                </c:pt>
                <c:pt idx="270">
                  <c:v>87015</c:v>
                </c:pt>
                <c:pt idx="271">
                  <c:v>92698</c:v>
                </c:pt>
                <c:pt idx="272">
                  <c:v>28489000</c:v>
                </c:pt>
                <c:pt idx="273">
                  <c:v>52978000</c:v>
                </c:pt>
                <c:pt idx="274">
                  <c:v>429090</c:v>
                </c:pt>
                <c:pt idx="275">
                  <c:v>77559000</c:v>
                </c:pt>
                <c:pt idx="276">
                  <c:v>6705300</c:v>
                </c:pt>
                <c:pt idx="277">
                  <c:v>388710</c:v>
                </c:pt>
                <c:pt idx="278">
                  <c:v>5216700</c:v>
                </c:pt>
                <c:pt idx="279">
                  <c:v>8109.3</c:v>
                </c:pt>
                <c:pt idx="280">
                  <c:v>30246000</c:v>
                </c:pt>
                <c:pt idx="281">
                  <c:v>540750</c:v>
                </c:pt>
                <c:pt idx="282">
                  <c:v>3989200</c:v>
                </c:pt>
                <c:pt idx="283">
                  <c:v>49443</c:v>
                </c:pt>
                <c:pt idx="284">
                  <c:v>129800</c:v>
                </c:pt>
                <c:pt idx="285">
                  <c:v>5449100</c:v>
                </c:pt>
                <c:pt idx="286">
                  <c:v>1592400</c:v>
                </c:pt>
                <c:pt idx="287">
                  <c:v>4990500</c:v>
                </c:pt>
                <c:pt idx="288">
                  <c:v>288930</c:v>
                </c:pt>
                <c:pt idx="289">
                  <c:v>45528</c:v>
                </c:pt>
                <c:pt idx="290">
                  <c:v>15048</c:v>
                </c:pt>
                <c:pt idx="291">
                  <c:v>2083800</c:v>
                </c:pt>
                <c:pt idx="292">
                  <c:v>0</c:v>
                </c:pt>
                <c:pt idx="293">
                  <c:v>0</c:v>
                </c:pt>
                <c:pt idx="294">
                  <c:v>541280</c:v>
                </c:pt>
                <c:pt idx="295">
                  <c:v>124150</c:v>
                </c:pt>
                <c:pt idx="296">
                  <c:v>12092000</c:v>
                </c:pt>
                <c:pt idx="297">
                  <c:v>77177000</c:v>
                </c:pt>
                <c:pt idx="298">
                  <c:v>175630</c:v>
                </c:pt>
                <c:pt idx="299">
                  <c:v>125530</c:v>
                </c:pt>
                <c:pt idx="300">
                  <c:v>#N/A</c:v>
                </c:pt>
                <c:pt idx="301">
                  <c:v>10616000</c:v>
                </c:pt>
                <c:pt idx="302">
                  <c:v>#N/A</c:v>
                </c:pt>
                <c:pt idx="303">
                  <c:v>2933200</c:v>
                </c:pt>
                <c:pt idx="304">
                  <c:v>#N/A</c:v>
                </c:pt>
                <c:pt idx="305">
                  <c:v>74055</c:v>
                </c:pt>
                <c:pt idx="306">
                  <c:v>131980</c:v>
                </c:pt>
                <c:pt idx="307">
                  <c:v>127400</c:v>
                </c:pt>
                <c:pt idx="308">
                  <c:v>1641700</c:v>
                </c:pt>
                <c:pt idx="309">
                  <c:v>673070</c:v>
                </c:pt>
                <c:pt idx="310">
                  <c:v>7334500</c:v>
                </c:pt>
                <c:pt idx="311">
                  <c:v>#N/A</c:v>
                </c:pt>
                <c:pt idx="312">
                  <c:v>440660</c:v>
                </c:pt>
                <c:pt idx="313">
                  <c:v>52742</c:v>
                </c:pt>
                <c:pt idx="314">
                  <c:v>91784000</c:v>
                </c:pt>
                <c:pt idx="315">
                  <c:v>#N/A</c:v>
                </c:pt>
                <c:pt idx="316">
                  <c:v>6951800</c:v>
                </c:pt>
                <c:pt idx="317">
                  <c:v>75544</c:v>
                </c:pt>
                <c:pt idx="318">
                  <c:v>21397000</c:v>
                </c:pt>
                <c:pt idx="319">
                  <c:v>146420</c:v>
                </c:pt>
                <c:pt idx="320">
                  <c:v>4403.3</c:v>
                </c:pt>
                <c:pt idx="321">
                  <c:v>38735000</c:v>
                </c:pt>
                <c:pt idx="322">
                  <c:v>594520</c:v>
                </c:pt>
                <c:pt idx="323">
                  <c:v>89024</c:v>
                </c:pt>
                <c:pt idx="324">
                  <c:v>61812</c:v>
                </c:pt>
                <c:pt idx="325">
                  <c:v>10981000</c:v>
                </c:pt>
                <c:pt idx="326">
                  <c:v>#N/A</c:v>
                </c:pt>
                <c:pt idx="327">
                  <c:v>1078400</c:v>
                </c:pt>
                <c:pt idx="328">
                  <c:v>373290</c:v>
                </c:pt>
                <c:pt idx="329">
                  <c:v>14890</c:v>
                </c:pt>
                <c:pt idx="330">
                  <c:v>1524800</c:v>
                </c:pt>
                <c:pt idx="331">
                  <c:v>297360</c:v>
                </c:pt>
                <c:pt idx="332">
                  <c:v>4391600</c:v>
                </c:pt>
                <c:pt idx="333">
                  <c:v>85432000</c:v>
                </c:pt>
                <c:pt idx="334">
                  <c:v>128660000</c:v>
                </c:pt>
                <c:pt idx="335">
                  <c:v>793880</c:v>
                </c:pt>
                <c:pt idx="336">
                  <c:v>757550</c:v>
                </c:pt>
                <c:pt idx="337">
                  <c:v>467780</c:v>
                </c:pt>
                <c:pt idx="338">
                  <c:v>690190</c:v>
                </c:pt>
                <c:pt idx="339">
                  <c:v>1113300000</c:v>
                </c:pt>
                <c:pt idx="340">
                  <c:v>8148700</c:v>
                </c:pt>
                <c:pt idx="341">
                  <c:v>87461</c:v>
                </c:pt>
                <c:pt idx="342">
                  <c:v>49990</c:v>
                </c:pt>
                <c:pt idx="343">
                  <c:v>362760</c:v>
                </c:pt>
                <c:pt idx="344">
                  <c:v>4935900</c:v>
                </c:pt>
                <c:pt idx="345">
                  <c:v>86565000</c:v>
                </c:pt>
                <c:pt idx="346">
                  <c:v>80876</c:v>
                </c:pt>
                <c:pt idx="347">
                  <c:v>1354600</c:v>
                </c:pt>
                <c:pt idx="348">
                  <c:v>521230</c:v>
                </c:pt>
                <c:pt idx="349">
                  <c:v>391810</c:v>
                </c:pt>
                <c:pt idx="350">
                  <c:v>9694.5</c:v>
                </c:pt>
                <c:pt idx="351">
                  <c:v>#N/A</c:v>
                </c:pt>
                <c:pt idx="352">
                  <c:v>72586</c:v>
                </c:pt>
                <c:pt idx="353">
                  <c:v>#N/A</c:v>
                </c:pt>
                <c:pt idx="354">
                  <c:v>4860500</c:v>
                </c:pt>
                <c:pt idx="355">
                  <c:v>6437600</c:v>
                </c:pt>
                <c:pt idx="356">
                  <c:v>18642000</c:v>
                </c:pt>
                <c:pt idx="357">
                  <c:v>5920.9</c:v>
                </c:pt>
                <c:pt idx="358">
                  <c:v>#N/A</c:v>
                </c:pt>
                <c:pt idx="359">
                  <c:v>142460</c:v>
                </c:pt>
                <c:pt idx="360">
                  <c:v>1628300</c:v>
                </c:pt>
                <c:pt idx="361">
                  <c:v>28340</c:v>
                </c:pt>
                <c:pt idx="362">
                  <c:v>3623500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3298500</c:v>
                </c:pt>
                <c:pt idx="367">
                  <c:v>25521</c:v>
                </c:pt>
                <c:pt idx="368">
                  <c:v>54498</c:v>
                </c:pt>
                <c:pt idx="369">
                  <c:v>930320</c:v>
                </c:pt>
                <c:pt idx="370">
                  <c:v>180830</c:v>
                </c:pt>
                <c:pt idx="371">
                  <c:v>129840</c:v>
                </c:pt>
                <c:pt idx="372">
                  <c:v>321710</c:v>
                </c:pt>
                <c:pt idx="373">
                  <c:v>2545800</c:v>
                </c:pt>
                <c:pt idx="374">
                  <c:v>58015</c:v>
                </c:pt>
                <c:pt idx="375">
                  <c:v>1582500</c:v>
                </c:pt>
                <c:pt idx="376">
                  <c:v>#N/A</c:v>
                </c:pt>
                <c:pt idx="377">
                  <c:v>478020</c:v>
                </c:pt>
                <c:pt idx="378">
                  <c:v>39367</c:v>
                </c:pt>
                <c:pt idx="379">
                  <c:v>137390000</c:v>
                </c:pt>
                <c:pt idx="380">
                  <c:v>0</c:v>
                </c:pt>
                <c:pt idx="381">
                  <c:v>1742300</c:v>
                </c:pt>
                <c:pt idx="382">
                  <c:v>38890000</c:v>
                </c:pt>
                <c:pt idx="383">
                  <c:v>1635200</c:v>
                </c:pt>
                <c:pt idx="384">
                  <c:v>1995200</c:v>
                </c:pt>
                <c:pt idx="385">
                  <c:v>0</c:v>
                </c:pt>
                <c:pt idx="386">
                  <c:v>714000</c:v>
                </c:pt>
                <c:pt idx="387">
                  <c:v>30080000</c:v>
                </c:pt>
                <c:pt idx="388">
                  <c:v>33811</c:v>
                </c:pt>
                <c:pt idx="389">
                  <c:v>160510</c:v>
                </c:pt>
                <c:pt idx="390">
                  <c:v>2981900</c:v>
                </c:pt>
                <c:pt idx="391">
                  <c:v>61064</c:v>
                </c:pt>
                <c:pt idx="392">
                  <c:v>409980</c:v>
                </c:pt>
                <c:pt idx="393">
                  <c:v>203610</c:v>
                </c:pt>
                <c:pt idx="394">
                  <c:v>353020</c:v>
                </c:pt>
                <c:pt idx="395">
                  <c:v>171170</c:v>
                </c:pt>
                <c:pt idx="396">
                  <c:v>144770</c:v>
                </c:pt>
                <c:pt idx="397">
                  <c:v>1473600</c:v>
                </c:pt>
                <c:pt idx="398">
                  <c:v>0</c:v>
                </c:pt>
                <c:pt idx="399">
                  <c:v>131860</c:v>
                </c:pt>
                <c:pt idx="400">
                  <c:v>370730</c:v>
                </c:pt>
                <c:pt idx="401">
                  <c:v>12512</c:v>
                </c:pt>
                <c:pt idx="402">
                  <c:v>9667.5</c:v>
                </c:pt>
                <c:pt idx="403">
                  <c:v>326430</c:v>
                </c:pt>
                <c:pt idx="404">
                  <c:v>6964500</c:v>
                </c:pt>
                <c:pt idx="405">
                  <c:v>1400100</c:v>
                </c:pt>
                <c:pt idx="406">
                  <c:v>41052</c:v>
                </c:pt>
                <c:pt idx="407">
                  <c:v>55815000</c:v>
                </c:pt>
                <c:pt idx="408">
                  <c:v>640570</c:v>
                </c:pt>
                <c:pt idx="409">
                  <c:v>1293300</c:v>
                </c:pt>
                <c:pt idx="410">
                  <c:v>411250</c:v>
                </c:pt>
                <c:pt idx="411">
                  <c:v>2207100</c:v>
                </c:pt>
                <c:pt idx="412">
                  <c:v>109030</c:v>
                </c:pt>
                <c:pt idx="413">
                  <c:v>104130</c:v>
                </c:pt>
                <c:pt idx="414">
                  <c:v>1755700</c:v>
                </c:pt>
                <c:pt idx="415">
                  <c:v>266990</c:v>
                </c:pt>
                <c:pt idx="416">
                  <c:v>1158800</c:v>
                </c:pt>
                <c:pt idx="417">
                  <c:v>#N/A</c:v>
                </c:pt>
                <c:pt idx="418">
                  <c:v>20866000</c:v>
                </c:pt>
                <c:pt idx="419">
                  <c:v>#N/A</c:v>
                </c:pt>
                <c:pt idx="420">
                  <c:v>622990</c:v>
                </c:pt>
                <c:pt idx="421">
                  <c:v>5964800</c:v>
                </c:pt>
                <c:pt idx="422">
                  <c:v>0</c:v>
                </c:pt>
                <c:pt idx="423">
                  <c:v>28487000</c:v>
                </c:pt>
                <c:pt idx="424">
                  <c:v>1715500</c:v>
                </c:pt>
                <c:pt idx="425">
                  <c:v>324190</c:v>
                </c:pt>
                <c:pt idx="426">
                  <c:v>52249</c:v>
                </c:pt>
                <c:pt idx="427">
                  <c:v>6094800</c:v>
                </c:pt>
                <c:pt idx="428">
                  <c:v>15193000</c:v>
                </c:pt>
                <c:pt idx="429">
                  <c:v>464730</c:v>
                </c:pt>
                <c:pt idx="430">
                  <c:v>301800</c:v>
                </c:pt>
                <c:pt idx="431">
                  <c:v>#N/A</c:v>
                </c:pt>
                <c:pt idx="432">
                  <c:v>102080000</c:v>
                </c:pt>
                <c:pt idx="433">
                  <c:v>87255</c:v>
                </c:pt>
                <c:pt idx="434">
                  <c:v>22688000</c:v>
                </c:pt>
                <c:pt idx="435">
                  <c:v>70692</c:v>
                </c:pt>
                <c:pt idx="436">
                  <c:v>512410</c:v>
                </c:pt>
                <c:pt idx="437">
                  <c:v>2850900</c:v>
                </c:pt>
                <c:pt idx="438">
                  <c:v>71026</c:v>
                </c:pt>
                <c:pt idx="439">
                  <c:v>6540700</c:v>
                </c:pt>
                <c:pt idx="440">
                  <c:v>5523500</c:v>
                </c:pt>
                <c:pt idx="441">
                  <c:v>3883800</c:v>
                </c:pt>
                <c:pt idx="442">
                  <c:v>2203600</c:v>
                </c:pt>
                <c:pt idx="443">
                  <c:v>320430</c:v>
                </c:pt>
                <c:pt idx="444">
                  <c:v>313210</c:v>
                </c:pt>
                <c:pt idx="445">
                  <c:v>0</c:v>
                </c:pt>
                <c:pt idx="446">
                  <c:v>0</c:v>
                </c:pt>
                <c:pt idx="447">
                  <c:v>326760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192720</c:v>
                </c:pt>
                <c:pt idx="453">
                  <c:v>85695000</c:v>
                </c:pt>
                <c:pt idx="454">
                  <c:v>11967000</c:v>
                </c:pt>
                <c:pt idx="455">
                  <c:v>25004000</c:v>
                </c:pt>
                <c:pt idx="456">
                  <c:v>0</c:v>
                </c:pt>
                <c:pt idx="457">
                  <c:v>0</c:v>
                </c:pt>
                <c:pt idx="458">
                  <c:v>650830</c:v>
                </c:pt>
                <c:pt idx="459">
                  <c:v>37858</c:v>
                </c:pt>
                <c:pt idx="460">
                  <c:v>1496400</c:v>
                </c:pt>
                <c:pt idx="461">
                  <c:v>0</c:v>
                </c:pt>
                <c:pt idx="462">
                  <c:v>342020</c:v>
                </c:pt>
                <c:pt idx="463">
                  <c:v>33675</c:v>
                </c:pt>
                <c:pt idx="464">
                  <c:v>165280</c:v>
                </c:pt>
                <c:pt idx="465">
                  <c:v>6075400</c:v>
                </c:pt>
                <c:pt idx="466">
                  <c:v>201350</c:v>
                </c:pt>
                <c:pt idx="467">
                  <c:v>99588</c:v>
                </c:pt>
                <c:pt idx="468">
                  <c:v>109580</c:v>
                </c:pt>
                <c:pt idx="469">
                  <c:v>#N/A</c:v>
                </c:pt>
                <c:pt idx="470">
                  <c:v>342510</c:v>
                </c:pt>
                <c:pt idx="471">
                  <c:v>0</c:v>
                </c:pt>
                <c:pt idx="472">
                  <c:v>111570</c:v>
                </c:pt>
                <c:pt idx="473">
                  <c:v>596630</c:v>
                </c:pt>
                <c:pt idx="474">
                  <c:v>76175</c:v>
                </c:pt>
                <c:pt idx="475">
                  <c:v>765070</c:v>
                </c:pt>
                <c:pt idx="476">
                  <c:v>107500</c:v>
                </c:pt>
                <c:pt idx="477">
                  <c:v>1283500</c:v>
                </c:pt>
                <c:pt idx="478">
                  <c:v>127050</c:v>
                </c:pt>
                <c:pt idx="479">
                  <c:v>87366</c:v>
                </c:pt>
                <c:pt idx="480">
                  <c:v>1004100</c:v>
                </c:pt>
                <c:pt idx="481">
                  <c:v>204950</c:v>
                </c:pt>
                <c:pt idx="482">
                  <c:v>1212300</c:v>
                </c:pt>
                <c:pt idx="483">
                  <c:v>61596</c:v>
                </c:pt>
                <c:pt idx="484">
                  <c:v>11211</c:v>
                </c:pt>
                <c:pt idx="485">
                  <c:v>193080</c:v>
                </c:pt>
                <c:pt idx="486">
                  <c:v>396310</c:v>
                </c:pt>
                <c:pt idx="487">
                  <c:v>712740</c:v>
                </c:pt>
                <c:pt idx="488">
                  <c:v>9352000</c:v>
                </c:pt>
                <c:pt idx="489">
                  <c:v>6790200</c:v>
                </c:pt>
                <c:pt idx="490">
                  <c:v>119130</c:v>
                </c:pt>
                <c:pt idx="491">
                  <c:v>13587000</c:v>
                </c:pt>
                <c:pt idx="492">
                  <c:v>16237000</c:v>
                </c:pt>
                <c:pt idx="493">
                  <c:v>17636000</c:v>
                </c:pt>
                <c:pt idx="494">
                  <c:v>1962800</c:v>
                </c:pt>
                <c:pt idx="495">
                  <c:v>1108400</c:v>
                </c:pt>
                <c:pt idx="496">
                  <c:v>689290</c:v>
                </c:pt>
                <c:pt idx="497">
                  <c:v>411930</c:v>
                </c:pt>
                <c:pt idx="498">
                  <c:v>20586000</c:v>
                </c:pt>
                <c:pt idx="499">
                  <c:v>1320000</c:v>
                </c:pt>
                <c:pt idx="500">
                  <c:v>190600</c:v>
                </c:pt>
                <c:pt idx="501">
                  <c:v>69231</c:v>
                </c:pt>
                <c:pt idx="502">
                  <c:v>134450</c:v>
                </c:pt>
                <c:pt idx="503">
                  <c:v>312500</c:v>
                </c:pt>
                <c:pt idx="504">
                  <c:v>147060</c:v>
                </c:pt>
                <c:pt idx="505">
                  <c:v>153980</c:v>
                </c:pt>
                <c:pt idx="506">
                  <c:v>439580</c:v>
                </c:pt>
                <c:pt idx="507">
                  <c:v>22724</c:v>
                </c:pt>
                <c:pt idx="508">
                  <c:v>54174</c:v>
                </c:pt>
                <c:pt idx="509">
                  <c:v>42125</c:v>
                </c:pt>
                <c:pt idx="510">
                  <c:v>672560</c:v>
                </c:pt>
                <c:pt idx="511">
                  <c:v>35576</c:v>
                </c:pt>
                <c:pt idx="512">
                  <c:v>1834700</c:v>
                </c:pt>
                <c:pt idx="513">
                  <c:v>20942</c:v>
                </c:pt>
                <c:pt idx="514">
                  <c:v>159260</c:v>
                </c:pt>
                <c:pt idx="515">
                  <c:v>224750</c:v>
                </c:pt>
                <c:pt idx="516">
                  <c:v>0</c:v>
                </c:pt>
                <c:pt idx="517">
                  <c:v>1519900</c:v>
                </c:pt>
                <c:pt idx="518">
                  <c:v>#N/A</c:v>
                </c:pt>
                <c:pt idx="519">
                  <c:v>46128</c:v>
                </c:pt>
                <c:pt idx="520">
                  <c:v>8251.5</c:v>
                </c:pt>
                <c:pt idx="521">
                  <c:v>169090</c:v>
                </c:pt>
                <c:pt idx="522">
                  <c:v>#N/A</c:v>
                </c:pt>
                <c:pt idx="523">
                  <c:v>171760</c:v>
                </c:pt>
                <c:pt idx="524">
                  <c:v>65726</c:v>
                </c:pt>
                <c:pt idx="525">
                  <c:v>12507</c:v>
                </c:pt>
                <c:pt idx="526">
                  <c:v>85029</c:v>
                </c:pt>
                <c:pt idx="527">
                  <c:v>1591000</c:v>
                </c:pt>
                <c:pt idx="528">
                  <c:v>207670</c:v>
                </c:pt>
                <c:pt idx="529">
                  <c:v>582560</c:v>
                </c:pt>
                <c:pt idx="530">
                  <c:v>47963</c:v>
                </c:pt>
                <c:pt idx="531">
                  <c:v>65057</c:v>
                </c:pt>
                <c:pt idx="532">
                  <c:v>18189</c:v>
                </c:pt>
                <c:pt idx="533">
                  <c:v>667510</c:v>
                </c:pt>
                <c:pt idx="534">
                  <c:v>155070</c:v>
                </c:pt>
                <c:pt idx="535">
                  <c:v>32651</c:v>
                </c:pt>
                <c:pt idx="536">
                  <c:v>0</c:v>
                </c:pt>
                <c:pt idx="537">
                  <c:v>0</c:v>
                </c:pt>
                <c:pt idx="538">
                  <c:v>437960</c:v>
                </c:pt>
                <c:pt idx="539">
                  <c:v>#N/A</c:v>
                </c:pt>
                <c:pt idx="540">
                  <c:v>0</c:v>
                </c:pt>
                <c:pt idx="541">
                  <c:v>0</c:v>
                </c:pt>
                <c:pt idx="542">
                  <c:v>#N/A</c:v>
                </c:pt>
                <c:pt idx="543">
                  <c:v>#N/A</c:v>
                </c:pt>
                <c:pt idx="544">
                  <c:v>1061400</c:v>
                </c:pt>
                <c:pt idx="545">
                  <c:v>#N/A</c:v>
                </c:pt>
                <c:pt idx="546">
                  <c:v>407900</c:v>
                </c:pt>
                <c:pt idx="547">
                  <c:v>92561</c:v>
                </c:pt>
                <c:pt idx="548">
                  <c:v>0</c:v>
                </c:pt>
                <c:pt idx="549">
                  <c:v>5530000</c:v>
                </c:pt>
                <c:pt idx="550">
                  <c:v>59991</c:v>
                </c:pt>
                <c:pt idx="551">
                  <c:v>99822</c:v>
                </c:pt>
                <c:pt idx="552">
                  <c:v>107470</c:v>
                </c:pt>
                <c:pt idx="553">
                  <c:v>282640</c:v>
                </c:pt>
                <c:pt idx="554">
                  <c:v>#N/A</c:v>
                </c:pt>
                <c:pt idx="555">
                  <c:v>0</c:v>
                </c:pt>
                <c:pt idx="556">
                  <c:v>738590</c:v>
                </c:pt>
                <c:pt idx="557">
                  <c:v>#N/A</c:v>
                </c:pt>
                <c:pt idx="558">
                  <c:v>254630</c:v>
                </c:pt>
                <c:pt idx="559">
                  <c:v>509600</c:v>
                </c:pt>
                <c:pt idx="560">
                  <c:v>546610</c:v>
                </c:pt>
                <c:pt idx="561">
                  <c:v>253070</c:v>
                </c:pt>
                <c:pt idx="562">
                  <c:v>19387</c:v>
                </c:pt>
                <c:pt idx="563">
                  <c:v>1880900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0</c:v>
                </c:pt>
                <c:pt idx="568">
                  <c:v>0</c:v>
                </c:pt>
                <c:pt idx="569">
                  <c:v>#N/A</c:v>
                </c:pt>
                <c:pt idx="570">
                  <c:v>880490</c:v>
                </c:pt>
                <c:pt idx="571">
                  <c:v>19919</c:v>
                </c:pt>
                <c:pt idx="572">
                  <c:v>0</c:v>
                </c:pt>
                <c:pt idx="573">
                  <c:v>33064</c:v>
                </c:pt>
                <c:pt idx="574">
                  <c:v>48763</c:v>
                </c:pt>
                <c:pt idx="575">
                  <c:v>37894</c:v>
                </c:pt>
                <c:pt idx="576">
                  <c:v>65466</c:v>
                </c:pt>
                <c:pt idx="577">
                  <c:v>174960000</c:v>
                </c:pt>
                <c:pt idx="578">
                  <c:v>#N/A</c:v>
                </c:pt>
                <c:pt idx="579">
                  <c:v>1091800</c:v>
                </c:pt>
                <c:pt idx="580">
                  <c:v>0</c:v>
                </c:pt>
                <c:pt idx="581">
                  <c:v>366890</c:v>
                </c:pt>
                <c:pt idx="582">
                  <c:v>400440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23722000</c:v>
                </c:pt>
                <c:pt idx="588">
                  <c:v>473500</c:v>
                </c:pt>
                <c:pt idx="589">
                  <c:v>#N/A</c:v>
                </c:pt>
                <c:pt idx="590">
                  <c:v>0</c:v>
                </c:pt>
                <c:pt idx="591">
                  <c:v>#N/A</c:v>
                </c:pt>
                <c:pt idx="592">
                  <c:v>894430</c:v>
                </c:pt>
                <c:pt idx="593">
                  <c:v>937900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#N/A</c:v>
                </c:pt>
                <c:pt idx="598">
                  <c:v>0</c:v>
                </c:pt>
                <c:pt idx="599">
                  <c:v>347240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467184"/>
        <c:axId val="450467576"/>
      </c:scatterChart>
      <c:valAx>
        <c:axId val="45046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Intensity</a:t>
                </a:r>
                <a:r>
                  <a:rPr lang="da-DK" baseline="0"/>
                  <a:t> by MQ 1.1.1.36</a:t>
                </a:r>
                <a:endParaRPr lang="da-DK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50467576"/>
        <c:crosses val="autoZero"/>
        <c:crossBetween val="midCat"/>
      </c:valAx>
      <c:valAx>
        <c:axId val="450467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Intensity by MQ 1.2.2.5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50467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'1-1-1-36 vs 1-2-2-5'!$AG$5:$AG$503</c:f>
              <c:numCache>
                <c:formatCode>General</c:formatCode>
                <c:ptCount val="499"/>
                <c:pt idx="0">
                  <c:v>18552</c:v>
                </c:pt>
                <c:pt idx="1">
                  <c:v>24414</c:v>
                </c:pt>
                <c:pt idx="2">
                  <c:v>45120</c:v>
                </c:pt>
                <c:pt idx="3">
                  <c:v>33516</c:v>
                </c:pt>
                <c:pt idx="4">
                  <c:v>31477</c:v>
                </c:pt>
                <c:pt idx="5">
                  <c:v>42956</c:v>
                </c:pt>
                <c:pt idx="6">
                  <c:v>55480</c:v>
                </c:pt>
                <c:pt idx="7">
                  <c:v>69419</c:v>
                </c:pt>
                <c:pt idx="8">
                  <c:v>85650</c:v>
                </c:pt>
                <c:pt idx="9">
                  <c:v>73735</c:v>
                </c:pt>
                <c:pt idx="10">
                  <c:v>74779</c:v>
                </c:pt>
                <c:pt idx="11">
                  <c:v>61095</c:v>
                </c:pt>
                <c:pt idx="12">
                  <c:v>82575</c:v>
                </c:pt>
                <c:pt idx="13">
                  <c:v>88070</c:v>
                </c:pt>
                <c:pt idx="14">
                  <c:v>101710</c:v>
                </c:pt>
                <c:pt idx="15">
                  <c:v>96705</c:v>
                </c:pt>
                <c:pt idx="16">
                  <c:v>102530</c:v>
                </c:pt>
                <c:pt idx="17">
                  <c:v>106540</c:v>
                </c:pt>
                <c:pt idx="18">
                  <c:v>111010</c:v>
                </c:pt>
                <c:pt idx="19">
                  <c:v>119940</c:v>
                </c:pt>
                <c:pt idx="20">
                  <c:v>114620</c:v>
                </c:pt>
                <c:pt idx="21">
                  <c:v>110100</c:v>
                </c:pt>
                <c:pt idx="22">
                  <c:v>116020</c:v>
                </c:pt>
                <c:pt idx="23">
                  <c:v>124510</c:v>
                </c:pt>
                <c:pt idx="24">
                  <c:v>119920</c:v>
                </c:pt>
                <c:pt idx="25">
                  <c:v>119530</c:v>
                </c:pt>
                <c:pt idx="26">
                  <c:v>135610</c:v>
                </c:pt>
                <c:pt idx="27">
                  <c:v>130790</c:v>
                </c:pt>
                <c:pt idx="28">
                  <c:v>138930</c:v>
                </c:pt>
                <c:pt idx="29">
                  <c:v>146530</c:v>
                </c:pt>
                <c:pt idx="30">
                  <c:v>144880</c:v>
                </c:pt>
                <c:pt idx="31">
                  <c:v>147550</c:v>
                </c:pt>
                <c:pt idx="32">
                  <c:v>142400</c:v>
                </c:pt>
                <c:pt idx="33">
                  <c:v>136850</c:v>
                </c:pt>
                <c:pt idx="34">
                  <c:v>145190</c:v>
                </c:pt>
                <c:pt idx="35">
                  <c:v>164240</c:v>
                </c:pt>
                <c:pt idx="36">
                  <c:v>168760</c:v>
                </c:pt>
                <c:pt idx="37">
                  <c:v>163800</c:v>
                </c:pt>
                <c:pt idx="38">
                  <c:v>157890</c:v>
                </c:pt>
                <c:pt idx="39">
                  <c:v>168930</c:v>
                </c:pt>
                <c:pt idx="40">
                  <c:v>164880</c:v>
                </c:pt>
                <c:pt idx="41">
                  <c:v>172400</c:v>
                </c:pt>
                <c:pt idx="42">
                  <c:v>170310</c:v>
                </c:pt>
                <c:pt idx="43">
                  <c:v>188630</c:v>
                </c:pt>
                <c:pt idx="44">
                  <c:v>193330</c:v>
                </c:pt>
                <c:pt idx="45">
                  <c:v>198540</c:v>
                </c:pt>
                <c:pt idx="46">
                  <c:v>200560</c:v>
                </c:pt>
                <c:pt idx="47">
                  <c:v>201490</c:v>
                </c:pt>
                <c:pt idx="48">
                  <c:v>200860</c:v>
                </c:pt>
                <c:pt idx="49">
                  <c:v>212190</c:v>
                </c:pt>
                <c:pt idx="50">
                  <c:v>212100</c:v>
                </c:pt>
                <c:pt idx="51">
                  <c:v>409030</c:v>
                </c:pt>
                <c:pt idx="52">
                  <c:v>225730</c:v>
                </c:pt>
                <c:pt idx="53">
                  <c:v>241680</c:v>
                </c:pt>
                <c:pt idx="54">
                  <c:v>264430</c:v>
                </c:pt>
                <c:pt idx="55">
                  <c:v>248420</c:v>
                </c:pt>
                <c:pt idx="56">
                  <c:v>252280</c:v>
                </c:pt>
                <c:pt idx="57">
                  <c:v>252130</c:v>
                </c:pt>
                <c:pt idx="58">
                  <c:v>257370</c:v>
                </c:pt>
                <c:pt idx="59">
                  <c:v>241410</c:v>
                </c:pt>
                <c:pt idx="60">
                  <c:v>386390</c:v>
                </c:pt>
                <c:pt idx="61">
                  <c:v>250660</c:v>
                </c:pt>
                <c:pt idx="62">
                  <c:v>252330</c:v>
                </c:pt>
                <c:pt idx="63">
                  <c:v>250740</c:v>
                </c:pt>
                <c:pt idx="64">
                  <c:v>284530</c:v>
                </c:pt>
                <c:pt idx="65">
                  <c:v>285020</c:v>
                </c:pt>
                <c:pt idx="66">
                  <c:v>271300</c:v>
                </c:pt>
                <c:pt idx="67">
                  <c:v>299950</c:v>
                </c:pt>
                <c:pt idx="68">
                  <c:v>268840</c:v>
                </c:pt>
                <c:pt idx="69">
                  <c:v>318840</c:v>
                </c:pt>
                <c:pt idx="70">
                  <c:v>63401</c:v>
                </c:pt>
                <c:pt idx="71">
                  <c:v>301920</c:v>
                </c:pt>
                <c:pt idx="72">
                  <c:v>320650</c:v>
                </c:pt>
                <c:pt idx="73">
                  <c:v>486820</c:v>
                </c:pt>
                <c:pt idx="74">
                  <c:v>492000</c:v>
                </c:pt>
                <c:pt idx="75">
                  <c:v>317560</c:v>
                </c:pt>
                <c:pt idx="76">
                  <c:v>329640</c:v>
                </c:pt>
                <c:pt idx="77">
                  <c:v>356900</c:v>
                </c:pt>
                <c:pt idx="78">
                  <c:v>362120</c:v>
                </c:pt>
                <c:pt idx="79">
                  <c:v>516530</c:v>
                </c:pt>
                <c:pt idx="80">
                  <c:v>380420</c:v>
                </c:pt>
                <c:pt idx="81">
                  <c:v>394280</c:v>
                </c:pt>
                <c:pt idx="82">
                  <c:v>455390</c:v>
                </c:pt>
                <c:pt idx="83">
                  <c:v>374190</c:v>
                </c:pt>
                <c:pt idx="84">
                  <c:v>393730</c:v>
                </c:pt>
                <c:pt idx="85">
                  <c:v>375450</c:v>
                </c:pt>
                <c:pt idx="86">
                  <c:v>389470</c:v>
                </c:pt>
                <c:pt idx="87">
                  <c:v>403750</c:v>
                </c:pt>
                <c:pt idx="88">
                  <c:v>412940</c:v>
                </c:pt>
                <c:pt idx="89">
                  <c:v>428810</c:v>
                </c:pt>
                <c:pt idx="90">
                  <c:v>481310</c:v>
                </c:pt>
                <c:pt idx="91">
                  <c:v>452190</c:v>
                </c:pt>
                <c:pt idx="92">
                  <c:v>466960</c:v>
                </c:pt>
                <c:pt idx="93">
                  <c:v>382810</c:v>
                </c:pt>
                <c:pt idx="94">
                  <c:v>479900</c:v>
                </c:pt>
                <c:pt idx="95">
                  <c:v>317700</c:v>
                </c:pt>
                <c:pt idx="96">
                  <c:v>486320</c:v>
                </c:pt>
                <c:pt idx="97">
                  <c:v>500980</c:v>
                </c:pt>
                <c:pt idx="98">
                  <c:v>532540</c:v>
                </c:pt>
                <c:pt idx="99">
                  <c:v>407290</c:v>
                </c:pt>
                <c:pt idx="100">
                  <c:v>563480</c:v>
                </c:pt>
                <c:pt idx="101">
                  <c:v>548410</c:v>
                </c:pt>
                <c:pt idx="102">
                  <c:v>575090</c:v>
                </c:pt>
                <c:pt idx="103">
                  <c:v>597870</c:v>
                </c:pt>
                <c:pt idx="104">
                  <c:v>563680</c:v>
                </c:pt>
                <c:pt idx="105">
                  <c:v>563270</c:v>
                </c:pt>
                <c:pt idx="106">
                  <c:v>614370</c:v>
                </c:pt>
                <c:pt idx="107">
                  <c:v>575830</c:v>
                </c:pt>
                <c:pt idx="108">
                  <c:v>568580</c:v>
                </c:pt>
                <c:pt idx="109">
                  <c:v>239970</c:v>
                </c:pt>
                <c:pt idx="110">
                  <c:v>62878</c:v>
                </c:pt>
                <c:pt idx="111">
                  <c:v>631800</c:v>
                </c:pt>
                <c:pt idx="112">
                  <c:v>657090</c:v>
                </c:pt>
                <c:pt idx="113">
                  <c:v>616660</c:v>
                </c:pt>
                <c:pt idx="114">
                  <c:v>641870</c:v>
                </c:pt>
                <c:pt idx="115">
                  <c:v>661820</c:v>
                </c:pt>
                <c:pt idx="116">
                  <c:v>842380</c:v>
                </c:pt>
                <c:pt idx="117">
                  <c:v>676520</c:v>
                </c:pt>
                <c:pt idx="118">
                  <c:v>431020</c:v>
                </c:pt>
                <c:pt idx="119">
                  <c:v>675410</c:v>
                </c:pt>
                <c:pt idx="120">
                  <c:v>697300</c:v>
                </c:pt>
                <c:pt idx="121">
                  <c:v>617220</c:v>
                </c:pt>
                <c:pt idx="122">
                  <c:v>704920</c:v>
                </c:pt>
                <c:pt idx="123">
                  <c:v>731300</c:v>
                </c:pt>
                <c:pt idx="124">
                  <c:v>846190</c:v>
                </c:pt>
                <c:pt idx="125">
                  <c:v>729430</c:v>
                </c:pt>
                <c:pt idx="126">
                  <c:v>781350</c:v>
                </c:pt>
                <c:pt idx="127">
                  <c:v>799880</c:v>
                </c:pt>
                <c:pt idx="128">
                  <c:v>798220</c:v>
                </c:pt>
                <c:pt idx="129">
                  <c:v>800020</c:v>
                </c:pt>
                <c:pt idx="130">
                  <c:v>841350</c:v>
                </c:pt>
                <c:pt idx="131">
                  <c:v>818580</c:v>
                </c:pt>
                <c:pt idx="132">
                  <c:v>786370</c:v>
                </c:pt>
                <c:pt idx="133">
                  <c:v>848310</c:v>
                </c:pt>
                <c:pt idx="134">
                  <c:v>848490</c:v>
                </c:pt>
                <c:pt idx="135">
                  <c:v>842110</c:v>
                </c:pt>
                <c:pt idx="136">
                  <c:v>851760</c:v>
                </c:pt>
                <c:pt idx="137">
                  <c:v>966510</c:v>
                </c:pt>
                <c:pt idx="138">
                  <c:v>960250</c:v>
                </c:pt>
                <c:pt idx="139">
                  <c:v>1698900</c:v>
                </c:pt>
                <c:pt idx="140">
                  <c:v>951140</c:v>
                </c:pt>
                <c:pt idx="141">
                  <c:v>945570</c:v>
                </c:pt>
                <c:pt idx="142">
                  <c:v>971600</c:v>
                </c:pt>
                <c:pt idx="143">
                  <c:v>1438100</c:v>
                </c:pt>
                <c:pt idx="144">
                  <c:v>610750</c:v>
                </c:pt>
                <c:pt idx="145">
                  <c:v>2193900</c:v>
                </c:pt>
                <c:pt idx="146">
                  <c:v>1095800</c:v>
                </c:pt>
                <c:pt idx="147">
                  <c:v>984780</c:v>
                </c:pt>
                <c:pt idx="148">
                  <c:v>975620</c:v>
                </c:pt>
                <c:pt idx="149">
                  <c:v>1001700</c:v>
                </c:pt>
                <c:pt idx="150">
                  <c:v>1012500</c:v>
                </c:pt>
                <c:pt idx="151">
                  <c:v>1002600</c:v>
                </c:pt>
                <c:pt idx="152">
                  <c:v>1064900</c:v>
                </c:pt>
                <c:pt idx="153">
                  <c:v>1099600</c:v>
                </c:pt>
                <c:pt idx="154">
                  <c:v>1031800</c:v>
                </c:pt>
                <c:pt idx="155">
                  <c:v>1108500</c:v>
                </c:pt>
                <c:pt idx="156">
                  <c:v>1055100</c:v>
                </c:pt>
                <c:pt idx="157">
                  <c:v>1212000</c:v>
                </c:pt>
                <c:pt idx="158">
                  <c:v>1192700</c:v>
                </c:pt>
                <c:pt idx="159">
                  <c:v>1161700</c:v>
                </c:pt>
                <c:pt idx="160">
                  <c:v>1225400</c:v>
                </c:pt>
                <c:pt idx="161">
                  <c:v>2232500</c:v>
                </c:pt>
                <c:pt idx="162">
                  <c:v>1173000</c:v>
                </c:pt>
                <c:pt idx="163">
                  <c:v>1122400</c:v>
                </c:pt>
                <c:pt idx="164">
                  <c:v>1215300</c:v>
                </c:pt>
                <c:pt idx="165">
                  <c:v>1220600</c:v>
                </c:pt>
                <c:pt idx="166">
                  <c:v>1234200</c:v>
                </c:pt>
                <c:pt idx="167">
                  <c:v>1286300</c:v>
                </c:pt>
                <c:pt idx="168">
                  <c:v>1309400</c:v>
                </c:pt>
                <c:pt idx="169">
                  <c:v>1270200</c:v>
                </c:pt>
                <c:pt idx="170">
                  <c:v>1399200</c:v>
                </c:pt>
                <c:pt idx="171">
                  <c:v>1372300</c:v>
                </c:pt>
                <c:pt idx="172">
                  <c:v>996270</c:v>
                </c:pt>
                <c:pt idx="173">
                  <c:v>1400400</c:v>
                </c:pt>
                <c:pt idx="174">
                  <c:v>1251800</c:v>
                </c:pt>
                <c:pt idx="175">
                  <c:v>1475500</c:v>
                </c:pt>
                <c:pt idx="176">
                  <c:v>1458000</c:v>
                </c:pt>
                <c:pt idx="177">
                  <c:v>1478000</c:v>
                </c:pt>
                <c:pt idx="178">
                  <c:v>1621500</c:v>
                </c:pt>
                <c:pt idx="179">
                  <c:v>1617100</c:v>
                </c:pt>
                <c:pt idx="180">
                  <c:v>1554000</c:v>
                </c:pt>
                <c:pt idx="181">
                  <c:v>1488300</c:v>
                </c:pt>
                <c:pt idx="182">
                  <c:v>1543500</c:v>
                </c:pt>
                <c:pt idx="183">
                  <c:v>1598500</c:v>
                </c:pt>
                <c:pt idx="184">
                  <c:v>34267000</c:v>
                </c:pt>
                <c:pt idx="185">
                  <c:v>1664800</c:v>
                </c:pt>
                <c:pt idx="186">
                  <c:v>1793800</c:v>
                </c:pt>
                <c:pt idx="187">
                  <c:v>1667800</c:v>
                </c:pt>
                <c:pt idx="188">
                  <c:v>1592100</c:v>
                </c:pt>
                <c:pt idx="189">
                  <c:v>1897300</c:v>
                </c:pt>
                <c:pt idx="190">
                  <c:v>1632800</c:v>
                </c:pt>
                <c:pt idx="191">
                  <c:v>1711400</c:v>
                </c:pt>
                <c:pt idx="192">
                  <c:v>1738400</c:v>
                </c:pt>
                <c:pt idx="193">
                  <c:v>1733700</c:v>
                </c:pt>
                <c:pt idx="194">
                  <c:v>1747100</c:v>
                </c:pt>
                <c:pt idx="195">
                  <c:v>1828500</c:v>
                </c:pt>
                <c:pt idx="196">
                  <c:v>1873200</c:v>
                </c:pt>
                <c:pt idx="197">
                  <c:v>1834400</c:v>
                </c:pt>
                <c:pt idx="198">
                  <c:v>1917300</c:v>
                </c:pt>
                <c:pt idx="199">
                  <c:v>1965900</c:v>
                </c:pt>
                <c:pt idx="200">
                  <c:v>1944200</c:v>
                </c:pt>
                <c:pt idx="201">
                  <c:v>1972900</c:v>
                </c:pt>
                <c:pt idx="202">
                  <c:v>1953000</c:v>
                </c:pt>
                <c:pt idx="203">
                  <c:v>1964300</c:v>
                </c:pt>
                <c:pt idx="204">
                  <c:v>1990200</c:v>
                </c:pt>
                <c:pt idx="205">
                  <c:v>2003200</c:v>
                </c:pt>
                <c:pt idx="206">
                  <c:v>1001400</c:v>
                </c:pt>
                <c:pt idx="207">
                  <c:v>1966200</c:v>
                </c:pt>
                <c:pt idx="208">
                  <c:v>1941300</c:v>
                </c:pt>
                <c:pt idx="209">
                  <c:v>2074000</c:v>
                </c:pt>
                <c:pt idx="210">
                  <c:v>2003700</c:v>
                </c:pt>
                <c:pt idx="211">
                  <c:v>2077600</c:v>
                </c:pt>
                <c:pt idx="212">
                  <c:v>2041600</c:v>
                </c:pt>
                <c:pt idx="213">
                  <c:v>2115400</c:v>
                </c:pt>
                <c:pt idx="214">
                  <c:v>2802900</c:v>
                </c:pt>
                <c:pt idx="215">
                  <c:v>2121600</c:v>
                </c:pt>
                <c:pt idx="216">
                  <c:v>2151500</c:v>
                </c:pt>
                <c:pt idx="217">
                  <c:v>2547100</c:v>
                </c:pt>
                <c:pt idx="218">
                  <c:v>2356200</c:v>
                </c:pt>
                <c:pt idx="219">
                  <c:v>2194200</c:v>
                </c:pt>
                <c:pt idx="220">
                  <c:v>2303300</c:v>
                </c:pt>
                <c:pt idx="221">
                  <c:v>1655800</c:v>
                </c:pt>
                <c:pt idx="222">
                  <c:v>2251100</c:v>
                </c:pt>
                <c:pt idx="223">
                  <c:v>2596100</c:v>
                </c:pt>
                <c:pt idx="224">
                  <c:v>2484700</c:v>
                </c:pt>
                <c:pt idx="225">
                  <c:v>2466600</c:v>
                </c:pt>
                <c:pt idx="226">
                  <c:v>2519100</c:v>
                </c:pt>
                <c:pt idx="227">
                  <c:v>2494400</c:v>
                </c:pt>
                <c:pt idx="228">
                  <c:v>1135800</c:v>
                </c:pt>
                <c:pt idx="229">
                  <c:v>2651800</c:v>
                </c:pt>
                <c:pt idx="230">
                  <c:v>2547500</c:v>
                </c:pt>
                <c:pt idx="231">
                  <c:v>2567800</c:v>
                </c:pt>
                <c:pt idx="232">
                  <c:v>2686000</c:v>
                </c:pt>
                <c:pt idx="233">
                  <c:v>2685700</c:v>
                </c:pt>
                <c:pt idx="234">
                  <c:v>2676800</c:v>
                </c:pt>
                <c:pt idx="235">
                  <c:v>2688200</c:v>
                </c:pt>
                <c:pt idx="236">
                  <c:v>2469000</c:v>
                </c:pt>
                <c:pt idx="237">
                  <c:v>2785900</c:v>
                </c:pt>
                <c:pt idx="238">
                  <c:v>1904000</c:v>
                </c:pt>
                <c:pt idx="239">
                  <c:v>2792200</c:v>
                </c:pt>
                <c:pt idx="240">
                  <c:v>3014100</c:v>
                </c:pt>
                <c:pt idx="241">
                  <c:v>2911200</c:v>
                </c:pt>
                <c:pt idx="242">
                  <c:v>2845900</c:v>
                </c:pt>
                <c:pt idx="243">
                  <c:v>3829500</c:v>
                </c:pt>
                <c:pt idx="244">
                  <c:v>3002100</c:v>
                </c:pt>
                <c:pt idx="245">
                  <c:v>3046400</c:v>
                </c:pt>
                <c:pt idx="246">
                  <c:v>3002100</c:v>
                </c:pt>
                <c:pt idx="247">
                  <c:v>2991900</c:v>
                </c:pt>
                <c:pt idx="248">
                  <c:v>2100600</c:v>
                </c:pt>
                <c:pt idx="249">
                  <c:v>3231600</c:v>
                </c:pt>
                <c:pt idx="250">
                  <c:v>3218500</c:v>
                </c:pt>
                <c:pt idx="251">
                  <c:v>3174400</c:v>
                </c:pt>
                <c:pt idx="252">
                  <c:v>3266300</c:v>
                </c:pt>
                <c:pt idx="253">
                  <c:v>3268900</c:v>
                </c:pt>
                <c:pt idx="254">
                  <c:v>3795200</c:v>
                </c:pt>
                <c:pt idx="255">
                  <c:v>3461600</c:v>
                </c:pt>
                <c:pt idx="256">
                  <c:v>3576500</c:v>
                </c:pt>
                <c:pt idx="257">
                  <c:v>3533500</c:v>
                </c:pt>
                <c:pt idx="258">
                  <c:v>3607900</c:v>
                </c:pt>
                <c:pt idx="259">
                  <c:v>3771300</c:v>
                </c:pt>
                <c:pt idx="260">
                  <c:v>3636700</c:v>
                </c:pt>
                <c:pt idx="261">
                  <c:v>3549200</c:v>
                </c:pt>
                <c:pt idx="262">
                  <c:v>2910800</c:v>
                </c:pt>
                <c:pt idx="263">
                  <c:v>3861700</c:v>
                </c:pt>
                <c:pt idx="264">
                  <c:v>2967500</c:v>
                </c:pt>
                <c:pt idx="265">
                  <c:v>3813800</c:v>
                </c:pt>
                <c:pt idx="266">
                  <c:v>3936900</c:v>
                </c:pt>
                <c:pt idx="267">
                  <c:v>4074400</c:v>
                </c:pt>
                <c:pt idx="268">
                  <c:v>5326500</c:v>
                </c:pt>
                <c:pt idx="269">
                  <c:v>2955500</c:v>
                </c:pt>
                <c:pt idx="270">
                  <c:v>4318600</c:v>
                </c:pt>
                <c:pt idx="271">
                  <c:v>4496600</c:v>
                </c:pt>
                <c:pt idx="272">
                  <c:v>4306400</c:v>
                </c:pt>
                <c:pt idx="273">
                  <c:v>4422800</c:v>
                </c:pt>
                <c:pt idx="274">
                  <c:v>4440300</c:v>
                </c:pt>
                <c:pt idx="275">
                  <c:v>4496900</c:v>
                </c:pt>
                <c:pt idx="276">
                  <c:v>4546300</c:v>
                </c:pt>
                <c:pt idx="277">
                  <c:v>3328800</c:v>
                </c:pt>
                <c:pt idx="278">
                  <c:v>4565800</c:v>
                </c:pt>
                <c:pt idx="279">
                  <c:v>4945000</c:v>
                </c:pt>
                <c:pt idx="280">
                  <c:v>5474700</c:v>
                </c:pt>
                <c:pt idx="281">
                  <c:v>5062400</c:v>
                </c:pt>
                <c:pt idx="282">
                  <c:v>4949400</c:v>
                </c:pt>
                <c:pt idx="283">
                  <c:v>5016200</c:v>
                </c:pt>
                <c:pt idx="284">
                  <c:v>3901900</c:v>
                </c:pt>
                <c:pt idx="285">
                  <c:v>5146200</c:v>
                </c:pt>
                <c:pt idx="286">
                  <c:v>5403700</c:v>
                </c:pt>
                <c:pt idx="287">
                  <c:v>5432800</c:v>
                </c:pt>
                <c:pt idx="288">
                  <c:v>5188700</c:v>
                </c:pt>
                <c:pt idx="289">
                  <c:v>6676000</c:v>
                </c:pt>
                <c:pt idx="290">
                  <c:v>3915100</c:v>
                </c:pt>
                <c:pt idx="291">
                  <c:v>5385000</c:v>
                </c:pt>
                <c:pt idx="292">
                  <c:v>5172300</c:v>
                </c:pt>
                <c:pt idx="293">
                  <c:v>5889300</c:v>
                </c:pt>
                <c:pt idx="294">
                  <c:v>5933400</c:v>
                </c:pt>
                <c:pt idx="295">
                  <c:v>5912500</c:v>
                </c:pt>
                <c:pt idx="296">
                  <c:v>4812700</c:v>
                </c:pt>
                <c:pt idx="297">
                  <c:v>5837100</c:v>
                </c:pt>
                <c:pt idx="298">
                  <c:v>6015900</c:v>
                </c:pt>
                <c:pt idx="299">
                  <c:v>6003800</c:v>
                </c:pt>
                <c:pt idx="300">
                  <c:v>6151400</c:v>
                </c:pt>
                <c:pt idx="301">
                  <c:v>6095300</c:v>
                </c:pt>
                <c:pt idx="302">
                  <c:v>5140800</c:v>
                </c:pt>
                <c:pt idx="303">
                  <c:v>6260300</c:v>
                </c:pt>
                <c:pt idx="304">
                  <c:v>5204800</c:v>
                </c:pt>
                <c:pt idx="305">
                  <c:v>4880100</c:v>
                </c:pt>
                <c:pt idx="306">
                  <c:v>6427000</c:v>
                </c:pt>
                <c:pt idx="307">
                  <c:v>6598200</c:v>
                </c:pt>
                <c:pt idx="308">
                  <c:v>6553300</c:v>
                </c:pt>
                <c:pt idx="309">
                  <c:v>6743300</c:v>
                </c:pt>
                <c:pt idx="310">
                  <c:v>6344700</c:v>
                </c:pt>
                <c:pt idx="311">
                  <c:v>6783100</c:v>
                </c:pt>
                <c:pt idx="312">
                  <c:v>7436700</c:v>
                </c:pt>
                <c:pt idx="313">
                  <c:v>6872300</c:v>
                </c:pt>
                <c:pt idx="314">
                  <c:v>5670400</c:v>
                </c:pt>
                <c:pt idx="315">
                  <c:v>7154300</c:v>
                </c:pt>
                <c:pt idx="316">
                  <c:v>5410900</c:v>
                </c:pt>
                <c:pt idx="317">
                  <c:v>7360300</c:v>
                </c:pt>
                <c:pt idx="318">
                  <c:v>7476400</c:v>
                </c:pt>
                <c:pt idx="319">
                  <c:v>8315900</c:v>
                </c:pt>
                <c:pt idx="320">
                  <c:v>7624500</c:v>
                </c:pt>
                <c:pt idx="321">
                  <c:v>7591900</c:v>
                </c:pt>
                <c:pt idx="322">
                  <c:v>7819600</c:v>
                </c:pt>
                <c:pt idx="323">
                  <c:v>6690500</c:v>
                </c:pt>
                <c:pt idx="324">
                  <c:v>8189000</c:v>
                </c:pt>
                <c:pt idx="325">
                  <c:v>6845400</c:v>
                </c:pt>
                <c:pt idx="326">
                  <c:v>6099100</c:v>
                </c:pt>
                <c:pt idx="327">
                  <c:v>7778000</c:v>
                </c:pt>
                <c:pt idx="328">
                  <c:v>7666600</c:v>
                </c:pt>
                <c:pt idx="329">
                  <c:v>8291400</c:v>
                </c:pt>
                <c:pt idx="330">
                  <c:v>8127700</c:v>
                </c:pt>
                <c:pt idx="331">
                  <c:v>8648500</c:v>
                </c:pt>
                <c:pt idx="332">
                  <c:v>8969500</c:v>
                </c:pt>
                <c:pt idx="333">
                  <c:v>8894800</c:v>
                </c:pt>
                <c:pt idx="334">
                  <c:v>9267800</c:v>
                </c:pt>
                <c:pt idx="335">
                  <c:v>9235800</c:v>
                </c:pt>
                <c:pt idx="336">
                  <c:v>9438900</c:v>
                </c:pt>
                <c:pt idx="337">
                  <c:v>10573000</c:v>
                </c:pt>
                <c:pt idx="338">
                  <c:v>10031000</c:v>
                </c:pt>
                <c:pt idx="339">
                  <c:v>9395100</c:v>
                </c:pt>
                <c:pt idx="340">
                  <c:v>11904000</c:v>
                </c:pt>
                <c:pt idx="341">
                  <c:v>9406000</c:v>
                </c:pt>
                <c:pt idx="342">
                  <c:v>10195000</c:v>
                </c:pt>
                <c:pt idx="343">
                  <c:v>10206000</c:v>
                </c:pt>
                <c:pt idx="344">
                  <c:v>10949000</c:v>
                </c:pt>
                <c:pt idx="345">
                  <c:v>9803900</c:v>
                </c:pt>
                <c:pt idx="346">
                  <c:v>9590800</c:v>
                </c:pt>
                <c:pt idx="347">
                  <c:v>11401000</c:v>
                </c:pt>
                <c:pt idx="348">
                  <c:v>11266000</c:v>
                </c:pt>
                <c:pt idx="349">
                  <c:v>11149000</c:v>
                </c:pt>
                <c:pt idx="350">
                  <c:v>11596000</c:v>
                </c:pt>
                <c:pt idx="351">
                  <c:v>12239000</c:v>
                </c:pt>
                <c:pt idx="352">
                  <c:v>11798000</c:v>
                </c:pt>
                <c:pt idx="353">
                  <c:v>10624000</c:v>
                </c:pt>
                <c:pt idx="354">
                  <c:v>12260000</c:v>
                </c:pt>
                <c:pt idx="355">
                  <c:v>14345000</c:v>
                </c:pt>
                <c:pt idx="356">
                  <c:v>12810000</c:v>
                </c:pt>
                <c:pt idx="357">
                  <c:v>14820000</c:v>
                </c:pt>
                <c:pt idx="358">
                  <c:v>13187000</c:v>
                </c:pt>
                <c:pt idx="359">
                  <c:v>12410000</c:v>
                </c:pt>
                <c:pt idx="360">
                  <c:v>9675500</c:v>
                </c:pt>
                <c:pt idx="361">
                  <c:v>11634000</c:v>
                </c:pt>
                <c:pt idx="362">
                  <c:v>13691000</c:v>
                </c:pt>
                <c:pt idx="363">
                  <c:v>14408000</c:v>
                </c:pt>
                <c:pt idx="364">
                  <c:v>5429700</c:v>
                </c:pt>
                <c:pt idx="365">
                  <c:v>15765000</c:v>
                </c:pt>
                <c:pt idx="366">
                  <c:v>14280000</c:v>
                </c:pt>
                <c:pt idx="367">
                  <c:v>14535000</c:v>
                </c:pt>
                <c:pt idx="368">
                  <c:v>15383000</c:v>
                </c:pt>
                <c:pt idx="369">
                  <c:v>15137000</c:v>
                </c:pt>
                <c:pt idx="370">
                  <c:v>15102000</c:v>
                </c:pt>
                <c:pt idx="371">
                  <c:v>15554000</c:v>
                </c:pt>
                <c:pt idx="372">
                  <c:v>15602000</c:v>
                </c:pt>
                <c:pt idx="373">
                  <c:v>1422600</c:v>
                </c:pt>
                <c:pt idx="374">
                  <c:v>15943000</c:v>
                </c:pt>
                <c:pt idx="375">
                  <c:v>4087500</c:v>
                </c:pt>
                <c:pt idx="376">
                  <c:v>16135000</c:v>
                </c:pt>
                <c:pt idx="377">
                  <c:v>17796000</c:v>
                </c:pt>
                <c:pt idx="378">
                  <c:v>552360</c:v>
                </c:pt>
                <c:pt idx="379">
                  <c:v>16122000</c:v>
                </c:pt>
                <c:pt idx="380">
                  <c:v>18462000</c:v>
                </c:pt>
                <c:pt idx="381">
                  <c:v>18923000</c:v>
                </c:pt>
                <c:pt idx="382">
                  <c:v>20645000</c:v>
                </c:pt>
                <c:pt idx="383">
                  <c:v>18303000</c:v>
                </c:pt>
                <c:pt idx="384">
                  <c:v>21454000</c:v>
                </c:pt>
                <c:pt idx="385">
                  <c:v>19624000</c:v>
                </c:pt>
                <c:pt idx="386">
                  <c:v>21461000</c:v>
                </c:pt>
                <c:pt idx="387">
                  <c:v>21537000</c:v>
                </c:pt>
                <c:pt idx="388">
                  <c:v>21599000</c:v>
                </c:pt>
                <c:pt idx="389">
                  <c:v>22512000</c:v>
                </c:pt>
                <c:pt idx="390">
                  <c:v>10885000</c:v>
                </c:pt>
                <c:pt idx="391">
                  <c:v>22287000</c:v>
                </c:pt>
                <c:pt idx="392">
                  <c:v>22646000</c:v>
                </c:pt>
                <c:pt idx="393">
                  <c:v>23047000</c:v>
                </c:pt>
                <c:pt idx="394">
                  <c:v>26479000</c:v>
                </c:pt>
                <c:pt idx="395">
                  <c:v>22095000</c:v>
                </c:pt>
                <c:pt idx="396">
                  <c:v>23778000</c:v>
                </c:pt>
                <c:pt idx="397">
                  <c:v>23975000</c:v>
                </c:pt>
                <c:pt idx="398">
                  <c:v>25453000</c:v>
                </c:pt>
                <c:pt idx="399">
                  <c:v>36829000</c:v>
                </c:pt>
                <c:pt idx="400">
                  <c:v>30864000</c:v>
                </c:pt>
                <c:pt idx="401">
                  <c:v>5440000</c:v>
                </c:pt>
                <c:pt idx="402">
                  <c:v>25853000</c:v>
                </c:pt>
                <c:pt idx="403">
                  <c:v>25511000</c:v>
                </c:pt>
                <c:pt idx="404">
                  <c:v>26417000</c:v>
                </c:pt>
                <c:pt idx="405">
                  <c:v>24421000</c:v>
                </c:pt>
                <c:pt idx="406">
                  <c:v>27371000</c:v>
                </c:pt>
                <c:pt idx="407">
                  <c:v>27817000</c:v>
                </c:pt>
                <c:pt idx="408">
                  <c:v>26909000</c:v>
                </c:pt>
                <c:pt idx="409">
                  <c:v>32338000</c:v>
                </c:pt>
                <c:pt idx="410">
                  <c:v>30254000</c:v>
                </c:pt>
                <c:pt idx="411">
                  <c:v>29455000</c:v>
                </c:pt>
                <c:pt idx="412">
                  <c:v>40557000</c:v>
                </c:pt>
                <c:pt idx="413">
                  <c:v>33821000</c:v>
                </c:pt>
                <c:pt idx="414">
                  <c:v>33704000</c:v>
                </c:pt>
                <c:pt idx="415">
                  <c:v>41590000</c:v>
                </c:pt>
                <c:pt idx="416">
                  <c:v>35422000</c:v>
                </c:pt>
                <c:pt idx="417">
                  <c:v>36552000</c:v>
                </c:pt>
                <c:pt idx="418">
                  <c:v>36624000</c:v>
                </c:pt>
                <c:pt idx="419">
                  <c:v>57428000</c:v>
                </c:pt>
                <c:pt idx="420">
                  <c:v>38615000</c:v>
                </c:pt>
                <c:pt idx="421">
                  <c:v>37857000</c:v>
                </c:pt>
                <c:pt idx="422">
                  <c:v>39092000</c:v>
                </c:pt>
                <c:pt idx="423">
                  <c:v>39166000</c:v>
                </c:pt>
                <c:pt idx="424">
                  <c:v>46627000</c:v>
                </c:pt>
                <c:pt idx="425">
                  <c:v>43215000</c:v>
                </c:pt>
                <c:pt idx="426">
                  <c:v>42592000</c:v>
                </c:pt>
                <c:pt idx="427">
                  <c:v>42081000</c:v>
                </c:pt>
                <c:pt idx="428">
                  <c:v>42575000</c:v>
                </c:pt>
                <c:pt idx="429">
                  <c:v>44472000</c:v>
                </c:pt>
                <c:pt idx="430">
                  <c:v>48207000</c:v>
                </c:pt>
                <c:pt idx="431">
                  <c:v>48179000</c:v>
                </c:pt>
                <c:pt idx="432">
                  <c:v>12975000</c:v>
                </c:pt>
                <c:pt idx="433">
                  <c:v>48425000</c:v>
                </c:pt>
                <c:pt idx="434">
                  <c:v>50100000</c:v>
                </c:pt>
                <c:pt idx="435">
                  <c:v>52388000</c:v>
                </c:pt>
                <c:pt idx="436">
                  <c:v>53516000</c:v>
                </c:pt>
                <c:pt idx="437">
                  <c:v>51738000</c:v>
                </c:pt>
                <c:pt idx="438">
                  <c:v>52448000</c:v>
                </c:pt>
                <c:pt idx="439">
                  <c:v>62733000</c:v>
                </c:pt>
                <c:pt idx="440">
                  <c:v>57010000</c:v>
                </c:pt>
                <c:pt idx="441">
                  <c:v>37816000</c:v>
                </c:pt>
                <c:pt idx="442">
                  <c:v>54130000</c:v>
                </c:pt>
                <c:pt idx="443">
                  <c:v>64060000</c:v>
                </c:pt>
                <c:pt idx="444">
                  <c:v>67985000</c:v>
                </c:pt>
                <c:pt idx="445">
                  <c:v>67581000</c:v>
                </c:pt>
                <c:pt idx="446">
                  <c:v>77754000</c:v>
                </c:pt>
                <c:pt idx="447">
                  <c:v>74045000</c:v>
                </c:pt>
                <c:pt idx="448">
                  <c:v>88902000</c:v>
                </c:pt>
                <c:pt idx="449">
                  <c:v>75361000</c:v>
                </c:pt>
                <c:pt idx="450">
                  <c:v>77845000</c:v>
                </c:pt>
                <c:pt idx="451">
                  <c:v>77765000</c:v>
                </c:pt>
                <c:pt idx="452">
                  <c:v>83489000</c:v>
                </c:pt>
                <c:pt idx="453">
                  <c:v>94316000</c:v>
                </c:pt>
                <c:pt idx="454">
                  <c:v>75888000</c:v>
                </c:pt>
                <c:pt idx="455">
                  <c:v>97861000</c:v>
                </c:pt>
                <c:pt idx="456">
                  <c:v>114260000</c:v>
                </c:pt>
                <c:pt idx="457">
                  <c:v>117080000</c:v>
                </c:pt>
                <c:pt idx="458">
                  <c:v>123710000</c:v>
                </c:pt>
                <c:pt idx="459">
                  <c:v>125630000</c:v>
                </c:pt>
                <c:pt idx="460">
                  <c:v>66345000</c:v>
                </c:pt>
                <c:pt idx="461">
                  <c:v>101290000</c:v>
                </c:pt>
                <c:pt idx="462">
                  <c:v>129650000</c:v>
                </c:pt>
                <c:pt idx="463">
                  <c:v>132650000</c:v>
                </c:pt>
                <c:pt idx="464">
                  <c:v>130470000</c:v>
                </c:pt>
                <c:pt idx="465">
                  <c:v>159760000</c:v>
                </c:pt>
                <c:pt idx="466">
                  <c:v>145520000</c:v>
                </c:pt>
                <c:pt idx="467">
                  <c:v>156450000</c:v>
                </c:pt>
                <c:pt idx="468">
                  <c:v>167080000</c:v>
                </c:pt>
                <c:pt idx="469">
                  <c:v>187000000</c:v>
                </c:pt>
                <c:pt idx="470">
                  <c:v>187530000</c:v>
                </c:pt>
                <c:pt idx="471">
                  <c:v>194750000</c:v>
                </c:pt>
                <c:pt idx="472">
                  <c:v>192900000</c:v>
                </c:pt>
                <c:pt idx="473">
                  <c:v>258870000</c:v>
                </c:pt>
                <c:pt idx="474">
                  <c:v>260070000</c:v>
                </c:pt>
                <c:pt idx="475">
                  <c:v>272790000</c:v>
                </c:pt>
                <c:pt idx="476">
                  <c:v>281540000</c:v>
                </c:pt>
                <c:pt idx="477">
                  <c:v>309140000</c:v>
                </c:pt>
                <c:pt idx="478">
                  <c:v>287120000</c:v>
                </c:pt>
                <c:pt idx="479">
                  <c:v>285850000</c:v>
                </c:pt>
                <c:pt idx="480">
                  <c:v>293170000</c:v>
                </c:pt>
                <c:pt idx="481">
                  <c:v>312770000</c:v>
                </c:pt>
                <c:pt idx="482">
                  <c:v>341300000</c:v>
                </c:pt>
                <c:pt idx="483">
                  <c:v>407940000</c:v>
                </c:pt>
                <c:pt idx="484">
                  <c:v>379470000</c:v>
                </c:pt>
                <c:pt idx="485">
                  <c:v>481710000</c:v>
                </c:pt>
                <c:pt idx="486">
                  <c:v>508600000</c:v>
                </c:pt>
                <c:pt idx="487">
                  <c:v>529510000</c:v>
                </c:pt>
                <c:pt idx="488">
                  <c:v>535280000</c:v>
                </c:pt>
                <c:pt idx="489">
                  <c:v>600200000</c:v>
                </c:pt>
                <c:pt idx="490">
                  <c:v>614010000</c:v>
                </c:pt>
                <c:pt idx="491">
                  <c:v>712460000</c:v>
                </c:pt>
                <c:pt idx="492">
                  <c:v>732930000</c:v>
                </c:pt>
                <c:pt idx="493">
                  <c:v>806780000</c:v>
                </c:pt>
                <c:pt idx="494">
                  <c:v>852840000</c:v>
                </c:pt>
                <c:pt idx="495">
                  <c:v>1523200000</c:v>
                </c:pt>
                <c:pt idx="496">
                  <c:v>2156100000</c:v>
                </c:pt>
                <c:pt idx="497">
                  <c:v>3305800000</c:v>
                </c:pt>
                <c:pt idx="498">
                  <c:v>3966100000</c:v>
                </c:pt>
              </c:numCache>
            </c:numRef>
          </c:xVal>
          <c:yVal>
            <c:numRef>
              <c:f>'1-1-1-36 vs 1-2-2-5'!$AH$5:$AH$503</c:f>
              <c:numCache>
                <c:formatCode>General</c:formatCode>
                <c:ptCount val="499"/>
                <c:pt idx="0">
                  <c:v>4942.7</c:v>
                </c:pt>
                <c:pt idx="1">
                  <c:v>6830.7</c:v>
                </c:pt>
                <c:pt idx="2">
                  <c:v>8021.5</c:v>
                </c:pt>
                <c:pt idx="3">
                  <c:v>8961.5</c:v>
                </c:pt>
                <c:pt idx="4">
                  <c:v>9939.1</c:v>
                </c:pt>
                <c:pt idx="5">
                  <c:v>12867</c:v>
                </c:pt>
                <c:pt idx="6">
                  <c:v>14727</c:v>
                </c:pt>
                <c:pt idx="7">
                  <c:v>17955</c:v>
                </c:pt>
                <c:pt idx="8">
                  <c:v>18035</c:v>
                </c:pt>
                <c:pt idx="9">
                  <c:v>18042</c:v>
                </c:pt>
                <c:pt idx="10">
                  <c:v>18157</c:v>
                </c:pt>
                <c:pt idx="11">
                  <c:v>18538</c:v>
                </c:pt>
                <c:pt idx="12">
                  <c:v>20374</c:v>
                </c:pt>
                <c:pt idx="13">
                  <c:v>21809</c:v>
                </c:pt>
                <c:pt idx="14">
                  <c:v>24638</c:v>
                </c:pt>
                <c:pt idx="15">
                  <c:v>25072</c:v>
                </c:pt>
                <c:pt idx="16">
                  <c:v>25097</c:v>
                </c:pt>
                <c:pt idx="17">
                  <c:v>26309</c:v>
                </c:pt>
                <c:pt idx="18">
                  <c:v>27141</c:v>
                </c:pt>
                <c:pt idx="19">
                  <c:v>27596</c:v>
                </c:pt>
                <c:pt idx="20">
                  <c:v>27869</c:v>
                </c:pt>
                <c:pt idx="21">
                  <c:v>28481</c:v>
                </c:pt>
                <c:pt idx="22">
                  <c:v>28790</c:v>
                </c:pt>
                <c:pt idx="23">
                  <c:v>29144</c:v>
                </c:pt>
                <c:pt idx="24">
                  <c:v>30351</c:v>
                </c:pt>
                <c:pt idx="25">
                  <c:v>31860</c:v>
                </c:pt>
                <c:pt idx="26">
                  <c:v>33418</c:v>
                </c:pt>
                <c:pt idx="27">
                  <c:v>33619</c:v>
                </c:pt>
                <c:pt idx="28">
                  <c:v>34899</c:v>
                </c:pt>
                <c:pt idx="29">
                  <c:v>35936</c:v>
                </c:pt>
                <c:pt idx="30">
                  <c:v>35965</c:v>
                </c:pt>
                <c:pt idx="31">
                  <c:v>36835</c:v>
                </c:pt>
                <c:pt idx="32">
                  <c:v>37077</c:v>
                </c:pt>
                <c:pt idx="33">
                  <c:v>37102</c:v>
                </c:pt>
                <c:pt idx="34">
                  <c:v>37242</c:v>
                </c:pt>
                <c:pt idx="35">
                  <c:v>37897</c:v>
                </c:pt>
                <c:pt idx="36">
                  <c:v>39279</c:v>
                </c:pt>
                <c:pt idx="37">
                  <c:v>39598</c:v>
                </c:pt>
                <c:pt idx="38">
                  <c:v>40144</c:v>
                </c:pt>
                <c:pt idx="39">
                  <c:v>40706</c:v>
                </c:pt>
                <c:pt idx="40">
                  <c:v>41168</c:v>
                </c:pt>
                <c:pt idx="41">
                  <c:v>42299</c:v>
                </c:pt>
                <c:pt idx="42">
                  <c:v>43684</c:v>
                </c:pt>
                <c:pt idx="43">
                  <c:v>44744</c:v>
                </c:pt>
                <c:pt idx="44">
                  <c:v>47328</c:v>
                </c:pt>
                <c:pt idx="45">
                  <c:v>47435</c:v>
                </c:pt>
                <c:pt idx="46">
                  <c:v>48292</c:v>
                </c:pt>
                <c:pt idx="47">
                  <c:v>48588</c:v>
                </c:pt>
                <c:pt idx="48">
                  <c:v>49760</c:v>
                </c:pt>
                <c:pt idx="49">
                  <c:v>50290</c:v>
                </c:pt>
                <c:pt idx="50">
                  <c:v>51990</c:v>
                </c:pt>
                <c:pt idx="51">
                  <c:v>53302</c:v>
                </c:pt>
                <c:pt idx="52">
                  <c:v>55377</c:v>
                </c:pt>
                <c:pt idx="53">
                  <c:v>55963</c:v>
                </c:pt>
                <c:pt idx="54">
                  <c:v>56810</c:v>
                </c:pt>
                <c:pt idx="55">
                  <c:v>61136</c:v>
                </c:pt>
                <c:pt idx="56">
                  <c:v>61687</c:v>
                </c:pt>
                <c:pt idx="57">
                  <c:v>62799</c:v>
                </c:pt>
                <c:pt idx="58">
                  <c:v>64057</c:v>
                </c:pt>
                <c:pt idx="59">
                  <c:v>65382</c:v>
                </c:pt>
                <c:pt idx="60">
                  <c:v>65679</c:v>
                </c:pt>
                <c:pt idx="61">
                  <c:v>65851</c:v>
                </c:pt>
                <c:pt idx="62">
                  <c:v>66246</c:v>
                </c:pt>
                <c:pt idx="63">
                  <c:v>67550</c:v>
                </c:pt>
                <c:pt idx="64">
                  <c:v>69764</c:v>
                </c:pt>
                <c:pt idx="65">
                  <c:v>69989</c:v>
                </c:pt>
                <c:pt idx="66">
                  <c:v>71782</c:v>
                </c:pt>
                <c:pt idx="67">
                  <c:v>73237</c:v>
                </c:pt>
                <c:pt idx="68">
                  <c:v>75298</c:v>
                </c:pt>
                <c:pt idx="69">
                  <c:v>75694</c:v>
                </c:pt>
                <c:pt idx="70">
                  <c:v>77048</c:v>
                </c:pt>
                <c:pt idx="71">
                  <c:v>77891</c:v>
                </c:pt>
                <c:pt idx="72">
                  <c:v>79751</c:v>
                </c:pt>
                <c:pt idx="73">
                  <c:v>80472</c:v>
                </c:pt>
                <c:pt idx="74">
                  <c:v>81102</c:v>
                </c:pt>
                <c:pt idx="75">
                  <c:v>82807</c:v>
                </c:pt>
                <c:pt idx="76">
                  <c:v>83148</c:v>
                </c:pt>
                <c:pt idx="77">
                  <c:v>84501</c:v>
                </c:pt>
                <c:pt idx="78">
                  <c:v>88590</c:v>
                </c:pt>
                <c:pt idx="79">
                  <c:v>88658</c:v>
                </c:pt>
                <c:pt idx="80">
                  <c:v>91868</c:v>
                </c:pt>
                <c:pt idx="81">
                  <c:v>94214</c:v>
                </c:pt>
                <c:pt idx="82">
                  <c:v>95338</c:v>
                </c:pt>
                <c:pt idx="83">
                  <c:v>96707</c:v>
                </c:pt>
                <c:pt idx="84">
                  <c:v>97193</c:v>
                </c:pt>
                <c:pt idx="85">
                  <c:v>99748</c:v>
                </c:pt>
                <c:pt idx="86">
                  <c:v>99823</c:v>
                </c:pt>
                <c:pt idx="87">
                  <c:v>100760</c:v>
                </c:pt>
                <c:pt idx="88">
                  <c:v>101420</c:v>
                </c:pt>
                <c:pt idx="89">
                  <c:v>107340</c:v>
                </c:pt>
                <c:pt idx="90">
                  <c:v>110770</c:v>
                </c:pt>
                <c:pt idx="91">
                  <c:v>111320</c:v>
                </c:pt>
                <c:pt idx="92">
                  <c:v>113000</c:v>
                </c:pt>
                <c:pt idx="93">
                  <c:v>115860</c:v>
                </c:pt>
                <c:pt idx="94">
                  <c:v>117680</c:v>
                </c:pt>
                <c:pt idx="95">
                  <c:v>122230</c:v>
                </c:pt>
                <c:pt idx="96">
                  <c:v>123150</c:v>
                </c:pt>
                <c:pt idx="97">
                  <c:v>125790</c:v>
                </c:pt>
                <c:pt idx="98">
                  <c:v>127280</c:v>
                </c:pt>
                <c:pt idx="99">
                  <c:v>134750</c:v>
                </c:pt>
                <c:pt idx="100">
                  <c:v>138110</c:v>
                </c:pt>
                <c:pt idx="101">
                  <c:v>140530</c:v>
                </c:pt>
                <c:pt idx="102">
                  <c:v>140990</c:v>
                </c:pt>
                <c:pt idx="103">
                  <c:v>145180</c:v>
                </c:pt>
                <c:pt idx="104">
                  <c:v>145520</c:v>
                </c:pt>
                <c:pt idx="105">
                  <c:v>145690</c:v>
                </c:pt>
                <c:pt idx="106">
                  <c:v>147210</c:v>
                </c:pt>
                <c:pt idx="107">
                  <c:v>148740</c:v>
                </c:pt>
                <c:pt idx="108">
                  <c:v>148930</c:v>
                </c:pt>
                <c:pt idx="109">
                  <c:v>153040</c:v>
                </c:pt>
                <c:pt idx="110">
                  <c:v>153590</c:v>
                </c:pt>
                <c:pt idx="111">
                  <c:v>155620</c:v>
                </c:pt>
                <c:pt idx="112">
                  <c:v>158040</c:v>
                </c:pt>
                <c:pt idx="113">
                  <c:v>158390</c:v>
                </c:pt>
                <c:pt idx="114">
                  <c:v>161340</c:v>
                </c:pt>
                <c:pt idx="115">
                  <c:v>162660</c:v>
                </c:pt>
                <c:pt idx="116">
                  <c:v>164450</c:v>
                </c:pt>
                <c:pt idx="117">
                  <c:v>164860</c:v>
                </c:pt>
                <c:pt idx="118">
                  <c:v>167700</c:v>
                </c:pt>
                <c:pt idx="119">
                  <c:v>169960</c:v>
                </c:pt>
                <c:pt idx="120">
                  <c:v>171220</c:v>
                </c:pt>
                <c:pt idx="121">
                  <c:v>173530</c:v>
                </c:pt>
                <c:pt idx="122">
                  <c:v>176570</c:v>
                </c:pt>
                <c:pt idx="123">
                  <c:v>179460</c:v>
                </c:pt>
                <c:pt idx="124">
                  <c:v>182630</c:v>
                </c:pt>
                <c:pt idx="125">
                  <c:v>182780</c:v>
                </c:pt>
                <c:pt idx="126">
                  <c:v>192320</c:v>
                </c:pt>
                <c:pt idx="127">
                  <c:v>196210</c:v>
                </c:pt>
                <c:pt idx="128">
                  <c:v>197370</c:v>
                </c:pt>
                <c:pt idx="129">
                  <c:v>197870</c:v>
                </c:pt>
                <c:pt idx="130">
                  <c:v>198680</c:v>
                </c:pt>
                <c:pt idx="131">
                  <c:v>201850</c:v>
                </c:pt>
                <c:pt idx="132">
                  <c:v>202580</c:v>
                </c:pt>
                <c:pt idx="133">
                  <c:v>206670</c:v>
                </c:pt>
                <c:pt idx="134">
                  <c:v>208330</c:v>
                </c:pt>
                <c:pt idx="135">
                  <c:v>209370</c:v>
                </c:pt>
                <c:pt idx="136">
                  <c:v>211110</c:v>
                </c:pt>
                <c:pt idx="137">
                  <c:v>229700</c:v>
                </c:pt>
                <c:pt idx="138">
                  <c:v>233880</c:v>
                </c:pt>
                <c:pt idx="139">
                  <c:v>236380</c:v>
                </c:pt>
                <c:pt idx="140">
                  <c:v>238280</c:v>
                </c:pt>
                <c:pt idx="141">
                  <c:v>239490</c:v>
                </c:pt>
                <c:pt idx="142">
                  <c:v>239820</c:v>
                </c:pt>
                <c:pt idx="143">
                  <c:v>241280</c:v>
                </c:pt>
                <c:pt idx="144">
                  <c:v>241290</c:v>
                </c:pt>
                <c:pt idx="145">
                  <c:v>241710</c:v>
                </c:pt>
                <c:pt idx="146">
                  <c:v>244290</c:v>
                </c:pt>
                <c:pt idx="147">
                  <c:v>244520</c:v>
                </c:pt>
                <c:pt idx="148">
                  <c:v>244830</c:v>
                </c:pt>
                <c:pt idx="149">
                  <c:v>252720</c:v>
                </c:pt>
                <c:pt idx="150">
                  <c:v>253010</c:v>
                </c:pt>
                <c:pt idx="151">
                  <c:v>255320</c:v>
                </c:pt>
                <c:pt idx="152">
                  <c:v>258870</c:v>
                </c:pt>
                <c:pt idx="153">
                  <c:v>259260</c:v>
                </c:pt>
                <c:pt idx="154">
                  <c:v>259470</c:v>
                </c:pt>
                <c:pt idx="155">
                  <c:v>263330</c:v>
                </c:pt>
                <c:pt idx="156">
                  <c:v>272280</c:v>
                </c:pt>
                <c:pt idx="157">
                  <c:v>277390</c:v>
                </c:pt>
                <c:pt idx="158">
                  <c:v>284140</c:v>
                </c:pt>
                <c:pt idx="159">
                  <c:v>285340</c:v>
                </c:pt>
                <c:pt idx="160">
                  <c:v>287700</c:v>
                </c:pt>
                <c:pt idx="161">
                  <c:v>291440</c:v>
                </c:pt>
                <c:pt idx="162">
                  <c:v>292530</c:v>
                </c:pt>
                <c:pt idx="163">
                  <c:v>300820</c:v>
                </c:pt>
                <c:pt idx="164">
                  <c:v>305010</c:v>
                </c:pt>
                <c:pt idx="165">
                  <c:v>306280</c:v>
                </c:pt>
                <c:pt idx="166">
                  <c:v>306550</c:v>
                </c:pt>
                <c:pt idx="167">
                  <c:v>306870</c:v>
                </c:pt>
                <c:pt idx="168">
                  <c:v>310490</c:v>
                </c:pt>
                <c:pt idx="169">
                  <c:v>312400</c:v>
                </c:pt>
                <c:pt idx="170">
                  <c:v>329840</c:v>
                </c:pt>
                <c:pt idx="171">
                  <c:v>335250</c:v>
                </c:pt>
                <c:pt idx="172">
                  <c:v>345370</c:v>
                </c:pt>
                <c:pt idx="173">
                  <c:v>346740</c:v>
                </c:pt>
                <c:pt idx="174">
                  <c:v>357060</c:v>
                </c:pt>
                <c:pt idx="175">
                  <c:v>363960</c:v>
                </c:pt>
                <c:pt idx="176">
                  <c:v>364520</c:v>
                </c:pt>
                <c:pt idx="177">
                  <c:v>377270</c:v>
                </c:pt>
                <c:pt idx="178">
                  <c:v>379590</c:v>
                </c:pt>
                <c:pt idx="179">
                  <c:v>380050</c:v>
                </c:pt>
                <c:pt idx="180">
                  <c:v>386580</c:v>
                </c:pt>
                <c:pt idx="181">
                  <c:v>386750</c:v>
                </c:pt>
                <c:pt idx="182">
                  <c:v>390020</c:v>
                </c:pt>
                <c:pt idx="183">
                  <c:v>397740</c:v>
                </c:pt>
                <c:pt idx="184">
                  <c:v>401670</c:v>
                </c:pt>
                <c:pt idx="185">
                  <c:v>410310</c:v>
                </c:pt>
                <c:pt idx="186">
                  <c:v>411670</c:v>
                </c:pt>
                <c:pt idx="187">
                  <c:v>411850</c:v>
                </c:pt>
                <c:pt idx="188">
                  <c:v>413350</c:v>
                </c:pt>
                <c:pt idx="189">
                  <c:v>414650</c:v>
                </c:pt>
                <c:pt idx="190">
                  <c:v>418700</c:v>
                </c:pt>
                <c:pt idx="191">
                  <c:v>421600</c:v>
                </c:pt>
                <c:pt idx="192">
                  <c:v>427490</c:v>
                </c:pt>
                <c:pt idx="193">
                  <c:v>430750</c:v>
                </c:pt>
                <c:pt idx="194">
                  <c:v>444810</c:v>
                </c:pt>
                <c:pt idx="195">
                  <c:v>451210</c:v>
                </c:pt>
                <c:pt idx="196">
                  <c:v>458000</c:v>
                </c:pt>
                <c:pt idx="197">
                  <c:v>467750</c:v>
                </c:pt>
                <c:pt idx="198">
                  <c:v>471840</c:v>
                </c:pt>
                <c:pt idx="199">
                  <c:v>475980</c:v>
                </c:pt>
                <c:pt idx="200">
                  <c:v>481200</c:v>
                </c:pt>
                <c:pt idx="201">
                  <c:v>483200</c:v>
                </c:pt>
                <c:pt idx="202">
                  <c:v>483800</c:v>
                </c:pt>
                <c:pt idx="203">
                  <c:v>486050</c:v>
                </c:pt>
                <c:pt idx="204">
                  <c:v>487070</c:v>
                </c:pt>
                <c:pt idx="205">
                  <c:v>489610</c:v>
                </c:pt>
                <c:pt idx="206">
                  <c:v>492340</c:v>
                </c:pt>
                <c:pt idx="207">
                  <c:v>493550</c:v>
                </c:pt>
                <c:pt idx="208">
                  <c:v>494440</c:v>
                </c:pt>
                <c:pt idx="209">
                  <c:v>501480</c:v>
                </c:pt>
                <c:pt idx="210">
                  <c:v>502270</c:v>
                </c:pt>
                <c:pt idx="211">
                  <c:v>505030</c:v>
                </c:pt>
                <c:pt idx="212">
                  <c:v>512340</c:v>
                </c:pt>
                <c:pt idx="213">
                  <c:v>514960</c:v>
                </c:pt>
                <c:pt idx="214">
                  <c:v>527770</c:v>
                </c:pt>
                <c:pt idx="215">
                  <c:v>530710</c:v>
                </c:pt>
                <c:pt idx="216">
                  <c:v>536660</c:v>
                </c:pt>
                <c:pt idx="217">
                  <c:v>554630</c:v>
                </c:pt>
                <c:pt idx="218">
                  <c:v>563240</c:v>
                </c:pt>
                <c:pt idx="219">
                  <c:v>564770</c:v>
                </c:pt>
                <c:pt idx="220">
                  <c:v>568260</c:v>
                </c:pt>
                <c:pt idx="221">
                  <c:v>570390</c:v>
                </c:pt>
                <c:pt idx="222">
                  <c:v>571460</c:v>
                </c:pt>
                <c:pt idx="223">
                  <c:v>598830</c:v>
                </c:pt>
                <c:pt idx="224">
                  <c:v>609500</c:v>
                </c:pt>
                <c:pt idx="225">
                  <c:v>613200</c:v>
                </c:pt>
                <c:pt idx="226">
                  <c:v>614070</c:v>
                </c:pt>
                <c:pt idx="227">
                  <c:v>626760</c:v>
                </c:pt>
                <c:pt idx="228">
                  <c:v>638540</c:v>
                </c:pt>
                <c:pt idx="229">
                  <c:v>639960</c:v>
                </c:pt>
                <c:pt idx="230">
                  <c:v>642540</c:v>
                </c:pt>
                <c:pt idx="231">
                  <c:v>644890</c:v>
                </c:pt>
                <c:pt idx="232">
                  <c:v>652670</c:v>
                </c:pt>
                <c:pt idx="233">
                  <c:v>656770</c:v>
                </c:pt>
                <c:pt idx="234">
                  <c:v>658280</c:v>
                </c:pt>
                <c:pt idx="235">
                  <c:v>661820</c:v>
                </c:pt>
                <c:pt idx="236">
                  <c:v>665130</c:v>
                </c:pt>
                <c:pt idx="237">
                  <c:v>666260</c:v>
                </c:pt>
                <c:pt idx="238">
                  <c:v>670350</c:v>
                </c:pt>
                <c:pt idx="239">
                  <c:v>687650</c:v>
                </c:pt>
                <c:pt idx="240">
                  <c:v>688380</c:v>
                </c:pt>
                <c:pt idx="241">
                  <c:v>706380</c:v>
                </c:pt>
                <c:pt idx="242">
                  <c:v>717600</c:v>
                </c:pt>
                <c:pt idx="243">
                  <c:v>717980</c:v>
                </c:pt>
                <c:pt idx="244">
                  <c:v>728050</c:v>
                </c:pt>
                <c:pt idx="245">
                  <c:v>740570</c:v>
                </c:pt>
                <c:pt idx="246">
                  <c:v>746420</c:v>
                </c:pt>
                <c:pt idx="247">
                  <c:v>751220</c:v>
                </c:pt>
                <c:pt idx="248">
                  <c:v>780250</c:v>
                </c:pt>
                <c:pt idx="249">
                  <c:v>783570</c:v>
                </c:pt>
                <c:pt idx="250">
                  <c:v>799460</c:v>
                </c:pt>
                <c:pt idx="251">
                  <c:v>800460</c:v>
                </c:pt>
                <c:pt idx="252">
                  <c:v>812150</c:v>
                </c:pt>
                <c:pt idx="253">
                  <c:v>834050</c:v>
                </c:pt>
                <c:pt idx="254">
                  <c:v>848310</c:v>
                </c:pt>
                <c:pt idx="255">
                  <c:v>854010</c:v>
                </c:pt>
                <c:pt idx="256">
                  <c:v>873420</c:v>
                </c:pt>
                <c:pt idx="257">
                  <c:v>877420</c:v>
                </c:pt>
                <c:pt idx="258">
                  <c:v>880080</c:v>
                </c:pt>
                <c:pt idx="259">
                  <c:v>892930</c:v>
                </c:pt>
                <c:pt idx="260">
                  <c:v>893760</c:v>
                </c:pt>
                <c:pt idx="261">
                  <c:v>917850</c:v>
                </c:pt>
                <c:pt idx="262">
                  <c:v>927200</c:v>
                </c:pt>
                <c:pt idx="263">
                  <c:v>929500</c:v>
                </c:pt>
                <c:pt idx="264">
                  <c:v>949350</c:v>
                </c:pt>
                <c:pt idx="265">
                  <c:v>960740</c:v>
                </c:pt>
                <c:pt idx="266">
                  <c:v>972180</c:v>
                </c:pt>
                <c:pt idx="267">
                  <c:v>1006900</c:v>
                </c:pt>
                <c:pt idx="268">
                  <c:v>1037100</c:v>
                </c:pt>
                <c:pt idx="269">
                  <c:v>1048700</c:v>
                </c:pt>
                <c:pt idx="270">
                  <c:v>1058300</c:v>
                </c:pt>
                <c:pt idx="271">
                  <c:v>1059300</c:v>
                </c:pt>
                <c:pt idx="272">
                  <c:v>1073500</c:v>
                </c:pt>
                <c:pt idx="273">
                  <c:v>1088700</c:v>
                </c:pt>
                <c:pt idx="274">
                  <c:v>1093400</c:v>
                </c:pt>
                <c:pt idx="275">
                  <c:v>1117900</c:v>
                </c:pt>
                <c:pt idx="276">
                  <c:v>1132700</c:v>
                </c:pt>
                <c:pt idx="277">
                  <c:v>1137600</c:v>
                </c:pt>
                <c:pt idx="278">
                  <c:v>1138900</c:v>
                </c:pt>
                <c:pt idx="279">
                  <c:v>1139100</c:v>
                </c:pt>
                <c:pt idx="280">
                  <c:v>1215900</c:v>
                </c:pt>
                <c:pt idx="281">
                  <c:v>1233600</c:v>
                </c:pt>
                <c:pt idx="282">
                  <c:v>1234400</c:v>
                </c:pt>
                <c:pt idx="283">
                  <c:v>1235900</c:v>
                </c:pt>
                <c:pt idx="284">
                  <c:v>1250100</c:v>
                </c:pt>
                <c:pt idx="285">
                  <c:v>1271300</c:v>
                </c:pt>
                <c:pt idx="286">
                  <c:v>1283700</c:v>
                </c:pt>
                <c:pt idx="287">
                  <c:v>1290200</c:v>
                </c:pt>
                <c:pt idx="288">
                  <c:v>1298700</c:v>
                </c:pt>
                <c:pt idx="289">
                  <c:v>1316000</c:v>
                </c:pt>
                <c:pt idx="290">
                  <c:v>1335500</c:v>
                </c:pt>
                <c:pt idx="291">
                  <c:v>1347900</c:v>
                </c:pt>
                <c:pt idx="292">
                  <c:v>1355400</c:v>
                </c:pt>
                <c:pt idx="293">
                  <c:v>1415200</c:v>
                </c:pt>
                <c:pt idx="294">
                  <c:v>1416100</c:v>
                </c:pt>
                <c:pt idx="295">
                  <c:v>1422500</c:v>
                </c:pt>
                <c:pt idx="296">
                  <c:v>1435400</c:v>
                </c:pt>
                <c:pt idx="297">
                  <c:v>1439100</c:v>
                </c:pt>
                <c:pt idx="298">
                  <c:v>1476800</c:v>
                </c:pt>
                <c:pt idx="299">
                  <c:v>1495100</c:v>
                </c:pt>
                <c:pt idx="300">
                  <c:v>1498100</c:v>
                </c:pt>
                <c:pt idx="301">
                  <c:v>1517700</c:v>
                </c:pt>
                <c:pt idx="302">
                  <c:v>1545200</c:v>
                </c:pt>
                <c:pt idx="303">
                  <c:v>1551300</c:v>
                </c:pt>
                <c:pt idx="304">
                  <c:v>1561300</c:v>
                </c:pt>
                <c:pt idx="305">
                  <c:v>1571300</c:v>
                </c:pt>
                <c:pt idx="306">
                  <c:v>1593600</c:v>
                </c:pt>
                <c:pt idx="307">
                  <c:v>1614300</c:v>
                </c:pt>
                <c:pt idx="308">
                  <c:v>1616800</c:v>
                </c:pt>
                <c:pt idx="309">
                  <c:v>1636800</c:v>
                </c:pt>
                <c:pt idx="310">
                  <c:v>1661200</c:v>
                </c:pt>
                <c:pt idx="311">
                  <c:v>1675500</c:v>
                </c:pt>
                <c:pt idx="312">
                  <c:v>1696300</c:v>
                </c:pt>
                <c:pt idx="313">
                  <c:v>1715600</c:v>
                </c:pt>
                <c:pt idx="314">
                  <c:v>1732700</c:v>
                </c:pt>
                <c:pt idx="315">
                  <c:v>1738200</c:v>
                </c:pt>
                <c:pt idx="316">
                  <c:v>1746000</c:v>
                </c:pt>
                <c:pt idx="317">
                  <c:v>1748800</c:v>
                </c:pt>
                <c:pt idx="318">
                  <c:v>1864300</c:v>
                </c:pt>
                <c:pt idx="319">
                  <c:v>1869700</c:v>
                </c:pt>
                <c:pt idx="320">
                  <c:v>1886500</c:v>
                </c:pt>
                <c:pt idx="321">
                  <c:v>1888300</c:v>
                </c:pt>
                <c:pt idx="322">
                  <c:v>1891500</c:v>
                </c:pt>
                <c:pt idx="323">
                  <c:v>1891600</c:v>
                </c:pt>
                <c:pt idx="324">
                  <c:v>1903000</c:v>
                </c:pt>
                <c:pt idx="325">
                  <c:v>1909500</c:v>
                </c:pt>
                <c:pt idx="326">
                  <c:v>1989300</c:v>
                </c:pt>
                <c:pt idx="327">
                  <c:v>2006100</c:v>
                </c:pt>
                <c:pt idx="328">
                  <c:v>2023000</c:v>
                </c:pt>
                <c:pt idx="329">
                  <c:v>2045400</c:v>
                </c:pt>
                <c:pt idx="330">
                  <c:v>2064600</c:v>
                </c:pt>
                <c:pt idx="331">
                  <c:v>2100400</c:v>
                </c:pt>
                <c:pt idx="332">
                  <c:v>2155100</c:v>
                </c:pt>
                <c:pt idx="333">
                  <c:v>2185800</c:v>
                </c:pt>
                <c:pt idx="334">
                  <c:v>2261000</c:v>
                </c:pt>
                <c:pt idx="335">
                  <c:v>2277100</c:v>
                </c:pt>
                <c:pt idx="336">
                  <c:v>2319500</c:v>
                </c:pt>
                <c:pt idx="337">
                  <c:v>2337300</c:v>
                </c:pt>
                <c:pt idx="338">
                  <c:v>2364800</c:v>
                </c:pt>
                <c:pt idx="339">
                  <c:v>2399200</c:v>
                </c:pt>
                <c:pt idx="340">
                  <c:v>2416800</c:v>
                </c:pt>
                <c:pt idx="341">
                  <c:v>2431500</c:v>
                </c:pt>
                <c:pt idx="342">
                  <c:v>2513200</c:v>
                </c:pt>
                <c:pt idx="343">
                  <c:v>2535100</c:v>
                </c:pt>
                <c:pt idx="344">
                  <c:v>2651900</c:v>
                </c:pt>
                <c:pt idx="345">
                  <c:v>2657600</c:v>
                </c:pt>
                <c:pt idx="346">
                  <c:v>2747400</c:v>
                </c:pt>
                <c:pt idx="347">
                  <c:v>2783300</c:v>
                </c:pt>
                <c:pt idx="348">
                  <c:v>2793100</c:v>
                </c:pt>
                <c:pt idx="349">
                  <c:v>2853800</c:v>
                </c:pt>
                <c:pt idx="350">
                  <c:v>2863000</c:v>
                </c:pt>
                <c:pt idx="351">
                  <c:v>2884200</c:v>
                </c:pt>
                <c:pt idx="352">
                  <c:v>2924200</c:v>
                </c:pt>
                <c:pt idx="353">
                  <c:v>3005700</c:v>
                </c:pt>
                <c:pt idx="354">
                  <c:v>3054200</c:v>
                </c:pt>
                <c:pt idx="355">
                  <c:v>3094100</c:v>
                </c:pt>
                <c:pt idx="356">
                  <c:v>3134800</c:v>
                </c:pt>
                <c:pt idx="357">
                  <c:v>3141700</c:v>
                </c:pt>
                <c:pt idx="358">
                  <c:v>3219000</c:v>
                </c:pt>
                <c:pt idx="359">
                  <c:v>3297100</c:v>
                </c:pt>
                <c:pt idx="360">
                  <c:v>3315400</c:v>
                </c:pt>
                <c:pt idx="361">
                  <c:v>3324200</c:v>
                </c:pt>
                <c:pt idx="362">
                  <c:v>3352000</c:v>
                </c:pt>
                <c:pt idx="363">
                  <c:v>3465900</c:v>
                </c:pt>
                <c:pt idx="364">
                  <c:v>3482800</c:v>
                </c:pt>
                <c:pt idx="365">
                  <c:v>3488700</c:v>
                </c:pt>
                <c:pt idx="366">
                  <c:v>3507100</c:v>
                </c:pt>
                <c:pt idx="367">
                  <c:v>3564300</c:v>
                </c:pt>
                <c:pt idx="368">
                  <c:v>3663900</c:v>
                </c:pt>
                <c:pt idx="369">
                  <c:v>3729500</c:v>
                </c:pt>
                <c:pt idx="370">
                  <c:v>3748400</c:v>
                </c:pt>
                <c:pt idx="371">
                  <c:v>3833800</c:v>
                </c:pt>
                <c:pt idx="372">
                  <c:v>3839600</c:v>
                </c:pt>
                <c:pt idx="373">
                  <c:v>3844800</c:v>
                </c:pt>
                <c:pt idx="374">
                  <c:v>3984200</c:v>
                </c:pt>
                <c:pt idx="375">
                  <c:v>4149800</c:v>
                </c:pt>
                <c:pt idx="376">
                  <c:v>4294100</c:v>
                </c:pt>
                <c:pt idx="377">
                  <c:v>4405900</c:v>
                </c:pt>
                <c:pt idx="378">
                  <c:v>4553800</c:v>
                </c:pt>
                <c:pt idx="379">
                  <c:v>4573300</c:v>
                </c:pt>
                <c:pt idx="380">
                  <c:v>4593400</c:v>
                </c:pt>
                <c:pt idx="381">
                  <c:v>4660800</c:v>
                </c:pt>
                <c:pt idx="382">
                  <c:v>4694800</c:v>
                </c:pt>
                <c:pt idx="383">
                  <c:v>4886600</c:v>
                </c:pt>
                <c:pt idx="384">
                  <c:v>4948800</c:v>
                </c:pt>
                <c:pt idx="385">
                  <c:v>5043700</c:v>
                </c:pt>
                <c:pt idx="386">
                  <c:v>5218000</c:v>
                </c:pt>
                <c:pt idx="387">
                  <c:v>5330200</c:v>
                </c:pt>
                <c:pt idx="388">
                  <c:v>5444100</c:v>
                </c:pt>
                <c:pt idx="389">
                  <c:v>5483100</c:v>
                </c:pt>
                <c:pt idx="390">
                  <c:v>5570400</c:v>
                </c:pt>
                <c:pt idx="391">
                  <c:v>5616200</c:v>
                </c:pt>
                <c:pt idx="392">
                  <c:v>5650500</c:v>
                </c:pt>
                <c:pt idx="393">
                  <c:v>5700500</c:v>
                </c:pt>
                <c:pt idx="394">
                  <c:v>5719700</c:v>
                </c:pt>
                <c:pt idx="395">
                  <c:v>5721300</c:v>
                </c:pt>
                <c:pt idx="396">
                  <c:v>5850700</c:v>
                </c:pt>
                <c:pt idx="397">
                  <c:v>5852800</c:v>
                </c:pt>
                <c:pt idx="398">
                  <c:v>5966700</c:v>
                </c:pt>
                <c:pt idx="399">
                  <c:v>5975100</c:v>
                </c:pt>
                <c:pt idx="400">
                  <c:v>6064000</c:v>
                </c:pt>
                <c:pt idx="401">
                  <c:v>6119000</c:v>
                </c:pt>
                <c:pt idx="402">
                  <c:v>6303800</c:v>
                </c:pt>
                <c:pt idx="403">
                  <c:v>6333400</c:v>
                </c:pt>
                <c:pt idx="404">
                  <c:v>6485900</c:v>
                </c:pt>
                <c:pt idx="405">
                  <c:v>6500300</c:v>
                </c:pt>
                <c:pt idx="406">
                  <c:v>6659400</c:v>
                </c:pt>
                <c:pt idx="407">
                  <c:v>6703800</c:v>
                </c:pt>
                <c:pt idx="408">
                  <c:v>6754000</c:v>
                </c:pt>
                <c:pt idx="409">
                  <c:v>7162800</c:v>
                </c:pt>
                <c:pt idx="410">
                  <c:v>7198600</c:v>
                </c:pt>
                <c:pt idx="411">
                  <c:v>7256900</c:v>
                </c:pt>
                <c:pt idx="412">
                  <c:v>7736600</c:v>
                </c:pt>
                <c:pt idx="413">
                  <c:v>7739100</c:v>
                </c:pt>
                <c:pt idx="414">
                  <c:v>8341900</c:v>
                </c:pt>
                <c:pt idx="415">
                  <c:v>8681700</c:v>
                </c:pt>
                <c:pt idx="416">
                  <c:v>8752300</c:v>
                </c:pt>
                <c:pt idx="417">
                  <c:v>8803200</c:v>
                </c:pt>
                <c:pt idx="418">
                  <c:v>9267800</c:v>
                </c:pt>
                <c:pt idx="419">
                  <c:v>9467400</c:v>
                </c:pt>
                <c:pt idx="420">
                  <c:v>9491400</c:v>
                </c:pt>
                <c:pt idx="421">
                  <c:v>9568800</c:v>
                </c:pt>
                <c:pt idx="422">
                  <c:v>9601000</c:v>
                </c:pt>
                <c:pt idx="423">
                  <c:v>9612300</c:v>
                </c:pt>
                <c:pt idx="424">
                  <c:v>10135000</c:v>
                </c:pt>
                <c:pt idx="425">
                  <c:v>10611000</c:v>
                </c:pt>
                <c:pt idx="426">
                  <c:v>10651000</c:v>
                </c:pt>
                <c:pt idx="427">
                  <c:v>10689000</c:v>
                </c:pt>
                <c:pt idx="428">
                  <c:v>10815000</c:v>
                </c:pt>
                <c:pt idx="429">
                  <c:v>10868000</c:v>
                </c:pt>
                <c:pt idx="430">
                  <c:v>11792000</c:v>
                </c:pt>
                <c:pt idx="431">
                  <c:v>11841000</c:v>
                </c:pt>
                <c:pt idx="432">
                  <c:v>11976000</c:v>
                </c:pt>
                <c:pt idx="433">
                  <c:v>12023000</c:v>
                </c:pt>
                <c:pt idx="434">
                  <c:v>12275000</c:v>
                </c:pt>
                <c:pt idx="435">
                  <c:v>12659000</c:v>
                </c:pt>
                <c:pt idx="436">
                  <c:v>13090000</c:v>
                </c:pt>
                <c:pt idx="437">
                  <c:v>13350000</c:v>
                </c:pt>
                <c:pt idx="438">
                  <c:v>13403000</c:v>
                </c:pt>
                <c:pt idx="439">
                  <c:v>13483000</c:v>
                </c:pt>
                <c:pt idx="440">
                  <c:v>14110000</c:v>
                </c:pt>
                <c:pt idx="441">
                  <c:v>14383000</c:v>
                </c:pt>
                <c:pt idx="442">
                  <c:v>14846000</c:v>
                </c:pt>
                <c:pt idx="443">
                  <c:v>16037000</c:v>
                </c:pt>
                <c:pt idx="444">
                  <c:v>16468000</c:v>
                </c:pt>
                <c:pt idx="445">
                  <c:v>16511000</c:v>
                </c:pt>
                <c:pt idx="446">
                  <c:v>17223000</c:v>
                </c:pt>
                <c:pt idx="447">
                  <c:v>18079000</c:v>
                </c:pt>
                <c:pt idx="448">
                  <c:v>18597000</c:v>
                </c:pt>
                <c:pt idx="449">
                  <c:v>18777000</c:v>
                </c:pt>
                <c:pt idx="450">
                  <c:v>19023000</c:v>
                </c:pt>
                <c:pt idx="451">
                  <c:v>19255000</c:v>
                </c:pt>
                <c:pt idx="452">
                  <c:v>20332000</c:v>
                </c:pt>
                <c:pt idx="453">
                  <c:v>23508000</c:v>
                </c:pt>
                <c:pt idx="454">
                  <c:v>25384000</c:v>
                </c:pt>
                <c:pt idx="455">
                  <c:v>25418000</c:v>
                </c:pt>
                <c:pt idx="456">
                  <c:v>27977000</c:v>
                </c:pt>
                <c:pt idx="457">
                  <c:v>28825000</c:v>
                </c:pt>
                <c:pt idx="458">
                  <c:v>30488000</c:v>
                </c:pt>
                <c:pt idx="459">
                  <c:v>30955000</c:v>
                </c:pt>
                <c:pt idx="460">
                  <c:v>31456000</c:v>
                </c:pt>
                <c:pt idx="461">
                  <c:v>31705000</c:v>
                </c:pt>
                <c:pt idx="462">
                  <c:v>31754000</c:v>
                </c:pt>
                <c:pt idx="463">
                  <c:v>31969000</c:v>
                </c:pt>
                <c:pt idx="464">
                  <c:v>34730000</c:v>
                </c:pt>
                <c:pt idx="465">
                  <c:v>36081000</c:v>
                </c:pt>
                <c:pt idx="466">
                  <c:v>37360000</c:v>
                </c:pt>
                <c:pt idx="467">
                  <c:v>38436000</c:v>
                </c:pt>
                <c:pt idx="468">
                  <c:v>41088000</c:v>
                </c:pt>
                <c:pt idx="469">
                  <c:v>45914000</c:v>
                </c:pt>
                <c:pt idx="470">
                  <c:v>46056000</c:v>
                </c:pt>
                <c:pt idx="471">
                  <c:v>48963000</c:v>
                </c:pt>
                <c:pt idx="472">
                  <c:v>49633000</c:v>
                </c:pt>
                <c:pt idx="473">
                  <c:v>62390000</c:v>
                </c:pt>
                <c:pt idx="474">
                  <c:v>63747000</c:v>
                </c:pt>
                <c:pt idx="475">
                  <c:v>64703000</c:v>
                </c:pt>
                <c:pt idx="476">
                  <c:v>69167000</c:v>
                </c:pt>
                <c:pt idx="477">
                  <c:v>70695000</c:v>
                </c:pt>
                <c:pt idx="478">
                  <c:v>70897000</c:v>
                </c:pt>
                <c:pt idx="479">
                  <c:v>70955000</c:v>
                </c:pt>
                <c:pt idx="480">
                  <c:v>72537000</c:v>
                </c:pt>
                <c:pt idx="481">
                  <c:v>81029000</c:v>
                </c:pt>
                <c:pt idx="482">
                  <c:v>82855000</c:v>
                </c:pt>
                <c:pt idx="483">
                  <c:v>100420000</c:v>
                </c:pt>
                <c:pt idx="484">
                  <c:v>104480000</c:v>
                </c:pt>
                <c:pt idx="485">
                  <c:v>118020000</c:v>
                </c:pt>
                <c:pt idx="486">
                  <c:v>124890000</c:v>
                </c:pt>
                <c:pt idx="487">
                  <c:v>131960000</c:v>
                </c:pt>
                <c:pt idx="488">
                  <c:v>140480000</c:v>
                </c:pt>
                <c:pt idx="489">
                  <c:v>148040000</c:v>
                </c:pt>
                <c:pt idx="490">
                  <c:v>150520000</c:v>
                </c:pt>
                <c:pt idx="491">
                  <c:v>175240000</c:v>
                </c:pt>
                <c:pt idx="492">
                  <c:v>180730000</c:v>
                </c:pt>
                <c:pt idx="493">
                  <c:v>197720000</c:v>
                </c:pt>
                <c:pt idx="494">
                  <c:v>209460000</c:v>
                </c:pt>
                <c:pt idx="495">
                  <c:v>374330000</c:v>
                </c:pt>
                <c:pt idx="496">
                  <c:v>530200000</c:v>
                </c:pt>
                <c:pt idx="497">
                  <c:v>806600000</c:v>
                </c:pt>
                <c:pt idx="498">
                  <c:v>963130000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470320"/>
        <c:axId val="450468752"/>
      </c:scatterChart>
      <c:valAx>
        <c:axId val="450470320"/>
        <c:scaling>
          <c:logBase val="10"/>
          <c:orientation val="minMax"/>
        </c:scaling>
        <c:delete val="0"/>
        <c:axPos val="b"/>
        <c:numFmt formatCode="0.00E+00" sourceLinked="0"/>
        <c:majorTickMark val="out"/>
        <c:minorTickMark val="none"/>
        <c:tickLblPos val="nextTo"/>
        <c:crossAx val="450468752"/>
        <c:crosses val="autoZero"/>
        <c:crossBetween val="midCat"/>
      </c:valAx>
      <c:valAx>
        <c:axId val="450468752"/>
        <c:scaling>
          <c:logBase val="10"/>
          <c:orientation val="minMax"/>
        </c:scaling>
        <c:delete val="0"/>
        <c:axPos val="l"/>
        <c:majorGridlines/>
        <c:numFmt formatCode="0.00E+00" sourceLinked="0"/>
        <c:majorTickMark val="out"/>
        <c:minorTickMark val="none"/>
        <c:tickLblPos val="nextTo"/>
        <c:crossAx val="450470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3</xdr:row>
      <xdr:rowOff>0</xdr:rowOff>
    </xdr:from>
    <xdr:to>
      <xdr:col>21</xdr:col>
      <xdr:colOff>1</xdr:colOff>
      <xdr:row>24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48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3</xdr:row>
      <xdr:rowOff>0</xdr:rowOff>
    </xdr:from>
    <xdr:to>
      <xdr:col>30</xdr:col>
      <xdr:colOff>0</xdr:colOff>
      <xdr:row>25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25</xdr:row>
      <xdr:rowOff>190499</xdr:rowOff>
    </xdr:from>
    <xdr:to>
      <xdr:col>30</xdr:col>
      <xdr:colOff>0</xdr:colOff>
      <xdr:row>47</xdr:row>
      <xdr:rowOff>180974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0</xdr:colOff>
      <xdr:row>3</xdr:row>
      <xdr:rowOff>0</xdr:rowOff>
    </xdr:from>
    <xdr:to>
      <xdr:col>56</xdr:col>
      <xdr:colOff>0</xdr:colOff>
      <xdr:row>25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6:BE600" totalsRowShown="0">
  <autoFilter ref="A6:BE600"/>
  <tableColumns count="57">
    <tableColumn id="1" name="id"/>
    <tableColumn id="2" name="Peptide IDs"/>
    <tableColumn id="3" name="Oxidation (M) Site IDs"/>
    <tableColumn id="4" name="Oxidation (M) Site Positions"/>
    <tableColumn id="5" name="Protein IDs"/>
    <tableColumn id="6" name="Majority Protein IDs"/>
    <tableColumn id="59" name="FirstID1"/>
    <tableColumn id="7" name="Peptide Counts (all)"/>
    <tableColumn id="8" name="Peptide Counts (razor+unique)"/>
    <tableColumn id="9" name="Peptide Counts (unique)"/>
    <tableColumn id="10" name="Protein Names"/>
    <tableColumn id="11" name="Gene Names"/>
    <tableColumn id="12" name="Protein Descriptions"/>
    <tableColumn id="13" name="Uniprot"/>
    <tableColumn id="14" name="Proteins"/>
    <tableColumn id="15" name="Peptides"/>
    <tableColumn id="16" name="Razor Peptides"/>
    <tableColumn id="17" name="Unique Peptides"/>
    <tableColumn id="18" name="Peptides NOR-107"/>
    <tableColumn id="19" name="Peptides NOR-118"/>
    <tableColumn id="20" name="Peptides SLE-068"/>
    <tableColumn id="21" name="Peptides SLE-069"/>
    <tableColumn id="22" name="Razor Peptides NOR-107"/>
    <tableColumn id="23" name="Razor Peptides NOR-118"/>
    <tableColumn id="24" name="Razor Peptides SLE-068"/>
    <tableColumn id="25" name="Razor Peptides SLE-069"/>
    <tableColumn id="26" name="Unique Peptides NOR-107"/>
    <tableColumn id="27" name="Unique Peptides NOR-118"/>
    <tableColumn id="28" name="Unique Peptides SLE-068"/>
    <tableColumn id="29" name="Unique Peptides SLE-069"/>
    <tableColumn id="30" name="Sequence Coverage [%]"/>
    <tableColumn id="31" name="Unique + Razor Sequence Coverage [%]"/>
    <tableColumn id="32" name="Unique Sequence Coverage [%]"/>
    <tableColumn id="33" name="Mol. Weight [kDa]"/>
    <tableColumn id="34" name="Sequence Length"/>
    <tableColumn id="35" name="Experiment NOR-107"/>
    <tableColumn id="36" name="Experiment NOR-118"/>
    <tableColumn id="37" name="Experiment SLE-068"/>
    <tableColumn id="38" name="Experiment SLE-069"/>
    <tableColumn id="39" name="PEP"/>
    <tableColumn id="40" name="Intensity"/>
    <tableColumn id="41" name="Intensity NOR-107"/>
    <tableColumn id="42" name="Intensity NOR-118"/>
    <tableColumn id="43" name="Intensity SLE-068"/>
    <tableColumn id="44" name="Intensity SLE-069"/>
    <tableColumn id="45" name="LFQ Intensity NOR-107"/>
    <tableColumn id="46" name="LFQ Intensity NOR-118"/>
    <tableColumn id="47" name="LFQ Intensity SLE-068"/>
    <tableColumn id="48" name="LFQ Intensity SLE-069"/>
    <tableColumn id="49" name="Valid Columns"/>
    <tableColumn id="50" name="MS/MS Count NOR-107"/>
    <tableColumn id="51" name="MS/MS Count NOR-118"/>
    <tableColumn id="52" name="MS/MS Count SLE-068"/>
    <tableColumn id="53" name="MS/MS Count SLE-069"/>
    <tableColumn id="54" name="Only identified by site"/>
    <tableColumn id="55" name="Reverse"/>
    <tableColumn id="56" name="Contamina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6:BT606" totalsRowShown="0">
  <autoFilter ref="A6:BT606"/>
  <tableColumns count="72">
    <tableColumn id="1" name="id"/>
    <tableColumn id="2" name="Peptide IDs"/>
    <tableColumn id="3" name="Mod. Peptide IDs"/>
    <tableColumn id="4" name="Evidence IDs"/>
    <tableColumn id="5" name="MS/MS IDs"/>
    <tableColumn id="6" name="Oxidation (M) Site IDs"/>
    <tableColumn id="7" name="Oxidation (M) Site Positions"/>
    <tableColumn id="8" name="Protein IDs"/>
    <tableColumn id="9" name="Majority Protein IDs"/>
    <tableColumn id="70" name="FirstID3"/>
    <tableColumn id="12" name="Peptide Counts (all)"/>
    <tableColumn id="13" name="Peptide Counts (razor+unique)"/>
    <tableColumn id="14" name="Peptide Counts (unique)"/>
    <tableColumn id="15" name="Protein Names"/>
    <tableColumn id="16" name="Gene Names"/>
    <tableColumn id="17" name="Protein Descriptions"/>
    <tableColumn id="18" name="Uniprot"/>
    <tableColumn id="19" name="Proteins"/>
    <tableColumn id="20" name="Peptides"/>
    <tableColumn id="21" name="Razor + unique Peptides"/>
    <tableColumn id="22" name="Unique Peptides"/>
    <tableColumn id="23" name="Peptides NOR-107"/>
    <tableColumn id="24" name="Peptides NOR-118"/>
    <tableColumn id="25" name="Peptides SLE-068"/>
    <tableColumn id="26" name="Peptides SLE-069"/>
    <tableColumn id="27" name="Razor + unique Peptides NOR-107"/>
    <tableColumn id="28" name="Razor + unique Peptides NOR-118"/>
    <tableColumn id="29" name="Razor + unique Peptides SLE-068"/>
    <tableColumn id="30" name="Razor + unique Peptides SLE-069"/>
    <tableColumn id="31" name="Unique Peptides NOR-107"/>
    <tableColumn id="32" name="Unique Peptides NOR-118"/>
    <tableColumn id="33" name="Unique Peptides SLE-068"/>
    <tableColumn id="34" name="Unique Peptides SLE-069"/>
    <tableColumn id="35" name="Sequence Coverage [%]"/>
    <tableColumn id="36" name="Unique + Razor Sequence Coverage [%]"/>
    <tableColumn id="37" name="Unique Sequence Coverage [%]"/>
    <tableColumn id="38" name="Mol. Weight [kDa]"/>
    <tableColumn id="39" name="Sequence Length"/>
    <tableColumn id="40" name="Experiment NOR-107"/>
    <tableColumn id="41" name="Experiment NOR-118"/>
    <tableColumn id="42" name="Experiment SLE-068"/>
    <tableColumn id="43" name="Experiment SLE-069"/>
    <tableColumn id="44" name="PEP"/>
    <tableColumn id="45" name="Sequence Coverage NOR-107 [%]"/>
    <tableColumn id="46" name="Sequence Coverage NOR-118 [%]"/>
    <tableColumn id="47" name="Sequence Coverage SLE-068 [%]"/>
    <tableColumn id="48" name="Sequence Coverage SLE-069 [%]"/>
    <tableColumn id="49" name="Intensity"/>
    <tableColumn id="50" name="Intensity NOR-107"/>
    <tableColumn id="72" name="Intensity NOR-107b" dataDxfId="5">
      <calculatedColumnFormula>VLOOKUP(J7,'proteinGroups_1-1-1-36_SLE'!$G$6:$AS$600,36,FALSE)</calculatedColumnFormula>
    </tableColumn>
    <tableColumn id="51" name="Intensity NOR-118"/>
    <tableColumn id="73" name="Intensity NOR-118b" dataDxfId="4">
      <calculatedColumnFormula>VLOOKUP(J7,'proteinGroups_1-1-1-36_SLE'!$G$6:$AS$600,37,FALSE)</calculatedColumnFormula>
    </tableColumn>
    <tableColumn id="52" name="Intensity SLE-068"/>
    <tableColumn id="74" name="Intensity SLE-068b" dataDxfId="3">
      <calculatedColumnFormula>VLOOKUP(J7,'proteinGroups_1-1-1-36_SLE'!$G$6:$AS$600,38,FALSE)</calculatedColumnFormula>
    </tableColumn>
    <tableColumn id="53" name="Intensity SLE-069"/>
    <tableColumn id="71" name="Intensity SLE-069b" dataDxfId="2">
      <calculatedColumnFormula>VLOOKUP(J7,'proteinGroups_1-1-1-36_SLE'!$G$6:$AS$600,39,FALSE)</calculatedColumnFormula>
    </tableColumn>
    <tableColumn id="54" name="iBAQ"/>
    <tableColumn id="55" name="iBAQ NOR-107"/>
    <tableColumn id="56" name="iBAQ NOR-118"/>
    <tableColumn id="57" name="iBAQ SLE-068"/>
    <tableColumn id="58" name="iBAQ SLE-069"/>
    <tableColumn id="59" name="LFQ Intensity NOR-107"/>
    <tableColumn id="60" name="LFQ Intensity NOR-118"/>
    <tableColumn id="61" name="LFQ Intensity SLE-068"/>
    <tableColumn id="62" name="LFQ Intensity SLE-069"/>
    <tableColumn id="63" name="MS/MS Count NOR-107"/>
    <tableColumn id="64" name="MS/MS Count NOR-118"/>
    <tableColumn id="65" name="MS/MS Count SLE-068"/>
    <tableColumn id="66" name="MS/MS Count SLE-069"/>
    <tableColumn id="67" name="Only identified by site"/>
    <tableColumn id="68" name="Reverse"/>
    <tableColumn id="69" name="Contamina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G4:AJ503" totalsRowShown="0">
  <autoFilter ref="AG4:AJ503"/>
  <sortState ref="AG5:AJ534">
    <sortCondition ref="AJ4:AJ534"/>
  </sortState>
  <tableColumns count="4">
    <tableColumn id="1" name="MQ 1.1.1.36"/>
    <tableColumn id="2" name="MQ 1.2.2.5"/>
    <tableColumn id="3" name="logI-36" dataDxfId="1">
      <calculatedColumnFormula>LOG(AG5)</calculatedColumnFormula>
    </tableColumn>
    <tableColumn id="4" name="logI-5" dataDxfId="0">
      <calculatedColumnFormula>LOG(AH5)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0"/>
  <sheetViews>
    <sheetView workbookViewId="0"/>
  </sheetViews>
  <sheetFormatPr defaultRowHeight="14.4" x14ac:dyDescent="0.3"/>
  <cols>
    <col min="2" max="2" width="13.33203125" customWidth="1"/>
    <col min="3" max="3" width="22.44140625" customWidth="1"/>
    <col min="4" max="4" width="27.88671875" customWidth="1"/>
    <col min="5" max="5" width="12.88671875" customWidth="1"/>
    <col min="6" max="6" width="20.6640625" customWidth="1"/>
    <col min="7" max="7" width="20.6640625" style="2" customWidth="1"/>
    <col min="8" max="8" width="20.6640625" customWidth="1"/>
    <col min="9" max="9" width="30.33203125" customWidth="1"/>
    <col min="10" max="10" width="24.88671875" customWidth="1"/>
    <col min="11" max="11" width="16.33203125" customWidth="1"/>
    <col min="12" max="12" width="14.44140625" customWidth="1"/>
    <col min="13" max="13" width="21.109375" customWidth="1"/>
    <col min="14" max="14" width="9.88671875" customWidth="1"/>
    <col min="15" max="15" width="10.5546875" customWidth="1"/>
    <col min="16" max="16" width="11" customWidth="1"/>
    <col min="17" max="17" width="16.33203125" customWidth="1"/>
    <col min="18" max="18" width="17.88671875" customWidth="1"/>
    <col min="19" max="20" width="19.109375" customWidth="1"/>
    <col min="21" max="22" width="18" customWidth="1"/>
    <col min="23" max="24" width="24.44140625" customWidth="1"/>
    <col min="25" max="26" width="23.33203125" customWidth="1"/>
    <col min="27" max="28" width="26" customWidth="1"/>
    <col min="29" max="30" width="24.88671875" customWidth="1"/>
    <col min="31" max="31" width="24" customWidth="1"/>
    <col min="32" max="32" width="37.5546875" customWidth="1"/>
    <col min="33" max="33" width="30.88671875" customWidth="1"/>
    <col min="34" max="34" width="19.109375" customWidth="1"/>
    <col min="35" max="35" width="18.33203125" customWidth="1"/>
    <col min="36" max="37" width="21.5546875" customWidth="1"/>
    <col min="38" max="39" width="20.44140625" customWidth="1"/>
    <col min="41" max="41" width="11" customWidth="1"/>
    <col min="42" max="43" width="19.109375" customWidth="1"/>
    <col min="44" max="45" width="18" customWidth="1"/>
    <col min="46" max="47" width="22.88671875" customWidth="1"/>
    <col min="48" max="49" width="21.6640625" customWidth="1"/>
    <col min="50" max="50" width="15.88671875" customWidth="1"/>
    <col min="51" max="52" width="23.33203125" customWidth="1"/>
    <col min="53" max="54" width="22.109375" customWidth="1"/>
    <col min="55" max="55" width="22.88671875" customWidth="1"/>
    <col min="56" max="56" width="10.33203125" customWidth="1"/>
    <col min="57" max="57" width="14.5546875" customWidth="1"/>
  </cols>
  <sheetData>
    <row r="1" spans="1:57" s="2" customFormat="1" x14ac:dyDescent="0.3"/>
    <row r="2" spans="1:57" s="2" customFormat="1" x14ac:dyDescent="0.3"/>
    <row r="3" spans="1:57" s="2" customFormat="1" x14ac:dyDescent="0.3"/>
    <row r="4" spans="1:57" s="2" customFormat="1" x14ac:dyDescent="0.3"/>
    <row r="5" spans="1:57" s="2" customFormat="1" x14ac:dyDescent="0.3"/>
    <row r="6" spans="1:57" x14ac:dyDescent="0.3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s="2" t="s">
        <v>6841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12</v>
      </c>
      <c r="O6" t="s">
        <v>13</v>
      </c>
      <c r="P6" t="s">
        <v>14</v>
      </c>
      <c r="Q6" t="s">
        <v>15</v>
      </c>
      <c r="R6" t="s">
        <v>16</v>
      </c>
      <c r="S6" t="s">
        <v>17</v>
      </c>
      <c r="T6" t="s">
        <v>18</v>
      </c>
      <c r="U6" t="s">
        <v>19</v>
      </c>
      <c r="V6" t="s">
        <v>20</v>
      </c>
      <c r="W6" t="s">
        <v>21</v>
      </c>
      <c r="X6" t="s">
        <v>22</v>
      </c>
      <c r="Y6" t="s">
        <v>23</v>
      </c>
      <c r="Z6" t="s">
        <v>24</v>
      </c>
      <c r="AA6" t="s">
        <v>25</v>
      </c>
      <c r="AB6" t="s">
        <v>26</v>
      </c>
      <c r="AC6" t="s">
        <v>27</v>
      </c>
      <c r="AD6" t="s">
        <v>28</v>
      </c>
      <c r="AE6" t="s">
        <v>29</v>
      </c>
      <c r="AF6" t="s">
        <v>30</v>
      </c>
      <c r="AG6" t="s">
        <v>31</v>
      </c>
      <c r="AH6" t="s">
        <v>32</v>
      </c>
      <c r="AI6" t="s">
        <v>33</v>
      </c>
      <c r="AJ6" t="s">
        <v>34</v>
      </c>
      <c r="AK6" t="s">
        <v>35</v>
      </c>
      <c r="AL6" t="s">
        <v>36</v>
      </c>
      <c r="AM6" t="s">
        <v>37</v>
      </c>
      <c r="AN6" t="s">
        <v>38</v>
      </c>
      <c r="AO6" t="s">
        <v>39</v>
      </c>
      <c r="AP6" t="s">
        <v>40</v>
      </c>
      <c r="AQ6" t="s">
        <v>41</v>
      </c>
      <c r="AR6" t="s">
        <v>42</v>
      </c>
      <c r="AS6" t="s">
        <v>43</v>
      </c>
      <c r="AT6" t="s">
        <v>44</v>
      </c>
      <c r="AU6" t="s">
        <v>45</v>
      </c>
      <c r="AV6" t="s">
        <v>46</v>
      </c>
      <c r="AW6" t="s">
        <v>47</v>
      </c>
      <c r="AX6" t="s">
        <v>48</v>
      </c>
      <c r="AY6" t="s">
        <v>49</v>
      </c>
      <c r="AZ6" t="s">
        <v>50</v>
      </c>
      <c r="BA6" t="s">
        <v>51</v>
      </c>
      <c r="BB6" t="s">
        <v>52</v>
      </c>
      <c r="BC6" t="s">
        <v>53</v>
      </c>
      <c r="BD6" t="s">
        <v>54</v>
      </c>
      <c r="BE6" t="s">
        <v>55</v>
      </c>
    </row>
    <row r="7" spans="1:57" x14ac:dyDescent="0.3">
      <c r="A7">
        <v>3</v>
      </c>
      <c r="B7" t="s">
        <v>68</v>
      </c>
      <c r="E7" t="s">
        <v>69</v>
      </c>
      <c r="F7" t="s">
        <v>70</v>
      </c>
      <c r="G7" s="2" t="s">
        <v>6434</v>
      </c>
      <c r="H7" t="s">
        <v>71</v>
      </c>
      <c r="I7" t="s">
        <v>72</v>
      </c>
      <c r="J7" t="s">
        <v>72</v>
      </c>
      <c r="K7" t="s">
        <v>73</v>
      </c>
      <c r="L7" t="s">
        <v>74</v>
      </c>
      <c r="M7" t="s">
        <v>75</v>
      </c>
      <c r="N7" t="s">
        <v>76</v>
      </c>
      <c r="O7">
        <v>10</v>
      </c>
      <c r="P7">
        <v>3</v>
      </c>
      <c r="Q7">
        <v>1</v>
      </c>
      <c r="R7">
        <v>1</v>
      </c>
      <c r="S7">
        <v>2</v>
      </c>
      <c r="T7">
        <v>3</v>
      </c>
      <c r="U7">
        <v>3</v>
      </c>
      <c r="V7">
        <v>3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6.1</v>
      </c>
      <c r="AF7">
        <v>2.8</v>
      </c>
      <c r="AG7">
        <v>2.8</v>
      </c>
      <c r="AH7">
        <v>51.621000000000002</v>
      </c>
      <c r="AI7">
        <v>472</v>
      </c>
      <c r="AJ7">
        <v>1</v>
      </c>
      <c r="AK7">
        <v>1</v>
      </c>
      <c r="AL7">
        <v>1</v>
      </c>
      <c r="AM7">
        <v>1</v>
      </c>
      <c r="AN7" s="1">
        <v>2.9200000000000001E-16</v>
      </c>
      <c r="AO7">
        <v>285780</v>
      </c>
      <c r="AP7">
        <v>33418</v>
      </c>
      <c r="AQ7">
        <v>14274</v>
      </c>
      <c r="AR7">
        <v>113020</v>
      </c>
      <c r="AS7">
        <v>125070</v>
      </c>
      <c r="AT7">
        <v>13916</v>
      </c>
      <c r="AU7">
        <v>6425.4</v>
      </c>
      <c r="AV7">
        <v>38909</v>
      </c>
      <c r="AW7">
        <v>312860</v>
      </c>
      <c r="AX7">
        <v>4</v>
      </c>
      <c r="AY7">
        <v>0</v>
      </c>
      <c r="AZ7">
        <v>0</v>
      </c>
      <c r="BA7">
        <v>0</v>
      </c>
      <c r="BB7">
        <v>1</v>
      </c>
      <c r="BE7" t="s">
        <v>59</v>
      </c>
    </row>
    <row r="8" spans="1:57" x14ac:dyDescent="0.3">
      <c r="A8">
        <v>5</v>
      </c>
      <c r="B8" t="s">
        <v>87</v>
      </c>
      <c r="E8" t="s">
        <v>88</v>
      </c>
      <c r="F8" t="s">
        <v>88</v>
      </c>
      <c r="G8" s="2" t="s">
        <v>6435</v>
      </c>
      <c r="H8" t="s">
        <v>89</v>
      </c>
      <c r="I8" t="s">
        <v>90</v>
      </c>
      <c r="J8" t="s">
        <v>90</v>
      </c>
      <c r="K8" t="s">
        <v>91</v>
      </c>
      <c r="L8" t="s">
        <v>92</v>
      </c>
      <c r="M8" t="s">
        <v>93</v>
      </c>
      <c r="N8" t="s">
        <v>94</v>
      </c>
      <c r="O8">
        <v>2</v>
      </c>
      <c r="P8">
        <v>3</v>
      </c>
      <c r="Q8">
        <v>1</v>
      </c>
      <c r="R8">
        <v>1</v>
      </c>
      <c r="S8">
        <v>1</v>
      </c>
      <c r="T8">
        <v>2</v>
      </c>
      <c r="U8">
        <v>3</v>
      </c>
      <c r="V8">
        <v>3</v>
      </c>
      <c r="W8">
        <v>0</v>
      </c>
      <c r="X8">
        <v>0</v>
      </c>
      <c r="Y8">
        <v>1</v>
      </c>
      <c r="Z8">
        <v>1</v>
      </c>
      <c r="AA8">
        <v>0</v>
      </c>
      <c r="AB8">
        <v>0</v>
      </c>
      <c r="AC8">
        <v>1</v>
      </c>
      <c r="AD8">
        <v>1</v>
      </c>
      <c r="AE8">
        <v>5.5</v>
      </c>
      <c r="AF8">
        <v>2.1</v>
      </c>
      <c r="AG8">
        <v>2.1</v>
      </c>
      <c r="AH8">
        <v>51.267000000000003</v>
      </c>
      <c r="AI8">
        <v>473</v>
      </c>
      <c r="AL8">
        <v>1</v>
      </c>
      <c r="AM8">
        <v>1</v>
      </c>
      <c r="AN8" s="1">
        <v>1.0600000000000001E-8</v>
      </c>
      <c r="AO8">
        <v>195650</v>
      </c>
      <c r="AP8">
        <v>0</v>
      </c>
      <c r="AQ8">
        <v>0</v>
      </c>
      <c r="AR8">
        <v>108150</v>
      </c>
      <c r="AS8">
        <v>87506</v>
      </c>
      <c r="AT8">
        <v>0</v>
      </c>
      <c r="AU8">
        <v>0</v>
      </c>
      <c r="AV8">
        <v>92764</v>
      </c>
      <c r="AW8">
        <v>155320</v>
      </c>
      <c r="AX8">
        <v>2</v>
      </c>
      <c r="AY8">
        <v>0</v>
      </c>
      <c r="AZ8">
        <v>0</v>
      </c>
      <c r="BA8">
        <v>0</v>
      </c>
      <c r="BB8">
        <v>1</v>
      </c>
      <c r="BE8" t="s">
        <v>59</v>
      </c>
    </row>
    <row r="9" spans="1:57" x14ac:dyDescent="0.3">
      <c r="A9">
        <v>6</v>
      </c>
      <c r="B9" t="s">
        <v>95</v>
      </c>
      <c r="C9">
        <v>4</v>
      </c>
      <c r="D9">
        <v>271</v>
      </c>
      <c r="E9" t="s">
        <v>96</v>
      </c>
      <c r="F9" t="s">
        <v>97</v>
      </c>
      <c r="G9" s="2" t="s">
        <v>6436</v>
      </c>
      <c r="H9" t="s">
        <v>98</v>
      </c>
      <c r="I9" t="s">
        <v>99</v>
      </c>
      <c r="J9" t="s">
        <v>100</v>
      </c>
      <c r="K9" t="s">
        <v>101</v>
      </c>
      <c r="L9" t="s">
        <v>102</v>
      </c>
      <c r="M9" t="s">
        <v>103</v>
      </c>
      <c r="N9" t="s">
        <v>104</v>
      </c>
      <c r="O9">
        <v>41</v>
      </c>
      <c r="P9">
        <v>14</v>
      </c>
      <c r="Q9">
        <v>13</v>
      </c>
      <c r="R9">
        <v>12</v>
      </c>
      <c r="S9">
        <v>13</v>
      </c>
      <c r="T9">
        <v>14</v>
      </c>
      <c r="U9">
        <v>13</v>
      </c>
      <c r="V9">
        <v>14</v>
      </c>
      <c r="W9">
        <v>13</v>
      </c>
      <c r="X9">
        <v>13</v>
      </c>
      <c r="Y9">
        <v>12</v>
      </c>
      <c r="Z9">
        <v>13</v>
      </c>
      <c r="AA9">
        <v>12</v>
      </c>
      <c r="AB9">
        <v>12</v>
      </c>
      <c r="AC9">
        <v>11</v>
      </c>
      <c r="AD9">
        <v>12</v>
      </c>
      <c r="AE9">
        <v>31.2</v>
      </c>
      <c r="AF9">
        <v>30</v>
      </c>
      <c r="AG9">
        <v>28.5</v>
      </c>
      <c r="AH9">
        <v>59.51</v>
      </c>
      <c r="AI9">
        <v>593</v>
      </c>
      <c r="AJ9">
        <v>17</v>
      </c>
      <c r="AK9">
        <v>17</v>
      </c>
      <c r="AL9">
        <v>17</v>
      </c>
      <c r="AM9">
        <v>17</v>
      </c>
      <c r="AN9" s="1">
        <v>7.0900000000000001E-208</v>
      </c>
      <c r="AO9">
        <v>25537000</v>
      </c>
      <c r="AP9">
        <v>3094100</v>
      </c>
      <c r="AQ9">
        <v>2411700</v>
      </c>
      <c r="AR9">
        <v>14514000</v>
      </c>
      <c r="AS9">
        <v>5517400</v>
      </c>
      <c r="AT9">
        <v>2473400</v>
      </c>
      <c r="AU9">
        <v>2078600</v>
      </c>
      <c r="AV9">
        <v>18137000</v>
      </c>
      <c r="AW9">
        <v>7544100</v>
      </c>
      <c r="AX9">
        <v>4</v>
      </c>
      <c r="AY9">
        <v>9</v>
      </c>
      <c r="AZ9">
        <v>10</v>
      </c>
      <c r="BA9">
        <v>18</v>
      </c>
      <c r="BB9">
        <v>14</v>
      </c>
      <c r="BE9" t="s">
        <v>59</v>
      </c>
    </row>
    <row r="10" spans="1:57" x14ac:dyDescent="0.3">
      <c r="A10">
        <v>8</v>
      </c>
      <c r="B10">
        <v>561</v>
      </c>
      <c r="E10" t="s">
        <v>109</v>
      </c>
      <c r="F10" t="s">
        <v>109</v>
      </c>
      <c r="G10" s="2" t="s">
        <v>6437</v>
      </c>
      <c r="H10" t="s">
        <v>110</v>
      </c>
      <c r="I10" t="s">
        <v>110</v>
      </c>
      <c r="J10" t="s">
        <v>110</v>
      </c>
      <c r="K10" t="s">
        <v>111</v>
      </c>
      <c r="L10" t="s">
        <v>112</v>
      </c>
      <c r="M10" t="s">
        <v>113</v>
      </c>
      <c r="N10" t="s">
        <v>114</v>
      </c>
      <c r="O10">
        <v>3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2.6</v>
      </c>
      <c r="AF10">
        <v>2.6</v>
      </c>
      <c r="AG10">
        <v>2.6</v>
      </c>
      <c r="AH10">
        <v>38.252000000000002</v>
      </c>
      <c r="AI10">
        <v>345</v>
      </c>
      <c r="AJ10">
        <v>2</v>
      </c>
      <c r="AK10">
        <v>2</v>
      </c>
      <c r="AL10">
        <v>2</v>
      </c>
      <c r="AM10">
        <v>2</v>
      </c>
      <c r="AN10" s="2">
        <v>4.8966000000000001E-3</v>
      </c>
      <c r="AO10">
        <v>15631000</v>
      </c>
      <c r="AP10">
        <v>5650500</v>
      </c>
      <c r="AQ10">
        <v>3408400</v>
      </c>
      <c r="AR10">
        <v>5123300</v>
      </c>
      <c r="AS10">
        <v>1448500</v>
      </c>
      <c r="AT10">
        <v>7545100</v>
      </c>
      <c r="AU10">
        <v>4266000</v>
      </c>
      <c r="AV10">
        <v>5137400</v>
      </c>
      <c r="AW10">
        <v>1782800</v>
      </c>
      <c r="AX10">
        <v>4</v>
      </c>
      <c r="AY10">
        <v>3</v>
      </c>
      <c r="AZ10">
        <v>2</v>
      </c>
      <c r="BA10">
        <v>2</v>
      </c>
      <c r="BB10">
        <v>2</v>
      </c>
      <c r="BE10" t="s">
        <v>59</v>
      </c>
    </row>
    <row r="11" spans="1:57" x14ac:dyDescent="0.3">
      <c r="A11">
        <v>9</v>
      </c>
      <c r="B11" t="s">
        <v>115</v>
      </c>
      <c r="E11" t="s">
        <v>116</v>
      </c>
      <c r="F11" t="s">
        <v>116</v>
      </c>
      <c r="G11" s="2" t="s">
        <v>6438</v>
      </c>
      <c r="H11" t="s">
        <v>117</v>
      </c>
      <c r="I11" t="s">
        <v>117</v>
      </c>
      <c r="J11" t="s">
        <v>118</v>
      </c>
      <c r="K11" t="s">
        <v>119</v>
      </c>
      <c r="L11" t="s">
        <v>120</v>
      </c>
      <c r="M11" t="s">
        <v>121</v>
      </c>
      <c r="N11" t="s">
        <v>122</v>
      </c>
      <c r="O11">
        <v>2</v>
      </c>
      <c r="P11">
        <v>18</v>
      </c>
      <c r="Q11">
        <v>18</v>
      </c>
      <c r="R11">
        <v>17</v>
      </c>
      <c r="S11">
        <v>16</v>
      </c>
      <c r="T11">
        <v>18</v>
      </c>
      <c r="U11">
        <v>18</v>
      </c>
      <c r="V11">
        <v>18</v>
      </c>
      <c r="W11">
        <v>16</v>
      </c>
      <c r="X11">
        <v>18</v>
      </c>
      <c r="Y11">
        <v>18</v>
      </c>
      <c r="Z11">
        <v>18</v>
      </c>
      <c r="AA11">
        <v>16</v>
      </c>
      <c r="AB11">
        <v>17</v>
      </c>
      <c r="AC11">
        <v>17</v>
      </c>
      <c r="AD11">
        <v>17</v>
      </c>
      <c r="AE11">
        <v>35</v>
      </c>
      <c r="AF11">
        <v>35</v>
      </c>
      <c r="AG11">
        <v>33.9</v>
      </c>
      <c r="AH11">
        <v>62.128999999999998</v>
      </c>
      <c r="AI11">
        <v>623</v>
      </c>
      <c r="AJ11">
        <v>19</v>
      </c>
      <c r="AK11">
        <v>22</v>
      </c>
      <c r="AL11">
        <v>23</v>
      </c>
      <c r="AM11">
        <v>23</v>
      </c>
      <c r="AN11" s="3">
        <v>1.8700000000000001E-280</v>
      </c>
      <c r="AO11">
        <v>58889000</v>
      </c>
      <c r="AP11">
        <v>6703800</v>
      </c>
      <c r="AQ11">
        <v>4043700</v>
      </c>
      <c r="AR11">
        <v>23024000</v>
      </c>
      <c r="AS11">
        <v>25117000</v>
      </c>
      <c r="AT11">
        <v>6370200</v>
      </c>
      <c r="AU11">
        <v>3146500</v>
      </c>
      <c r="AV11">
        <v>22645000</v>
      </c>
      <c r="AW11">
        <v>44425000</v>
      </c>
      <c r="AX11">
        <v>4</v>
      </c>
      <c r="AY11">
        <v>10</v>
      </c>
      <c r="AZ11">
        <v>3</v>
      </c>
      <c r="BA11">
        <v>19</v>
      </c>
      <c r="BB11">
        <v>22</v>
      </c>
      <c r="BE11" t="s">
        <v>59</v>
      </c>
    </row>
    <row r="12" spans="1:57" x14ac:dyDescent="0.3">
      <c r="A12">
        <v>10</v>
      </c>
      <c r="B12" t="s">
        <v>123</v>
      </c>
      <c r="E12" t="s">
        <v>124</v>
      </c>
      <c r="F12" t="s">
        <v>124</v>
      </c>
      <c r="G12" s="2" t="s">
        <v>6439</v>
      </c>
      <c r="H12" t="s">
        <v>125</v>
      </c>
      <c r="I12" t="s">
        <v>126</v>
      </c>
      <c r="J12" t="s">
        <v>90</v>
      </c>
      <c r="K12" t="s">
        <v>127</v>
      </c>
      <c r="L12" t="s">
        <v>128</v>
      </c>
      <c r="M12" t="s">
        <v>129</v>
      </c>
      <c r="N12" t="s">
        <v>130</v>
      </c>
      <c r="O12">
        <v>2</v>
      </c>
      <c r="P12">
        <v>5</v>
      </c>
      <c r="Q12">
        <v>2</v>
      </c>
      <c r="R12">
        <v>1</v>
      </c>
      <c r="S12">
        <v>5</v>
      </c>
      <c r="T12">
        <v>5</v>
      </c>
      <c r="U12">
        <v>5</v>
      </c>
      <c r="V12">
        <v>5</v>
      </c>
      <c r="W12">
        <v>2</v>
      </c>
      <c r="X12">
        <v>2</v>
      </c>
      <c r="Y12">
        <v>2</v>
      </c>
      <c r="Z12">
        <v>2</v>
      </c>
      <c r="AA12">
        <v>1</v>
      </c>
      <c r="AB12">
        <v>1</v>
      </c>
      <c r="AC12">
        <v>1</v>
      </c>
      <c r="AD12">
        <v>1</v>
      </c>
      <c r="AE12">
        <v>8.1</v>
      </c>
      <c r="AF12">
        <v>3.6</v>
      </c>
      <c r="AG12">
        <v>2.5</v>
      </c>
      <c r="AH12">
        <v>65.864999999999995</v>
      </c>
      <c r="AI12">
        <v>645</v>
      </c>
      <c r="AJ12">
        <v>2</v>
      </c>
      <c r="AK12">
        <v>2</v>
      </c>
      <c r="AL12">
        <v>2</v>
      </c>
      <c r="AM12">
        <v>2</v>
      </c>
      <c r="AN12" s="1">
        <v>2.7599999999999999E-53</v>
      </c>
      <c r="AO12">
        <v>1124100</v>
      </c>
      <c r="AP12">
        <v>158390</v>
      </c>
      <c r="AQ12">
        <v>124280</v>
      </c>
      <c r="AR12">
        <v>476160</v>
      </c>
      <c r="AS12">
        <v>365300</v>
      </c>
      <c r="AT12">
        <v>98902</v>
      </c>
      <c r="AU12">
        <v>72570</v>
      </c>
      <c r="AV12">
        <v>268520</v>
      </c>
      <c r="AW12">
        <v>974430</v>
      </c>
      <c r="AX12">
        <v>4</v>
      </c>
      <c r="AY12">
        <v>0</v>
      </c>
      <c r="AZ12">
        <v>0</v>
      </c>
      <c r="BA12">
        <v>0</v>
      </c>
      <c r="BB12">
        <v>2</v>
      </c>
      <c r="BE12" t="s">
        <v>59</v>
      </c>
    </row>
    <row r="13" spans="1:57" x14ac:dyDescent="0.3">
      <c r="A13">
        <v>14</v>
      </c>
      <c r="B13" t="s">
        <v>150</v>
      </c>
      <c r="E13" t="s">
        <v>151</v>
      </c>
      <c r="F13" t="s">
        <v>152</v>
      </c>
      <c r="G13" s="2" t="s">
        <v>6440</v>
      </c>
      <c r="H13" t="s">
        <v>153</v>
      </c>
      <c r="I13" t="s">
        <v>154</v>
      </c>
      <c r="J13" t="s">
        <v>154</v>
      </c>
      <c r="K13" t="s">
        <v>155</v>
      </c>
      <c r="L13" t="s">
        <v>156</v>
      </c>
      <c r="M13" t="s">
        <v>157</v>
      </c>
      <c r="N13" t="s">
        <v>158</v>
      </c>
      <c r="O13">
        <v>47</v>
      </c>
      <c r="P13">
        <v>4</v>
      </c>
      <c r="Q13">
        <v>1</v>
      </c>
      <c r="R13">
        <v>1</v>
      </c>
      <c r="S13">
        <v>3</v>
      </c>
      <c r="T13">
        <v>3</v>
      </c>
      <c r="U13">
        <v>3</v>
      </c>
      <c r="V13">
        <v>4</v>
      </c>
      <c r="W13">
        <v>0</v>
      </c>
      <c r="X13">
        <v>0</v>
      </c>
      <c r="Y13">
        <v>0</v>
      </c>
      <c r="Z13">
        <v>1</v>
      </c>
      <c r="AA13">
        <v>0</v>
      </c>
      <c r="AB13">
        <v>0</v>
      </c>
      <c r="AC13">
        <v>0</v>
      </c>
      <c r="AD13">
        <v>1</v>
      </c>
      <c r="AE13">
        <v>6.5</v>
      </c>
      <c r="AF13">
        <v>1.7</v>
      </c>
      <c r="AG13">
        <v>1.7</v>
      </c>
      <c r="AH13">
        <v>62.936</v>
      </c>
      <c r="AI13">
        <v>601</v>
      </c>
      <c r="AM13">
        <v>1</v>
      </c>
      <c r="AN13" s="1">
        <v>2.6700000000000001E-21</v>
      </c>
      <c r="AO13">
        <v>77359</v>
      </c>
      <c r="AP13">
        <v>0</v>
      </c>
      <c r="AQ13">
        <v>0</v>
      </c>
      <c r="AR13">
        <v>0</v>
      </c>
      <c r="AS13">
        <v>77359</v>
      </c>
      <c r="AT13">
        <v>0</v>
      </c>
      <c r="AU13">
        <v>0</v>
      </c>
      <c r="AV13">
        <v>0</v>
      </c>
      <c r="AW13">
        <v>123710</v>
      </c>
      <c r="AX13">
        <v>1</v>
      </c>
      <c r="AY13">
        <v>0</v>
      </c>
      <c r="AZ13">
        <v>0</v>
      </c>
      <c r="BA13">
        <v>0</v>
      </c>
      <c r="BB13">
        <v>1</v>
      </c>
      <c r="BE13" t="s">
        <v>59</v>
      </c>
    </row>
    <row r="14" spans="1:57" x14ac:dyDescent="0.3">
      <c r="A14">
        <v>17</v>
      </c>
      <c r="B14">
        <v>1574</v>
      </c>
      <c r="E14" t="s">
        <v>171</v>
      </c>
      <c r="F14" t="s">
        <v>171</v>
      </c>
      <c r="G14" s="2" t="s">
        <v>6842</v>
      </c>
      <c r="H14" t="s">
        <v>110</v>
      </c>
      <c r="I14" t="s">
        <v>110</v>
      </c>
      <c r="J14" t="s">
        <v>110</v>
      </c>
      <c r="K14" t="s">
        <v>172</v>
      </c>
      <c r="L14" t="s">
        <v>173</v>
      </c>
      <c r="M14" t="s">
        <v>174</v>
      </c>
      <c r="N14" t="s">
        <v>175</v>
      </c>
      <c r="O14">
        <v>3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1.1000000000000001</v>
      </c>
      <c r="AF14">
        <v>1.1000000000000001</v>
      </c>
      <c r="AG14">
        <v>1.1000000000000001</v>
      </c>
      <c r="AH14">
        <v>85.935000000000002</v>
      </c>
      <c r="AI14">
        <v>788</v>
      </c>
      <c r="AJ14">
        <v>1</v>
      </c>
      <c r="AK14">
        <v>1</v>
      </c>
      <c r="AL14">
        <v>1</v>
      </c>
      <c r="AM14">
        <v>1</v>
      </c>
      <c r="AN14" s="2">
        <v>5.7333000000000002E-3</v>
      </c>
      <c r="AO14">
        <v>3279400</v>
      </c>
      <c r="AP14">
        <v>1543600</v>
      </c>
      <c r="AQ14">
        <v>938010</v>
      </c>
      <c r="AR14">
        <v>504990</v>
      </c>
      <c r="AS14">
        <v>292730</v>
      </c>
      <c r="AT14">
        <v>2136000</v>
      </c>
      <c r="AU14">
        <v>1219600</v>
      </c>
      <c r="AV14">
        <v>373570</v>
      </c>
      <c r="AW14">
        <v>337660</v>
      </c>
      <c r="AX14">
        <v>4</v>
      </c>
      <c r="AY14">
        <v>1</v>
      </c>
      <c r="AZ14">
        <v>1</v>
      </c>
      <c r="BA14">
        <v>0</v>
      </c>
      <c r="BB14">
        <v>1</v>
      </c>
    </row>
    <row r="15" spans="1:57" x14ac:dyDescent="0.3">
      <c r="A15">
        <v>20</v>
      </c>
      <c r="B15" t="s">
        <v>192</v>
      </c>
      <c r="E15" t="s">
        <v>193</v>
      </c>
      <c r="F15" t="s">
        <v>194</v>
      </c>
      <c r="G15" s="2" t="s">
        <v>6441</v>
      </c>
      <c r="H15" t="s">
        <v>195</v>
      </c>
      <c r="I15" t="s">
        <v>196</v>
      </c>
      <c r="J15" t="s">
        <v>196</v>
      </c>
      <c r="K15" t="s">
        <v>197</v>
      </c>
      <c r="L15" t="s">
        <v>198</v>
      </c>
      <c r="M15" t="s">
        <v>199</v>
      </c>
      <c r="N15" t="s">
        <v>200</v>
      </c>
      <c r="O15">
        <v>7</v>
      </c>
      <c r="P15">
        <v>8</v>
      </c>
      <c r="Q15">
        <v>6</v>
      </c>
      <c r="R15">
        <v>6</v>
      </c>
      <c r="S15">
        <v>8</v>
      </c>
      <c r="T15">
        <v>8</v>
      </c>
      <c r="U15">
        <v>8</v>
      </c>
      <c r="V15">
        <v>8</v>
      </c>
      <c r="W15">
        <v>6</v>
      </c>
      <c r="X15">
        <v>6</v>
      </c>
      <c r="Y15">
        <v>6</v>
      </c>
      <c r="Z15">
        <v>6</v>
      </c>
      <c r="AA15">
        <v>6</v>
      </c>
      <c r="AB15">
        <v>6</v>
      </c>
      <c r="AC15">
        <v>6</v>
      </c>
      <c r="AD15">
        <v>6</v>
      </c>
      <c r="AE15">
        <v>40</v>
      </c>
      <c r="AF15">
        <v>32.9</v>
      </c>
      <c r="AG15">
        <v>32.9</v>
      </c>
      <c r="AH15">
        <v>29.173999999999999</v>
      </c>
      <c r="AI15">
        <v>255</v>
      </c>
      <c r="AJ15">
        <v>9</v>
      </c>
      <c r="AK15">
        <v>8</v>
      </c>
      <c r="AL15">
        <v>8</v>
      </c>
      <c r="AM15">
        <v>8</v>
      </c>
      <c r="AN15" s="3">
        <v>3.7800000000000002E-182</v>
      </c>
      <c r="AO15">
        <v>18201000</v>
      </c>
      <c r="AP15">
        <v>5966700</v>
      </c>
      <c r="AQ15">
        <v>4639800</v>
      </c>
      <c r="AR15">
        <v>4695500</v>
      </c>
      <c r="AS15">
        <v>2899500</v>
      </c>
      <c r="AT15">
        <v>7617500</v>
      </c>
      <c r="AU15">
        <v>6159400</v>
      </c>
      <c r="AV15">
        <v>4709100</v>
      </c>
      <c r="AW15">
        <v>4130400</v>
      </c>
      <c r="AX15">
        <v>4</v>
      </c>
      <c r="AY15">
        <v>8</v>
      </c>
      <c r="AZ15">
        <v>6</v>
      </c>
      <c r="BA15">
        <v>6</v>
      </c>
      <c r="BB15">
        <v>5</v>
      </c>
    </row>
    <row r="16" spans="1:57" x14ac:dyDescent="0.3">
      <c r="A16">
        <v>22</v>
      </c>
      <c r="B16">
        <v>1264</v>
      </c>
      <c r="E16" t="s">
        <v>207</v>
      </c>
      <c r="F16" t="s">
        <v>207</v>
      </c>
      <c r="G16" s="2" t="s">
        <v>6442</v>
      </c>
      <c r="H16" t="s">
        <v>208</v>
      </c>
      <c r="I16" t="s">
        <v>208</v>
      </c>
      <c r="J16" t="s">
        <v>208</v>
      </c>
      <c r="K16" t="s">
        <v>209</v>
      </c>
      <c r="L16" t="s">
        <v>210</v>
      </c>
      <c r="M16" t="s">
        <v>211</v>
      </c>
      <c r="N16" t="s">
        <v>212</v>
      </c>
      <c r="O16">
        <v>5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2.1</v>
      </c>
      <c r="AF16">
        <v>2.1</v>
      </c>
      <c r="AG16">
        <v>2.1</v>
      </c>
      <c r="AH16">
        <v>56.149000000000001</v>
      </c>
      <c r="AI16">
        <v>487</v>
      </c>
      <c r="AJ16">
        <v>1</v>
      </c>
      <c r="AK16">
        <v>1</v>
      </c>
      <c r="AL16">
        <v>1</v>
      </c>
      <c r="AM16">
        <v>1</v>
      </c>
      <c r="AN16" s="2">
        <v>1.8881E-4</v>
      </c>
      <c r="AO16">
        <v>492810</v>
      </c>
      <c r="AP16">
        <v>99823</v>
      </c>
      <c r="AQ16">
        <v>90096</v>
      </c>
      <c r="AR16">
        <v>192050</v>
      </c>
      <c r="AS16">
        <v>110840</v>
      </c>
      <c r="AT16">
        <v>110670</v>
      </c>
      <c r="AU16">
        <v>107090</v>
      </c>
      <c r="AV16">
        <v>205460</v>
      </c>
      <c r="AW16">
        <v>184630</v>
      </c>
      <c r="AX16">
        <v>4</v>
      </c>
      <c r="AY16">
        <v>1</v>
      </c>
      <c r="AZ16">
        <v>0</v>
      </c>
      <c r="BA16">
        <v>1</v>
      </c>
      <c r="BB16">
        <v>1</v>
      </c>
    </row>
    <row r="17" spans="1:54" x14ac:dyDescent="0.3">
      <c r="A17">
        <v>27</v>
      </c>
      <c r="B17" t="s">
        <v>236</v>
      </c>
      <c r="E17" t="s">
        <v>237</v>
      </c>
      <c r="F17" t="s">
        <v>238</v>
      </c>
      <c r="G17" s="2" t="s">
        <v>6843</v>
      </c>
      <c r="H17" t="s">
        <v>239</v>
      </c>
      <c r="I17" t="s">
        <v>239</v>
      </c>
      <c r="J17" t="s">
        <v>239</v>
      </c>
      <c r="K17" t="s">
        <v>240</v>
      </c>
      <c r="L17" t="s">
        <v>241</v>
      </c>
      <c r="M17" t="s">
        <v>242</v>
      </c>
      <c r="N17" t="s">
        <v>243</v>
      </c>
      <c r="O17">
        <v>5</v>
      </c>
      <c r="P17">
        <v>3</v>
      </c>
      <c r="Q17">
        <v>3</v>
      </c>
      <c r="R17">
        <v>3</v>
      </c>
      <c r="S17">
        <v>3</v>
      </c>
      <c r="T17">
        <v>1</v>
      </c>
      <c r="U17">
        <v>1</v>
      </c>
      <c r="V17">
        <v>1</v>
      </c>
      <c r="W17">
        <v>3</v>
      </c>
      <c r="X17">
        <v>1</v>
      </c>
      <c r="Y17">
        <v>1</v>
      </c>
      <c r="Z17">
        <v>1</v>
      </c>
      <c r="AA17">
        <v>3</v>
      </c>
      <c r="AB17">
        <v>1</v>
      </c>
      <c r="AC17">
        <v>1</v>
      </c>
      <c r="AD17">
        <v>1</v>
      </c>
      <c r="AE17">
        <v>1.3</v>
      </c>
      <c r="AF17">
        <v>1.3</v>
      </c>
      <c r="AG17">
        <v>1.3</v>
      </c>
      <c r="AH17">
        <v>319.10000000000002</v>
      </c>
      <c r="AI17">
        <v>2863</v>
      </c>
      <c r="AJ17">
        <v>3</v>
      </c>
      <c r="AK17">
        <v>1</v>
      </c>
      <c r="AL17">
        <v>1</v>
      </c>
      <c r="AM17">
        <v>1</v>
      </c>
      <c r="AN17" s="2">
        <v>1.4608000000000001E-4</v>
      </c>
      <c r="AO17">
        <v>388530</v>
      </c>
      <c r="AP17">
        <v>227620</v>
      </c>
      <c r="AQ17">
        <v>60824</v>
      </c>
      <c r="AR17">
        <v>72137</v>
      </c>
      <c r="AS17">
        <v>27949</v>
      </c>
      <c r="AT17">
        <v>162940</v>
      </c>
      <c r="AU17">
        <v>134050</v>
      </c>
      <c r="AV17">
        <v>107880</v>
      </c>
      <c r="AW17">
        <v>66838</v>
      </c>
      <c r="AX17">
        <v>4</v>
      </c>
      <c r="AY17">
        <v>2</v>
      </c>
      <c r="AZ17">
        <v>1</v>
      </c>
      <c r="BA17">
        <v>0</v>
      </c>
      <c r="BB17">
        <v>0</v>
      </c>
    </row>
    <row r="18" spans="1:54" x14ac:dyDescent="0.3">
      <c r="A18">
        <v>28</v>
      </c>
      <c r="B18">
        <v>2859</v>
      </c>
      <c r="E18" t="s">
        <v>244</v>
      </c>
      <c r="F18" t="s">
        <v>244</v>
      </c>
      <c r="G18" s="2" t="s">
        <v>6443</v>
      </c>
      <c r="H18" t="s">
        <v>187</v>
      </c>
      <c r="I18" t="s">
        <v>187</v>
      </c>
      <c r="J18" t="s">
        <v>187</v>
      </c>
      <c r="K18" t="s">
        <v>245</v>
      </c>
      <c r="L18" t="s">
        <v>246</v>
      </c>
      <c r="M18" t="s">
        <v>247</v>
      </c>
      <c r="N18" t="s">
        <v>248</v>
      </c>
      <c r="O18">
        <v>4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2.2999999999999998</v>
      </c>
      <c r="AF18">
        <v>2.2999999999999998</v>
      </c>
      <c r="AG18">
        <v>2.2999999999999998</v>
      </c>
      <c r="AH18">
        <v>87.162999999999997</v>
      </c>
      <c r="AI18">
        <v>770</v>
      </c>
      <c r="AJ18">
        <v>1</v>
      </c>
      <c r="AK18">
        <v>1</v>
      </c>
      <c r="AL18">
        <v>1</v>
      </c>
      <c r="AM18">
        <v>1</v>
      </c>
      <c r="AN18">
        <v>2.3476E-2</v>
      </c>
      <c r="AO18">
        <v>328370</v>
      </c>
      <c r="AP18">
        <v>145180</v>
      </c>
      <c r="AQ18">
        <v>99598</v>
      </c>
      <c r="AR18">
        <v>42619</v>
      </c>
      <c r="AS18">
        <v>40975</v>
      </c>
      <c r="AT18">
        <v>145740</v>
      </c>
      <c r="AU18">
        <v>178490</v>
      </c>
      <c r="AV18">
        <v>35371</v>
      </c>
      <c r="AW18">
        <v>54381</v>
      </c>
      <c r="AX18">
        <v>4</v>
      </c>
      <c r="AY18">
        <v>0</v>
      </c>
      <c r="AZ18">
        <v>1</v>
      </c>
      <c r="BA18">
        <v>0</v>
      </c>
      <c r="BB18">
        <v>0</v>
      </c>
    </row>
    <row r="19" spans="1:54" x14ac:dyDescent="0.3">
      <c r="A19">
        <v>30</v>
      </c>
      <c r="B19">
        <v>1645</v>
      </c>
      <c r="E19" t="s">
        <v>254</v>
      </c>
      <c r="F19" t="s">
        <v>254</v>
      </c>
      <c r="G19" s="2" t="s">
        <v>6444</v>
      </c>
      <c r="H19" t="s">
        <v>90</v>
      </c>
      <c r="I19" t="s">
        <v>90</v>
      </c>
      <c r="J19" t="s">
        <v>90</v>
      </c>
      <c r="K19" t="s">
        <v>255</v>
      </c>
      <c r="M19" t="s">
        <v>256</v>
      </c>
      <c r="N19" t="s">
        <v>257</v>
      </c>
      <c r="O19">
        <v>2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13.7</v>
      </c>
      <c r="AF19">
        <v>13.7</v>
      </c>
      <c r="AG19">
        <v>13.7</v>
      </c>
      <c r="AH19">
        <v>12.848000000000001</v>
      </c>
      <c r="AI19">
        <v>117</v>
      </c>
      <c r="AJ19">
        <v>1</v>
      </c>
      <c r="AK19">
        <v>1</v>
      </c>
      <c r="AL19">
        <v>1</v>
      </c>
      <c r="AM19">
        <v>1</v>
      </c>
      <c r="AN19" s="2">
        <v>2.1198000000000002E-2</v>
      </c>
      <c r="AO19">
        <v>1049700</v>
      </c>
      <c r="AP19">
        <v>37102</v>
      </c>
      <c r="AQ19">
        <v>46324</v>
      </c>
      <c r="AR19">
        <v>540930</v>
      </c>
      <c r="AS19">
        <v>425300</v>
      </c>
      <c r="AT19">
        <v>12629</v>
      </c>
      <c r="AU19">
        <v>17044</v>
      </c>
      <c r="AV19">
        <v>152210</v>
      </c>
      <c r="AW19">
        <v>1144600</v>
      </c>
      <c r="AX19">
        <v>4</v>
      </c>
      <c r="AY19">
        <v>0</v>
      </c>
      <c r="AZ19">
        <v>0</v>
      </c>
      <c r="BA19">
        <v>0</v>
      </c>
      <c r="BB19">
        <v>1</v>
      </c>
    </row>
    <row r="20" spans="1:54" x14ac:dyDescent="0.3">
      <c r="A20">
        <v>32</v>
      </c>
      <c r="B20" t="s">
        <v>266</v>
      </c>
      <c r="E20" t="s">
        <v>267</v>
      </c>
      <c r="F20" t="s">
        <v>268</v>
      </c>
      <c r="G20" s="2" t="s">
        <v>6445</v>
      </c>
      <c r="H20" t="s">
        <v>269</v>
      </c>
      <c r="I20" t="s">
        <v>270</v>
      </c>
      <c r="J20" t="s">
        <v>181</v>
      </c>
      <c r="K20" t="s">
        <v>271</v>
      </c>
      <c r="L20" t="s">
        <v>272</v>
      </c>
      <c r="M20" t="s">
        <v>273</v>
      </c>
      <c r="N20" t="s">
        <v>274</v>
      </c>
      <c r="O20">
        <v>8</v>
      </c>
      <c r="P20">
        <v>4</v>
      </c>
      <c r="Q20">
        <v>1</v>
      </c>
      <c r="R20">
        <v>0</v>
      </c>
      <c r="S20">
        <v>4</v>
      </c>
      <c r="T20">
        <v>4</v>
      </c>
      <c r="U20">
        <v>3</v>
      </c>
      <c r="V20">
        <v>4</v>
      </c>
      <c r="W20">
        <v>1</v>
      </c>
      <c r="X20">
        <v>1</v>
      </c>
      <c r="Y20">
        <v>0</v>
      </c>
      <c r="Z20">
        <v>1</v>
      </c>
      <c r="AA20">
        <v>0</v>
      </c>
      <c r="AB20">
        <v>0</v>
      </c>
      <c r="AC20">
        <v>0</v>
      </c>
      <c r="AD20">
        <v>0</v>
      </c>
      <c r="AE20">
        <v>13.5</v>
      </c>
      <c r="AF20">
        <v>4.0999999999999996</v>
      </c>
      <c r="AG20">
        <v>0</v>
      </c>
      <c r="AH20">
        <v>37.331000000000003</v>
      </c>
      <c r="AI20">
        <v>340</v>
      </c>
      <c r="AJ20">
        <v>1</v>
      </c>
      <c r="AK20">
        <v>1</v>
      </c>
      <c r="AM20">
        <v>1</v>
      </c>
      <c r="AN20" s="1">
        <v>6.0599999999999997E-24</v>
      </c>
      <c r="AO20">
        <v>1303200</v>
      </c>
      <c r="AP20">
        <v>656770</v>
      </c>
      <c r="AQ20">
        <v>474910</v>
      </c>
      <c r="AR20">
        <v>0</v>
      </c>
      <c r="AS20">
        <v>171550</v>
      </c>
      <c r="AT20">
        <v>892170</v>
      </c>
      <c r="AU20">
        <v>616530</v>
      </c>
      <c r="AV20">
        <v>0</v>
      </c>
      <c r="AW20">
        <v>181050</v>
      </c>
      <c r="AX20">
        <v>3</v>
      </c>
      <c r="AY20">
        <v>1</v>
      </c>
      <c r="AZ20">
        <v>1</v>
      </c>
      <c r="BA20">
        <v>0</v>
      </c>
      <c r="BB20">
        <v>0</v>
      </c>
    </row>
    <row r="21" spans="1:54" x14ac:dyDescent="0.3">
      <c r="A21">
        <v>34</v>
      </c>
      <c r="B21" t="s">
        <v>281</v>
      </c>
      <c r="E21" t="s">
        <v>282</v>
      </c>
      <c r="F21" t="s">
        <v>282</v>
      </c>
      <c r="G21" s="2" t="s">
        <v>6446</v>
      </c>
      <c r="H21" t="s">
        <v>283</v>
      </c>
      <c r="I21" t="s">
        <v>283</v>
      </c>
      <c r="J21" t="s">
        <v>283</v>
      </c>
      <c r="K21" t="s">
        <v>284</v>
      </c>
      <c r="L21" t="s">
        <v>285</v>
      </c>
      <c r="M21" t="s">
        <v>286</v>
      </c>
      <c r="N21" t="s">
        <v>287</v>
      </c>
      <c r="O21">
        <v>5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8.9</v>
      </c>
      <c r="AF21">
        <v>8.9</v>
      </c>
      <c r="AG21">
        <v>8.9</v>
      </c>
      <c r="AH21">
        <v>37.030999999999999</v>
      </c>
      <c r="AI21">
        <v>327</v>
      </c>
      <c r="AJ21">
        <v>2</v>
      </c>
      <c r="AK21">
        <v>2</v>
      </c>
      <c r="AL21">
        <v>2</v>
      </c>
      <c r="AM21">
        <v>2</v>
      </c>
      <c r="AN21" s="1">
        <v>2.86E-9</v>
      </c>
      <c r="AO21">
        <v>1822400</v>
      </c>
      <c r="AP21">
        <v>277390</v>
      </c>
      <c r="AQ21">
        <v>298840</v>
      </c>
      <c r="AR21">
        <v>816930</v>
      </c>
      <c r="AS21">
        <v>429290</v>
      </c>
      <c r="AT21">
        <v>229730</v>
      </c>
      <c r="AU21">
        <v>282060</v>
      </c>
      <c r="AV21">
        <v>950120</v>
      </c>
      <c r="AW21">
        <v>767800</v>
      </c>
      <c r="AX21">
        <v>4</v>
      </c>
      <c r="AY21">
        <v>0</v>
      </c>
      <c r="AZ21">
        <v>0</v>
      </c>
      <c r="BA21">
        <v>2</v>
      </c>
      <c r="BB21">
        <v>1</v>
      </c>
    </row>
    <row r="22" spans="1:54" x14ac:dyDescent="0.3">
      <c r="A22">
        <v>36</v>
      </c>
      <c r="B22">
        <v>217</v>
      </c>
      <c r="E22" t="s">
        <v>291</v>
      </c>
      <c r="F22" t="s">
        <v>291</v>
      </c>
      <c r="G22" s="2" t="s">
        <v>6447</v>
      </c>
      <c r="H22" t="s">
        <v>187</v>
      </c>
      <c r="I22" t="s">
        <v>187</v>
      </c>
      <c r="J22" t="s">
        <v>187</v>
      </c>
      <c r="K22" t="s">
        <v>292</v>
      </c>
      <c r="L22" t="s">
        <v>293</v>
      </c>
      <c r="M22" t="s">
        <v>294</v>
      </c>
      <c r="N22" t="s">
        <v>295</v>
      </c>
      <c r="O22">
        <v>4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12.9</v>
      </c>
      <c r="AF22">
        <v>12.9</v>
      </c>
      <c r="AG22">
        <v>12.9</v>
      </c>
      <c r="AH22">
        <v>22.988</v>
      </c>
      <c r="AI22">
        <v>201</v>
      </c>
      <c r="AJ22">
        <v>1</v>
      </c>
      <c r="AK22">
        <v>1</v>
      </c>
      <c r="AL22">
        <v>1</v>
      </c>
      <c r="AM22">
        <v>1</v>
      </c>
      <c r="AN22" s="3">
        <v>6.0500000000000003E-7</v>
      </c>
      <c r="AO22">
        <v>2043900</v>
      </c>
      <c r="AP22">
        <v>363960</v>
      </c>
      <c r="AQ22">
        <v>309840</v>
      </c>
      <c r="AR22">
        <v>934750</v>
      </c>
      <c r="AS22">
        <v>435370</v>
      </c>
      <c r="AT22">
        <v>322810</v>
      </c>
      <c r="AU22">
        <v>297050</v>
      </c>
      <c r="AV22">
        <v>1108200</v>
      </c>
      <c r="AW22">
        <v>748260</v>
      </c>
      <c r="AX22">
        <v>4</v>
      </c>
      <c r="AY22">
        <v>0</v>
      </c>
      <c r="AZ22">
        <v>0</v>
      </c>
      <c r="BA22">
        <v>1</v>
      </c>
      <c r="BB22">
        <v>1</v>
      </c>
    </row>
    <row r="23" spans="1:54" x14ac:dyDescent="0.3">
      <c r="A23">
        <v>37</v>
      </c>
      <c r="B23" t="s">
        <v>296</v>
      </c>
      <c r="E23" t="s">
        <v>297</v>
      </c>
      <c r="F23" t="s">
        <v>298</v>
      </c>
      <c r="G23" s="2" t="s">
        <v>6448</v>
      </c>
      <c r="H23" t="s">
        <v>299</v>
      </c>
      <c r="I23" t="s">
        <v>299</v>
      </c>
      <c r="J23" t="s">
        <v>300</v>
      </c>
      <c r="K23" t="s">
        <v>301</v>
      </c>
      <c r="L23" t="s">
        <v>302</v>
      </c>
      <c r="M23" t="s">
        <v>303</v>
      </c>
      <c r="N23" t="s">
        <v>304</v>
      </c>
      <c r="O23">
        <v>12</v>
      </c>
      <c r="P23">
        <v>11</v>
      </c>
      <c r="Q23">
        <v>11</v>
      </c>
      <c r="R23">
        <v>9</v>
      </c>
      <c r="S23">
        <v>11</v>
      </c>
      <c r="T23">
        <v>10</v>
      </c>
      <c r="U23">
        <v>11</v>
      </c>
      <c r="V23">
        <v>10</v>
      </c>
      <c r="W23">
        <v>11</v>
      </c>
      <c r="X23">
        <v>10</v>
      </c>
      <c r="Y23">
        <v>11</v>
      </c>
      <c r="Z23">
        <v>10</v>
      </c>
      <c r="AA23">
        <v>9</v>
      </c>
      <c r="AB23">
        <v>8</v>
      </c>
      <c r="AC23">
        <v>9</v>
      </c>
      <c r="AD23">
        <v>8</v>
      </c>
      <c r="AE23">
        <v>24.1</v>
      </c>
      <c r="AF23">
        <v>24.1</v>
      </c>
      <c r="AG23">
        <v>19.7</v>
      </c>
      <c r="AH23">
        <v>70.897000000000006</v>
      </c>
      <c r="AI23">
        <v>646</v>
      </c>
      <c r="AJ23">
        <v>12</v>
      </c>
      <c r="AK23">
        <v>11</v>
      </c>
      <c r="AL23">
        <v>12</v>
      </c>
      <c r="AM23">
        <v>11</v>
      </c>
      <c r="AN23" s="1">
        <v>3.8100000000000002E-110</v>
      </c>
      <c r="AO23">
        <v>29636000</v>
      </c>
      <c r="AP23">
        <v>5719700</v>
      </c>
      <c r="AQ23">
        <v>4691000</v>
      </c>
      <c r="AR23">
        <v>13938000</v>
      </c>
      <c r="AS23">
        <v>5286900</v>
      </c>
      <c r="AT23">
        <v>6177700</v>
      </c>
      <c r="AU23">
        <v>5864600</v>
      </c>
      <c r="AV23">
        <v>13814000</v>
      </c>
      <c r="AW23">
        <v>9588800</v>
      </c>
      <c r="AX23">
        <v>4</v>
      </c>
      <c r="AY23">
        <v>8</v>
      </c>
      <c r="AZ23">
        <v>8</v>
      </c>
      <c r="BA23">
        <v>12</v>
      </c>
      <c r="BB23">
        <v>7</v>
      </c>
    </row>
    <row r="24" spans="1:54" x14ac:dyDescent="0.3">
      <c r="A24">
        <v>38</v>
      </c>
      <c r="B24" t="s">
        <v>305</v>
      </c>
      <c r="E24" t="s">
        <v>306</v>
      </c>
      <c r="F24" t="s">
        <v>307</v>
      </c>
      <c r="G24" s="2" t="s">
        <v>6449</v>
      </c>
      <c r="H24" t="s">
        <v>308</v>
      </c>
      <c r="I24" t="s">
        <v>308</v>
      </c>
      <c r="J24" t="s">
        <v>308</v>
      </c>
      <c r="K24" t="s">
        <v>309</v>
      </c>
      <c r="L24" t="s">
        <v>310</v>
      </c>
      <c r="M24" t="s">
        <v>311</v>
      </c>
      <c r="N24" t="s">
        <v>312</v>
      </c>
      <c r="O24">
        <v>10</v>
      </c>
      <c r="P24">
        <v>7</v>
      </c>
      <c r="Q24">
        <v>7</v>
      </c>
      <c r="R24">
        <v>7</v>
      </c>
      <c r="S24">
        <v>7</v>
      </c>
      <c r="T24">
        <v>7</v>
      </c>
      <c r="U24">
        <v>7</v>
      </c>
      <c r="V24">
        <v>6</v>
      </c>
      <c r="W24">
        <v>7</v>
      </c>
      <c r="X24">
        <v>7</v>
      </c>
      <c r="Y24">
        <v>7</v>
      </c>
      <c r="Z24">
        <v>6</v>
      </c>
      <c r="AA24">
        <v>7</v>
      </c>
      <c r="AB24">
        <v>7</v>
      </c>
      <c r="AC24">
        <v>7</v>
      </c>
      <c r="AD24">
        <v>6</v>
      </c>
      <c r="AE24">
        <v>12.9</v>
      </c>
      <c r="AF24">
        <v>12.9</v>
      </c>
      <c r="AG24">
        <v>12.9</v>
      </c>
      <c r="AH24">
        <v>53.923999999999999</v>
      </c>
      <c r="AI24">
        <v>496</v>
      </c>
      <c r="AJ24">
        <v>7</v>
      </c>
      <c r="AK24">
        <v>7</v>
      </c>
      <c r="AL24">
        <v>7</v>
      </c>
      <c r="AM24">
        <v>6</v>
      </c>
      <c r="AN24" s="3">
        <v>3.5E-72</v>
      </c>
      <c r="AO24">
        <v>36185000</v>
      </c>
      <c r="AP24">
        <v>16468000</v>
      </c>
      <c r="AQ24">
        <v>10525000</v>
      </c>
      <c r="AR24">
        <v>6667500</v>
      </c>
      <c r="AS24">
        <v>2524100</v>
      </c>
      <c r="AT24">
        <v>22894000</v>
      </c>
      <c r="AU24">
        <v>13079000</v>
      </c>
      <c r="AV24">
        <v>5279100</v>
      </c>
      <c r="AW24">
        <v>3134900</v>
      </c>
      <c r="AX24">
        <v>4</v>
      </c>
      <c r="AY24">
        <v>8</v>
      </c>
      <c r="AZ24">
        <v>6</v>
      </c>
      <c r="BA24">
        <v>5</v>
      </c>
      <c r="BB24">
        <v>4</v>
      </c>
    </row>
    <row r="25" spans="1:54" x14ac:dyDescent="0.3">
      <c r="A25">
        <v>44</v>
      </c>
      <c r="B25" t="s">
        <v>344</v>
      </c>
      <c r="E25" t="s">
        <v>345</v>
      </c>
      <c r="F25" t="s">
        <v>346</v>
      </c>
      <c r="G25" s="2" t="s">
        <v>346</v>
      </c>
      <c r="H25" t="s">
        <v>347</v>
      </c>
      <c r="I25" t="s">
        <v>347</v>
      </c>
      <c r="J25" t="s">
        <v>347</v>
      </c>
      <c r="K25" t="s">
        <v>348</v>
      </c>
      <c r="L25" t="s">
        <v>349</v>
      </c>
      <c r="M25" t="s">
        <v>350</v>
      </c>
      <c r="N25" t="s">
        <v>351</v>
      </c>
      <c r="O25">
        <v>2</v>
      </c>
      <c r="P25">
        <v>4</v>
      </c>
      <c r="Q25">
        <v>4</v>
      </c>
      <c r="R25">
        <v>4</v>
      </c>
      <c r="S25">
        <v>4</v>
      </c>
      <c r="T25">
        <v>4</v>
      </c>
      <c r="U25">
        <v>3</v>
      </c>
      <c r="V25">
        <v>3</v>
      </c>
      <c r="W25">
        <v>4</v>
      </c>
      <c r="X25">
        <v>4</v>
      </c>
      <c r="Y25">
        <v>3</v>
      </c>
      <c r="Z25">
        <v>3</v>
      </c>
      <c r="AA25">
        <v>4</v>
      </c>
      <c r="AB25">
        <v>4</v>
      </c>
      <c r="AC25">
        <v>3</v>
      </c>
      <c r="AD25">
        <v>3</v>
      </c>
      <c r="AE25">
        <v>19.399999999999999</v>
      </c>
      <c r="AF25">
        <v>19.399999999999999</v>
      </c>
      <c r="AG25">
        <v>19.399999999999999</v>
      </c>
      <c r="AH25">
        <v>28.466000000000001</v>
      </c>
      <c r="AI25">
        <v>247</v>
      </c>
      <c r="AJ25">
        <v>4</v>
      </c>
      <c r="AK25">
        <v>5</v>
      </c>
      <c r="AL25">
        <v>4</v>
      </c>
      <c r="AM25">
        <v>4</v>
      </c>
      <c r="AN25" s="1">
        <v>8.2499999999999996E-15</v>
      </c>
      <c r="AO25">
        <v>2898900</v>
      </c>
      <c r="AP25">
        <v>1250100</v>
      </c>
      <c r="AQ25">
        <v>751030</v>
      </c>
      <c r="AR25">
        <v>594060</v>
      </c>
      <c r="AS25">
        <v>303730</v>
      </c>
      <c r="AT25">
        <v>2121600</v>
      </c>
      <c r="AU25">
        <v>586680</v>
      </c>
      <c r="AV25">
        <v>487850</v>
      </c>
      <c r="AW25">
        <v>377760</v>
      </c>
      <c r="AX25">
        <v>4</v>
      </c>
      <c r="AY25">
        <v>4</v>
      </c>
      <c r="AZ25">
        <v>2</v>
      </c>
      <c r="BA25">
        <v>1</v>
      </c>
      <c r="BB25">
        <v>1</v>
      </c>
    </row>
    <row r="26" spans="1:54" x14ac:dyDescent="0.3">
      <c r="A26">
        <v>47</v>
      </c>
      <c r="B26" t="s">
        <v>366</v>
      </c>
      <c r="E26" t="s">
        <v>367</v>
      </c>
      <c r="F26" t="s">
        <v>368</v>
      </c>
      <c r="G26" s="2" t="s">
        <v>6450</v>
      </c>
      <c r="H26" t="s">
        <v>369</v>
      </c>
      <c r="I26" t="s">
        <v>369</v>
      </c>
      <c r="J26" t="s">
        <v>369</v>
      </c>
      <c r="K26" t="s">
        <v>370</v>
      </c>
      <c r="L26" t="s">
        <v>371</v>
      </c>
      <c r="M26" t="s">
        <v>372</v>
      </c>
      <c r="N26" t="s">
        <v>373</v>
      </c>
      <c r="O26">
        <v>9</v>
      </c>
      <c r="P26">
        <v>5</v>
      </c>
      <c r="Q26">
        <v>5</v>
      </c>
      <c r="R26">
        <v>5</v>
      </c>
      <c r="S26">
        <v>5</v>
      </c>
      <c r="T26">
        <v>5</v>
      </c>
      <c r="U26">
        <v>4</v>
      </c>
      <c r="V26">
        <v>4</v>
      </c>
      <c r="W26">
        <v>5</v>
      </c>
      <c r="X26">
        <v>5</v>
      </c>
      <c r="Y26">
        <v>4</v>
      </c>
      <c r="Z26">
        <v>4</v>
      </c>
      <c r="AA26">
        <v>5</v>
      </c>
      <c r="AB26">
        <v>5</v>
      </c>
      <c r="AC26">
        <v>4</v>
      </c>
      <c r="AD26">
        <v>4</v>
      </c>
      <c r="AE26">
        <v>13.4</v>
      </c>
      <c r="AF26">
        <v>13.4</v>
      </c>
      <c r="AG26">
        <v>13.4</v>
      </c>
      <c r="AH26">
        <v>40.948999999999998</v>
      </c>
      <c r="AI26">
        <v>372</v>
      </c>
      <c r="AJ26">
        <v>5</v>
      </c>
      <c r="AK26">
        <v>5</v>
      </c>
      <c r="AL26">
        <v>4</v>
      </c>
      <c r="AM26">
        <v>4</v>
      </c>
      <c r="AN26" s="3">
        <v>1.2400000000000001E-49</v>
      </c>
      <c r="AO26">
        <v>6367700</v>
      </c>
      <c r="AP26">
        <v>1864300</v>
      </c>
      <c r="AQ26">
        <v>1581200</v>
      </c>
      <c r="AR26">
        <v>1907400</v>
      </c>
      <c r="AS26">
        <v>1014800</v>
      </c>
      <c r="AT26">
        <v>2051700</v>
      </c>
      <c r="AU26">
        <v>1905100</v>
      </c>
      <c r="AV26">
        <v>2118300</v>
      </c>
      <c r="AW26">
        <v>1777700</v>
      </c>
      <c r="AX26">
        <v>4</v>
      </c>
      <c r="AY26">
        <v>5</v>
      </c>
      <c r="AZ26">
        <v>5</v>
      </c>
      <c r="BA26">
        <v>2</v>
      </c>
      <c r="BB26">
        <v>4</v>
      </c>
    </row>
    <row r="27" spans="1:54" x14ac:dyDescent="0.3">
      <c r="A27">
        <v>48</v>
      </c>
      <c r="B27" t="s">
        <v>374</v>
      </c>
      <c r="E27" t="s">
        <v>375</v>
      </c>
      <c r="F27" t="s">
        <v>376</v>
      </c>
      <c r="G27" s="2" t="s">
        <v>6451</v>
      </c>
      <c r="H27" t="s">
        <v>377</v>
      </c>
      <c r="I27" t="s">
        <v>377</v>
      </c>
      <c r="J27" t="s">
        <v>377</v>
      </c>
      <c r="K27" t="s">
        <v>378</v>
      </c>
      <c r="L27" t="s">
        <v>379</v>
      </c>
      <c r="M27" t="s">
        <v>380</v>
      </c>
      <c r="N27" t="s">
        <v>381</v>
      </c>
      <c r="O27">
        <v>6</v>
      </c>
      <c r="P27">
        <v>8</v>
      </c>
      <c r="Q27">
        <v>8</v>
      </c>
      <c r="R27">
        <v>8</v>
      </c>
      <c r="S27">
        <v>8</v>
      </c>
      <c r="T27">
        <v>8</v>
      </c>
      <c r="U27">
        <v>7</v>
      </c>
      <c r="V27">
        <v>8</v>
      </c>
      <c r="W27">
        <v>8</v>
      </c>
      <c r="X27">
        <v>8</v>
      </c>
      <c r="Y27">
        <v>7</v>
      </c>
      <c r="Z27">
        <v>8</v>
      </c>
      <c r="AA27">
        <v>8</v>
      </c>
      <c r="AB27">
        <v>8</v>
      </c>
      <c r="AC27">
        <v>7</v>
      </c>
      <c r="AD27">
        <v>8</v>
      </c>
      <c r="AE27">
        <v>35</v>
      </c>
      <c r="AF27">
        <v>35</v>
      </c>
      <c r="AG27">
        <v>35</v>
      </c>
      <c r="AH27">
        <v>34.332999999999998</v>
      </c>
      <c r="AI27">
        <v>300</v>
      </c>
      <c r="AJ27">
        <v>10</v>
      </c>
      <c r="AK27">
        <v>9</v>
      </c>
      <c r="AL27">
        <v>8</v>
      </c>
      <c r="AM27">
        <v>9</v>
      </c>
      <c r="AN27" s="1">
        <v>1.1E-52</v>
      </c>
      <c r="AO27">
        <v>11175000</v>
      </c>
      <c r="AP27">
        <v>3315400</v>
      </c>
      <c r="AQ27">
        <v>2632800</v>
      </c>
      <c r="AR27">
        <v>2831600</v>
      </c>
      <c r="AS27">
        <v>2395500</v>
      </c>
      <c r="AT27">
        <v>4223100</v>
      </c>
      <c r="AU27">
        <v>3339400</v>
      </c>
      <c r="AV27">
        <v>3300800</v>
      </c>
      <c r="AW27">
        <v>3252000</v>
      </c>
      <c r="AX27">
        <v>4</v>
      </c>
      <c r="AY27">
        <v>13</v>
      </c>
      <c r="AZ27">
        <v>13</v>
      </c>
      <c r="BA27">
        <v>6</v>
      </c>
      <c r="BB27">
        <v>7</v>
      </c>
    </row>
    <row r="28" spans="1:54" x14ac:dyDescent="0.3">
      <c r="A28">
        <v>50</v>
      </c>
      <c r="B28" t="s">
        <v>390</v>
      </c>
      <c r="E28" t="s">
        <v>391</v>
      </c>
      <c r="F28" t="s">
        <v>391</v>
      </c>
      <c r="G28" s="2" t="s">
        <v>6452</v>
      </c>
      <c r="H28" t="s">
        <v>392</v>
      </c>
      <c r="I28" t="s">
        <v>392</v>
      </c>
      <c r="J28" t="s">
        <v>392</v>
      </c>
      <c r="K28" t="s">
        <v>393</v>
      </c>
      <c r="L28" t="s">
        <v>394</v>
      </c>
      <c r="M28" t="s">
        <v>395</v>
      </c>
      <c r="N28" t="s">
        <v>396</v>
      </c>
      <c r="O28">
        <v>3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2</v>
      </c>
      <c r="AA28">
        <v>2</v>
      </c>
      <c r="AB28">
        <v>2</v>
      </c>
      <c r="AC28">
        <v>2</v>
      </c>
      <c r="AD28">
        <v>2</v>
      </c>
      <c r="AE28">
        <v>0.9</v>
      </c>
      <c r="AF28">
        <v>0.9</v>
      </c>
      <c r="AG28">
        <v>0.9</v>
      </c>
      <c r="AH28">
        <v>274.61</v>
      </c>
      <c r="AI28">
        <v>2364</v>
      </c>
      <c r="AJ28">
        <v>2</v>
      </c>
      <c r="AK28">
        <v>2</v>
      </c>
      <c r="AL28">
        <v>2</v>
      </c>
      <c r="AM28">
        <v>2</v>
      </c>
      <c r="AN28" s="3">
        <v>8.4399999999999998E-9</v>
      </c>
      <c r="AO28">
        <v>143520</v>
      </c>
      <c r="AP28">
        <v>50290</v>
      </c>
      <c r="AQ28">
        <v>35843</v>
      </c>
      <c r="AR28">
        <v>46239</v>
      </c>
      <c r="AS28">
        <v>11150</v>
      </c>
      <c r="AT28">
        <v>87751</v>
      </c>
      <c r="AU28">
        <v>52951</v>
      </c>
      <c r="AV28">
        <v>24595</v>
      </c>
      <c r="AW28">
        <v>6472.4</v>
      </c>
      <c r="AX28">
        <v>4</v>
      </c>
      <c r="AY28">
        <v>3</v>
      </c>
      <c r="AZ28">
        <v>3</v>
      </c>
      <c r="BA28">
        <v>0</v>
      </c>
      <c r="BB28">
        <v>0</v>
      </c>
    </row>
    <row r="29" spans="1:54" x14ac:dyDescent="0.3">
      <c r="A29">
        <v>51</v>
      </c>
      <c r="B29" t="s">
        <v>397</v>
      </c>
      <c r="E29" t="s">
        <v>398</v>
      </c>
      <c r="F29" t="s">
        <v>398</v>
      </c>
      <c r="G29" s="2" t="s">
        <v>6453</v>
      </c>
      <c r="H29" t="s">
        <v>399</v>
      </c>
      <c r="I29" t="s">
        <v>399</v>
      </c>
      <c r="J29" t="s">
        <v>399</v>
      </c>
      <c r="K29" t="s">
        <v>400</v>
      </c>
      <c r="L29" t="s">
        <v>401</v>
      </c>
      <c r="M29" t="s">
        <v>402</v>
      </c>
      <c r="N29" t="s">
        <v>403</v>
      </c>
      <c r="O29">
        <v>5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2</v>
      </c>
      <c r="AC29">
        <v>2</v>
      </c>
      <c r="AD29">
        <v>2</v>
      </c>
      <c r="AE29">
        <v>10.4</v>
      </c>
      <c r="AF29">
        <v>10.4</v>
      </c>
      <c r="AG29">
        <v>10.4</v>
      </c>
      <c r="AH29">
        <v>30.393999999999998</v>
      </c>
      <c r="AI29">
        <v>269</v>
      </c>
      <c r="AJ29">
        <v>2</v>
      </c>
      <c r="AK29">
        <v>3</v>
      </c>
      <c r="AL29">
        <v>2</v>
      </c>
      <c r="AM29">
        <v>2</v>
      </c>
      <c r="AN29" s="3">
        <v>4.6100000000000002E-22</v>
      </c>
      <c r="AO29">
        <v>1122300</v>
      </c>
      <c r="AP29">
        <v>418700</v>
      </c>
      <c r="AQ29">
        <v>357550</v>
      </c>
      <c r="AR29">
        <v>229240</v>
      </c>
      <c r="AS29">
        <v>116790</v>
      </c>
      <c r="AT29">
        <v>713710</v>
      </c>
      <c r="AU29">
        <v>411760</v>
      </c>
      <c r="AV29">
        <v>155970</v>
      </c>
      <c r="AW29">
        <v>108550</v>
      </c>
      <c r="AX29">
        <v>4</v>
      </c>
      <c r="AY29">
        <v>2</v>
      </c>
      <c r="AZ29">
        <v>2</v>
      </c>
      <c r="BA29">
        <v>1</v>
      </c>
      <c r="BB29">
        <v>1</v>
      </c>
    </row>
    <row r="30" spans="1:54" x14ac:dyDescent="0.3">
      <c r="A30">
        <v>53</v>
      </c>
      <c r="B30" t="s">
        <v>410</v>
      </c>
      <c r="E30" t="s">
        <v>411</v>
      </c>
      <c r="F30" t="s">
        <v>412</v>
      </c>
      <c r="G30" s="2" t="s">
        <v>6454</v>
      </c>
      <c r="H30" t="s">
        <v>413</v>
      </c>
      <c r="I30" t="s">
        <v>413</v>
      </c>
      <c r="J30" t="s">
        <v>413</v>
      </c>
      <c r="K30" t="s">
        <v>414</v>
      </c>
      <c r="L30" t="s">
        <v>415</v>
      </c>
      <c r="M30" t="s">
        <v>416</v>
      </c>
      <c r="N30" t="s">
        <v>417</v>
      </c>
      <c r="O30">
        <v>7</v>
      </c>
      <c r="P30">
        <v>3</v>
      </c>
      <c r="Q30">
        <v>3</v>
      </c>
      <c r="R30">
        <v>3</v>
      </c>
      <c r="S30">
        <v>3</v>
      </c>
      <c r="T30">
        <v>2</v>
      </c>
      <c r="U30">
        <v>2</v>
      </c>
      <c r="V30">
        <v>2</v>
      </c>
      <c r="W30">
        <v>3</v>
      </c>
      <c r="X30">
        <v>2</v>
      </c>
      <c r="Y30">
        <v>2</v>
      </c>
      <c r="Z30">
        <v>2</v>
      </c>
      <c r="AA30">
        <v>3</v>
      </c>
      <c r="AB30">
        <v>2</v>
      </c>
      <c r="AC30">
        <v>2</v>
      </c>
      <c r="AD30">
        <v>2</v>
      </c>
      <c r="AE30">
        <v>12.9</v>
      </c>
      <c r="AF30">
        <v>12.9</v>
      </c>
      <c r="AG30">
        <v>12.9</v>
      </c>
      <c r="AH30">
        <v>32.921999999999997</v>
      </c>
      <c r="AI30">
        <v>286</v>
      </c>
      <c r="AJ30">
        <v>3</v>
      </c>
      <c r="AK30">
        <v>2</v>
      </c>
      <c r="AL30">
        <v>2</v>
      </c>
      <c r="AM30">
        <v>2</v>
      </c>
      <c r="AN30" s="3">
        <v>9.0200000000000009E-28</v>
      </c>
      <c r="AO30">
        <v>2759300</v>
      </c>
      <c r="AP30">
        <v>609500</v>
      </c>
      <c r="AQ30">
        <v>559940</v>
      </c>
      <c r="AR30">
        <v>1008400</v>
      </c>
      <c r="AS30">
        <v>581490</v>
      </c>
      <c r="AT30">
        <v>767580</v>
      </c>
      <c r="AU30">
        <v>688790</v>
      </c>
      <c r="AV30">
        <v>965800</v>
      </c>
      <c r="AW30">
        <v>985540</v>
      </c>
      <c r="AX30">
        <v>4</v>
      </c>
      <c r="AY30">
        <v>1</v>
      </c>
      <c r="AZ30">
        <v>2</v>
      </c>
      <c r="BA30">
        <v>2</v>
      </c>
      <c r="BB30">
        <v>2</v>
      </c>
    </row>
    <row r="31" spans="1:54" x14ac:dyDescent="0.3">
      <c r="A31">
        <v>54</v>
      </c>
      <c r="B31">
        <v>1820</v>
      </c>
      <c r="E31" t="s">
        <v>418</v>
      </c>
      <c r="F31" t="s">
        <v>418</v>
      </c>
      <c r="G31" s="2" t="s">
        <v>6844</v>
      </c>
      <c r="H31" t="s">
        <v>419</v>
      </c>
      <c r="I31" t="s">
        <v>419</v>
      </c>
      <c r="J31" t="s">
        <v>419</v>
      </c>
      <c r="K31" t="s">
        <v>420</v>
      </c>
      <c r="L31" t="s">
        <v>421</v>
      </c>
      <c r="M31" t="s">
        <v>422</v>
      </c>
      <c r="N31" t="s">
        <v>423</v>
      </c>
      <c r="O31">
        <v>6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0.3</v>
      </c>
      <c r="AF31">
        <v>0.3</v>
      </c>
      <c r="AG31">
        <v>0.3</v>
      </c>
      <c r="AH31">
        <v>426.69</v>
      </c>
      <c r="AI31">
        <v>3685</v>
      </c>
      <c r="AJ31">
        <v>1</v>
      </c>
      <c r="AK31">
        <v>1</v>
      </c>
      <c r="AL31">
        <v>1</v>
      </c>
      <c r="AM31">
        <v>1</v>
      </c>
      <c r="AN31" s="2">
        <v>3.8424999999999999E-4</v>
      </c>
      <c r="AO31">
        <v>2775600</v>
      </c>
      <c r="AP31">
        <v>364350</v>
      </c>
      <c r="AQ31">
        <v>183730</v>
      </c>
      <c r="AR31">
        <v>1758800</v>
      </c>
      <c r="AS31">
        <v>468700</v>
      </c>
      <c r="AT31">
        <v>325270</v>
      </c>
      <c r="AU31">
        <v>144830</v>
      </c>
      <c r="AV31">
        <v>2059000</v>
      </c>
      <c r="AW31">
        <v>660270</v>
      </c>
      <c r="AX31">
        <v>4</v>
      </c>
      <c r="AY31">
        <v>1</v>
      </c>
      <c r="AZ31">
        <v>0</v>
      </c>
      <c r="BA31">
        <v>1</v>
      </c>
      <c r="BB31">
        <v>1</v>
      </c>
    </row>
    <row r="32" spans="1:54" x14ac:dyDescent="0.3">
      <c r="A32">
        <v>55</v>
      </c>
      <c r="B32" t="s">
        <v>424</v>
      </c>
      <c r="E32" t="s">
        <v>425</v>
      </c>
      <c r="F32" t="s">
        <v>425</v>
      </c>
      <c r="G32" s="2" t="s">
        <v>6455</v>
      </c>
      <c r="H32" t="s">
        <v>126</v>
      </c>
      <c r="I32" t="s">
        <v>126</v>
      </c>
      <c r="J32" t="s">
        <v>126</v>
      </c>
      <c r="K32" t="s">
        <v>426</v>
      </c>
      <c r="L32" t="s">
        <v>427</v>
      </c>
      <c r="M32" t="s">
        <v>428</v>
      </c>
      <c r="N32" t="s">
        <v>429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1</v>
      </c>
      <c r="V32">
        <v>2</v>
      </c>
      <c r="W32">
        <v>2</v>
      </c>
      <c r="X32">
        <v>2</v>
      </c>
      <c r="Y32">
        <v>1</v>
      </c>
      <c r="Z32">
        <v>2</v>
      </c>
      <c r="AA32">
        <v>2</v>
      </c>
      <c r="AB32">
        <v>2</v>
      </c>
      <c r="AC32">
        <v>1</v>
      </c>
      <c r="AD32">
        <v>2</v>
      </c>
      <c r="AE32">
        <v>5.7</v>
      </c>
      <c r="AF32">
        <v>5.7</v>
      </c>
      <c r="AG32">
        <v>5.7</v>
      </c>
      <c r="AH32">
        <v>54.756</v>
      </c>
      <c r="AI32">
        <v>493</v>
      </c>
      <c r="AJ32">
        <v>2</v>
      </c>
      <c r="AK32">
        <v>2</v>
      </c>
      <c r="AL32">
        <v>1</v>
      </c>
      <c r="AM32">
        <v>2</v>
      </c>
      <c r="AN32" s="1">
        <v>7.7299999999999997E-8</v>
      </c>
      <c r="AO32">
        <v>512930</v>
      </c>
      <c r="AP32">
        <v>110770</v>
      </c>
      <c r="AQ32">
        <v>194950</v>
      </c>
      <c r="AR32">
        <v>69679</v>
      </c>
      <c r="AS32">
        <v>137530</v>
      </c>
      <c r="AT32">
        <v>94680</v>
      </c>
      <c r="AU32">
        <v>299830</v>
      </c>
      <c r="AV32">
        <v>76200</v>
      </c>
      <c r="AW32">
        <v>207800</v>
      </c>
      <c r="AX32">
        <v>4</v>
      </c>
      <c r="AY32">
        <v>1</v>
      </c>
      <c r="AZ32">
        <v>2</v>
      </c>
      <c r="BA32">
        <v>0</v>
      </c>
      <c r="BB32">
        <v>1</v>
      </c>
    </row>
    <row r="33" spans="1:54" x14ac:dyDescent="0.3">
      <c r="A33">
        <v>56</v>
      </c>
      <c r="B33" t="s">
        <v>430</v>
      </c>
      <c r="C33">
        <v>11</v>
      </c>
      <c r="D33">
        <v>363</v>
      </c>
      <c r="E33" t="s">
        <v>431</v>
      </c>
      <c r="F33" t="s">
        <v>432</v>
      </c>
      <c r="G33" s="2" t="s">
        <v>432</v>
      </c>
      <c r="H33" t="s">
        <v>433</v>
      </c>
      <c r="I33" t="s">
        <v>433</v>
      </c>
      <c r="J33" t="s">
        <v>434</v>
      </c>
      <c r="K33" t="s">
        <v>435</v>
      </c>
      <c r="L33" t="s">
        <v>436</v>
      </c>
      <c r="M33" t="s">
        <v>435</v>
      </c>
      <c r="N33" t="s">
        <v>437</v>
      </c>
      <c r="O33">
        <v>2</v>
      </c>
      <c r="P33">
        <v>16</v>
      </c>
      <c r="Q33">
        <v>16</v>
      </c>
      <c r="R33">
        <v>14</v>
      </c>
      <c r="S33">
        <v>16</v>
      </c>
      <c r="T33">
        <v>16</v>
      </c>
      <c r="U33">
        <v>15</v>
      </c>
      <c r="V33">
        <v>16</v>
      </c>
      <c r="W33">
        <v>16</v>
      </c>
      <c r="X33">
        <v>16</v>
      </c>
      <c r="Y33">
        <v>15</v>
      </c>
      <c r="Z33">
        <v>16</v>
      </c>
      <c r="AA33">
        <v>14</v>
      </c>
      <c r="AB33">
        <v>14</v>
      </c>
      <c r="AC33">
        <v>13</v>
      </c>
      <c r="AD33">
        <v>14</v>
      </c>
      <c r="AE33">
        <v>59</v>
      </c>
      <c r="AF33">
        <v>59</v>
      </c>
      <c r="AG33">
        <v>54.5</v>
      </c>
      <c r="AH33">
        <v>50.326000000000001</v>
      </c>
      <c r="AI33">
        <v>451</v>
      </c>
      <c r="AJ33">
        <v>21</v>
      </c>
      <c r="AK33">
        <v>20</v>
      </c>
      <c r="AL33">
        <v>20</v>
      </c>
      <c r="AM33">
        <v>22</v>
      </c>
      <c r="AN33" s="3">
        <v>1.28E-263</v>
      </c>
      <c r="AO33">
        <v>127360000</v>
      </c>
      <c r="AP33">
        <v>27977000</v>
      </c>
      <c r="AQ33">
        <v>33983000</v>
      </c>
      <c r="AR33">
        <v>40345000</v>
      </c>
      <c r="AS33">
        <v>25051000</v>
      </c>
      <c r="AT33">
        <v>33864000</v>
      </c>
      <c r="AU33">
        <v>46710000</v>
      </c>
      <c r="AV33">
        <v>40822000</v>
      </c>
      <c r="AW33">
        <v>37287000</v>
      </c>
      <c r="AX33">
        <v>4</v>
      </c>
      <c r="AY33">
        <v>23</v>
      </c>
      <c r="AZ33">
        <v>23</v>
      </c>
      <c r="BA33">
        <v>20</v>
      </c>
      <c r="BB33">
        <v>22</v>
      </c>
    </row>
    <row r="34" spans="1:54" x14ac:dyDescent="0.3">
      <c r="A34">
        <v>57</v>
      </c>
      <c r="B34" t="s">
        <v>438</v>
      </c>
      <c r="E34" t="s">
        <v>439</v>
      </c>
      <c r="F34" t="s">
        <v>439</v>
      </c>
      <c r="G34" s="2" t="s">
        <v>6456</v>
      </c>
      <c r="H34" t="s">
        <v>440</v>
      </c>
      <c r="I34" t="s">
        <v>440</v>
      </c>
      <c r="J34" t="s">
        <v>440</v>
      </c>
      <c r="K34" t="s">
        <v>441</v>
      </c>
      <c r="L34" t="s">
        <v>442</v>
      </c>
      <c r="M34" t="s">
        <v>443</v>
      </c>
      <c r="N34" t="s">
        <v>444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2</v>
      </c>
      <c r="AD34">
        <v>2</v>
      </c>
      <c r="AE34">
        <v>11.2</v>
      </c>
      <c r="AF34">
        <v>11.2</v>
      </c>
      <c r="AG34">
        <v>11.2</v>
      </c>
      <c r="AH34">
        <v>19.576000000000001</v>
      </c>
      <c r="AI34">
        <v>169</v>
      </c>
      <c r="AJ34">
        <v>2</v>
      </c>
      <c r="AK34">
        <v>2</v>
      </c>
      <c r="AL34">
        <v>2</v>
      </c>
      <c r="AM34">
        <v>2</v>
      </c>
      <c r="AN34" s="3">
        <v>3.7399999999999999E-7</v>
      </c>
      <c r="AO34">
        <v>1665700</v>
      </c>
      <c r="AP34">
        <v>728050</v>
      </c>
      <c r="AQ34">
        <v>511360</v>
      </c>
      <c r="AR34">
        <v>309950</v>
      </c>
      <c r="AS34">
        <v>116350</v>
      </c>
      <c r="AT34">
        <v>1043100</v>
      </c>
      <c r="AU34">
        <v>628870</v>
      </c>
      <c r="AV34">
        <v>255430</v>
      </c>
      <c r="AW34">
        <v>117860</v>
      </c>
      <c r="AX34">
        <v>4</v>
      </c>
      <c r="AY34">
        <v>4</v>
      </c>
      <c r="AZ34">
        <v>3</v>
      </c>
      <c r="BA34">
        <v>1</v>
      </c>
      <c r="BB34">
        <v>1</v>
      </c>
    </row>
    <row r="35" spans="1:54" x14ac:dyDescent="0.3">
      <c r="A35">
        <v>58</v>
      </c>
      <c r="B35">
        <v>2266</v>
      </c>
      <c r="E35" t="s">
        <v>445</v>
      </c>
      <c r="F35" t="s">
        <v>445</v>
      </c>
      <c r="G35" s="2" t="s">
        <v>6457</v>
      </c>
      <c r="H35" t="s">
        <v>446</v>
      </c>
      <c r="I35" t="s">
        <v>446</v>
      </c>
      <c r="J35" t="s">
        <v>446</v>
      </c>
      <c r="K35" t="s">
        <v>447</v>
      </c>
      <c r="L35" t="s">
        <v>448</v>
      </c>
      <c r="M35" t="s">
        <v>449</v>
      </c>
      <c r="N35" t="s">
        <v>450</v>
      </c>
      <c r="O35">
        <v>12</v>
      </c>
      <c r="P35">
        <v>1</v>
      </c>
      <c r="Q35">
        <v>1</v>
      </c>
      <c r="R35">
        <v>1</v>
      </c>
      <c r="S35">
        <v>1</v>
      </c>
      <c r="T35">
        <v>1</v>
      </c>
      <c r="U35">
        <v>0</v>
      </c>
      <c r="V35">
        <v>1</v>
      </c>
      <c r="W35">
        <v>1</v>
      </c>
      <c r="X35">
        <v>1</v>
      </c>
      <c r="Y35">
        <v>0</v>
      </c>
      <c r="Z35">
        <v>1</v>
      </c>
      <c r="AA35">
        <v>1</v>
      </c>
      <c r="AB35">
        <v>1</v>
      </c>
      <c r="AC35">
        <v>0</v>
      </c>
      <c r="AD35">
        <v>1</v>
      </c>
      <c r="AE35">
        <v>1.3</v>
      </c>
      <c r="AF35">
        <v>1.3</v>
      </c>
      <c r="AG35">
        <v>1.3</v>
      </c>
      <c r="AH35">
        <v>86.941999999999993</v>
      </c>
      <c r="AI35">
        <v>770</v>
      </c>
      <c r="AJ35">
        <v>1</v>
      </c>
      <c r="AK35">
        <v>1</v>
      </c>
      <c r="AM35">
        <v>1</v>
      </c>
      <c r="AN35">
        <v>2.2550000000000001E-2</v>
      </c>
      <c r="AO35">
        <v>219830</v>
      </c>
      <c r="AP35">
        <v>107340</v>
      </c>
      <c r="AQ35">
        <v>82674</v>
      </c>
      <c r="AR35">
        <v>0</v>
      </c>
      <c r="AS35">
        <v>29813</v>
      </c>
      <c r="AT35">
        <v>144100</v>
      </c>
      <c r="AU35">
        <v>109460</v>
      </c>
      <c r="AV35">
        <v>0</v>
      </c>
      <c r="AW35">
        <v>32061</v>
      </c>
      <c r="AX35">
        <v>3</v>
      </c>
      <c r="AY35">
        <v>1</v>
      </c>
      <c r="AZ35">
        <v>1</v>
      </c>
      <c r="BA35">
        <v>0</v>
      </c>
      <c r="BB35">
        <v>0</v>
      </c>
    </row>
    <row r="36" spans="1:54" x14ac:dyDescent="0.3">
      <c r="A36">
        <v>62</v>
      </c>
      <c r="B36">
        <v>678</v>
      </c>
      <c r="E36" t="s">
        <v>469</v>
      </c>
      <c r="F36" t="s">
        <v>469</v>
      </c>
      <c r="G36" s="2" t="s">
        <v>6458</v>
      </c>
      <c r="H36" t="s">
        <v>90</v>
      </c>
      <c r="I36" t="s">
        <v>90</v>
      </c>
      <c r="J36" t="s">
        <v>90</v>
      </c>
      <c r="K36" t="s">
        <v>470</v>
      </c>
      <c r="L36" t="s">
        <v>471</v>
      </c>
      <c r="M36" t="s">
        <v>472</v>
      </c>
      <c r="N36" t="s">
        <v>473</v>
      </c>
      <c r="O36">
        <v>2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5</v>
      </c>
      <c r="AF36">
        <v>5</v>
      </c>
      <c r="AG36">
        <v>5</v>
      </c>
      <c r="AH36">
        <v>45.058999999999997</v>
      </c>
      <c r="AI36">
        <v>402</v>
      </c>
      <c r="AJ36">
        <v>1</v>
      </c>
      <c r="AK36">
        <v>1</v>
      </c>
      <c r="AL36">
        <v>1</v>
      </c>
      <c r="AM36">
        <v>1</v>
      </c>
      <c r="AN36">
        <v>3.9886999999999999E-2</v>
      </c>
      <c r="AO36">
        <v>227780</v>
      </c>
      <c r="AP36">
        <v>55377</v>
      </c>
      <c r="AQ36">
        <v>47974</v>
      </c>
      <c r="AR36">
        <v>73151</v>
      </c>
      <c r="AS36">
        <v>51276</v>
      </c>
      <c r="AT36">
        <v>63364</v>
      </c>
      <c r="AU36">
        <v>58052</v>
      </c>
      <c r="AV36">
        <v>77064</v>
      </c>
      <c r="AW36">
        <v>86385</v>
      </c>
      <c r="AX36">
        <v>4</v>
      </c>
      <c r="AY36">
        <v>1</v>
      </c>
      <c r="AZ36">
        <v>1</v>
      </c>
      <c r="BA36">
        <v>0</v>
      </c>
      <c r="BB36">
        <v>0</v>
      </c>
    </row>
    <row r="37" spans="1:54" x14ac:dyDescent="0.3">
      <c r="A37">
        <v>64</v>
      </c>
      <c r="B37" t="s">
        <v>479</v>
      </c>
      <c r="E37" t="s">
        <v>480</v>
      </c>
      <c r="F37" t="s">
        <v>481</v>
      </c>
      <c r="G37" s="2" t="s">
        <v>481</v>
      </c>
      <c r="H37" t="s">
        <v>482</v>
      </c>
      <c r="I37" t="s">
        <v>482</v>
      </c>
      <c r="J37" t="s">
        <v>483</v>
      </c>
      <c r="K37" t="s">
        <v>484</v>
      </c>
      <c r="L37" t="s">
        <v>485</v>
      </c>
      <c r="M37" t="s">
        <v>486</v>
      </c>
      <c r="N37" t="s">
        <v>487</v>
      </c>
      <c r="O37">
        <v>5</v>
      </c>
      <c r="P37">
        <v>9</v>
      </c>
      <c r="Q37">
        <v>9</v>
      </c>
      <c r="R37">
        <v>3</v>
      </c>
      <c r="S37">
        <v>9</v>
      </c>
      <c r="T37">
        <v>9</v>
      </c>
      <c r="U37">
        <v>8</v>
      </c>
      <c r="V37">
        <v>7</v>
      </c>
      <c r="W37">
        <v>9</v>
      </c>
      <c r="X37">
        <v>9</v>
      </c>
      <c r="Y37">
        <v>8</v>
      </c>
      <c r="Z37">
        <v>7</v>
      </c>
      <c r="AA37">
        <v>3</v>
      </c>
      <c r="AB37">
        <v>3</v>
      </c>
      <c r="AC37">
        <v>3</v>
      </c>
      <c r="AD37">
        <v>2</v>
      </c>
      <c r="AE37">
        <v>29.5</v>
      </c>
      <c r="AF37">
        <v>29.5</v>
      </c>
      <c r="AG37">
        <v>11.1</v>
      </c>
      <c r="AH37">
        <v>32.895000000000003</v>
      </c>
      <c r="AI37">
        <v>298</v>
      </c>
      <c r="AJ37">
        <v>10</v>
      </c>
      <c r="AK37">
        <v>10</v>
      </c>
      <c r="AL37">
        <v>9</v>
      </c>
      <c r="AM37">
        <v>8</v>
      </c>
      <c r="AN37" s="3">
        <v>2.2100000000000001E-32</v>
      </c>
      <c r="AO37">
        <v>16775000</v>
      </c>
      <c r="AP37">
        <v>7198600</v>
      </c>
      <c r="AQ37">
        <v>5495800</v>
      </c>
      <c r="AR37">
        <v>2850000</v>
      </c>
      <c r="AS37">
        <v>1230200</v>
      </c>
      <c r="AT37">
        <v>9790900</v>
      </c>
      <c r="AU37">
        <v>7188000</v>
      </c>
      <c r="AV37">
        <v>2232200</v>
      </c>
      <c r="AW37">
        <v>1499900</v>
      </c>
      <c r="AX37">
        <v>4</v>
      </c>
      <c r="AY37">
        <v>12</v>
      </c>
      <c r="AZ37">
        <v>9</v>
      </c>
      <c r="BA37">
        <v>2</v>
      </c>
      <c r="BB37">
        <v>2</v>
      </c>
    </row>
    <row r="38" spans="1:54" x14ac:dyDescent="0.3">
      <c r="A38">
        <v>65</v>
      </c>
      <c r="B38" t="s">
        <v>488</v>
      </c>
      <c r="E38" t="s">
        <v>489</v>
      </c>
      <c r="F38" t="s">
        <v>489</v>
      </c>
      <c r="G38" s="2" t="s">
        <v>6459</v>
      </c>
      <c r="H38" t="s">
        <v>490</v>
      </c>
      <c r="I38" t="s">
        <v>490</v>
      </c>
      <c r="J38" t="s">
        <v>490</v>
      </c>
      <c r="K38" t="s">
        <v>491</v>
      </c>
      <c r="L38" t="s">
        <v>492</v>
      </c>
      <c r="M38" t="s">
        <v>493</v>
      </c>
      <c r="N38" t="s">
        <v>494</v>
      </c>
      <c r="O38">
        <v>4</v>
      </c>
      <c r="P38">
        <v>3</v>
      </c>
      <c r="Q38">
        <v>3</v>
      </c>
      <c r="R38">
        <v>3</v>
      </c>
      <c r="S38">
        <v>3</v>
      </c>
      <c r="T38">
        <v>3</v>
      </c>
      <c r="U38">
        <v>3</v>
      </c>
      <c r="V38">
        <v>3</v>
      </c>
      <c r="W38">
        <v>3</v>
      </c>
      <c r="X38">
        <v>3</v>
      </c>
      <c r="Y38">
        <v>3</v>
      </c>
      <c r="Z38">
        <v>3</v>
      </c>
      <c r="AA38">
        <v>3</v>
      </c>
      <c r="AB38">
        <v>3</v>
      </c>
      <c r="AC38">
        <v>3</v>
      </c>
      <c r="AD38">
        <v>3</v>
      </c>
      <c r="AE38">
        <v>24</v>
      </c>
      <c r="AF38">
        <v>24</v>
      </c>
      <c r="AG38">
        <v>24</v>
      </c>
      <c r="AH38">
        <v>16.631</v>
      </c>
      <c r="AI38">
        <v>154</v>
      </c>
      <c r="AJ38">
        <v>3</v>
      </c>
      <c r="AK38">
        <v>3</v>
      </c>
      <c r="AL38">
        <v>3</v>
      </c>
      <c r="AM38">
        <v>3</v>
      </c>
      <c r="AN38" s="1">
        <v>3.1800000000000002E-12</v>
      </c>
      <c r="AO38">
        <v>6006600</v>
      </c>
      <c r="AP38">
        <v>1517700</v>
      </c>
      <c r="AQ38">
        <v>1335200</v>
      </c>
      <c r="AR38">
        <v>1908800</v>
      </c>
      <c r="AS38">
        <v>1244900</v>
      </c>
      <c r="AT38">
        <v>1831900</v>
      </c>
      <c r="AU38">
        <v>1673700</v>
      </c>
      <c r="AV38">
        <v>1996300</v>
      </c>
      <c r="AW38">
        <v>1979300</v>
      </c>
      <c r="AX38">
        <v>4</v>
      </c>
      <c r="AY38">
        <v>3</v>
      </c>
      <c r="AZ38">
        <v>3</v>
      </c>
      <c r="BA38">
        <v>3</v>
      </c>
      <c r="BB38">
        <v>2</v>
      </c>
    </row>
    <row r="39" spans="1:54" x14ac:dyDescent="0.3">
      <c r="A39">
        <v>66</v>
      </c>
      <c r="B39" t="s">
        <v>495</v>
      </c>
      <c r="C39">
        <v>12</v>
      </c>
      <c r="D39">
        <v>1</v>
      </c>
      <c r="E39" t="s">
        <v>496</v>
      </c>
      <c r="F39" t="s">
        <v>496</v>
      </c>
      <c r="G39" s="2" t="s">
        <v>6460</v>
      </c>
      <c r="H39" t="s">
        <v>497</v>
      </c>
      <c r="I39" t="s">
        <v>497</v>
      </c>
      <c r="J39" t="s">
        <v>497</v>
      </c>
      <c r="K39" t="s">
        <v>498</v>
      </c>
      <c r="L39" t="s">
        <v>499</v>
      </c>
      <c r="M39" t="s">
        <v>500</v>
      </c>
      <c r="N39" t="s">
        <v>501</v>
      </c>
      <c r="O39">
        <v>6</v>
      </c>
      <c r="P39">
        <v>6</v>
      </c>
      <c r="Q39">
        <v>6</v>
      </c>
      <c r="R39">
        <v>6</v>
      </c>
      <c r="S39">
        <v>6</v>
      </c>
      <c r="T39">
        <v>6</v>
      </c>
      <c r="U39">
        <v>5</v>
      </c>
      <c r="V39">
        <v>6</v>
      </c>
      <c r="W39">
        <v>6</v>
      </c>
      <c r="X39">
        <v>6</v>
      </c>
      <c r="Y39">
        <v>5</v>
      </c>
      <c r="Z39">
        <v>6</v>
      </c>
      <c r="AA39">
        <v>6</v>
      </c>
      <c r="AB39">
        <v>6</v>
      </c>
      <c r="AC39">
        <v>5</v>
      </c>
      <c r="AD39">
        <v>6</v>
      </c>
      <c r="AE39">
        <v>28.7</v>
      </c>
      <c r="AF39">
        <v>28.7</v>
      </c>
      <c r="AG39">
        <v>28.7</v>
      </c>
      <c r="AH39">
        <v>21.614000000000001</v>
      </c>
      <c r="AI39">
        <v>188</v>
      </c>
      <c r="AJ39">
        <v>8</v>
      </c>
      <c r="AK39">
        <v>8</v>
      </c>
      <c r="AL39">
        <v>6</v>
      </c>
      <c r="AM39">
        <v>8</v>
      </c>
      <c r="AN39" s="1">
        <v>1.61E-53</v>
      </c>
      <c r="AO39">
        <v>16055000</v>
      </c>
      <c r="AP39">
        <v>7256900</v>
      </c>
      <c r="AQ39">
        <v>5134600</v>
      </c>
      <c r="AR39">
        <v>2257400</v>
      </c>
      <c r="AS39">
        <v>1405800</v>
      </c>
      <c r="AT39">
        <v>9646700</v>
      </c>
      <c r="AU39">
        <v>6595500</v>
      </c>
      <c r="AV39">
        <v>2250200</v>
      </c>
      <c r="AW39">
        <v>1505100</v>
      </c>
      <c r="AX39">
        <v>4</v>
      </c>
      <c r="AY39">
        <v>10</v>
      </c>
      <c r="AZ39">
        <v>9</v>
      </c>
      <c r="BA39">
        <v>4</v>
      </c>
      <c r="BB39">
        <v>4</v>
      </c>
    </row>
    <row r="40" spans="1:54" x14ac:dyDescent="0.3">
      <c r="A40">
        <v>67</v>
      </c>
      <c r="B40" t="s">
        <v>502</v>
      </c>
      <c r="E40" t="s">
        <v>503</v>
      </c>
      <c r="F40" t="s">
        <v>504</v>
      </c>
      <c r="G40" s="2" t="s">
        <v>6461</v>
      </c>
      <c r="H40" t="s">
        <v>505</v>
      </c>
      <c r="I40" t="s">
        <v>505</v>
      </c>
      <c r="J40" t="s">
        <v>505</v>
      </c>
      <c r="K40" t="s">
        <v>506</v>
      </c>
      <c r="L40" t="s">
        <v>507</v>
      </c>
      <c r="M40" t="s">
        <v>508</v>
      </c>
      <c r="N40" t="s">
        <v>509</v>
      </c>
      <c r="O40">
        <v>3</v>
      </c>
      <c r="P40">
        <v>4</v>
      </c>
      <c r="Q40">
        <v>4</v>
      </c>
      <c r="R40">
        <v>4</v>
      </c>
      <c r="S40">
        <v>4</v>
      </c>
      <c r="T40">
        <v>4</v>
      </c>
      <c r="U40">
        <v>4</v>
      </c>
      <c r="V40">
        <v>3</v>
      </c>
      <c r="W40">
        <v>4</v>
      </c>
      <c r="X40">
        <v>4</v>
      </c>
      <c r="Y40">
        <v>4</v>
      </c>
      <c r="Z40">
        <v>3</v>
      </c>
      <c r="AA40">
        <v>4</v>
      </c>
      <c r="AB40">
        <v>4</v>
      </c>
      <c r="AC40">
        <v>4</v>
      </c>
      <c r="AD40">
        <v>3</v>
      </c>
      <c r="AE40">
        <v>22.1</v>
      </c>
      <c r="AF40">
        <v>22.1</v>
      </c>
      <c r="AG40">
        <v>22.1</v>
      </c>
      <c r="AH40">
        <v>23.277000000000001</v>
      </c>
      <c r="AI40">
        <v>213</v>
      </c>
      <c r="AJ40">
        <v>4</v>
      </c>
      <c r="AK40">
        <v>4</v>
      </c>
      <c r="AL40">
        <v>4</v>
      </c>
      <c r="AM40">
        <v>3</v>
      </c>
      <c r="AN40" s="1">
        <v>6.1299999999999995E-10</v>
      </c>
      <c r="AO40">
        <v>3446600</v>
      </c>
      <c r="AP40">
        <v>1415200</v>
      </c>
      <c r="AQ40">
        <v>1105400</v>
      </c>
      <c r="AR40">
        <v>691160</v>
      </c>
      <c r="AS40">
        <v>234870</v>
      </c>
      <c r="AT40">
        <v>1954900</v>
      </c>
      <c r="AU40">
        <v>1607300</v>
      </c>
      <c r="AV40">
        <v>410810</v>
      </c>
      <c r="AW40">
        <v>250930</v>
      </c>
      <c r="AX40">
        <v>4</v>
      </c>
      <c r="AY40">
        <v>5</v>
      </c>
      <c r="AZ40">
        <v>3</v>
      </c>
      <c r="BA40">
        <v>0</v>
      </c>
      <c r="BB40">
        <v>0</v>
      </c>
    </row>
    <row r="41" spans="1:54" x14ac:dyDescent="0.3">
      <c r="A41">
        <v>69</v>
      </c>
      <c r="B41" t="s">
        <v>516</v>
      </c>
      <c r="E41" t="s">
        <v>517</v>
      </c>
      <c r="F41" t="s">
        <v>518</v>
      </c>
      <c r="G41" s="2" t="s">
        <v>6462</v>
      </c>
      <c r="H41" t="s">
        <v>519</v>
      </c>
      <c r="I41" t="s">
        <v>520</v>
      </c>
      <c r="J41" t="s">
        <v>520</v>
      </c>
      <c r="K41" t="s">
        <v>521</v>
      </c>
      <c r="L41" t="s">
        <v>522</v>
      </c>
      <c r="M41" t="s">
        <v>523</v>
      </c>
      <c r="N41" t="s">
        <v>524</v>
      </c>
      <c r="O41">
        <v>15</v>
      </c>
      <c r="P41">
        <v>13</v>
      </c>
      <c r="Q41">
        <v>3</v>
      </c>
      <c r="R41">
        <v>3</v>
      </c>
      <c r="S41">
        <v>13</v>
      </c>
      <c r="T41">
        <v>12</v>
      </c>
      <c r="U41">
        <v>13</v>
      </c>
      <c r="V41">
        <v>13</v>
      </c>
      <c r="W41">
        <v>3</v>
      </c>
      <c r="X41">
        <v>3</v>
      </c>
      <c r="Y41">
        <v>3</v>
      </c>
      <c r="Z41">
        <v>3</v>
      </c>
      <c r="AA41">
        <v>3</v>
      </c>
      <c r="AB41">
        <v>3</v>
      </c>
      <c r="AC41">
        <v>3</v>
      </c>
      <c r="AD41">
        <v>3</v>
      </c>
      <c r="AE41">
        <v>39.5</v>
      </c>
      <c r="AF41">
        <v>7.6</v>
      </c>
      <c r="AG41">
        <v>7.6</v>
      </c>
      <c r="AH41">
        <v>49.923999999999999</v>
      </c>
      <c r="AI41">
        <v>448</v>
      </c>
      <c r="AJ41">
        <v>3</v>
      </c>
      <c r="AK41">
        <v>3</v>
      </c>
      <c r="AL41">
        <v>3</v>
      </c>
      <c r="AM41">
        <v>3</v>
      </c>
      <c r="AN41" s="1">
        <v>2.4900000000000001E-157</v>
      </c>
      <c r="AO41">
        <v>12666000</v>
      </c>
      <c r="AP41">
        <v>2924200</v>
      </c>
      <c r="AQ41">
        <v>3726700</v>
      </c>
      <c r="AR41">
        <v>3679800</v>
      </c>
      <c r="AS41">
        <v>2334800</v>
      </c>
      <c r="AT41">
        <v>3525800</v>
      </c>
      <c r="AU41">
        <v>5049700</v>
      </c>
      <c r="AV41">
        <v>3848100</v>
      </c>
      <c r="AW41">
        <v>3400100</v>
      </c>
      <c r="AX41">
        <v>4</v>
      </c>
      <c r="AY41">
        <v>4</v>
      </c>
      <c r="AZ41">
        <v>3</v>
      </c>
      <c r="BA41">
        <v>2</v>
      </c>
      <c r="BB41">
        <v>3</v>
      </c>
    </row>
    <row r="42" spans="1:54" x14ac:dyDescent="0.3">
      <c r="A42">
        <v>71</v>
      </c>
      <c r="B42" t="s">
        <v>530</v>
      </c>
      <c r="E42" t="s">
        <v>531</v>
      </c>
      <c r="F42" t="s">
        <v>532</v>
      </c>
      <c r="G42" s="2" t="s">
        <v>6463</v>
      </c>
      <c r="H42" t="s">
        <v>533</v>
      </c>
      <c r="I42" t="s">
        <v>533</v>
      </c>
      <c r="J42" t="s">
        <v>534</v>
      </c>
      <c r="K42" t="s">
        <v>535</v>
      </c>
      <c r="L42" t="s">
        <v>536</v>
      </c>
      <c r="M42" t="s">
        <v>537</v>
      </c>
      <c r="N42" t="s">
        <v>538</v>
      </c>
      <c r="O42">
        <v>18</v>
      </c>
      <c r="P42">
        <v>14</v>
      </c>
      <c r="Q42">
        <v>14</v>
      </c>
      <c r="R42">
        <v>2</v>
      </c>
      <c r="S42">
        <v>14</v>
      </c>
      <c r="T42">
        <v>14</v>
      </c>
      <c r="U42">
        <v>14</v>
      </c>
      <c r="V42">
        <v>14</v>
      </c>
      <c r="W42">
        <v>14</v>
      </c>
      <c r="X42">
        <v>14</v>
      </c>
      <c r="Y42">
        <v>14</v>
      </c>
      <c r="Z42">
        <v>14</v>
      </c>
      <c r="AA42">
        <v>2</v>
      </c>
      <c r="AB42">
        <v>2</v>
      </c>
      <c r="AC42">
        <v>2</v>
      </c>
      <c r="AD42">
        <v>2</v>
      </c>
      <c r="AE42">
        <v>41.1</v>
      </c>
      <c r="AF42">
        <v>41.1</v>
      </c>
      <c r="AG42">
        <v>7.6</v>
      </c>
      <c r="AH42">
        <v>51.854999999999997</v>
      </c>
      <c r="AI42">
        <v>475</v>
      </c>
      <c r="AJ42">
        <v>17</v>
      </c>
      <c r="AK42">
        <v>17</v>
      </c>
      <c r="AL42">
        <v>17</v>
      </c>
      <c r="AM42">
        <v>17</v>
      </c>
      <c r="AN42" s="1">
        <v>7.4799999999999999E-156</v>
      </c>
      <c r="AO42">
        <v>26434000</v>
      </c>
      <c r="AP42">
        <v>5700500</v>
      </c>
      <c r="AQ42">
        <v>4293000</v>
      </c>
      <c r="AR42">
        <v>10216000</v>
      </c>
      <c r="AS42">
        <v>6224400</v>
      </c>
      <c r="AT42">
        <v>6869900</v>
      </c>
      <c r="AU42">
        <v>5678200</v>
      </c>
      <c r="AV42">
        <v>10394000</v>
      </c>
      <c r="AW42">
        <v>9736900</v>
      </c>
      <c r="AX42">
        <v>4</v>
      </c>
      <c r="AY42">
        <v>17</v>
      </c>
      <c r="AZ42">
        <v>18</v>
      </c>
      <c r="BA42">
        <v>20</v>
      </c>
      <c r="BB42">
        <v>21</v>
      </c>
    </row>
    <row r="43" spans="1:54" x14ac:dyDescent="0.3">
      <c r="A43">
        <v>72</v>
      </c>
      <c r="B43">
        <v>1883</v>
      </c>
      <c r="E43" t="s">
        <v>539</v>
      </c>
      <c r="F43" t="s">
        <v>539</v>
      </c>
      <c r="G43" s="2" t="s">
        <v>6845</v>
      </c>
      <c r="H43" t="s">
        <v>110</v>
      </c>
      <c r="I43" t="s">
        <v>110</v>
      </c>
      <c r="J43" t="s">
        <v>110</v>
      </c>
      <c r="K43" t="s">
        <v>540</v>
      </c>
      <c r="L43" t="s">
        <v>541</v>
      </c>
      <c r="M43" t="s">
        <v>542</v>
      </c>
      <c r="N43" t="s">
        <v>543</v>
      </c>
      <c r="O43">
        <v>3</v>
      </c>
      <c r="P43">
        <v>1</v>
      </c>
      <c r="Q43">
        <v>1</v>
      </c>
      <c r="R43">
        <v>1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1</v>
      </c>
      <c r="AE43">
        <v>4.5</v>
      </c>
      <c r="AF43">
        <v>4.5</v>
      </c>
      <c r="AG43">
        <v>4.5</v>
      </c>
      <c r="AH43">
        <v>22.417000000000002</v>
      </c>
      <c r="AI43">
        <v>198</v>
      </c>
      <c r="AM43">
        <v>1</v>
      </c>
      <c r="AN43" s="2">
        <v>8.5321999999999995E-2</v>
      </c>
      <c r="AO43">
        <v>733930</v>
      </c>
      <c r="AP43">
        <v>0</v>
      </c>
      <c r="AQ43">
        <v>0</v>
      </c>
      <c r="AR43">
        <v>0</v>
      </c>
      <c r="AS43">
        <v>733930</v>
      </c>
      <c r="AT43">
        <v>0</v>
      </c>
      <c r="AU43">
        <v>0</v>
      </c>
      <c r="AV43">
        <v>0</v>
      </c>
      <c r="AW43">
        <v>1173700</v>
      </c>
      <c r="AX43">
        <v>1</v>
      </c>
      <c r="AY43">
        <v>0</v>
      </c>
      <c r="AZ43">
        <v>0</v>
      </c>
      <c r="BA43">
        <v>0</v>
      </c>
      <c r="BB43">
        <v>1</v>
      </c>
    </row>
    <row r="44" spans="1:54" x14ac:dyDescent="0.3">
      <c r="A44">
        <v>74</v>
      </c>
      <c r="B44" t="s">
        <v>550</v>
      </c>
      <c r="E44" t="s">
        <v>551</v>
      </c>
      <c r="F44" t="s">
        <v>552</v>
      </c>
      <c r="G44" s="2" t="s">
        <v>6464</v>
      </c>
      <c r="H44" t="s">
        <v>553</v>
      </c>
      <c r="I44" t="s">
        <v>553</v>
      </c>
      <c r="J44" t="s">
        <v>554</v>
      </c>
      <c r="K44" t="s">
        <v>555</v>
      </c>
      <c r="L44" t="s">
        <v>556</v>
      </c>
      <c r="M44" t="s">
        <v>557</v>
      </c>
      <c r="N44" t="s">
        <v>558</v>
      </c>
      <c r="O44">
        <v>14</v>
      </c>
      <c r="P44">
        <v>8</v>
      </c>
      <c r="Q44">
        <v>8</v>
      </c>
      <c r="R44">
        <v>7</v>
      </c>
      <c r="S44">
        <v>8</v>
      </c>
      <c r="T44">
        <v>8</v>
      </c>
      <c r="U44">
        <v>5</v>
      </c>
      <c r="V44">
        <v>8</v>
      </c>
      <c r="W44">
        <v>8</v>
      </c>
      <c r="X44">
        <v>8</v>
      </c>
      <c r="Y44">
        <v>5</v>
      </c>
      <c r="Z44">
        <v>8</v>
      </c>
      <c r="AA44">
        <v>7</v>
      </c>
      <c r="AB44">
        <v>7</v>
      </c>
      <c r="AC44">
        <v>4</v>
      </c>
      <c r="AD44">
        <v>7</v>
      </c>
      <c r="AE44">
        <v>42.8</v>
      </c>
      <c r="AF44">
        <v>42.8</v>
      </c>
      <c r="AG44">
        <v>37.299999999999997</v>
      </c>
      <c r="AH44">
        <v>22.170999999999999</v>
      </c>
      <c r="AI44">
        <v>201</v>
      </c>
      <c r="AJ44">
        <v>9</v>
      </c>
      <c r="AK44">
        <v>10</v>
      </c>
      <c r="AL44">
        <v>6</v>
      </c>
      <c r="AM44">
        <v>10</v>
      </c>
      <c r="AN44" s="1">
        <v>3.2700000000000001E-82</v>
      </c>
      <c r="AO44">
        <v>17668000</v>
      </c>
      <c r="AP44">
        <v>5975100</v>
      </c>
      <c r="AQ44">
        <v>5234800</v>
      </c>
      <c r="AR44">
        <v>3848500</v>
      </c>
      <c r="AS44">
        <v>2610000</v>
      </c>
      <c r="AT44">
        <v>7409700</v>
      </c>
      <c r="AU44">
        <v>6820500</v>
      </c>
      <c r="AV44">
        <v>4213700</v>
      </c>
      <c r="AW44">
        <v>3650800</v>
      </c>
      <c r="AX44">
        <v>4</v>
      </c>
      <c r="AY44">
        <v>11</v>
      </c>
      <c r="AZ44">
        <v>11</v>
      </c>
      <c r="BA44">
        <v>3</v>
      </c>
      <c r="BB44">
        <v>7</v>
      </c>
    </row>
    <row r="45" spans="1:54" x14ac:dyDescent="0.3">
      <c r="A45">
        <v>77</v>
      </c>
      <c r="B45">
        <v>1950</v>
      </c>
      <c r="E45" t="s">
        <v>569</v>
      </c>
      <c r="F45" t="s">
        <v>569</v>
      </c>
      <c r="G45" s="2" t="s">
        <v>6465</v>
      </c>
      <c r="H45" t="s">
        <v>110</v>
      </c>
      <c r="I45" t="s">
        <v>110</v>
      </c>
      <c r="J45" t="s">
        <v>110</v>
      </c>
      <c r="K45" t="s">
        <v>570</v>
      </c>
      <c r="L45" t="s">
        <v>571</v>
      </c>
      <c r="M45" t="s">
        <v>572</v>
      </c>
      <c r="N45" t="s">
        <v>573</v>
      </c>
      <c r="O45">
        <v>3</v>
      </c>
      <c r="P45">
        <v>1</v>
      </c>
      <c r="Q45">
        <v>1</v>
      </c>
      <c r="R45">
        <v>1</v>
      </c>
      <c r="S45">
        <v>1</v>
      </c>
      <c r="T45">
        <v>1</v>
      </c>
      <c r="U45">
        <v>0</v>
      </c>
      <c r="V45">
        <v>1</v>
      </c>
      <c r="W45">
        <v>1</v>
      </c>
      <c r="X45">
        <v>1</v>
      </c>
      <c r="Y45">
        <v>0</v>
      </c>
      <c r="Z45">
        <v>1</v>
      </c>
      <c r="AA45">
        <v>1</v>
      </c>
      <c r="AB45">
        <v>1</v>
      </c>
      <c r="AC45">
        <v>0</v>
      </c>
      <c r="AD45">
        <v>1</v>
      </c>
      <c r="AE45">
        <v>5.7</v>
      </c>
      <c r="AF45">
        <v>5.7</v>
      </c>
      <c r="AG45">
        <v>5.7</v>
      </c>
      <c r="AH45">
        <v>26.594999999999999</v>
      </c>
      <c r="AI45">
        <v>229</v>
      </c>
      <c r="AJ45">
        <v>1</v>
      </c>
      <c r="AK45">
        <v>1</v>
      </c>
      <c r="AM45">
        <v>1</v>
      </c>
      <c r="AN45" s="1">
        <v>1.5300000000000001E-9</v>
      </c>
      <c r="AO45">
        <v>385750</v>
      </c>
      <c r="AP45">
        <v>229700</v>
      </c>
      <c r="AQ45">
        <v>124100</v>
      </c>
      <c r="AR45">
        <v>0</v>
      </c>
      <c r="AS45">
        <v>31955</v>
      </c>
      <c r="AT45">
        <v>322070</v>
      </c>
      <c r="AU45">
        <v>143740</v>
      </c>
      <c r="AV45">
        <v>0</v>
      </c>
      <c r="AW45">
        <v>25403</v>
      </c>
      <c r="AX45">
        <v>3</v>
      </c>
      <c r="AY45">
        <v>1</v>
      </c>
      <c r="AZ45">
        <v>1</v>
      </c>
      <c r="BA45">
        <v>0</v>
      </c>
      <c r="BB45">
        <v>0</v>
      </c>
    </row>
    <row r="46" spans="1:54" x14ac:dyDescent="0.3">
      <c r="A46">
        <v>78</v>
      </c>
      <c r="B46" t="s">
        <v>574</v>
      </c>
      <c r="E46" t="s">
        <v>575</v>
      </c>
      <c r="F46" t="s">
        <v>575</v>
      </c>
      <c r="G46" s="2" t="s">
        <v>6466</v>
      </c>
      <c r="H46" t="s">
        <v>440</v>
      </c>
      <c r="I46" t="s">
        <v>440</v>
      </c>
      <c r="J46" t="s">
        <v>440</v>
      </c>
      <c r="K46" t="s">
        <v>576</v>
      </c>
      <c r="L46" t="s">
        <v>577</v>
      </c>
      <c r="M46" t="s">
        <v>578</v>
      </c>
      <c r="N46" t="s">
        <v>579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1</v>
      </c>
      <c r="V46">
        <v>1</v>
      </c>
      <c r="W46">
        <v>2</v>
      </c>
      <c r="X46">
        <v>2</v>
      </c>
      <c r="Y46">
        <v>1</v>
      </c>
      <c r="Z46">
        <v>1</v>
      </c>
      <c r="AA46">
        <v>2</v>
      </c>
      <c r="AB46">
        <v>2</v>
      </c>
      <c r="AC46">
        <v>1</v>
      </c>
      <c r="AD46">
        <v>1</v>
      </c>
      <c r="AE46">
        <v>9.5</v>
      </c>
      <c r="AF46">
        <v>9.5</v>
      </c>
      <c r="AG46">
        <v>9.5</v>
      </c>
      <c r="AH46">
        <v>30.654</v>
      </c>
      <c r="AI46">
        <v>275</v>
      </c>
      <c r="AJ46">
        <v>3</v>
      </c>
      <c r="AK46">
        <v>3</v>
      </c>
      <c r="AL46">
        <v>2</v>
      </c>
      <c r="AM46">
        <v>2</v>
      </c>
      <c r="AN46" s="1">
        <v>1.1800000000000001E-9</v>
      </c>
      <c r="AO46">
        <v>903050</v>
      </c>
      <c r="AP46">
        <v>563240</v>
      </c>
      <c r="AQ46">
        <v>280930</v>
      </c>
      <c r="AR46">
        <v>39881</v>
      </c>
      <c r="AS46">
        <v>18998</v>
      </c>
      <c r="AT46">
        <v>580730</v>
      </c>
      <c r="AU46">
        <v>210500</v>
      </c>
      <c r="AV46">
        <v>193230</v>
      </c>
      <c r="AW46">
        <v>134440</v>
      </c>
      <c r="AX46">
        <v>4</v>
      </c>
      <c r="AY46">
        <v>7</v>
      </c>
      <c r="AZ46">
        <v>5</v>
      </c>
      <c r="BA46">
        <v>1</v>
      </c>
      <c r="BB46">
        <v>2</v>
      </c>
    </row>
    <row r="47" spans="1:54" x14ac:dyDescent="0.3">
      <c r="A47">
        <v>81</v>
      </c>
      <c r="B47">
        <v>2191</v>
      </c>
      <c r="E47" t="s">
        <v>592</v>
      </c>
      <c r="F47" t="s">
        <v>592</v>
      </c>
      <c r="G47" s="2" t="s">
        <v>6468</v>
      </c>
      <c r="H47" t="s">
        <v>90</v>
      </c>
      <c r="I47" t="s">
        <v>90</v>
      </c>
      <c r="J47" t="s">
        <v>90</v>
      </c>
      <c r="K47" t="s">
        <v>593</v>
      </c>
      <c r="M47" t="s">
        <v>594</v>
      </c>
      <c r="N47" t="s">
        <v>595</v>
      </c>
      <c r="O47">
        <v>2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10.3</v>
      </c>
      <c r="AF47">
        <v>10.3</v>
      </c>
      <c r="AG47">
        <v>10.3</v>
      </c>
      <c r="AH47">
        <v>13.009</v>
      </c>
      <c r="AI47">
        <v>117</v>
      </c>
      <c r="AJ47">
        <v>1</v>
      </c>
      <c r="AK47">
        <v>1</v>
      </c>
      <c r="AL47">
        <v>1</v>
      </c>
      <c r="AM47">
        <v>1</v>
      </c>
      <c r="AN47">
        <v>1.3705E-2</v>
      </c>
      <c r="AO47">
        <v>1787900</v>
      </c>
      <c r="AP47">
        <v>81102</v>
      </c>
      <c r="AQ47">
        <v>85951</v>
      </c>
      <c r="AR47">
        <v>1305000</v>
      </c>
      <c r="AS47">
        <v>315870</v>
      </c>
      <c r="AT47">
        <v>19202</v>
      </c>
      <c r="AU47">
        <v>21998</v>
      </c>
      <c r="AV47">
        <v>1880500</v>
      </c>
      <c r="AW47">
        <v>98874</v>
      </c>
      <c r="AX47">
        <v>4</v>
      </c>
      <c r="AY47">
        <v>0</v>
      </c>
      <c r="AZ47">
        <v>0</v>
      </c>
      <c r="BA47">
        <v>1</v>
      </c>
      <c r="BB47">
        <v>0</v>
      </c>
    </row>
    <row r="48" spans="1:54" x14ac:dyDescent="0.3">
      <c r="A48">
        <v>84</v>
      </c>
      <c r="B48">
        <v>2761</v>
      </c>
      <c r="E48" t="s">
        <v>606</v>
      </c>
      <c r="F48" t="s">
        <v>606</v>
      </c>
      <c r="G48" s="2" t="s">
        <v>6846</v>
      </c>
      <c r="H48" t="s">
        <v>202</v>
      </c>
      <c r="I48" t="s">
        <v>202</v>
      </c>
      <c r="J48" t="s">
        <v>202</v>
      </c>
      <c r="K48" t="s">
        <v>607</v>
      </c>
      <c r="L48" t="s">
        <v>608</v>
      </c>
      <c r="M48" t="s">
        <v>609</v>
      </c>
      <c r="N48" t="s">
        <v>610</v>
      </c>
      <c r="O48">
        <v>7</v>
      </c>
      <c r="P48">
        <v>1</v>
      </c>
      <c r="Q48">
        <v>1</v>
      </c>
      <c r="R48">
        <v>1</v>
      </c>
      <c r="S48">
        <v>1</v>
      </c>
      <c r="T48">
        <v>0</v>
      </c>
      <c r="U48">
        <v>0</v>
      </c>
      <c r="V48">
        <v>0</v>
      </c>
      <c r="W48">
        <v>1</v>
      </c>
      <c r="X48">
        <v>0</v>
      </c>
      <c r="Y48">
        <v>0</v>
      </c>
      <c r="Z48">
        <v>0</v>
      </c>
      <c r="AA48">
        <v>1</v>
      </c>
      <c r="AB48">
        <v>0</v>
      </c>
      <c r="AC48">
        <v>0</v>
      </c>
      <c r="AD48">
        <v>0</v>
      </c>
      <c r="AE48">
        <v>2.5</v>
      </c>
      <c r="AF48">
        <v>2.5</v>
      </c>
      <c r="AG48">
        <v>2.5</v>
      </c>
      <c r="AH48">
        <v>83.677000000000007</v>
      </c>
      <c r="AI48">
        <v>758</v>
      </c>
      <c r="AJ48">
        <v>1</v>
      </c>
      <c r="AN48" s="2">
        <v>3.1635000000000003E-2</v>
      </c>
      <c r="AO48">
        <v>119720</v>
      </c>
      <c r="AP48">
        <v>119720</v>
      </c>
      <c r="AQ48">
        <v>0</v>
      </c>
      <c r="AR48">
        <v>0</v>
      </c>
      <c r="AS48">
        <v>0</v>
      </c>
      <c r="AT48">
        <v>144820</v>
      </c>
      <c r="AU48">
        <v>0</v>
      </c>
      <c r="AV48">
        <v>0</v>
      </c>
      <c r="AW48">
        <v>0</v>
      </c>
      <c r="AX48">
        <v>1</v>
      </c>
      <c r="AY48">
        <v>1</v>
      </c>
      <c r="AZ48">
        <v>0</v>
      </c>
      <c r="BA48">
        <v>0</v>
      </c>
      <c r="BB48">
        <v>0</v>
      </c>
    </row>
    <row r="49" spans="1:54" x14ac:dyDescent="0.3">
      <c r="A49">
        <v>85</v>
      </c>
      <c r="B49" t="s">
        <v>611</v>
      </c>
      <c r="E49" t="s">
        <v>612</v>
      </c>
      <c r="F49" t="s">
        <v>613</v>
      </c>
      <c r="G49" s="2" t="s">
        <v>6469</v>
      </c>
      <c r="H49" t="s">
        <v>614</v>
      </c>
      <c r="I49" t="s">
        <v>615</v>
      </c>
      <c r="J49" t="s">
        <v>615</v>
      </c>
      <c r="K49" t="s">
        <v>616</v>
      </c>
      <c r="L49" t="s">
        <v>617</v>
      </c>
      <c r="M49" t="s">
        <v>618</v>
      </c>
      <c r="N49" t="s">
        <v>619</v>
      </c>
      <c r="O49">
        <v>3</v>
      </c>
      <c r="P49">
        <v>6</v>
      </c>
      <c r="Q49">
        <v>5</v>
      </c>
      <c r="R49">
        <v>5</v>
      </c>
      <c r="S49">
        <v>6</v>
      </c>
      <c r="T49">
        <v>6</v>
      </c>
      <c r="U49">
        <v>6</v>
      </c>
      <c r="V49">
        <v>6</v>
      </c>
      <c r="W49">
        <v>5</v>
      </c>
      <c r="X49">
        <v>5</v>
      </c>
      <c r="Y49">
        <v>5</v>
      </c>
      <c r="Z49">
        <v>5</v>
      </c>
      <c r="AA49">
        <v>5</v>
      </c>
      <c r="AB49">
        <v>5</v>
      </c>
      <c r="AC49">
        <v>5</v>
      </c>
      <c r="AD49">
        <v>5</v>
      </c>
      <c r="AE49">
        <v>19.5</v>
      </c>
      <c r="AF49">
        <v>18</v>
      </c>
      <c r="AG49">
        <v>18</v>
      </c>
      <c r="AH49">
        <v>51.026000000000003</v>
      </c>
      <c r="AI49">
        <v>461</v>
      </c>
      <c r="AJ49">
        <v>5</v>
      </c>
      <c r="AK49">
        <v>5</v>
      </c>
      <c r="AL49">
        <v>5</v>
      </c>
      <c r="AM49">
        <v>5</v>
      </c>
      <c r="AN49" s="3">
        <v>1.4199999999999999E-35</v>
      </c>
      <c r="AO49">
        <v>5858400</v>
      </c>
      <c r="AP49">
        <v>639960</v>
      </c>
      <c r="AQ49">
        <v>772540</v>
      </c>
      <c r="AR49">
        <v>2565300</v>
      </c>
      <c r="AS49">
        <v>1880600</v>
      </c>
      <c r="AT49">
        <v>569590</v>
      </c>
      <c r="AU49">
        <v>839550</v>
      </c>
      <c r="AV49">
        <v>2707300</v>
      </c>
      <c r="AW49">
        <v>3240500</v>
      </c>
      <c r="AX49">
        <v>4</v>
      </c>
      <c r="AY49">
        <v>1</v>
      </c>
      <c r="AZ49">
        <v>3</v>
      </c>
      <c r="BA49">
        <v>4</v>
      </c>
      <c r="BB49">
        <v>7</v>
      </c>
    </row>
    <row r="50" spans="1:54" x14ac:dyDescent="0.3">
      <c r="A50">
        <v>88</v>
      </c>
      <c r="B50" t="s">
        <v>630</v>
      </c>
      <c r="E50" t="s">
        <v>631</v>
      </c>
      <c r="F50" t="s">
        <v>632</v>
      </c>
      <c r="G50" s="2" t="s">
        <v>6470</v>
      </c>
      <c r="H50" t="s">
        <v>633</v>
      </c>
      <c r="I50" t="s">
        <v>633</v>
      </c>
      <c r="J50" t="s">
        <v>633</v>
      </c>
      <c r="K50" t="s">
        <v>634</v>
      </c>
      <c r="L50" t="s">
        <v>635</v>
      </c>
      <c r="M50" t="s">
        <v>636</v>
      </c>
      <c r="N50" t="s">
        <v>637</v>
      </c>
      <c r="O50">
        <v>6</v>
      </c>
      <c r="P50">
        <v>5</v>
      </c>
      <c r="Q50">
        <v>5</v>
      </c>
      <c r="R50">
        <v>5</v>
      </c>
      <c r="S50">
        <v>4</v>
      </c>
      <c r="T50">
        <v>5</v>
      </c>
      <c r="U50">
        <v>4</v>
      </c>
      <c r="V50">
        <v>4</v>
      </c>
      <c r="W50">
        <v>4</v>
      </c>
      <c r="X50">
        <v>5</v>
      </c>
      <c r="Y50">
        <v>4</v>
      </c>
      <c r="Z50">
        <v>4</v>
      </c>
      <c r="AA50">
        <v>4</v>
      </c>
      <c r="AB50">
        <v>5</v>
      </c>
      <c r="AC50">
        <v>4</v>
      </c>
      <c r="AD50">
        <v>4</v>
      </c>
      <c r="AE50">
        <v>28</v>
      </c>
      <c r="AF50">
        <v>28</v>
      </c>
      <c r="AG50">
        <v>28</v>
      </c>
      <c r="AH50">
        <v>23.353999999999999</v>
      </c>
      <c r="AI50">
        <v>211</v>
      </c>
      <c r="AJ50">
        <v>4</v>
      </c>
      <c r="AK50">
        <v>5</v>
      </c>
      <c r="AL50">
        <v>4</v>
      </c>
      <c r="AM50">
        <v>4</v>
      </c>
      <c r="AN50" s="1">
        <v>1.1600000000000001E-21</v>
      </c>
      <c r="AO50">
        <v>3728300</v>
      </c>
      <c r="AP50">
        <v>1616800</v>
      </c>
      <c r="AQ50">
        <v>1405200</v>
      </c>
      <c r="AR50">
        <v>375170</v>
      </c>
      <c r="AS50">
        <v>331130</v>
      </c>
      <c r="AT50">
        <v>2404400</v>
      </c>
      <c r="AU50">
        <v>1619000</v>
      </c>
      <c r="AV50">
        <v>373740</v>
      </c>
      <c r="AW50">
        <v>300670</v>
      </c>
      <c r="AX50">
        <v>4</v>
      </c>
      <c r="AY50">
        <v>4</v>
      </c>
      <c r="AZ50">
        <v>5</v>
      </c>
      <c r="BA50">
        <v>1</v>
      </c>
      <c r="BB50">
        <v>2</v>
      </c>
    </row>
    <row r="51" spans="1:54" x14ac:dyDescent="0.3">
      <c r="A51">
        <v>90</v>
      </c>
      <c r="B51" t="s">
        <v>645</v>
      </c>
      <c r="E51" t="s">
        <v>646</v>
      </c>
      <c r="F51" t="s">
        <v>647</v>
      </c>
      <c r="G51" s="2" t="s">
        <v>6471</v>
      </c>
      <c r="H51" t="s">
        <v>648</v>
      </c>
      <c r="I51" t="s">
        <v>648</v>
      </c>
      <c r="J51" t="s">
        <v>648</v>
      </c>
      <c r="K51" t="s">
        <v>649</v>
      </c>
      <c r="L51" t="s">
        <v>650</v>
      </c>
      <c r="M51" t="s">
        <v>651</v>
      </c>
      <c r="N51" t="s">
        <v>652</v>
      </c>
      <c r="O51">
        <v>4</v>
      </c>
      <c r="P51">
        <v>7</v>
      </c>
      <c r="Q51">
        <v>7</v>
      </c>
      <c r="R51">
        <v>7</v>
      </c>
      <c r="S51">
        <v>7</v>
      </c>
      <c r="T51">
        <v>7</v>
      </c>
      <c r="U51">
        <v>7</v>
      </c>
      <c r="V51">
        <v>7</v>
      </c>
      <c r="W51">
        <v>7</v>
      </c>
      <c r="X51">
        <v>7</v>
      </c>
      <c r="Y51">
        <v>7</v>
      </c>
      <c r="Z51">
        <v>7</v>
      </c>
      <c r="AA51">
        <v>7</v>
      </c>
      <c r="AB51">
        <v>7</v>
      </c>
      <c r="AC51">
        <v>7</v>
      </c>
      <c r="AD51">
        <v>7</v>
      </c>
      <c r="AE51">
        <v>35.299999999999997</v>
      </c>
      <c r="AF51">
        <v>35.299999999999997</v>
      </c>
      <c r="AG51">
        <v>35.299999999999997</v>
      </c>
      <c r="AH51">
        <v>24.608000000000001</v>
      </c>
      <c r="AI51">
        <v>218</v>
      </c>
      <c r="AJ51">
        <v>7</v>
      </c>
      <c r="AK51">
        <v>7</v>
      </c>
      <c r="AL51">
        <v>7</v>
      </c>
      <c r="AM51">
        <v>7</v>
      </c>
      <c r="AN51" s="1">
        <v>6.3899999999999998E-46</v>
      </c>
      <c r="AO51">
        <v>17605000</v>
      </c>
      <c r="AP51">
        <v>6659400</v>
      </c>
      <c r="AQ51">
        <v>5802300</v>
      </c>
      <c r="AR51">
        <v>3301600</v>
      </c>
      <c r="AS51">
        <v>1841600</v>
      </c>
      <c r="AT51">
        <v>8464400</v>
      </c>
      <c r="AU51">
        <v>8403400</v>
      </c>
      <c r="AV51">
        <v>2788500</v>
      </c>
      <c r="AW51">
        <v>2232500</v>
      </c>
      <c r="AX51">
        <v>4</v>
      </c>
      <c r="AY51">
        <v>9</v>
      </c>
      <c r="AZ51">
        <v>8</v>
      </c>
      <c r="BA51">
        <v>2</v>
      </c>
      <c r="BB51">
        <v>5</v>
      </c>
    </row>
    <row r="52" spans="1:54" x14ac:dyDescent="0.3">
      <c r="A52">
        <v>91</v>
      </c>
      <c r="B52" t="s">
        <v>653</v>
      </c>
      <c r="E52" t="s">
        <v>654</v>
      </c>
      <c r="F52" t="s">
        <v>655</v>
      </c>
      <c r="G52" s="2" t="s">
        <v>6472</v>
      </c>
      <c r="H52" t="s">
        <v>656</v>
      </c>
      <c r="I52" t="s">
        <v>656</v>
      </c>
      <c r="J52" t="s">
        <v>656</v>
      </c>
      <c r="K52" t="s">
        <v>657</v>
      </c>
      <c r="L52" t="s">
        <v>658</v>
      </c>
      <c r="M52" t="s">
        <v>659</v>
      </c>
      <c r="N52" t="s">
        <v>660</v>
      </c>
      <c r="O52">
        <v>10</v>
      </c>
      <c r="P52">
        <v>13</v>
      </c>
      <c r="Q52">
        <v>13</v>
      </c>
      <c r="R52">
        <v>13</v>
      </c>
      <c r="S52">
        <v>13</v>
      </c>
      <c r="T52">
        <v>13</v>
      </c>
      <c r="U52">
        <v>12</v>
      </c>
      <c r="V52">
        <v>11</v>
      </c>
      <c r="W52">
        <v>13</v>
      </c>
      <c r="X52">
        <v>13</v>
      </c>
      <c r="Y52">
        <v>12</v>
      </c>
      <c r="Z52">
        <v>11</v>
      </c>
      <c r="AA52">
        <v>13</v>
      </c>
      <c r="AB52">
        <v>13</v>
      </c>
      <c r="AC52">
        <v>12</v>
      </c>
      <c r="AD52">
        <v>11</v>
      </c>
      <c r="AE52">
        <v>13</v>
      </c>
      <c r="AF52">
        <v>13</v>
      </c>
      <c r="AG52">
        <v>13</v>
      </c>
      <c r="AH52">
        <v>126.63</v>
      </c>
      <c r="AI52">
        <v>1130</v>
      </c>
      <c r="AJ52">
        <v>13</v>
      </c>
      <c r="AK52">
        <v>13</v>
      </c>
      <c r="AL52">
        <v>12</v>
      </c>
      <c r="AM52">
        <v>11</v>
      </c>
      <c r="AN52" s="1">
        <v>2.7400000000000002E-29</v>
      </c>
      <c r="AO52">
        <v>10006000</v>
      </c>
      <c r="AP52">
        <v>3833800</v>
      </c>
      <c r="AQ52">
        <v>3206200</v>
      </c>
      <c r="AR52">
        <v>2259800</v>
      </c>
      <c r="AS52">
        <v>706290</v>
      </c>
      <c r="AT52">
        <v>5197000</v>
      </c>
      <c r="AU52">
        <v>4171000</v>
      </c>
      <c r="AV52">
        <v>1917500</v>
      </c>
      <c r="AW52">
        <v>933520</v>
      </c>
      <c r="AX52">
        <v>4</v>
      </c>
      <c r="AY52">
        <v>9</v>
      </c>
      <c r="AZ52">
        <v>9</v>
      </c>
      <c r="BA52">
        <v>2</v>
      </c>
      <c r="BB52">
        <v>1</v>
      </c>
    </row>
    <row r="53" spans="1:54" x14ac:dyDescent="0.3">
      <c r="A53">
        <v>92</v>
      </c>
      <c r="B53" t="s">
        <v>661</v>
      </c>
      <c r="E53" t="s">
        <v>662</v>
      </c>
      <c r="F53" t="s">
        <v>663</v>
      </c>
      <c r="G53" s="2" t="s">
        <v>6474</v>
      </c>
      <c r="H53" t="s">
        <v>664</v>
      </c>
      <c r="I53" t="s">
        <v>664</v>
      </c>
      <c r="J53" t="s">
        <v>665</v>
      </c>
      <c r="K53" t="s">
        <v>666</v>
      </c>
      <c r="L53" t="s">
        <v>667</v>
      </c>
      <c r="M53" t="s">
        <v>668</v>
      </c>
      <c r="N53" t="s">
        <v>669</v>
      </c>
      <c r="O53">
        <v>5</v>
      </c>
      <c r="P53">
        <v>16</v>
      </c>
      <c r="Q53">
        <v>16</v>
      </c>
      <c r="R53">
        <v>8</v>
      </c>
      <c r="S53">
        <v>16</v>
      </c>
      <c r="T53">
        <v>16</v>
      </c>
      <c r="U53">
        <v>14</v>
      </c>
      <c r="V53">
        <v>16</v>
      </c>
      <c r="W53">
        <v>16</v>
      </c>
      <c r="X53">
        <v>16</v>
      </c>
      <c r="Y53">
        <v>14</v>
      </c>
      <c r="Z53">
        <v>16</v>
      </c>
      <c r="AA53">
        <v>8</v>
      </c>
      <c r="AB53">
        <v>8</v>
      </c>
      <c r="AC53">
        <v>7</v>
      </c>
      <c r="AD53">
        <v>8</v>
      </c>
      <c r="AE53">
        <v>40.299999999999997</v>
      </c>
      <c r="AF53">
        <v>40.299999999999997</v>
      </c>
      <c r="AG53">
        <v>28.2</v>
      </c>
      <c r="AH53">
        <v>28.521000000000001</v>
      </c>
      <c r="AI53">
        <v>248</v>
      </c>
      <c r="AJ53">
        <v>17</v>
      </c>
      <c r="AK53">
        <v>17</v>
      </c>
      <c r="AL53">
        <v>16</v>
      </c>
      <c r="AM53">
        <v>18</v>
      </c>
      <c r="AN53" s="1">
        <v>1.31E-110</v>
      </c>
      <c r="AO53">
        <v>120690000</v>
      </c>
      <c r="AP53">
        <v>36081000</v>
      </c>
      <c r="AQ53">
        <v>27238000</v>
      </c>
      <c r="AR53">
        <v>33247000</v>
      </c>
      <c r="AS53">
        <v>24123000</v>
      </c>
      <c r="AT53">
        <v>47922000</v>
      </c>
      <c r="AU53">
        <v>34876000</v>
      </c>
      <c r="AV53">
        <v>31573000</v>
      </c>
      <c r="AW53">
        <v>36712000</v>
      </c>
      <c r="AX53">
        <v>4</v>
      </c>
      <c r="AY53">
        <v>17</v>
      </c>
      <c r="AZ53">
        <v>15</v>
      </c>
      <c r="BA53">
        <v>14</v>
      </c>
      <c r="BB53">
        <v>18</v>
      </c>
    </row>
    <row r="54" spans="1:54" x14ac:dyDescent="0.3">
      <c r="A54">
        <v>93</v>
      </c>
      <c r="B54" t="s">
        <v>670</v>
      </c>
      <c r="E54" t="s">
        <v>671</v>
      </c>
      <c r="F54" t="s">
        <v>672</v>
      </c>
      <c r="G54" s="2" t="s">
        <v>6475</v>
      </c>
      <c r="H54" t="s">
        <v>673</v>
      </c>
      <c r="I54" t="s">
        <v>673</v>
      </c>
      <c r="J54" t="s">
        <v>673</v>
      </c>
      <c r="K54" t="s">
        <v>674</v>
      </c>
      <c r="L54" t="s">
        <v>675</v>
      </c>
      <c r="M54" t="s">
        <v>676</v>
      </c>
      <c r="N54" t="s">
        <v>677</v>
      </c>
      <c r="O54">
        <v>4</v>
      </c>
      <c r="P54">
        <v>9</v>
      </c>
      <c r="Q54">
        <v>9</v>
      </c>
      <c r="R54">
        <v>9</v>
      </c>
      <c r="S54">
        <v>8</v>
      </c>
      <c r="T54">
        <v>8</v>
      </c>
      <c r="U54">
        <v>7</v>
      </c>
      <c r="V54">
        <v>8</v>
      </c>
      <c r="W54">
        <v>8</v>
      </c>
      <c r="X54">
        <v>8</v>
      </c>
      <c r="Y54">
        <v>7</v>
      </c>
      <c r="Z54">
        <v>8</v>
      </c>
      <c r="AA54">
        <v>8</v>
      </c>
      <c r="AB54">
        <v>8</v>
      </c>
      <c r="AC54">
        <v>7</v>
      </c>
      <c r="AD54">
        <v>8</v>
      </c>
      <c r="AE54">
        <v>25.4</v>
      </c>
      <c r="AF54">
        <v>25.4</v>
      </c>
      <c r="AG54">
        <v>25.4</v>
      </c>
      <c r="AH54">
        <v>57.116</v>
      </c>
      <c r="AI54">
        <v>508</v>
      </c>
      <c r="AJ54">
        <v>8</v>
      </c>
      <c r="AK54">
        <v>8</v>
      </c>
      <c r="AL54">
        <v>7</v>
      </c>
      <c r="AM54">
        <v>8</v>
      </c>
      <c r="AN54" s="1">
        <v>9.4899999999999997E-54</v>
      </c>
      <c r="AO54">
        <v>6004200</v>
      </c>
      <c r="AP54">
        <v>1355400</v>
      </c>
      <c r="AQ54">
        <v>1284300</v>
      </c>
      <c r="AR54">
        <v>1970200</v>
      </c>
      <c r="AS54">
        <v>1394300</v>
      </c>
      <c r="AT54">
        <v>1461000</v>
      </c>
      <c r="AU54">
        <v>1440900</v>
      </c>
      <c r="AV54">
        <v>2495800</v>
      </c>
      <c r="AW54">
        <v>2121000</v>
      </c>
      <c r="AX54">
        <v>4</v>
      </c>
      <c r="AY54">
        <v>4</v>
      </c>
      <c r="AZ54">
        <v>4</v>
      </c>
      <c r="BA54">
        <v>6</v>
      </c>
      <c r="BB54">
        <v>6</v>
      </c>
    </row>
    <row r="55" spans="1:54" x14ac:dyDescent="0.3">
      <c r="A55">
        <v>94</v>
      </c>
      <c r="B55" t="s">
        <v>678</v>
      </c>
      <c r="E55" t="s">
        <v>679</v>
      </c>
      <c r="F55" t="s">
        <v>679</v>
      </c>
      <c r="G55" s="2" t="s">
        <v>6476</v>
      </c>
      <c r="H55" t="s">
        <v>640</v>
      </c>
      <c r="I55" t="s">
        <v>640</v>
      </c>
      <c r="J55" t="s">
        <v>640</v>
      </c>
      <c r="K55" t="s">
        <v>680</v>
      </c>
      <c r="L55" t="s">
        <v>681</v>
      </c>
      <c r="M55" t="s">
        <v>682</v>
      </c>
      <c r="N55" t="s">
        <v>683</v>
      </c>
      <c r="O55">
        <v>3</v>
      </c>
      <c r="P55">
        <v>2</v>
      </c>
      <c r="Q55">
        <v>2</v>
      </c>
      <c r="R55">
        <v>2</v>
      </c>
      <c r="S55">
        <v>2</v>
      </c>
      <c r="T55">
        <v>2</v>
      </c>
      <c r="U55">
        <v>2</v>
      </c>
      <c r="V55">
        <v>2</v>
      </c>
      <c r="W55">
        <v>2</v>
      </c>
      <c r="X55">
        <v>2</v>
      </c>
      <c r="Y55">
        <v>2</v>
      </c>
      <c r="Z55">
        <v>2</v>
      </c>
      <c r="AA55">
        <v>2</v>
      </c>
      <c r="AB55">
        <v>2</v>
      </c>
      <c r="AC55">
        <v>2</v>
      </c>
      <c r="AD55">
        <v>2</v>
      </c>
      <c r="AE55">
        <v>9</v>
      </c>
      <c r="AF55">
        <v>9</v>
      </c>
      <c r="AG55">
        <v>9</v>
      </c>
      <c r="AH55">
        <v>35.079000000000001</v>
      </c>
      <c r="AI55">
        <v>333</v>
      </c>
      <c r="AJ55">
        <v>2</v>
      </c>
      <c r="AK55">
        <v>2</v>
      </c>
      <c r="AL55">
        <v>2</v>
      </c>
      <c r="AM55">
        <v>2</v>
      </c>
      <c r="AN55" s="1">
        <v>9.3400000000000004E-6</v>
      </c>
      <c r="AO55">
        <v>436340</v>
      </c>
      <c r="AP55">
        <v>155620</v>
      </c>
      <c r="AQ55">
        <v>129810</v>
      </c>
      <c r="AR55">
        <v>101410</v>
      </c>
      <c r="AS55">
        <v>49510</v>
      </c>
      <c r="AT55">
        <v>228540</v>
      </c>
      <c r="AU55">
        <v>191550</v>
      </c>
      <c r="AV55">
        <v>61203</v>
      </c>
      <c r="AW55">
        <v>57258</v>
      </c>
      <c r="AX55">
        <v>4</v>
      </c>
      <c r="AY55">
        <v>2</v>
      </c>
      <c r="AZ55">
        <v>1</v>
      </c>
      <c r="BA55">
        <v>0</v>
      </c>
      <c r="BB55">
        <v>1</v>
      </c>
    </row>
    <row r="56" spans="1:54" x14ac:dyDescent="0.3">
      <c r="A56">
        <v>95</v>
      </c>
      <c r="B56" t="s">
        <v>684</v>
      </c>
      <c r="E56" t="s">
        <v>685</v>
      </c>
      <c r="F56" t="s">
        <v>686</v>
      </c>
      <c r="G56" s="2" t="s">
        <v>686</v>
      </c>
      <c r="H56" t="s">
        <v>687</v>
      </c>
      <c r="I56" t="s">
        <v>687</v>
      </c>
      <c r="J56" t="s">
        <v>687</v>
      </c>
      <c r="K56" t="s">
        <v>688</v>
      </c>
      <c r="L56" t="s">
        <v>689</v>
      </c>
      <c r="M56" t="s">
        <v>690</v>
      </c>
      <c r="N56" t="s">
        <v>691</v>
      </c>
      <c r="O56">
        <v>10</v>
      </c>
      <c r="P56">
        <v>8</v>
      </c>
      <c r="Q56">
        <v>8</v>
      </c>
      <c r="R56">
        <v>8</v>
      </c>
      <c r="S56">
        <v>7</v>
      </c>
      <c r="T56">
        <v>7</v>
      </c>
      <c r="U56">
        <v>8</v>
      </c>
      <c r="V56">
        <v>8</v>
      </c>
      <c r="W56">
        <v>7</v>
      </c>
      <c r="X56">
        <v>7</v>
      </c>
      <c r="Y56">
        <v>8</v>
      </c>
      <c r="Z56">
        <v>8</v>
      </c>
      <c r="AA56">
        <v>7</v>
      </c>
      <c r="AB56">
        <v>7</v>
      </c>
      <c r="AC56">
        <v>8</v>
      </c>
      <c r="AD56">
        <v>8</v>
      </c>
      <c r="AE56">
        <v>35.299999999999997</v>
      </c>
      <c r="AF56">
        <v>35.299999999999997</v>
      </c>
      <c r="AG56">
        <v>35.299999999999997</v>
      </c>
      <c r="AH56">
        <v>26.922000000000001</v>
      </c>
      <c r="AI56">
        <v>241</v>
      </c>
      <c r="AJ56">
        <v>7</v>
      </c>
      <c r="AK56">
        <v>7</v>
      </c>
      <c r="AL56">
        <v>8</v>
      </c>
      <c r="AM56">
        <v>9</v>
      </c>
      <c r="AN56" s="1">
        <v>2.7800000000000001E-69</v>
      </c>
      <c r="AO56">
        <v>11210000</v>
      </c>
      <c r="AP56">
        <v>1316000</v>
      </c>
      <c r="AQ56">
        <v>1357400</v>
      </c>
      <c r="AR56">
        <v>5127200</v>
      </c>
      <c r="AS56">
        <v>3409600</v>
      </c>
      <c r="AT56">
        <v>1358700</v>
      </c>
      <c r="AU56">
        <v>1412700</v>
      </c>
      <c r="AV56">
        <v>5759600</v>
      </c>
      <c r="AW56">
        <v>5415500</v>
      </c>
      <c r="AX56">
        <v>4</v>
      </c>
      <c r="AY56">
        <v>2</v>
      </c>
      <c r="AZ56">
        <v>2</v>
      </c>
      <c r="BA56">
        <v>5</v>
      </c>
      <c r="BB56">
        <v>9</v>
      </c>
    </row>
    <row r="57" spans="1:54" x14ac:dyDescent="0.3">
      <c r="A57">
        <v>97</v>
      </c>
      <c r="B57" t="s">
        <v>697</v>
      </c>
      <c r="E57" t="s">
        <v>698</v>
      </c>
      <c r="F57" t="s">
        <v>698</v>
      </c>
      <c r="G57" s="2" t="s">
        <v>6477</v>
      </c>
      <c r="H57" t="s">
        <v>699</v>
      </c>
      <c r="I57" t="s">
        <v>699</v>
      </c>
      <c r="J57" t="s">
        <v>699</v>
      </c>
      <c r="K57" t="s">
        <v>700</v>
      </c>
      <c r="L57" t="s">
        <v>701</v>
      </c>
      <c r="M57" t="s">
        <v>702</v>
      </c>
      <c r="N57" t="s">
        <v>703</v>
      </c>
      <c r="O57">
        <v>2</v>
      </c>
      <c r="P57">
        <v>13</v>
      </c>
      <c r="Q57">
        <v>13</v>
      </c>
      <c r="R57">
        <v>13</v>
      </c>
      <c r="S57">
        <v>13</v>
      </c>
      <c r="T57">
        <v>13</v>
      </c>
      <c r="U57">
        <v>11</v>
      </c>
      <c r="V57">
        <v>13</v>
      </c>
      <c r="W57">
        <v>13</v>
      </c>
      <c r="X57">
        <v>13</v>
      </c>
      <c r="Y57">
        <v>11</v>
      </c>
      <c r="Z57">
        <v>13</v>
      </c>
      <c r="AA57">
        <v>13</v>
      </c>
      <c r="AB57">
        <v>13</v>
      </c>
      <c r="AC57">
        <v>11</v>
      </c>
      <c r="AD57">
        <v>13</v>
      </c>
      <c r="AE57">
        <v>30.1</v>
      </c>
      <c r="AF57">
        <v>30.1</v>
      </c>
      <c r="AG57">
        <v>30.1</v>
      </c>
      <c r="AH57">
        <v>50.908999999999999</v>
      </c>
      <c r="AI57">
        <v>452</v>
      </c>
      <c r="AJ57">
        <v>15</v>
      </c>
      <c r="AK57">
        <v>15</v>
      </c>
      <c r="AL57">
        <v>12</v>
      </c>
      <c r="AM57">
        <v>15</v>
      </c>
      <c r="AN57" s="1">
        <v>3.2299999999999998E-126</v>
      </c>
      <c r="AO57">
        <v>26682000</v>
      </c>
      <c r="AP57">
        <v>10651000</v>
      </c>
      <c r="AQ57">
        <v>9014300</v>
      </c>
      <c r="AR57">
        <v>4387700</v>
      </c>
      <c r="AS57">
        <v>2628700</v>
      </c>
      <c r="AT57">
        <v>14356000</v>
      </c>
      <c r="AU57">
        <v>12009000</v>
      </c>
      <c r="AV57">
        <v>3790900</v>
      </c>
      <c r="AW57">
        <v>3105600</v>
      </c>
      <c r="AX57">
        <v>4</v>
      </c>
      <c r="AY57">
        <v>15</v>
      </c>
      <c r="AZ57">
        <v>14</v>
      </c>
      <c r="BA57">
        <v>5</v>
      </c>
      <c r="BB57">
        <v>6</v>
      </c>
    </row>
    <row r="58" spans="1:54" x14ac:dyDescent="0.3">
      <c r="A58">
        <v>99</v>
      </c>
      <c r="B58" t="s">
        <v>710</v>
      </c>
      <c r="E58" t="s">
        <v>711</v>
      </c>
      <c r="F58" t="s">
        <v>711</v>
      </c>
      <c r="G58" s="2" t="s">
        <v>6478</v>
      </c>
      <c r="H58" t="s">
        <v>640</v>
      </c>
      <c r="I58" t="s">
        <v>640</v>
      </c>
      <c r="J58" t="s">
        <v>640</v>
      </c>
      <c r="K58" t="s">
        <v>712</v>
      </c>
      <c r="L58" t="s">
        <v>713</v>
      </c>
      <c r="M58" t="s">
        <v>714</v>
      </c>
      <c r="N58" t="s">
        <v>715</v>
      </c>
      <c r="O58">
        <v>3</v>
      </c>
      <c r="P58">
        <v>2</v>
      </c>
      <c r="Q58">
        <v>2</v>
      </c>
      <c r="R58">
        <v>2</v>
      </c>
      <c r="S58">
        <v>2</v>
      </c>
      <c r="T58">
        <v>2</v>
      </c>
      <c r="U58">
        <v>1</v>
      </c>
      <c r="V58">
        <v>1</v>
      </c>
      <c r="W58">
        <v>2</v>
      </c>
      <c r="X58">
        <v>2</v>
      </c>
      <c r="Y58">
        <v>1</v>
      </c>
      <c r="Z58">
        <v>1</v>
      </c>
      <c r="AA58">
        <v>2</v>
      </c>
      <c r="AB58">
        <v>2</v>
      </c>
      <c r="AC58">
        <v>1</v>
      </c>
      <c r="AD58">
        <v>1</v>
      </c>
      <c r="AE58">
        <v>4.5999999999999996</v>
      </c>
      <c r="AF58">
        <v>4.5999999999999996</v>
      </c>
      <c r="AG58">
        <v>4.5999999999999996</v>
      </c>
      <c r="AH58">
        <v>65.442999999999998</v>
      </c>
      <c r="AI58">
        <v>584</v>
      </c>
      <c r="AJ58">
        <v>2</v>
      </c>
      <c r="AK58">
        <v>2</v>
      </c>
      <c r="AL58">
        <v>1</v>
      </c>
      <c r="AM58">
        <v>1</v>
      </c>
      <c r="AN58" s="1">
        <v>5.0599999999999996E-13</v>
      </c>
      <c r="AO58">
        <v>454040</v>
      </c>
      <c r="AP58">
        <v>182780</v>
      </c>
      <c r="AQ58">
        <v>150160</v>
      </c>
      <c r="AR58">
        <v>86791</v>
      </c>
      <c r="AS58">
        <v>34308</v>
      </c>
      <c r="AT58">
        <v>235170</v>
      </c>
      <c r="AU58">
        <v>211770</v>
      </c>
      <c r="AV58">
        <v>68715</v>
      </c>
      <c r="AW58">
        <v>43437</v>
      </c>
      <c r="AX58">
        <v>4</v>
      </c>
      <c r="AY58">
        <v>2</v>
      </c>
      <c r="AZ58">
        <v>1</v>
      </c>
      <c r="BA58">
        <v>0</v>
      </c>
      <c r="BB58">
        <v>0</v>
      </c>
    </row>
    <row r="59" spans="1:54" x14ac:dyDescent="0.3">
      <c r="A59">
        <v>100</v>
      </c>
      <c r="B59" t="s">
        <v>716</v>
      </c>
      <c r="E59" t="s">
        <v>717</v>
      </c>
      <c r="F59" t="s">
        <v>718</v>
      </c>
      <c r="G59" s="2" t="s">
        <v>6479</v>
      </c>
      <c r="H59" t="s">
        <v>719</v>
      </c>
      <c r="I59" t="s">
        <v>719</v>
      </c>
      <c r="J59" t="s">
        <v>719</v>
      </c>
      <c r="K59" t="s">
        <v>720</v>
      </c>
      <c r="L59" t="s">
        <v>721</v>
      </c>
      <c r="M59" t="s">
        <v>722</v>
      </c>
      <c r="N59" t="s">
        <v>723</v>
      </c>
      <c r="O59">
        <v>3</v>
      </c>
      <c r="P59">
        <v>5</v>
      </c>
      <c r="Q59">
        <v>5</v>
      </c>
      <c r="R59">
        <v>5</v>
      </c>
      <c r="S59">
        <v>3</v>
      </c>
      <c r="T59">
        <v>4</v>
      </c>
      <c r="U59">
        <v>4</v>
      </c>
      <c r="V59">
        <v>4</v>
      </c>
      <c r="W59">
        <v>3</v>
      </c>
      <c r="X59">
        <v>4</v>
      </c>
      <c r="Y59">
        <v>4</v>
      </c>
      <c r="Z59">
        <v>4</v>
      </c>
      <c r="AA59">
        <v>3</v>
      </c>
      <c r="AB59">
        <v>4</v>
      </c>
      <c r="AC59">
        <v>4</v>
      </c>
      <c r="AD59">
        <v>4</v>
      </c>
      <c r="AE59">
        <v>11.1</v>
      </c>
      <c r="AF59">
        <v>11.1</v>
      </c>
      <c r="AG59">
        <v>11.1</v>
      </c>
      <c r="AH59">
        <v>81.888999999999996</v>
      </c>
      <c r="AI59">
        <v>714</v>
      </c>
      <c r="AJ59">
        <v>3</v>
      </c>
      <c r="AK59">
        <v>4</v>
      </c>
      <c r="AL59">
        <v>4</v>
      </c>
      <c r="AM59">
        <v>4</v>
      </c>
      <c r="AN59" s="1">
        <v>9.9000000000000007E-37</v>
      </c>
      <c r="AO59">
        <v>3779600</v>
      </c>
      <c r="AP59">
        <v>638540</v>
      </c>
      <c r="AQ59">
        <v>808740</v>
      </c>
      <c r="AR59">
        <v>1535700</v>
      </c>
      <c r="AS59">
        <v>796600</v>
      </c>
      <c r="AT59">
        <v>713530</v>
      </c>
      <c r="AU59">
        <v>821530</v>
      </c>
      <c r="AV59">
        <v>1997400</v>
      </c>
      <c r="AW59">
        <v>1107000</v>
      </c>
      <c r="AX59">
        <v>4</v>
      </c>
      <c r="AY59">
        <v>1</v>
      </c>
      <c r="AZ59">
        <v>2</v>
      </c>
      <c r="BA59">
        <v>3</v>
      </c>
      <c r="BB59">
        <v>5</v>
      </c>
    </row>
    <row r="60" spans="1:54" x14ac:dyDescent="0.3">
      <c r="A60">
        <v>101</v>
      </c>
      <c r="B60" t="s">
        <v>724</v>
      </c>
      <c r="E60" t="s">
        <v>725</v>
      </c>
      <c r="F60" t="s">
        <v>725</v>
      </c>
      <c r="G60" s="2" t="s">
        <v>6480</v>
      </c>
      <c r="H60" t="s">
        <v>726</v>
      </c>
      <c r="I60" t="s">
        <v>726</v>
      </c>
      <c r="J60" t="s">
        <v>726</v>
      </c>
      <c r="K60" t="s">
        <v>727</v>
      </c>
      <c r="L60" t="s">
        <v>728</v>
      </c>
      <c r="M60" t="s">
        <v>729</v>
      </c>
      <c r="N60" t="s">
        <v>730</v>
      </c>
      <c r="O60">
        <v>3</v>
      </c>
      <c r="P60">
        <v>4</v>
      </c>
      <c r="Q60">
        <v>4</v>
      </c>
      <c r="R60">
        <v>4</v>
      </c>
      <c r="S60">
        <v>4</v>
      </c>
      <c r="T60">
        <v>4</v>
      </c>
      <c r="U60">
        <v>2</v>
      </c>
      <c r="V60">
        <v>4</v>
      </c>
      <c r="W60">
        <v>4</v>
      </c>
      <c r="X60">
        <v>4</v>
      </c>
      <c r="Y60">
        <v>2</v>
      </c>
      <c r="Z60">
        <v>4</v>
      </c>
      <c r="AA60">
        <v>4</v>
      </c>
      <c r="AB60">
        <v>4</v>
      </c>
      <c r="AC60">
        <v>2</v>
      </c>
      <c r="AD60">
        <v>4</v>
      </c>
      <c r="AE60">
        <v>16.8</v>
      </c>
      <c r="AF60">
        <v>16.8</v>
      </c>
      <c r="AG60">
        <v>16.8</v>
      </c>
      <c r="AH60">
        <v>35.816000000000003</v>
      </c>
      <c r="AI60">
        <v>328</v>
      </c>
      <c r="AJ60">
        <v>6</v>
      </c>
      <c r="AK60">
        <v>7</v>
      </c>
      <c r="AL60">
        <v>3</v>
      </c>
      <c r="AM60">
        <v>6</v>
      </c>
      <c r="AN60" s="1">
        <v>4.9300000000000002E-14</v>
      </c>
      <c r="AO60">
        <v>1235700</v>
      </c>
      <c r="AP60">
        <v>494440</v>
      </c>
      <c r="AQ60">
        <v>471080</v>
      </c>
      <c r="AR60">
        <v>107700</v>
      </c>
      <c r="AS60">
        <v>162430</v>
      </c>
      <c r="AT60">
        <v>737360</v>
      </c>
      <c r="AU60">
        <v>499180</v>
      </c>
      <c r="AV60">
        <v>187530</v>
      </c>
      <c r="AW60">
        <v>157440</v>
      </c>
      <c r="AX60">
        <v>4</v>
      </c>
      <c r="AY60">
        <v>7</v>
      </c>
      <c r="AZ60">
        <v>10</v>
      </c>
      <c r="BA60">
        <v>3</v>
      </c>
      <c r="BB60">
        <v>2</v>
      </c>
    </row>
    <row r="61" spans="1:54" x14ac:dyDescent="0.3">
      <c r="A61">
        <v>21</v>
      </c>
      <c r="B61">
        <v>966</v>
      </c>
      <c r="E61" t="s">
        <v>201</v>
      </c>
      <c r="F61" t="s">
        <v>201</v>
      </c>
      <c r="G61" s="2" t="s">
        <v>6481</v>
      </c>
      <c r="H61" t="s">
        <v>202</v>
      </c>
      <c r="I61" t="s">
        <v>202</v>
      </c>
      <c r="J61" t="s">
        <v>202</v>
      </c>
      <c r="K61" t="s">
        <v>203</v>
      </c>
      <c r="L61" t="s">
        <v>204</v>
      </c>
      <c r="M61" t="s">
        <v>205</v>
      </c>
      <c r="N61" t="s">
        <v>206</v>
      </c>
      <c r="O61">
        <v>7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3</v>
      </c>
      <c r="AF61">
        <v>3</v>
      </c>
      <c r="AG61">
        <v>3</v>
      </c>
      <c r="AH61">
        <v>30.54</v>
      </c>
      <c r="AI61">
        <v>271</v>
      </c>
      <c r="AJ61">
        <v>1</v>
      </c>
      <c r="AK61">
        <v>1</v>
      </c>
      <c r="AL61">
        <v>1</v>
      </c>
      <c r="AM61">
        <v>1</v>
      </c>
      <c r="AN61">
        <v>2.8229000000000001E-3</v>
      </c>
      <c r="AO61">
        <v>959870</v>
      </c>
      <c r="AP61">
        <v>252720</v>
      </c>
      <c r="AQ61">
        <v>203550</v>
      </c>
      <c r="AR61">
        <v>332010</v>
      </c>
      <c r="AS61">
        <v>171590</v>
      </c>
      <c r="AT61">
        <v>318220</v>
      </c>
      <c r="AU61">
        <v>262330</v>
      </c>
      <c r="AV61">
        <v>327250</v>
      </c>
      <c r="AW61">
        <v>270460</v>
      </c>
      <c r="AX61">
        <v>4</v>
      </c>
      <c r="AY61">
        <v>1</v>
      </c>
      <c r="AZ61">
        <v>0</v>
      </c>
      <c r="BA61">
        <v>0</v>
      </c>
      <c r="BB61">
        <v>0</v>
      </c>
    </row>
    <row r="62" spans="1:54" x14ac:dyDescent="0.3">
      <c r="A62">
        <v>103</v>
      </c>
      <c r="B62" t="s">
        <v>737</v>
      </c>
      <c r="E62" t="s">
        <v>738</v>
      </c>
      <c r="F62" t="s">
        <v>738</v>
      </c>
      <c r="G62" s="2" t="s">
        <v>6482</v>
      </c>
      <c r="H62" t="s">
        <v>739</v>
      </c>
      <c r="I62" t="s">
        <v>739</v>
      </c>
      <c r="J62" t="s">
        <v>739</v>
      </c>
      <c r="K62" t="s">
        <v>740</v>
      </c>
      <c r="L62" t="s">
        <v>741</v>
      </c>
      <c r="M62" t="s">
        <v>742</v>
      </c>
      <c r="N62" t="s">
        <v>743</v>
      </c>
      <c r="O62">
        <v>3</v>
      </c>
      <c r="P62">
        <v>6</v>
      </c>
      <c r="Q62">
        <v>6</v>
      </c>
      <c r="R62">
        <v>6</v>
      </c>
      <c r="S62">
        <v>6</v>
      </c>
      <c r="T62">
        <v>6</v>
      </c>
      <c r="U62">
        <v>6</v>
      </c>
      <c r="V62">
        <v>6</v>
      </c>
      <c r="W62">
        <v>6</v>
      </c>
      <c r="X62">
        <v>6</v>
      </c>
      <c r="Y62">
        <v>6</v>
      </c>
      <c r="Z62">
        <v>6</v>
      </c>
      <c r="AA62">
        <v>6</v>
      </c>
      <c r="AB62">
        <v>6</v>
      </c>
      <c r="AC62">
        <v>6</v>
      </c>
      <c r="AD62">
        <v>6</v>
      </c>
      <c r="AE62">
        <v>44.6</v>
      </c>
      <c r="AF62">
        <v>44.6</v>
      </c>
      <c r="AG62">
        <v>44.6</v>
      </c>
      <c r="AH62">
        <v>18.501999999999999</v>
      </c>
      <c r="AI62">
        <v>166</v>
      </c>
      <c r="AJ62">
        <v>7</v>
      </c>
      <c r="AK62">
        <v>7</v>
      </c>
      <c r="AL62">
        <v>7</v>
      </c>
      <c r="AM62">
        <v>7</v>
      </c>
      <c r="AN62" s="1">
        <v>7.1399999999999998E-129</v>
      </c>
      <c r="AO62">
        <v>32489000</v>
      </c>
      <c r="AP62">
        <v>4886600</v>
      </c>
      <c r="AQ62">
        <v>3604900</v>
      </c>
      <c r="AR62">
        <v>16354000</v>
      </c>
      <c r="AS62">
        <v>7643800</v>
      </c>
      <c r="AT62">
        <v>4564000</v>
      </c>
      <c r="AU62">
        <v>3347800</v>
      </c>
      <c r="AV62">
        <v>18632000</v>
      </c>
      <c r="AW62">
        <v>12658000</v>
      </c>
      <c r="AX62">
        <v>4</v>
      </c>
      <c r="AY62">
        <v>7</v>
      </c>
      <c r="AZ62">
        <v>6</v>
      </c>
      <c r="BA62">
        <v>7</v>
      </c>
      <c r="BB62">
        <v>5</v>
      </c>
    </row>
    <row r="63" spans="1:54" x14ac:dyDescent="0.3">
      <c r="A63">
        <v>105</v>
      </c>
      <c r="B63" t="s">
        <v>752</v>
      </c>
      <c r="C63">
        <v>13</v>
      </c>
      <c r="D63">
        <v>646</v>
      </c>
      <c r="E63" t="s">
        <v>753</v>
      </c>
      <c r="F63" t="s">
        <v>754</v>
      </c>
      <c r="G63" s="2" t="s">
        <v>754</v>
      </c>
      <c r="H63" t="s">
        <v>755</v>
      </c>
      <c r="I63" t="s">
        <v>755</v>
      </c>
      <c r="J63" t="s">
        <v>755</v>
      </c>
      <c r="K63" t="s">
        <v>756</v>
      </c>
      <c r="L63" t="s">
        <v>757</v>
      </c>
      <c r="M63" t="s">
        <v>758</v>
      </c>
      <c r="N63" t="s">
        <v>759</v>
      </c>
      <c r="O63">
        <v>5</v>
      </c>
      <c r="P63">
        <v>26</v>
      </c>
      <c r="Q63">
        <v>26</v>
      </c>
      <c r="R63">
        <v>26</v>
      </c>
      <c r="S63">
        <v>25</v>
      </c>
      <c r="T63">
        <v>26</v>
      </c>
      <c r="U63">
        <v>24</v>
      </c>
      <c r="V63">
        <v>23</v>
      </c>
      <c r="W63">
        <v>25</v>
      </c>
      <c r="X63">
        <v>26</v>
      </c>
      <c r="Y63">
        <v>24</v>
      </c>
      <c r="Z63">
        <v>23</v>
      </c>
      <c r="AA63">
        <v>25</v>
      </c>
      <c r="AB63">
        <v>26</v>
      </c>
      <c r="AC63">
        <v>24</v>
      </c>
      <c r="AD63">
        <v>23</v>
      </c>
      <c r="AE63">
        <v>28.5</v>
      </c>
      <c r="AF63">
        <v>28.5</v>
      </c>
      <c r="AG63">
        <v>28.5</v>
      </c>
      <c r="AH63">
        <v>138.11000000000001</v>
      </c>
      <c r="AI63">
        <v>1228</v>
      </c>
      <c r="AJ63">
        <v>31</v>
      </c>
      <c r="AK63">
        <v>32</v>
      </c>
      <c r="AL63">
        <v>29</v>
      </c>
      <c r="AM63">
        <v>29</v>
      </c>
      <c r="AN63" s="2">
        <v>0</v>
      </c>
      <c r="AO63">
        <v>95010000</v>
      </c>
      <c r="AP63">
        <v>45914000</v>
      </c>
      <c r="AQ63">
        <v>27892000</v>
      </c>
      <c r="AR63">
        <v>14364000</v>
      </c>
      <c r="AS63">
        <v>6840700</v>
      </c>
      <c r="AT63">
        <v>65282000</v>
      </c>
      <c r="AU63">
        <v>34669000</v>
      </c>
      <c r="AV63">
        <v>10638000</v>
      </c>
      <c r="AW63">
        <v>6722900</v>
      </c>
      <c r="AX63">
        <v>4</v>
      </c>
      <c r="AY63">
        <v>41</v>
      </c>
      <c r="AZ63">
        <v>36</v>
      </c>
      <c r="BA63">
        <v>15</v>
      </c>
      <c r="BB63">
        <v>18</v>
      </c>
    </row>
    <row r="64" spans="1:54" x14ac:dyDescent="0.3">
      <c r="A64">
        <v>106</v>
      </c>
      <c r="B64">
        <v>360</v>
      </c>
      <c r="E64" t="s">
        <v>760</v>
      </c>
      <c r="F64" t="s">
        <v>760</v>
      </c>
      <c r="G64" s="2" t="s">
        <v>6483</v>
      </c>
      <c r="H64" t="s">
        <v>110</v>
      </c>
      <c r="I64" t="s">
        <v>110</v>
      </c>
      <c r="J64" t="s">
        <v>110</v>
      </c>
      <c r="K64" t="s">
        <v>761</v>
      </c>
      <c r="L64" t="s">
        <v>762</v>
      </c>
      <c r="M64" t="s">
        <v>763</v>
      </c>
      <c r="N64" t="s">
        <v>764</v>
      </c>
      <c r="O64">
        <v>3</v>
      </c>
      <c r="P64">
        <v>1</v>
      </c>
      <c r="Q64">
        <v>1</v>
      </c>
      <c r="R64">
        <v>1</v>
      </c>
      <c r="S64">
        <v>1</v>
      </c>
      <c r="T64">
        <v>0</v>
      </c>
      <c r="U64">
        <v>1</v>
      </c>
      <c r="V64">
        <v>1</v>
      </c>
      <c r="W64">
        <v>1</v>
      </c>
      <c r="X64">
        <v>0</v>
      </c>
      <c r="Y64">
        <v>1</v>
      </c>
      <c r="Z64">
        <v>1</v>
      </c>
      <c r="AA64">
        <v>1</v>
      </c>
      <c r="AB64">
        <v>0</v>
      </c>
      <c r="AC64">
        <v>1</v>
      </c>
      <c r="AD64">
        <v>1</v>
      </c>
      <c r="AE64">
        <v>3.1</v>
      </c>
      <c r="AF64">
        <v>3.1</v>
      </c>
      <c r="AG64">
        <v>3.1</v>
      </c>
      <c r="AH64">
        <v>50.83</v>
      </c>
      <c r="AI64">
        <v>452</v>
      </c>
      <c r="AJ64">
        <v>1</v>
      </c>
      <c r="AL64">
        <v>1</v>
      </c>
      <c r="AM64">
        <v>1</v>
      </c>
      <c r="AN64" s="2">
        <v>4.7089999999999996E-3</v>
      </c>
      <c r="AO64">
        <v>35434</v>
      </c>
      <c r="AP64">
        <v>18042</v>
      </c>
      <c r="AQ64">
        <v>0</v>
      </c>
      <c r="AR64">
        <v>13681</v>
      </c>
      <c r="AS64">
        <v>3710.8</v>
      </c>
      <c r="AT64">
        <v>30224</v>
      </c>
      <c r="AU64">
        <v>0</v>
      </c>
      <c r="AV64">
        <v>7822.3</v>
      </c>
      <c r="AW64">
        <v>3393</v>
      </c>
      <c r="AX64">
        <v>3</v>
      </c>
      <c r="AY64">
        <v>1</v>
      </c>
      <c r="AZ64">
        <v>0</v>
      </c>
      <c r="BA64">
        <v>0</v>
      </c>
      <c r="BB64">
        <v>0</v>
      </c>
    </row>
    <row r="65" spans="1:54" x14ac:dyDescent="0.3">
      <c r="A65">
        <v>107</v>
      </c>
      <c r="B65" t="s">
        <v>765</v>
      </c>
      <c r="E65" t="s">
        <v>766</v>
      </c>
      <c r="F65" t="s">
        <v>766</v>
      </c>
      <c r="G65" s="2" t="s">
        <v>6484</v>
      </c>
      <c r="H65" t="s">
        <v>767</v>
      </c>
      <c r="I65" t="s">
        <v>90</v>
      </c>
      <c r="J65" t="s">
        <v>90</v>
      </c>
      <c r="K65" t="s">
        <v>768</v>
      </c>
      <c r="L65" t="s">
        <v>769</v>
      </c>
      <c r="M65" t="s">
        <v>770</v>
      </c>
      <c r="N65" t="s">
        <v>771</v>
      </c>
      <c r="O65">
        <v>2</v>
      </c>
      <c r="P65">
        <v>4</v>
      </c>
      <c r="Q65">
        <v>1</v>
      </c>
      <c r="R65">
        <v>1</v>
      </c>
      <c r="S65">
        <v>4</v>
      </c>
      <c r="T65">
        <v>4</v>
      </c>
      <c r="U65">
        <v>2</v>
      </c>
      <c r="V65">
        <v>4</v>
      </c>
      <c r="W65">
        <v>1</v>
      </c>
      <c r="X65">
        <v>1</v>
      </c>
      <c r="Y65">
        <v>0</v>
      </c>
      <c r="Z65">
        <v>1</v>
      </c>
      <c r="AA65">
        <v>1</v>
      </c>
      <c r="AB65">
        <v>1</v>
      </c>
      <c r="AC65">
        <v>0</v>
      </c>
      <c r="AD65">
        <v>1</v>
      </c>
      <c r="AE65">
        <v>12.4</v>
      </c>
      <c r="AF65">
        <v>2.1</v>
      </c>
      <c r="AG65">
        <v>2.1</v>
      </c>
      <c r="AH65">
        <v>37.567</v>
      </c>
      <c r="AI65">
        <v>340</v>
      </c>
      <c r="AJ65">
        <v>1</v>
      </c>
      <c r="AK65">
        <v>1</v>
      </c>
      <c r="AM65">
        <v>1</v>
      </c>
      <c r="AN65" s="3">
        <v>1.5399999999999999E-22</v>
      </c>
      <c r="AO65">
        <v>77932</v>
      </c>
      <c r="AP65">
        <v>37077</v>
      </c>
      <c r="AQ65">
        <v>28534</v>
      </c>
      <c r="AR65">
        <v>0</v>
      </c>
      <c r="AS65">
        <v>12321</v>
      </c>
      <c r="AT65">
        <v>57598</v>
      </c>
      <c r="AU65">
        <v>28967</v>
      </c>
      <c r="AV65">
        <v>0</v>
      </c>
      <c r="AW65">
        <v>15298</v>
      </c>
      <c r="AX65">
        <v>3</v>
      </c>
      <c r="AY65">
        <v>1</v>
      </c>
      <c r="AZ65">
        <v>0</v>
      </c>
      <c r="BA65">
        <v>0</v>
      </c>
      <c r="BB65">
        <v>0</v>
      </c>
    </row>
    <row r="66" spans="1:54" x14ac:dyDescent="0.3">
      <c r="A66">
        <v>108</v>
      </c>
      <c r="B66" t="s">
        <v>772</v>
      </c>
      <c r="E66" t="s">
        <v>773</v>
      </c>
      <c r="F66" t="s">
        <v>773</v>
      </c>
      <c r="G66" s="2" t="s">
        <v>6485</v>
      </c>
      <c r="H66" t="s">
        <v>774</v>
      </c>
      <c r="I66" t="s">
        <v>774</v>
      </c>
      <c r="J66" t="s">
        <v>774</v>
      </c>
      <c r="K66" t="s">
        <v>775</v>
      </c>
      <c r="L66" t="s">
        <v>776</v>
      </c>
      <c r="M66" t="s">
        <v>777</v>
      </c>
      <c r="N66" t="s">
        <v>778</v>
      </c>
      <c r="O66">
        <v>2</v>
      </c>
      <c r="P66">
        <v>8</v>
      </c>
      <c r="Q66">
        <v>8</v>
      </c>
      <c r="R66">
        <v>8</v>
      </c>
      <c r="S66">
        <v>7</v>
      </c>
      <c r="T66">
        <v>6</v>
      </c>
      <c r="U66">
        <v>6</v>
      </c>
      <c r="V66">
        <v>6</v>
      </c>
      <c r="W66">
        <v>7</v>
      </c>
      <c r="X66">
        <v>6</v>
      </c>
      <c r="Y66">
        <v>6</v>
      </c>
      <c r="Z66">
        <v>6</v>
      </c>
      <c r="AA66">
        <v>7</v>
      </c>
      <c r="AB66">
        <v>6</v>
      </c>
      <c r="AC66">
        <v>6</v>
      </c>
      <c r="AD66">
        <v>6</v>
      </c>
      <c r="AE66">
        <v>11.9</v>
      </c>
      <c r="AF66">
        <v>11.9</v>
      </c>
      <c r="AG66">
        <v>11.9</v>
      </c>
      <c r="AH66">
        <v>106.67</v>
      </c>
      <c r="AI66">
        <v>1016</v>
      </c>
      <c r="AJ66">
        <v>8</v>
      </c>
      <c r="AK66">
        <v>7</v>
      </c>
      <c r="AL66">
        <v>7</v>
      </c>
      <c r="AM66">
        <v>7</v>
      </c>
      <c r="AN66" s="1">
        <v>3.62E-68</v>
      </c>
      <c r="AO66">
        <v>5278200</v>
      </c>
      <c r="AP66">
        <v>3141700</v>
      </c>
      <c r="AQ66">
        <v>1345800</v>
      </c>
      <c r="AR66">
        <v>429530</v>
      </c>
      <c r="AS66">
        <v>361120</v>
      </c>
      <c r="AT66">
        <v>4318300</v>
      </c>
      <c r="AU66">
        <v>1892600</v>
      </c>
      <c r="AV66">
        <v>167470</v>
      </c>
      <c r="AW66">
        <v>188580</v>
      </c>
      <c r="AX66">
        <v>4</v>
      </c>
      <c r="AY66">
        <v>8</v>
      </c>
      <c r="AZ66">
        <v>3</v>
      </c>
      <c r="BA66">
        <v>0</v>
      </c>
      <c r="BB66">
        <v>1</v>
      </c>
    </row>
    <row r="67" spans="1:54" x14ac:dyDescent="0.3">
      <c r="A67">
        <v>109</v>
      </c>
      <c r="B67" t="s">
        <v>779</v>
      </c>
      <c r="E67" t="s">
        <v>780</v>
      </c>
      <c r="F67" t="s">
        <v>780</v>
      </c>
      <c r="G67" s="2" t="s">
        <v>6487</v>
      </c>
      <c r="H67" t="s">
        <v>781</v>
      </c>
      <c r="I67" t="s">
        <v>781</v>
      </c>
      <c r="J67" t="s">
        <v>781</v>
      </c>
      <c r="K67" t="s">
        <v>782</v>
      </c>
      <c r="L67" t="s">
        <v>783</v>
      </c>
      <c r="M67" t="s">
        <v>784</v>
      </c>
      <c r="N67" t="s">
        <v>785</v>
      </c>
      <c r="O67">
        <v>3</v>
      </c>
      <c r="P67">
        <v>10</v>
      </c>
      <c r="Q67">
        <v>10</v>
      </c>
      <c r="R67">
        <v>10</v>
      </c>
      <c r="S67">
        <v>10</v>
      </c>
      <c r="T67">
        <v>9</v>
      </c>
      <c r="U67">
        <v>9</v>
      </c>
      <c r="V67">
        <v>10</v>
      </c>
      <c r="W67">
        <v>10</v>
      </c>
      <c r="X67">
        <v>9</v>
      </c>
      <c r="Y67">
        <v>9</v>
      </c>
      <c r="Z67">
        <v>10</v>
      </c>
      <c r="AA67">
        <v>10</v>
      </c>
      <c r="AB67">
        <v>9</v>
      </c>
      <c r="AC67">
        <v>9</v>
      </c>
      <c r="AD67">
        <v>10</v>
      </c>
      <c r="AE67">
        <v>24.3</v>
      </c>
      <c r="AF67">
        <v>24.3</v>
      </c>
      <c r="AG67">
        <v>24.3</v>
      </c>
      <c r="AH67">
        <v>51.418999999999997</v>
      </c>
      <c r="AI67">
        <v>452</v>
      </c>
      <c r="AJ67">
        <v>11</v>
      </c>
      <c r="AK67">
        <v>10</v>
      </c>
      <c r="AL67">
        <v>9</v>
      </c>
      <c r="AM67">
        <v>11</v>
      </c>
      <c r="AN67" s="3">
        <v>6.7300000000000006E-76</v>
      </c>
      <c r="AO67">
        <v>26210000</v>
      </c>
      <c r="AP67">
        <v>5483100</v>
      </c>
      <c r="AQ67">
        <v>5509400</v>
      </c>
      <c r="AR67">
        <v>9502200</v>
      </c>
      <c r="AS67">
        <v>5714900</v>
      </c>
      <c r="AT67">
        <v>5691700</v>
      </c>
      <c r="AU67">
        <v>6506400</v>
      </c>
      <c r="AV67">
        <v>12107000</v>
      </c>
      <c r="AW67">
        <v>8172900</v>
      </c>
      <c r="AX67">
        <v>4</v>
      </c>
      <c r="AY67">
        <v>10</v>
      </c>
      <c r="AZ67">
        <v>9</v>
      </c>
      <c r="BA67">
        <v>8</v>
      </c>
      <c r="BB67">
        <v>11</v>
      </c>
    </row>
    <row r="68" spans="1:54" x14ac:dyDescent="0.3">
      <c r="A68">
        <v>112</v>
      </c>
      <c r="B68" t="s">
        <v>801</v>
      </c>
      <c r="C68">
        <v>14</v>
      </c>
      <c r="D68">
        <v>145</v>
      </c>
      <c r="E68" t="s">
        <v>802</v>
      </c>
      <c r="F68" t="s">
        <v>803</v>
      </c>
      <c r="G68" s="2" t="s">
        <v>6488</v>
      </c>
      <c r="H68" t="s">
        <v>804</v>
      </c>
      <c r="I68" t="s">
        <v>805</v>
      </c>
      <c r="J68" t="s">
        <v>805</v>
      </c>
      <c r="K68" t="s">
        <v>806</v>
      </c>
      <c r="L68" t="s">
        <v>807</v>
      </c>
      <c r="M68" t="s">
        <v>808</v>
      </c>
      <c r="N68" t="s">
        <v>809</v>
      </c>
      <c r="O68">
        <v>5</v>
      </c>
      <c r="P68">
        <v>17</v>
      </c>
      <c r="Q68">
        <v>4</v>
      </c>
      <c r="R68">
        <v>4</v>
      </c>
      <c r="S68">
        <v>17</v>
      </c>
      <c r="T68">
        <v>17</v>
      </c>
      <c r="U68">
        <v>16</v>
      </c>
      <c r="V68">
        <v>17</v>
      </c>
      <c r="W68">
        <v>4</v>
      </c>
      <c r="X68">
        <v>4</v>
      </c>
      <c r="Y68">
        <v>3</v>
      </c>
      <c r="Z68">
        <v>4</v>
      </c>
      <c r="AA68">
        <v>4</v>
      </c>
      <c r="AB68">
        <v>4</v>
      </c>
      <c r="AC68">
        <v>3</v>
      </c>
      <c r="AD68">
        <v>4</v>
      </c>
      <c r="AE68">
        <v>23.2</v>
      </c>
      <c r="AF68">
        <v>6.6</v>
      </c>
      <c r="AG68">
        <v>6.6</v>
      </c>
      <c r="AH68">
        <v>104.85</v>
      </c>
      <c r="AI68">
        <v>911</v>
      </c>
      <c r="AJ68">
        <v>4</v>
      </c>
      <c r="AK68">
        <v>4</v>
      </c>
      <c r="AL68">
        <v>3</v>
      </c>
      <c r="AM68">
        <v>4</v>
      </c>
      <c r="AN68" s="3">
        <v>4.8100000000000001E-219</v>
      </c>
      <c r="AO68">
        <v>2665900</v>
      </c>
      <c r="AP68">
        <v>717600</v>
      </c>
      <c r="AQ68">
        <v>589840</v>
      </c>
      <c r="AR68">
        <v>721650</v>
      </c>
      <c r="AS68">
        <v>636770</v>
      </c>
      <c r="AT68">
        <v>834290</v>
      </c>
      <c r="AU68">
        <v>646040</v>
      </c>
      <c r="AV68">
        <v>993020</v>
      </c>
      <c r="AW68">
        <v>905880</v>
      </c>
      <c r="AX68">
        <v>4</v>
      </c>
      <c r="AY68">
        <v>2</v>
      </c>
      <c r="AZ68">
        <v>2</v>
      </c>
      <c r="BA68">
        <v>0</v>
      </c>
      <c r="BB68">
        <v>4</v>
      </c>
    </row>
    <row r="69" spans="1:54" x14ac:dyDescent="0.3">
      <c r="A69">
        <v>113</v>
      </c>
      <c r="B69" t="s">
        <v>810</v>
      </c>
      <c r="E69" t="s">
        <v>811</v>
      </c>
      <c r="F69" t="s">
        <v>811</v>
      </c>
      <c r="G69" s="2" t="s">
        <v>6489</v>
      </c>
      <c r="H69" t="s">
        <v>440</v>
      </c>
      <c r="I69" t="s">
        <v>440</v>
      </c>
      <c r="J69" t="s">
        <v>440</v>
      </c>
      <c r="K69" t="s">
        <v>812</v>
      </c>
      <c r="L69" t="s">
        <v>813</v>
      </c>
      <c r="M69" t="s">
        <v>814</v>
      </c>
      <c r="N69" t="s">
        <v>815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0</v>
      </c>
      <c r="V69">
        <v>1</v>
      </c>
      <c r="W69">
        <v>2</v>
      </c>
      <c r="X69">
        <v>2</v>
      </c>
      <c r="Y69">
        <v>0</v>
      </c>
      <c r="Z69">
        <v>1</v>
      </c>
      <c r="AA69">
        <v>2</v>
      </c>
      <c r="AB69">
        <v>2</v>
      </c>
      <c r="AC69">
        <v>0</v>
      </c>
      <c r="AD69">
        <v>1</v>
      </c>
      <c r="AE69">
        <v>8.1</v>
      </c>
      <c r="AF69">
        <v>8.1</v>
      </c>
      <c r="AG69">
        <v>8.1</v>
      </c>
      <c r="AH69">
        <v>52.645000000000003</v>
      </c>
      <c r="AI69">
        <v>480</v>
      </c>
      <c r="AJ69">
        <v>2</v>
      </c>
      <c r="AK69">
        <v>2</v>
      </c>
      <c r="AM69">
        <v>1</v>
      </c>
      <c r="AN69" s="3">
        <v>2.4000000000000001E-5</v>
      </c>
      <c r="AO69">
        <v>788990</v>
      </c>
      <c r="AP69">
        <v>411850</v>
      </c>
      <c r="AQ69">
        <v>331430</v>
      </c>
      <c r="AR69">
        <v>0</v>
      </c>
      <c r="AS69">
        <v>45709</v>
      </c>
      <c r="AT69">
        <v>694980</v>
      </c>
      <c r="AU69">
        <v>236510</v>
      </c>
      <c r="AV69">
        <v>0</v>
      </c>
      <c r="AW69">
        <v>73161</v>
      </c>
      <c r="AX69">
        <v>3</v>
      </c>
      <c r="AY69">
        <v>2</v>
      </c>
      <c r="AZ69">
        <v>1</v>
      </c>
      <c r="BA69">
        <v>0</v>
      </c>
      <c r="BB69">
        <v>0</v>
      </c>
    </row>
    <row r="70" spans="1:54" x14ac:dyDescent="0.3">
      <c r="A70">
        <v>114</v>
      </c>
      <c r="B70">
        <v>86</v>
      </c>
      <c r="E70" t="s">
        <v>816</v>
      </c>
      <c r="F70" t="s">
        <v>816</v>
      </c>
      <c r="G70" s="2" t="s">
        <v>6490</v>
      </c>
      <c r="H70" t="s">
        <v>90</v>
      </c>
      <c r="I70" t="s">
        <v>90</v>
      </c>
      <c r="J70" t="s">
        <v>90</v>
      </c>
      <c r="K70" t="s">
        <v>817</v>
      </c>
      <c r="L70" t="s">
        <v>818</v>
      </c>
      <c r="M70" t="s">
        <v>819</v>
      </c>
      <c r="N70" t="s">
        <v>820</v>
      </c>
      <c r="O70">
        <v>2</v>
      </c>
      <c r="P70">
        <v>1</v>
      </c>
      <c r="Q70">
        <v>1</v>
      </c>
      <c r="R70">
        <v>1</v>
      </c>
      <c r="S70">
        <v>1</v>
      </c>
      <c r="T70">
        <v>0</v>
      </c>
      <c r="U70">
        <v>0</v>
      </c>
      <c r="V70">
        <v>0</v>
      </c>
      <c r="W70">
        <v>1</v>
      </c>
      <c r="X70">
        <v>0</v>
      </c>
      <c r="Y70">
        <v>0</v>
      </c>
      <c r="Z70">
        <v>0</v>
      </c>
      <c r="AA70">
        <v>1</v>
      </c>
      <c r="AB70">
        <v>0</v>
      </c>
      <c r="AC70">
        <v>0</v>
      </c>
      <c r="AD70">
        <v>0</v>
      </c>
      <c r="AE70">
        <v>2</v>
      </c>
      <c r="AF70">
        <v>2</v>
      </c>
      <c r="AG70">
        <v>2</v>
      </c>
      <c r="AH70">
        <v>84.141000000000005</v>
      </c>
      <c r="AI70">
        <v>748</v>
      </c>
      <c r="AJ70">
        <v>1</v>
      </c>
      <c r="AN70" s="3">
        <v>5.77E-5</v>
      </c>
      <c r="AO70">
        <v>244520</v>
      </c>
      <c r="AP70">
        <v>244520</v>
      </c>
      <c r="AQ70">
        <v>0</v>
      </c>
      <c r="AR70">
        <v>0</v>
      </c>
      <c r="AS70">
        <v>0</v>
      </c>
      <c r="AT70">
        <v>295780</v>
      </c>
      <c r="AU70">
        <v>0</v>
      </c>
      <c r="AV70">
        <v>0</v>
      </c>
      <c r="AW70">
        <v>0</v>
      </c>
      <c r="AX70">
        <v>1</v>
      </c>
      <c r="AY70">
        <v>1</v>
      </c>
      <c r="AZ70">
        <v>0</v>
      </c>
      <c r="BA70">
        <v>0</v>
      </c>
      <c r="BB70">
        <v>0</v>
      </c>
    </row>
    <row r="71" spans="1:54" x14ac:dyDescent="0.3">
      <c r="A71">
        <v>115</v>
      </c>
      <c r="B71">
        <v>594</v>
      </c>
      <c r="E71" t="s">
        <v>821</v>
      </c>
      <c r="F71" t="s">
        <v>821</v>
      </c>
      <c r="G71" s="2" t="s">
        <v>6847</v>
      </c>
      <c r="H71" t="s">
        <v>90</v>
      </c>
      <c r="I71" t="s">
        <v>90</v>
      </c>
      <c r="J71" t="s">
        <v>90</v>
      </c>
      <c r="K71" t="s">
        <v>822</v>
      </c>
      <c r="L71" t="s">
        <v>823</v>
      </c>
      <c r="M71" t="s">
        <v>824</v>
      </c>
      <c r="N71" t="s">
        <v>825</v>
      </c>
      <c r="O71">
        <v>2</v>
      </c>
      <c r="P71">
        <v>1</v>
      </c>
      <c r="Q71">
        <v>1</v>
      </c>
      <c r="R71">
        <v>1</v>
      </c>
      <c r="S71">
        <v>1</v>
      </c>
      <c r="T71">
        <v>1</v>
      </c>
      <c r="U71">
        <v>0</v>
      </c>
      <c r="V71">
        <v>0</v>
      </c>
      <c r="W71">
        <v>1</v>
      </c>
      <c r="X71">
        <v>1</v>
      </c>
      <c r="Y71">
        <v>0</v>
      </c>
      <c r="Z71">
        <v>0</v>
      </c>
      <c r="AA71">
        <v>1</v>
      </c>
      <c r="AB71">
        <v>1</v>
      </c>
      <c r="AC71">
        <v>0</v>
      </c>
      <c r="AD71">
        <v>0</v>
      </c>
      <c r="AE71">
        <v>3</v>
      </c>
      <c r="AF71">
        <v>3</v>
      </c>
      <c r="AG71">
        <v>3</v>
      </c>
      <c r="AH71">
        <v>37.893000000000001</v>
      </c>
      <c r="AI71">
        <v>361</v>
      </c>
      <c r="AJ71">
        <v>1</v>
      </c>
      <c r="AK71">
        <v>1</v>
      </c>
      <c r="AN71" s="2">
        <v>3.0401000000000001E-2</v>
      </c>
      <c r="AO71">
        <v>65387</v>
      </c>
      <c r="AP71">
        <v>33788</v>
      </c>
      <c r="AQ71">
        <v>31598</v>
      </c>
      <c r="AR71">
        <v>0</v>
      </c>
      <c r="AS71">
        <v>0</v>
      </c>
      <c r="AT71">
        <v>0</v>
      </c>
      <c r="AU71">
        <v>41316</v>
      </c>
      <c r="AV71">
        <v>0</v>
      </c>
      <c r="AW71">
        <v>0</v>
      </c>
      <c r="AX71">
        <v>1</v>
      </c>
      <c r="AY71">
        <v>1</v>
      </c>
      <c r="AZ71">
        <v>1</v>
      </c>
      <c r="BA71">
        <v>0</v>
      </c>
      <c r="BB71">
        <v>0</v>
      </c>
    </row>
    <row r="72" spans="1:54" x14ac:dyDescent="0.3">
      <c r="A72">
        <v>117</v>
      </c>
      <c r="B72">
        <v>455</v>
      </c>
      <c r="E72" t="s">
        <v>832</v>
      </c>
      <c r="F72" t="s">
        <v>832</v>
      </c>
      <c r="G72" s="2" t="s">
        <v>6491</v>
      </c>
      <c r="H72" t="s">
        <v>110</v>
      </c>
      <c r="I72" t="s">
        <v>110</v>
      </c>
      <c r="J72" t="s">
        <v>110</v>
      </c>
      <c r="K72" t="s">
        <v>833</v>
      </c>
      <c r="L72" t="s">
        <v>834</v>
      </c>
      <c r="M72" t="s">
        <v>835</v>
      </c>
      <c r="N72" t="s">
        <v>836</v>
      </c>
      <c r="O72">
        <v>3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9.1999999999999993</v>
      </c>
      <c r="AF72">
        <v>9.1999999999999993</v>
      </c>
      <c r="AG72">
        <v>9.1999999999999993</v>
      </c>
      <c r="AH72">
        <v>31.361999999999998</v>
      </c>
      <c r="AI72">
        <v>282</v>
      </c>
      <c r="AJ72">
        <v>1</v>
      </c>
      <c r="AK72">
        <v>1</v>
      </c>
      <c r="AL72">
        <v>1</v>
      </c>
      <c r="AM72">
        <v>1</v>
      </c>
      <c r="AN72" s="2">
        <v>7.9197999999999996E-4</v>
      </c>
      <c r="AO72">
        <v>113450</v>
      </c>
      <c r="AP72">
        <v>8961.5</v>
      </c>
      <c r="AQ72">
        <v>20563</v>
      </c>
      <c r="AR72">
        <v>47170</v>
      </c>
      <c r="AS72">
        <v>36758</v>
      </c>
      <c r="AT72">
        <v>6845.6</v>
      </c>
      <c r="AU72">
        <v>22985</v>
      </c>
      <c r="AV72">
        <v>48632</v>
      </c>
      <c r="AW72">
        <v>65216</v>
      </c>
      <c r="AX72">
        <v>4</v>
      </c>
      <c r="AY72">
        <v>0</v>
      </c>
      <c r="AZ72">
        <v>1</v>
      </c>
      <c r="BA72">
        <v>2</v>
      </c>
      <c r="BB72">
        <v>1</v>
      </c>
    </row>
    <row r="73" spans="1:54" x14ac:dyDescent="0.3">
      <c r="A73">
        <v>322</v>
      </c>
      <c r="B73" t="s">
        <v>2177</v>
      </c>
      <c r="E73" t="s">
        <v>2178</v>
      </c>
      <c r="F73" t="s">
        <v>2179</v>
      </c>
      <c r="G73" s="2" t="s">
        <v>6492</v>
      </c>
      <c r="H73" t="s">
        <v>2180</v>
      </c>
      <c r="I73" t="s">
        <v>2180</v>
      </c>
      <c r="J73" t="s">
        <v>2180</v>
      </c>
      <c r="K73" t="s">
        <v>2181</v>
      </c>
      <c r="L73" t="s">
        <v>2182</v>
      </c>
      <c r="M73" t="s">
        <v>2183</v>
      </c>
      <c r="N73" t="s">
        <v>2184</v>
      </c>
      <c r="O73">
        <v>6</v>
      </c>
      <c r="P73">
        <v>3</v>
      </c>
      <c r="Q73">
        <v>3</v>
      </c>
      <c r="R73">
        <v>3</v>
      </c>
      <c r="S73">
        <v>3</v>
      </c>
      <c r="T73">
        <v>3</v>
      </c>
      <c r="U73">
        <v>3</v>
      </c>
      <c r="V73">
        <v>2</v>
      </c>
      <c r="W73">
        <v>3</v>
      </c>
      <c r="X73">
        <v>3</v>
      </c>
      <c r="Y73">
        <v>3</v>
      </c>
      <c r="Z73">
        <v>2</v>
      </c>
      <c r="AA73">
        <v>3</v>
      </c>
      <c r="AB73">
        <v>3</v>
      </c>
      <c r="AC73">
        <v>3</v>
      </c>
      <c r="AD73">
        <v>2</v>
      </c>
      <c r="AE73">
        <v>14.9</v>
      </c>
      <c r="AF73">
        <v>14.9</v>
      </c>
      <c r="AG73">
        <v>14.9</v>
      </c>
      <c r="AH73">
        <v>27.076000000000001</v>
      </c>
      <c r="AI73">
        <v>248</v>
      </c>
      <c r="AJ73">
        <v>3</v>
      </c>
      <c r="AK73">
        <v>3</v>
      </c>
      <c r="AL73">
        <v>3</v>
      </c>
      <c r="AM73">
        <v>2</v>
      </c>
      <c r="AN73" s="1">
        <v>2.0899999999999999E-29</v>
      </c>
      <c r="AO73">
        <v>1823900</v>
      </c>
      <c r="AP73">
        <v>834050</v>
      </c>
      <c r="AQ73">
        <v>473280</v>
      </c>
      <c r="AR73">
        <v>351390</v>
      </c>
      <c r="AS73">
        <v>165180</v>
      </c>
      <c r="AT73">
        <v>92752</v>
      </c>
      <c r="AU73">
        <v>71311</v>
      </c>
      <c r="AV73">
        <v>44414</v>
      </c>
      <c r="AW73">
        <v>2034800</v>
      </c>
      <c r="AX73">
        <v>4</v>
      </c>
      <c r="AY73">
        <v>3</v>
      </c>
      <c r="AZ73">
        <v>0</v>
      </c>
      <c r="BA73">
        <v>0</v>
      </c>
      <c r="BB73">
        <v>0</v>
      </c>
    </row>
    <row r="74" spans="1:54" x14ac:dyDescent="0.3">
      <c r="A74">
        <v>121</v>
      </c>
      <c r="B74" t="s">
        <v>854</v>
      </c>
      <c r="E74" t="s">
        <v>855</v>
      </c>
      <c r="F74" t="s">
        <v>856</v>
      </c>
      <c r="G74" s="2" t="s">
        <v>6493</v>
      </c>
      <c r="H74" t="s">
        <v>857</v>
      </c>
      <c r="I74" t="s">
        <v>857</v>
      </c>
      <c r="J74" t="s">
        <v>857</v>
      </c>
      <c r="K74" t="s">
        <v>858</v>
      </c>
      <c r="L74" t="s">
        <v>859</v>
      </c>
      <c r="M74" t="s">
        <v>860</v>
      </c>
      <c r="N74" t="s">
        <v>861</v>
      </c>
      <c r="O74">
        <v>9</v>
      </c>
      <c r="P74">
        <v>7</v>
      </c>
      <c r="Q74">
        <v>7</v>
      </c>
      <c r="R74">
        <v>7</v>
      </c>
      <c r="S74">
        <v>7</v>
      </c>
      <c r="T74">
        <v>7</v>
      </c>
      <c r="U74">
        <v>7</v>
      </c>
      <c r="V74">
        <v>7</v>
      </c>
      <c r="W74">
        <v>7</v>
      </c>
      <c r="X74">
        <v>7</v>
      </c>
      <c r="Y74">
        <v>7</v>
      </c>
      <c r="Z74">
        <v>7</v>
      </c>
      <c r="AA74">
        <v>7</v>
      </c>
      <c r="AB74">
        <v>7</v>
      </c>
      <c r="AC74">
        <v>7</v>
      </c>
      <c r="AD74">
        <v>7</v>
      </c>
      <c r="AE74">
        <v>47.8</v>
      </c>
      <c r="AF74">
        <v>47.8</v>
      </c>
      <c r="AG74">
        <v>47.8</v>
      </c>
      <c r="AH74">
        <v>20.824999999999999</v>
      </c>
      <c r="AI74">
        <v>184</v>
      </c>
      <c r="AJ74">
        <v>12</v>
      </c>
      <c r="AK74">
        <v>10</v>
      </c>
      <c r="AL74">
        <v>12</v>
      </c>
      <c r="AM74">
        <v>12</v>
      </c>
      <c r="AN74" s="1">
        <v>2.5E-120</v>
      </c>
      <c r="AO74">
        <v>59077000</v>
      </c>
      <c r="AP74">
        <v>11841000</v>
      </c>
      <c r="AQ74">
        <v>12332000</v>
      </c>
      <c r="AR74">
        <v>24920000</v>
      </c>
      <c r="AS74">
        <v>9984800</v>
      </c>
      <c r="AT74">
        <v>11788000</v>
      </c>
      <c r="AU74">
        <v>14705000</v>
      </c>
      <c r="AV74">
        <v>26492000</v>
      </c>
      <c r="AW74">
        <v>18350000</v>
      </c>
      <c r="AX74">
        <v>4</v>
      </c>
      <c r="AY74">
        <v>14</v>
      </c>
      <c r="AZ74">
        <v>13</v>
      </c>
      <c r="BA74">
        <v>17</v>
      </c>
      <c r="BB74">
        <v>14</v>
      </c>
    </row>
    <row r="75" spans="1:54" x14ac:dyDescent="0.3">
      <c r="A75">
        <v>128</v>
      </c>
      <c r="B75" t="s">
        <v>894</v>
      </c>
      <c r="E75" t="s">
        <v>895</v>
      </c>
      <c r="F75" t="s">
        <v>896</v>
      </c>
      <c r="G75" s="2" t="s">
        <v>6494</v>
      </c>
      <c r="H75" t="s">
        <v>897</v>
      </c>
      <c r="I75" t="s">
        <v>897</v>
      </c>
      <c r="J75" t="s">
        <v>897</v>
      </c>
      <c r="K75" t="s">
        <v>898</v>
      </c>
      <c r="L75" t="s">
        <v>899</v>
      </c>
      <c r="M75" t="s">
        <v>900</v>
      </c>
      <c r="N75" t="s">
        <v>901</v>
      </c>
      <c r="O75">
        <v>10</v>
      </c>
      <c r="P75">
        <v>3</v>
      </c>
      <c r="Q75">
        <v>3</v>
      </c>
      <c r="R75">
        <v>3</v>
      </c>
      <c r="S75">
        <v>3</v>
      </c>
      <c r="T75">
        <v>3</v>
      </c>
      <c r="U75">
        <v>1</v>
      </c>
      <c r="V75">
        <v>2</v>
      </c>
      <c r="W75">
        <v>3</v>
      </c>
      <c r="X75">
        <v>3</v>
      </c>
      <c r="Y75">
        <v>1</v>
      </c>
      <c r="Z75">
        <v>2</v>
      </c>
      <c r="AA75">
        <v>3</v>
      </c>
      <c r="AB75">
        <v>3</v>
      </c>
      <c r="AC75">
        <v>1</v>
      </c>
      <c r="AD75">
        <v>2</v>
      </c>
      <c r="AE75">
        <v>16.2</v>
      </c>
      <c r="AF75">
        <v>16.2</v>
      </c>
      <c r="AG75">
        <v>16.2</v>
      </c>
      <c r="AH75">
        <v>23.481999999999999</v>
      </c>
      <c r="AI75">
        <v>216</v>
      </c>
      <c r="AJ75">
        <v>3</v>
      </c>
      <c r="AK75">
        <v>3</v>
      </c>
      <c r="AL75">
        <v>1</v>
      </c>
      <c r="AM75">
        <v>2</v>
      </c>
      <c r="AN75" s="1">
        <v>2.4799999999999999E-22</v>
      </c>
      <c r="AO75">
        <v>2200800</v>
      </c>
      <c r="AP75">
        <v>949350</v>
      </c>
      <c r="AQ75">
        <v>759600</v>
      </c>
      <c r="AR75">
        <v>221240</v>
      </c>
      <c r="AS75">
        <v>270580</v>
      </c>
      <c r="AT75">
        <v>1185600</v>
      </c>
      <c r="AU75">
        <v>1099700</v>
      </c>
      <c r="AV75">
        <v>215420</v>
      </c>
      <c r="AW75">
        <v>294790</v>
      </c>
      <c r="AX75">
        <v>4</v>
      </c>
      <c r="AY75">
        <v>3</v>
      </c>
      <c r="AZ75">
        <v>3</v>
      </c>
      <c r="BA75">
        <v>0</v>
      </c>
      <c r="BB75">
        <v>0</v>
      </c>
    </row>
    <row r="76" spans="1:54" x14ac:dyDescent="0.3">
      <c r="A76">
        <v>129</v>
      </c>
      <c r="B76">
        <v>500</v>
      </c>
      <c r="E76" t="s">
        <v>902</v>
      </c>
      <c r="F76" t="s">
        <v>902</v>
      </c>
      <c r="G76" s="2" t="s">
        <v>6495</v>
      </c>
      <c r="H76" t="s">
        <v>208</v>
      </c>
      <c r="I76" t="s">
        <v>208</v>
      </c>
      <c r="J76" t="s">
        <v>208</v>
      </c>
      <c r="K76" t="s">
        <v>903</v>
      </c>
      <c r="L76" t="s">
        <v>904</v>
      </c>
      <c r="M76" t="s">
        <v>905</v>
      </c>
      <c r="N76" t="s">
        <v>906</v>
      </c>
      <c r="O76">
        <v>5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6.8</v>
      </c>
      <c r="AF76">
        <v>6.8</v>
      </c>
      <c r="AG76">
        <v>6.8</v>
      </c>
      <c r="AH76">
        <v>23.489000000000001</v>
      </c>
      <c r="AI76">
        <v>207</v>
      </c>
      <c r="AJ76">
        <v>1</v>
      </c>
      <c r="AK76">
        <v>1</v>
      </c>
      <c r="AL76">
        <v>1</v>
      </c>
      <c r="AM76">
        <v>1</v>
      </c>
      <c r="AN76" s="1">
        <v>1.3200000000000001E-22</v>
      </c>
      <c r="AO76">
        <v>533530</v>
      </c>
      <c r="AP76">
        <v>148930</v>
      </c>
      <c r="AQ76">
        <v>134300</v>
      </c>
      <c r="AR76">
        <v>143680</v>
      </c>
      <c r="AS76">
        <v>106630</v>
      </c>
      <c r="AT76">
        <v>176870</v>
      </c>
      <c r="AU76">
        <v>184580</v>
      </c>
      <c r="AV76">
        <v>141070</v>
      </c>
      <c r="AW76">
        <v>167420</v>
      </c>
      <c r="AX76">
        <v>4</v>
      </c>
      <c r="AY76">
        <v>0</v>
      </c>
      <c r="AZ76">
        <v>1</v>
      </c>
      <c r="BA76">
        <v>0</v>
      </c>
      <c r="BB76">
        <v>0</v>
      </c>
    </row>
    <row r="77" spans="1:54" x14ac:dyDescent="0.3">
      <c r="A77">
        <v>131</v>
      </c>
      <c r="B77">
        <v>1095</v>
      </c>
      <c r="E77" t="s">
        <v>913</v>
      </c>
      <c r="F77" t="s">
        <v>913</v>
      </c>
      <c r="G77" s="2" t="s">
        <v>6496</v>
      </c>
      <c r="H77" t="s">
        <v>110</v>
      </c>
      <c r="I77" t="s">
        <v>110</v>
      </c>
      <c r="J77" t="s">
        <v>110</v>
      </c>
      <c r="K77" t="s">
        <v>914</v>
      </c>
      <c r="L77" t="s">
        <v>915</v>
      </c>
      <c r="M77" t="s">
        <v>916</v>
      </c>
      <c r="N77" t="s">
        <v>917</v>
      </c>
      <c r="O77">
        <v>3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4.5</v>
      </c>
      <c r="AF77">
        <v>4.5</v>
      </c>
      <c r="AG77">
        <v>4.5</v>
      </c>
      <c r="AH77">
        <v>22.760999999999999</v>
      </c>
      <c r="AI77">
        <v>201</v>
      </c>
      <c r="AJ77">
        <v>1</v>
      </c>
      <c r="AK77">
        <v>1</v>
      </c>
      <c r="AL77">
        <v>1</v>
      </c>
      <c r="AM77">
        <v>1</v>
      </c>
      <c r="AN77" s="2">
        <v>1.2802E-3</v>
      </c>
      <c r="AO77">
        <v>511990</v>
      </c>
      <c r="AP77">
        <v>258870</v>
      </c>
      <c r="AQ77">
        <v>161700</v>
      </c>
      <c r="AR77">
        <v>52132</v>
      </c>
      <c r="AS77">
        <v>39291</v>
      </c>
      <c r="AT77">
        <v>372120</v>
      </c>
      <c r="AU77">
        <v>220430</v>
      </c>
      <c r="AV77">
        <v>21302</v>
      </c>
      <c r="AW77">
        <v>25675</v>
      </c>
      <c r="AX77">
        <v>4</v>
      </c>
      <c r="AY77">
        <v>1</v>
      </c>
      <c r="AZ77">
        <v>1</v>
      </c>
      <c r="BA77">
        <v>0</v>
      </c>
      <c r="BB77">
        <v>0</v>
      </c>
    </row>
    <row r="78" spans="1:54" x14ac:dyDescent="0.3">
      <c r="A78">
        <v>133</v>
      </c>
      <c r="B78" t="s">
        <v>923</v>
      </c>
      <c r="E78" t="s">
        <v>924</v>
      </c>
      <c r="F78" t="s">
        <v>925</v>
      </c>
      <c r="G78" s="2" t="s">
        <v>6497</v>
      </c>
      <c r="H78" t="s">
        <v>926</v>
      </c>
      <c r="I78" t="s">
        <v>926</v>
      </c>
      <c r="J78" t="s">
        <v>926</v>
      </c>
      <c r="K78" t="s">
        <v>927</v>
      </c>
      <c r="L78" t="s">
        <v>928</v>
      </c>
      <c r="M78" t="s">
        <v>929</v>
      </c>
      <c r="N78" t="s">
        <v>930</v>
      </c>
      <c r="O78">
        <v>10</v>
      </c>
      <c r="P78">
        <v>4</v>
      </c>
      <c r="Q78">
        <v>4</v>
      </c>
      <c r="R78">
        <v>4</v>
      </c>
      <c r="S78">
        <v>4</v>
      </c>
      <c r="T78">
        <v>4</v>
      </c>
      <c r="U78">
        <v>4</v>
      </c>
      <c r="V78">
        <v>3</v>
      </c>
      <c r="W78">
        <v>4</v>
      </c>
      <c r="X78">
        <v>4</v>
      </c>
      <c r="Y78">
        <v>4</v>
      </c>
      <c r="Z78">
        <v>3</v>
      </c>
      <c r="AA78">
        <v>4</v>
      </c>
      <c r="AB78">
        <v>4</v>
      </c>
      <c r="AC78">
        <v>4</v>
      </c>
      <c r="AD78">
        <v>3</v>
      </c>
      <c r="AE78">
        <v>25</v>
      </c>
      <c r="AF78">
        <v>25</v>
      </c>
      <c r="AG78">
        <v>25</v>
      </c>
      <c r="AH78">
        <v>23.460999999999999</v>
      </c>
      <c r="AI78">
        <v>208</v>
      </c>
      <c r="AJ78">
        <v>5</v>
      </c>
      <c r="AK78">
        <v>5</v>
      </c>
      <c r="AL78">
        <v>5</v>
      </c>
      <c r="AM78">
        <v>4</v>
      </c>
      <c r="AN78" s="1">
        <v>6.6500000000000005E-25</v>
      </c>
      <c r="AO78">
        <v>12805000</v>
      </c>
      <c r="AP78">
        <v>4149800</v>
      </c>
      <c r="AQ78">
        <v>3629000</v>
      </c>
      <c r="AR78">
        <v>3387700</v>
      </c>
      <c r="AS78">
        <v>1638900</v>
      </c>
      <c r="AT78">
        <v>5282100</v>
      </c>
      <c r="AU78">
        <v>4878300</v>
      </c>
      <c r="AV78">
        <v>3283800</v>
      </c>
      <c r="AW78">
        <v>2329100</v>
      </c>
      <c r="AX78">
        <v>4</v>
      </c>
      <c r="AY78">
        <v>5</v>
      </c>
      <c r="AZ78">
        <v>5</v>
      </c>
      <c r="BA78">
        <v>0</v>
      </c>
      <c r="BB78">
        <v>1</v>
      </c>
    </row>
    <row r="79" spans="1:54" x14ac:dyDescent="0.3">
      <c r="A79">
        <v>134</v>
      </c>
      <c r="B79" t="s">
        <v>931</v>
      </c>
      <c r="E79" t="s">
        <v>932</v>
      </c>
      <c r="F79" t="s">
        <v>933</v>
      </c>
      <c r="G79" s="2" t="s">
        <v>6498</v>
      </c>
      <c r="H79" t="s">
        <v>934</v>
      </c>
      <c r="I79" t="s">
        <v>934</v>
      </c>
      <c r="J79" t="s">
        <v>934</v>
      </c>
      <c r="K79" t="s">
        <v>935</v>
      </c>
      <c r="L79" t="s">
        <v>936</v>
      </c>
      <c r="M79" t="s">
        <v>937</v>
      </c>
      <c r="N79" t="s">
        <v>938</v>
      </c>
      <c r="O79">
        <v>5</v>
      </c>
      <c r="P79">
        <v>9</v>
      </c>
      <c r="Q79">
        <v>9</v>
      </c>
      <c r="R79">
        <v>9</v>
      </c>
      <c r="S79">
        <v>9</v>
      </c>
      <c r="T79">
        <v>9</v>
      </c>
      <c r="U79">
        <v>9</v>
      </c>
      <c r="V79">
        <v>9</v>
      </c>
      <c r="W79">
        <v>9</v>
      </c>
      <c r="X79">
        <v>9</v>
      </c>
      <c r="Y79">
        <v>9</v>
      </c>
      <c r="Z79">
        <v>9</v>
      </c>
      <c r="AA79">
        <v>9</v>
      </c>
      <c r="AB79">
        <v>9</v>
      </c>
      <c r="AC79">
        <v>9</v>
      </c>
      <c r="AD79">
        <v>9</v>
      </c>
      <c r="AE79">
        <v>47.3</v>
      </c>
      <c r="AF79">
        <v>47.3</v>
      </c>
      <c r="AG79">
        <v>47.3</v>
      </c>
      <c r="AH79">
        <v>31.54</v>
      </c>
      <c r="AI79">
        <v>277</v>
      </c>
      <c r="AJ79">
        <v>9</v>
      </c>
      <c r="AK79">
        <v>9</v>
      </c>
      <c r="AL79">
        <v>9</v>
      </c>
      <c r="AM79">
        <v>9</v>
      </c>
      <c r="AN79" s="3">
        <v>3.7799999999999997E-74</v>
      </c>
      <c r="AO79">
        <v>23116000</v>
      </c>
      <c r="AP79">
        <v>3297100</v>
      </c>
      <c r="AQ79">
        <v>4035500</v>
      </c>
      <c r="AR79">
        <v>10291000</v>
      </c>
      <c r="AS79">
        <v>5492600</v>
      </c>
      <c r="AT79">
        <v>4807800</v>
      </c>
      <c r="AU79">
        <v>5269800</v>
      </c>
      <c r="AV79">
        <v>10367000</v>
      </c>
      <c r="AW79">
        <v>7894400</v>
      </c>
      <c r="AX79">
        <v>4</v>
      </c>
      <c r="AY79">
        <v>9</v>
      </c>
      <c r="AZ79">
        <v>10</v>
      </c>
      <c r="BA79">
        <v>12</v>
      </c>
      <c r="BB79">
        <v>11</v>
      </c>
    </row>
    <row r="80" spans="1:54" x14ac:dyDescent="0.3">
      <c r="A80">
        <v>135</v>
      </c>
      <c r="B80" t="s">
        <v>939</v>
      </c>
      <c r="E80" t="s">
        <v>940</v>
      </c>
      <c r="F80" t="s">
        <v>941</v>
      </c>
      <c r="G80" s="2" t="s">
        <v>6499</v>
      </c>
      <c r="H80" t="s">
        <v>942</v>
      </c>
      <c r="I80" t="s">
        <v>942</v>
      </c>
      <c r="J80" t="s">
        <v>942</v>
      </c>
      <c r="K80" t="s">
        <v>943</v>
      </c>
      <c r="L80" t="s">
        <v>944</v>
      </c>
      <c r="M80" t="s">
        <v>945</v>
      </c>
      <c r="N80" t="s">
        <v>946</v>
      </c>
      <c r="O80">
        <v>6</v>
      </c>
      <c r="P80">
        <v>4</v>
      </c>
      <c r="Q80">
        <v>4</v>
      </c>
      <c r="R80">
        <v>4</v>
      </c>
      <c r="S80">
        <v>3</v>
      </c>
      <c r="T80">
        <v>4</v>
      </c>
      <c r="U80">
        <v>3</v>
      </c>
      <c r="V80">
        <v>3</v>
      </c>
      <c r="W80">
        <v>3</v>
      </c>
      <c r="X80">
        <v>4</v>
      </c>
      <c r="Y80">
        <v>3</v>
      </c>
      <c r="Z80">
        <v>3</v>
      </c>
      <c r="AA80">
        <v>3</v>
      </c>
      <c r="AB80">
        <v>4</v>
      </c>
      <c r="AC80">
        <v>3</v>
      </c>
      <c r="AD80">
        <v>3</v>
      </c>
      <c r="AE80">
        <v>22.8</v>
      </c>
      <c r="AF80">
        <v>22.8</v>
      </c>
      <c r="AG80">
        <v>22.8</v>
      </c>
      <c r="AH80">
        <v>29.803999999999998</v>
      </c>
      <c r="AI80">
        <v>272</v>
      </c>
      <c r="AJ80">
        <v>3</v>
      </c>
      <c r="AK80">
        <v>4</v>
      </c>
      <c r="AL80">
        <v>3</v>
      </c>
      <c r="AM80">
        <v>3</v>
      </c>
      <c r="AN80" s="1">
        <v>1.56E-11</v>
      </c>
      <c r="AO80">
        <v>1921600</v>
      </c>
      <c r="AP80">
        <v>740570</v>
      </c>
      <c r="AQ80">
        <v>630320</v>
      </c>
      <c r="AR80">
        <v>351400</v>
      </c>
      <c r="AS80">
        <v>199320</v>
      </c>
      <c r="AT80">
        <v>1381900</v>
      </c>
      <c r="AU80">
        <v>622660</v>
      </c>
      <c r="AV80">
        <v>219200</v>
      </c>
      <c r="AW80">
        <v>166400</v>
      </c>
      <c r="AX80">
        <v>4</v>
      </c>
      <c r="AY80">
        <v>3</v>
      </c>
      <c r="AZ80">
        <v>4</v>
      </c>
      <c r="BA80">
        <v>0</v>
      </c>
      <c r="BB80">
        <v>0</v>
      </c>
    </row>
    <row r="81" spans="1:54" x14ac:dyDescent="0.3">
      <c r="A81">
        <v>137</v>
      </c>
      <c r="B81" t="s">
        <v>953</v>
      </c>
      <c r="E81" t="s">
        <v>954</v>
      </c>
      <c r="F81" t="s">
        <v>955</v>
      </c>
      <c r="G81" s="2" t="s">
        <v>6500</v>
      </c>
      <c r="H81" t="s">
        <v>956</v>
      </c>
      <c r="I81" t="s">
        <v>956</v>
      </c>
      <c r="J81" t="s">
        <v>956</v>
      </c>
      <c r="K81" t="s">
        <v>957</v>
      </c>
      <c r="L81" t="s">
        <v>958</v>
      </c>
      <c r="M81" t="s">
        <v>959</v>
      </c>
      <c r="N81" t="s">
        <v>960</v>
      </c>
      <c r="O81">
        <v>13</v>
      </c>
      <c r="P81">
        <v>14</v>
      </c>
      <c r="Q81">
        <v>14</v>
      </c>
      <c r="R81">
        <v>14</v>
      </c>
      <c r="S81">
        <v>13</v>
      </c>
      <c r="T81">
        <v>14</v>
      </c>
      <c r="U81">
        <v>11</v>
      </c>
      <c r="V81">
        <v>14</v>
      </c>
      <c r="W81">
        <v>13</v>
      </c>
      <c r="X81">
        <v>14</v>
      </c>
      <c r="Y81">
        <v>11</v>
      </c>
      <c r="Z81">
        <v>14</v>
      </c>
      <c r="AA81">
        <v>13</v>
      </c>
      <c r="AB81">
        <v>14</v>
      </c>
      <c r="AC81">
        <v>11</v>
      </c>
      <c r="AD81">
        <v>14</v>
      </c>
      <c r="AE81">
        <v>21.9</v>
      </c>
      <c r="AF81">
        <v>21.9</v>
      </c>
      <c r="AG81">
        <v>21.9</v>
      </c>
      <c r="AH81">
        <v>122.2</v>
      </c>
      <c r="AI81">
        <v>1065</v>
      </c>
      <c r="AJ81">
        <v>17</v>
      </c>
      <c r="AK81">
        <v>18</v>
      </c>
      <c r="AL81">
        <v>15</v>
      </c>
      <c r="AM81">
        <v>18</v>
      </c>
      <c r="AN81" s="1">
        <v>2.41E-119</v>
      </c>
      <c r="AO81">
        <v>37588000</v>
      </c>
      <c r="AP81">
        <v>5570400</v>
      </c>
      <c r="AQ81">
        <v>7529900</v>
      </c>
      <c r="AR81">
        <v>2734700</v>
      </c>
      <c r="AS81">
        <v>21753000</v>
      </c>
      <c r="AT81">
        <v>5678900</v>
      </c>
      <c r="AU81">
        <v>7190500</v>
      </c>
      <c r="AV81">
        <v>1671600</v>
      </c>
      <c r="AW81">
        <v>39564000</v>
      </c>
      <c r="AX81">
        <v>4</v>
      </c>
      <c r="AY81">
        <v>8</v>
      </c>
      <c r="AZ81">
        <v>8</v>
      </c>
      <c r="BA81">
        <v>4</v>
      </c>
      <c r="BB81">
        <v>20</v>
      </c>
    </row>
    <row r="82" spans="1:54" x14ac:dyDescent="0.3">
      <c r="A82">
        <v>139</v>
      </c>
      <c r="B82" t="s">
        <v>967</v>
      </c>
      <c r="E82" t="s">
        <v>968</v>
      </c>
      <c r="F82" t="s">
        <v>969</v>
      </c>
      <c r="G82" s="2" t="s">
        <v>6501</v>
      </c>
      <c r="H82" t="s">
        <v>970</v>
      </c>
      <c r="I82" t="s">
        <v>970</v>
      </c>
      <c r="J82" t="s">
        <v>970</v>
      </c>
      <c r="K82" t="s">
        <v>971</v>
      </c>
      <c r="L82" t="s">
        <v>972</v>
      </c>
      <c r="M82" t="s">
        <v>973</v>
      </c>
      <c r="N82" t="s">
        <v>974</v>
      </c>
      <c r="O82">
        <v>7</v>
      </c>
      <c r="P82">
        <v>14</v>
      </c>
      <c r="Q82">
        <v>14</v>
      </c>
      <c r="R82">
        <v>14</v>
      </c>
      <c r="S82">
        <v>7</v>
      </c>
      <c r="T82">
        <v>9</v>
      </c>
      <c r="U82">
        <v>14</v>
      </c>
      <c r="V82">
        <v>10</v>
      </c>
      <c r="W82">
        <v>7</v>
      </c>
      <c r="X82">
        <v>9</v>
      </c>
      <c r="Y82">
        <v>14</v>
      </c>
      <c r="Z82">
        <v>10</v>
      </c>
      <c r="AA82">
        <v>7</v>
      </c>
      <c r="AB82">
        <v>9</v>
      </c>
      <c r="AC82">
        <v>14</v>
      </c>
      <c r="AD82">
        <v>10</v>
      </c>
      <c r="AE82">
        <v>19.899999999999999</v>
      </c>
      <c r="AF82">
        <v>19.899999999999999</v>
      </c>
      <c r="AG82">
        <v>19.899999999999999</v>
      </c>
      <c r="AH82">
        <v>76.683999999999997</v>
      </c>
      <c r="AI82">
        <v>688</v>
      </c>
      <c r="AJ82">
        <v>8</v>
      </c>
      <c r="AK82">
        <v>10</v>
      </c>
      <c r="AL82">
        <v>16</v>
      </c>
      <c r="AM82">
        <v>12</v>
      </c>
      <c r="AN82" s="1">
        <v>6.6E-116</v>
      </c>
      <c r="AO82">
        <v>52941000</v>
      </c>
      <c r="AP82">
        <v>345370</v>
      </c>
      <c r="AQ82">
        <v>377220</v>
      </c>
      <c r="AR82">
        <v>51221000</v>
      </c>
      <c r="AS82">
        <v>997080</v>
      </c>
      <c r="AT82">
        <v>14356</v>
      </c>
      <c r="AU82">
        <v>13672</v>
      </c>
      <c r="AV82">
        <v>53664000</v>
      </c>
      <c r="AW82">
        <v>34649</v>
      </c>
      <c r="AX82">
        <v>4</v>
      </c>
      <c r="AY82">
        <v>0</v>
      </c>
      <c r="AZ82">
        <v>0</v>
      </c>
      <c r="BA82">
        <v>21</v>
      </c>
      <c r="BB82">
        <v>1</v>
      </c>
    </row>
    <row r="83" spans="1:54" x14ac:dyDescent="0.3">
      <c r="A83">
        <v>142</v>
      </c>
      <c r="B83" t="s">
        <v>985</v>
      </c>
      <c r="E83" t="s">
        <v>986</v>
      </c>
      <c r="F83" t="s">
        <v>986</v>
      </c>
      <c r="G83" s="2" t="s">
        <v>6502</v>
      </c>
      <c r="H83" t="s">
        <v>117</v>
      </c>
      <c r="I83" t="s">
        <v>117</v>
      </c>
      <c r="J83" t="s">
        <v>117</v>
      </c>
      <c r="K83" t="s">
        <v>987</v>
      </c>
      <c r="L83" t="s">
        <v>988</v>
      </c>
      <c r="M83" t="s">
        <v>989</v>
      </c>
      <c r="N83" t="s">
        <v>990</v>
      </c>
      <c r="O83">
        <v>2</v>
      </c>
      <c r="P83">
        <v>18</v>
      </c>
      <c r="Q83">
        <v>18</v>
      </c>
      <c r="R83">
        <v>18</v>
      </c>
      <c r="S83">
        <v>17</v>
      </c>
      <c r="T83">
        <v>15</v>
      </c>
      <c r="U83">
        <v>12</v>
      </c>
      <c r="V83">
        <v>12</v>
      </c>
      <c r="W83">
        <v>17</v>
      </c>
      <c r="X83">
        <v>15</v>
      </c>
      <c r="Y83">
        <v>12</v>
      </c>
      <c r="Z83">
        <v>12</v>
      </c>
      <c r="AA83">
        <v>17</v>
      </c>
      <c r="AB83">
        <v>15</v>
      </c>
      <c r="AC83">
        <v>12</v>
      </c>
      <c r="AD83">
        <v>12</v>
      </c>
      <c r="AE83">
        <v>36.5</v>
      </c>
      <c r="AF83">
        <v>36.5</v>
      </c>
      <c r="AG83">
        <v>36.5</v>
      </c>
      <c r="AH83">
        <v>80.852000000000004</v>
      </c>
      <c r="AI83">
        <v>727</v>
      </c>
      <c r="AJ83">
        <v>17</v>
      </c>
      <c r="AK83">
        <v>15</v>
      </c>
      <c r="AL83">
        <v>13</v>
      </c>
      <c r="AM83">
        <v>12</v>
      </c>
      <c r="AN83" s="3">
        <v>4.0000000000000001E-84</v>
      </c>
      <c r="AO83">
        <v>11735000</v>
      </c>
      <c r="AP83">
        <v>5444100</v>
      </c>
      <c r="AQ83">
        <v>3680800</v>
      </c>
      <c r="AR83">
        <v>1887100</v>
      </c>
      <c r="AS83">
        <v>723190</v>
      </c>
      <c r="AT83">
        <v>7010200</v>
      </c>
      <c r="AU83">
        <v>4813700</v>
      </c>
      <c r="AV83">
        <v>1595700</v>
      </c>
      <c r="AW83">
        <v>1022100</v>
      </c>
      <c r="AX83">
        <v>4</v>
      </c>
      <c r="AY83">
        <v>17</v>
      </c>
      <c r="AZ83">
        <v>12</v>
      </c>
      <c r="BA83">
        <v>2</v>
      </c>
      <c r="BB83">
        <v>1</v>
      </c>
    </row>
    <row r="84" spans="1:54" x14ac:dyDescent="0.3">
      <c r="A84">
        <v>143</v>
      </c>
      <c r="B84" t="s">
        <v>991</v>
      </c>
      <c r="E84" t="s">
        <v>992</v>
      </c>
      <c r="F84" t="s">
        <v>992</v>
      </c>
      <c r="G84" s="2" t="s">
        <v>6503</v>
      </c>
      <c r="H84" t="s">
        <v>767</v>
      </c>
      <c r="I84" t="s">
        <v>440</v>
      </c>
      <c r="J84" t="s">
        <v>440</v>
      </c>
      <c r="K84" t="s">
        <v>993</v>
      </c>
      <c r="L84" t="s">
        <v>994</v>
      </c>
      <c r="M84" t="s">
        <v>995</v>
      </c>
      <c r="N84" t="s">
        <v>996</v>
      </c>
      <c r="O84">
        <v>2</v>
      </c>
      <c r="P84">
        <v>4</v>
      </c>
      <c r="Q84">
        <v>2</v>
      </c>
      <c r="R84">
        <v>2</v>
      </c>
      <c r="S84">
        <v>4</v>
      </c>
      <c r="T84">
        <v>4</v>
      </c>
      <c r="U84">
        <v>4</v>
      </c>
      <c r="V84">
        <v>4</v>
      </c>
      <c r="W84">
        <v>2</v>
      </c>
      <c r="X84">
        <v>2</v>
      </c>
      <c r="Y84">
        <v>2</v>
      </c>
      <c r="Z84">
        <v>2</v>
      </c>
      <c r="AA84">
        <v>2</v>
      </c>
      <c r="AB84">
        <v>2</v>
      </c>
      <c r="AC84">
        <v>2</v>
      </c>
      <c r="AD84">
        <v>2</v>
      </c>
      <c r="AE84">
        <v>20.8</v>
      </c>
      <c r="AF84">
        <v>13.5</v>
      </c>
      <c r="AG84">
        <v>13.5</v>
      </c>
      <c r="AH84">
        <v>27.763999999999999</v>
      </c>
      <c r="AI84">
        <v>245</v>
      </c>
      <c r="AJ84">
        <v>3</v>
      </c>
      <c r="AK84">
        <v>3</v>
      </c>
      <c r="AL84">
        <v>3</v>
      </c>
      <c r="AM84">
        <v>3</v>
      </c>
      <c r="AN84" s="1">
        <v>3.4399999999999999E-62</v>
      </c>
      <c r="AO84">
        <v>3523000</v>
      </c>
      <c r="AP84">
        <v>1132700</v>
      </c>
      <c r="AQ84">
        <v>933490</v>
      </c>
      <c r="AR84">
        <v>893780</v>
      </c>
      <c r="AS84">
        <v>563050</v>
      </c>
      <c r="AT84">
        <v>1431400</v>
      </c>
      <c r="AU84">
        <v>1265100</v>
      </c>
      <c r="AV84">
        <v>808280</v>
      </c>
      <c r="AW84">
        <v>880130</v>
      </c>
      <c r="AX84">
        <v>4</v>
      </c>
      <c r="AY84">
        <v>4</v>
      </c>
      <c r="AZ84">
        <v>3</v>
      </c>
      <c r="BA84">
        <v>2</v>
      </c>
      <c r="BB84">
        <v>3</v>
      </c>
    </row>
    <row r="85" spans="1:54" x14ac:dyDescent="0.3">
      <c r="A85">
        <v>144</v>
      </c>
      <c r="B85" t="s">
        <v>997</v>
      </c>
      <c r="E85" t="s">
        <v>998</v>
      </c>
      <c r="F85" t="s">
        <v>999</v>
      </c>
      <c r="G85" s="2" t="s">
        <v>6504</v>
      </c>
      <c r="H85" t="s">
        <v>1000</v>
      </c>
      <c r="I85" t="s">
        <v>1000</v>
      </c>
      <c r="J85" t="s">
        <v>1000</v>
      </c>
      <c r="K85" t="s">
        <v>1001</v>
      </c>
      <c r="L85" t="s">
        <v>1002</v>
      </c>
      <c r="M85" t="s">
        <v>1003</v>
      </c>
      <c r="N85" t="s">
        <v>1004</v>
      </c>
      <c r="O85">
        <v>9</v>
      </c>
      <c r="P85">
        <v>9</v>
      </c>
      <c r="Q85">
        <v>9</v>
      </c>
      <c r="R85">
        <v>9</v>
      </c>
      <c r="S85">
        <v>9</v>
      </c>
      <c r="T85">
        <v>9</v>
      </c>
      <c r="U85">
        <v>7</v>
      </c>
      <c r="V85">
        <v>8</v>
      </c>
      <c r="W85">
        <v>9</v>
      </c>
      <c r="X85">
        <v>9</v>
      </c>
      <c r="Y85">
        <v>7</v>
      </c>
      <c r="Z85">
        <v>8</v>
      </c>
      <c r="AA85">
        <v>9</v>
      </c>
      <c r="AB85">
        <v>9</v>
      </c>
      <c r="AC85">
        <v>7</v>
      </c>
      <c r="AD85">
        <v>8</v>
      </c>
      <c r="AE85">
        <v>11.7</v>
      </c>
      <c r="AF85">
        <v>11.7</v>
      </c>
      <c r="AG85">
        <v>11.7</v>
      </c>
      <c r="AH85">
        <v>102.48</v>
      </c>
      <c r="AI85">
        <v>917</v>
      </c>
      <c r="AJ85">
        <v>10</v>
      </c>
      <c r="AK85">
        <v>11</v>
      </c>
      <c r="AL85">
        <v>8</v>
      </c>
      <c r="AM85">
        <v>9</v>
      </c>
      <c r="AN85" s="1">
        <v>1.5499999999999999E-60</v>
      </c>
      <c r="AO85">
        <v>6176800</v>
      </c>
      <c r="AP85">
        <v>2337300</v>
      </c>
      <c r="AQ85">
        <v>2035700</v>
      </c>
      <c r="AR85">
        <v>1228400</v>
      </c>
      <c r="AS85">
        <v>575390</v>
      </c>
      <c r="AT85">
        <v>2883700</v>
      </c>
      <c r="AU85">
        <v>2593600</v>
      </c>
      <c r="AV85">
        <v>1507000</v>
      </c>
      <c r="AW85">
        <v>653330</v>
      </c>
      <c r="AX85">
        <v>4</v>
      </c>
      <c r="AY85">
        <v>9</v>
      </c>
      <c r="AZ85">
        <v>10</v>
      </c>
      <c r="BA85">
        <v>4</v>
      </c>
      <c r="BB85">
        <v>2</v>
      </c>
    </row>
    <row r="86" spans="1:54" x14ac:dyDescent="0.3">
      <c r="A86">
        <v>145</v>
      </c>
      <c r="B86" t="s">
        <v>1005</v>
      </c>
      <c r="E86" t="s">
        <v>1006</v>
      </c>
      <c r="F86" t="s">
        <v>1006</v>
      </c>
      <c r="G86" s="2" t="s">
        <v>6505</v>
      </c>
      <c r="H86" t="s">
        <v>1007</v>
      </c>
      <c r="I86" t="s">
        <v>1007</v>
      </c>
      <c r="J86" t="s">
        <v>1007</v>
      </c>
      <c r="K86" t="s">
        <v>1008</v>
      </c>
      <c r="L86" t="s">
        <v>1009</v>
      </c>
      <c r="M86" t="s">
        <v>1010</v>
      </c>
      <c r="N86" t="s">
        <v>1011</v>
      </c>
      <c r="O86">
        <v>4</v>
      </c>
      <c r="P86">
        <v>3</v>
      </c>
      <c r="Q86">
        <v>3</v>
      </c>
      <c r="R86">
        <v>3</v>
      </c>
      <c r="S86">
        <v>3</v>
      </c>
      <c r="T86">
        <v>3</v>
      </c>
      <c r="U86">
        <v>3</v>
      </c>
      <c r="V86">
        <v>3</v>
      </c>
      <c r="W86">
        <v>3</v>
      </c>
      <c r="X86">
        <v>3</v>
      </c>
      <c r="Y86">
        <v>3</v>
      </c>
      <c r="Z86">
        <v>3</v>
      </c>
      <c r="AA86">
        <v>3</v>
      </c>
      <c r="AB86">
        <v>3</v>
      </c>
      <c r="AC86">
        <v>3</v>
      </c>
      <c r="AD86">
        <v>3</v>
      </c>
      <c r="AE86">
        <v>26.8</v>
      </c>
      <c r="AF86">
        <v>26.8</v>
      </c>
      <c r="AG86">
        <v>26.8</v>
      </c>
      <c r="AH86">
        <v>20.504000000000001</v>
      </c>
      <c r="AI86">
        <v>183</v>
      </c>
      <c r="AJ86">
        <v>3</v>
      </c>
      <c r="AK86">
        <v>3</v>
      </c>
      <c r="AL86">
        <v>3</v>
      </c>
      <c r="AM86">
        <v>3</v>
      </c>
      <c r="AN86" s="3">
        <v>5.7099999999999999E-19</v>
      </c>
      <c r="AO86">
        <v>1892700</v>
      </c>
      <c r="AP86">
        <v>652670</v>
      </c>
      <c r="AQ86">
        <v>609750</v>
      </c>
      <c r="AR86">
        <v>401970</v>
      </c>
      <c r="AS86">
        <v>228350</v>
      </c>
      <c r="AT86">
        <v>856780</v>
      </c>
      <c r="AU86">
        <v>930500</v>
      </c>
      <c r="AV86">
        <v>312930</v>
      </c>
      <c r="AW86">
        <v>253690</v>
      </c>
      <c r="AX86">
        <v>4</v>
      </c>
      <c r="AY86">
        <v>3</v>
      </c>
      <c r="AZ86">
        <v>3</v>
      </c>
      <c r="BA86">
        <v>0</v>
      </c>
      <c r="BB86">
        <v>1</v>
      </c>
    </row>
    <row r="87" spans="1:54" x14ac:dyDescent="0.3">
      <c r="A87">
        <v>146</v>
      </c>
      <c r="B87" t="s">
        <v>1012</v>
      </c>
      <c r="E87" t="s">
        <v>1013</v>
      </c>
      <c r="F87" t="s">
        <v>1013</v>
      </c>
      <c r="G87" s="2" t="s">
        <v>6506</v>
      </c>
      <c r="H87" t="s">
        <v>339</v>
      </c>
      <c r="I87" t="s">
        <v>339</v>
      </c>
      <c r="J87" t="s">
        <v>339</v>
      </c>
      <c r="K87" t="s">
        <v>1014</v>
      </c>
      <c r="L87" t="s">
        <v>1015</v>
      </c>
      <c r="M87" t="s">
        <v>1016</v>
      </c>
      <c r="N87" t="s">
        <v>1017</v>
      </c>
      <c r="O87">
        <v>4</v>
      </c>
      <c r="P87">
        <v>2</v>
      </c>
      <c r="Q87">
        <v>2</v>
      </c>
      <c r="R87">
        <v>2</v>
      </c>
      <c r="S87">
        <v>2</v>
      </c>
      <c r="T87">
        <v>1</v>
      </c>
      <c r="U87">
        <v>2</v>
      </c>
      <c r="V87">
        <v>2</v>
      </c>
      <c r="W87">
        <v>2</v>
      </c>
      <c r="X87">
        <v>1</v>
      </c>
      <c r="Y87">
        <v>2</v>
      </c>
      <c r="Z87">
        <v>2</v>
      </c>
      <c r="AA87">
        <v>2</v>
      </c>
      <c r="AB87">
        <v>1</v>
      </c>
      <c r="AC87">
        <v>2</v>
      </c>
      <c r="AD87">
        <v>2</v>
      </c>
      <c r="AE87">
        <v>5.2</v>
      </c>
      <c r="AF87">
        <v>5.2</v>
      </c>
      <c r="AG87">
        <v>5.2</v>
      </c>
      <c r="AH87">
        <v>59.366</v>
      </c>
      <c r="AI87">
        <v>543</v>
      </c>
      <c r="AJ87">
        <v>3</v>
      </c>
      <c r="AK87">
        <v>2</v>
      </c>
      <c r="AL87">
        <v>3</v>
      </c>
      <c r="AM87">
        <v>3</v>
      </c>
      <c r="AN87">
        <v>3.3965999999999998E-4</v>
      </c>
      <c r="AO87">
        <v>285650</v>
      </c>
      <c r="AP87">
        <v>77048</v>
      </c>
      <c r="AQ87">
        <v>19415</v>
      </c>
      <c r="AR87">
        <v>111430</v>
      </c>
      <c r="AS87">
        <v>77756</v>
      </c>
      <c r="AT87">
        <v>37583</v>
      </c>
      <c r="AU87">
        <v>46181</v>
      </c>
      <c r="AV87">
        <v>187800</v>
      </c>
      <c r="AW87">
        <v>82795</v>
      </c>
      <c r="AX87">
        <v>4</v>
      </c>
      <c r="AY87">
        <v>1</v>
      </c>
      <c r="AZ87">
        <v>0</v>
      </c>
      <c r="BA87">
        <v>3</v>
      </c>
      <c r="BB87">
        <v>1</v>
      </c>
    </row>
    <row r="88" spans="1:54" x14ac:dyDescent="0.3">
      <c r="A88">
        <v>147</v>
      </c>
      <c r="B88">
        <v>396</v>
      </c>
      <c r="E88" t="s">
        <v>1018</v>
      </c>
      <c r="F88" t="s">
        <v>1018</v>
      </c>
      <c r="G88" s="2" t="s">
        <v>6848</v>
      </c>
      <c r="H88" t="s">
        <v>187</v>
      </c>
      <c r="I88" t="s">
        <v>187</v>
      </c>
      <c r="J88" t="s">
        <v>187</v>
      </c>
      <c r="K88" t="s">
        <v>1019</v>
      </c>
      <c r="L88" t="s">
        <v>1020</v>
      </c>
      <c r="M88" t="s">
        <v>1021</v>
      </c>
      <c r="N88" t="s">
        <v>1022</v>
      </c>
      <c r="O88">
        <v>4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6.3</v>
      </c>
      <c r="AF88">
        <v>6.3</v>
      </c>
      <c r="AG88">
        <v>6.3</v>
      </c>
      <c r="AH88">
        <v>27.251999999999999</v>
      </c>
      <c r="AI88">
        <v>238</v>
      </c>
      <c r="AJ88">
        <v>3</v>
      </c>
      <c r="AK88">
        <v>1</v>
      </c>
      <c r="AL88">
        <v>1</v>
      </c>
      <c r="AM88">
        <v>3</v>
      </c>
      <c r="AN88">
        <v>1.5439E-2</v>
      </c>
      <c r="AO88">
        <v>840850</v>
      </c>
      <c r="AP88">
        <v>393310</v>
      </c>
      <c r="AQ88">
        <v>151960</v>
      </c>
      <c r="AR88">
        <v>135610</v>
      </c>
      <c r="AS88">
        <v>159980</v>
      </c>
      <c r="AT88">
        <v>510230</v>
      </c>
      <c r="AU88">
        <v>213090</v>
      </c>
      <c r="AV88">
        <v>68204</v>
      </c>
      <c r="AW88">
        <v>274360</v>
      </c>
      <c r="AX88">
        <v>4</v>
      </c>
      <c r="AY88">
        <v>2</v>
      </c>
      <c r="AZ88">
        <v>0</v>
      </c>
      <c r="BA88">
        <v>1</v>
      </c>
      <c r="BB88">
        <v>2</v>
      </c>
    </row>
    <row r="89" spans="1:54" x14ac:dyDescent="0.3">
      <c r="A89">
        <v>149</v>
      </c>
      <c r="B89">
        <v>2784</v>
      </c>
      <c r="E89" t="s">
        <v>1028</v>
      </c>
      <c r="F89" t="s">
        <v>1028</v>
      </c>
      <c r="G89" s="2" t="s">
        <v>6507</v>
      </c>
      <c r="H89" t="s">
        <v>1029</v>
      </c>
      <c r="I89" t="s">
        <v>1029</v>
      </c>
      <c r="J89" t="s">
        <v>1029</v>
      </c>
      <c r="K89" t="s">
        <v>1030</v>
      </c>
      <c r="L89" t="s">
        <v>1031</v>
      </c>
      <c r="M89" t="s">
        <v>1032</v>
      </c>
      <c r="N89" t="s">
        <v>1033</v>
      </c>
      <c r="O89">
        <v>11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3.7</v>
      </c>
      <c r="AF89">
        <v>3.7</v>
      </c>
      <c r="AG89">
        <v>3.7</v>
      </c>
      <c r="AH89">
        <v>26.163</v>
      </c>
      <c r="AI89">
        <v>241</v>
      </c>
      <c r="AJ89">
        <v>2</v>
      </c>
      <c r="AK89">
        <v>2</v>
      </c>
      <c r="AL89">
        <v>2</v>
      </c>
      <c r="AM89">
        <v>2</v>
      </c>
      <c r="AN89" s="2">
        <v>5.5531E-3</v>
      </c>
      <c r="AO89">
        <v>7333000</v>
      </c>
      <c r="AP89">
        <v>3564300</v>
      </c>
      <c r="AQ89">
        <v>1950900</v>
      </c>
      <c r="AR89">
        <v>1307800</v>
      </c>
      <c r="AS89">
        <v>510010</v>
      </c>
      <c r="AT89">
        <v>4967000</v>
      </c>
      <c r="AU89">
        <v>2467100</v>
      </c>
      <c r="AV89">
        <v>1012300</v>
      </c>
      <c r="AW89">
        <v>539380</v>
      </c>
      <c r="AX89">
        <v>4</v>
      </c>
      <c r="AY89">
        <v>2</v>
      </c>
      <c r="AZ89">
        <v>1</v>
      </c>
      <c r="BA89">
        <v>1</v>
      </c>
      <c r="BB89">
        <v>1</v>
      </c>
    </row>
    <row r="90" spans="1:54" x14ac:dyDescent="0.3">
      <c r="A90">
        <v>152</v>
      </c>
      <c r="B90">
        <v>2066</v>
      </c>
      <c r="E90" t="s">
        <v>1046</v>
      </c>
      <c r="F90" t="s">
        <v>1046</v>
      </c>
      <c r="G90" s="2" t="s">
        <v>6508</v>
      </c>
      <c r="H90" t="s">
        <v>110</v>
      </c>
      <c r="I90" t="s">
        <v>110</v>
      </c>
      <c r="J90" t="s">
        <v>110</v>
      </c>
      <c r="K90" t="s">
        <v>1047</v>
      </c>
      <c r="L90" t="s">
        <v>1048</v>
      </c>
      <c r="M90" t="s">
        <v>1049</v>
      </c>
      <c r="N90" t="s">
        <v>1050</v>
      </c>
      <c r="O90">
        <v>3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10.3</v>
      </c>
      <c r="AF90">
        <v>10.3</v>
      </c>
      <c r="AG90">
        <v>10.3</v>
      </c>
      <c r="AH90">
        <v>20.213000000000001</v>
      </c>
      <c r="AI90">
        <v>184</v>
      </c>
      <c r="AJ90">
        <v>1</v>
      </c>
      <c r="AK90">
        <v>1</v>
      </c>
      <c r="AL90">
        <v>1</v>
      </c>
      <c r="AM90">
        <v>1</v>
      </c>
      <c r="AN90" s="3">
        <v>7.7100000000000003E-10</v>
      </c>
      <c r="AO90">
        <v>683580</v>
      </c>
      <c r="AP90">
        <v>259470</v>
      </c>
      <c r="AQ90">
        <v>200530</v>
      </c>
      <c r="AR90">
        <v>159840</v>
      </c>
      <c r="AS90">
        <v>63745</v>
      </c>
      <c r="AT90">
        <v>370960</v>
      </c>
      <c r="AU90">
        <v>291870</v>
      </c>
      <c r="AV90">
        <v>106860</v>
      </c>
      <c r="AW90">
        <v>68149</v>
      </c>
      <c r="AX90">
        <v>4</v>
      </c>
      <c r="AY90">
        <v>1</v>
      </c>
      <c r="AZ90">
        <v>1</v>
      </c>
      <c r="BA90">
        <v>0</v>
      </c>
      <c r="BB90">
        <v>0</v>
      </c>
    </row>
    <row r="91" spans="1:54" x14ac:dyDescent="0.3">
      <c r="A91">
        <v>154</v>
      </c>
      <c r="B91" t="s">
        <v>1057</v>
      </c>
      <c r="C91" t="s">
        <v>1058</v>
      </c>
      <c r="D91" t="s">
        <v>1059</v>
      </c>
      <c r="E91" t="s">
        <v>1060</v>
      </c>
      <c r="F91" t="s">
        <v>1061</v>
      </c>
      <c r="G91" s="2" t="s">
        <v>6509</v>
      </c>
      <c r="H91" t="s">
        <v>1062</v>
      </c>
      <c r="I91" t="s">
        <v>1062</v>
      </c>
      <c r="J91" t="s">
        <v>1063</v>
      </c>
      <c r="K91" t="s">
        <v>1064</v>
      </c>
      <c r="L91" t="s">
        <v>1065</v>
      </c>
      <c r="M91" t="s">
        <v>1066</v>
      </c>
      <c r="N91" t="s">
        <v>1067</v>
      </c>
      <c r="O91">
        <v>13</v>
      </c>
      <c r="P91">
        <v>112</v>
      </c>
      <c r="Q91">
        <v>112</v>
      </c>
      <c r="R91">
        <v>109</v>
      </c>
      <c r="S91">
        <v>111</v>
      </c>
      <c r="T91">
        <v>111</v>
      </c>
      <c r="U91">
        <v>102</v>
      </c>
      <c r="V91">
        <v>108</v>
      </c>
      <c r="W91">
        <v>111</v>
      </c>
      <c r="X91">
        <v>111</v>
      </c>
      <c r="Y91">
        <v>102</v>
      </c>
      <c r="Z91">
        <v>108</v>
      </c>
      <c r="AA91">
        <v>108</v>
      </c>
      <c r="AB91">
        <v>108</v>
      </c>
      <c r="AC91">
        <v>99</v>
      </c>
      <c r="AD91">
        <v>105</v>
      </c>
      <c r="AE91">
        <v>51.9</v>
      </c>
      <c r="AF91">
        <v>51.9</v>
      </c>
      <c r="AG91">
        <v>50.6</v>
      </c>
      <c r="AH91">
        <v>226.53</v>
      </c>
      <c r="AI91">
        <v>1960</v>
      </c>
      <c r="AJ91">
        <v>189</v>
      </c>
      <c r="AK91">
        <v>187</v>
      </c>
      <c r="AL91">
        <v>163</v>
      </c>
      <c r="AM91">
        <v>177</v>
      </c>
      <c r="AN91">
        <v>0</v>
      </c>
      <c r="AO91">
        <v>2013900000</v>
      </c>
      <c r="AP91">
        <v>806600000</v>
      </c>
      <c r="AQ91">
        <v>633490000</v>
      </c>
      <c r="AR91">
        <v>365820000</v>
      </c>
      <c r="AS91">
        <v>207940000</v>
      </c>
      <c r="AT91">
        <v>1091400000</v>
      </c>
      <c r="AU91">
        <v>851230000</v>
      </c>
      <c r="AV91">
        <v>307630000</v>
      </c>
      <c r="AW91">
        <v>252090000</v>
      </c>
      <c r="AX91">
        <v>4</v>
      </c>
      <c r="AY91">
        <v>249</v>
      </c>
      <c r="AZ91">
        <v>242</v>
      </c>
      <c r="BA91">
        <v>133</v>
      </c>
      <c r="BB91">
        <v>153</v>
      </c>
    </row>
    <row r="92" spans="1:54" x14ac:dyDescent="0.3">
      <c r="A92">
        <v>156</v>
      </c>
      <c r="B92" t="s">
        <v>1074</v>
      </c>
      <c r="E92" t="s">
        <v>1075</v>
      </c>
      <c r="F92" t="s">
        <v>1076</v>
      </c>
      <c r="G92" s="2" t="s">
        <v>1076</v>
      </c>
      <c r="H92" t="s">
        <v>1077</v>
      </c>
      <c r="I92" t="s">
        <v>1077</v>
      </c>
      <c r="J92" t="s">
        <v>1077</v>
      </c>
      <c r="K92" t="s">
        <v>1078</v>
      </c>
      <c r="L92" t="s">
        <v>1079</v>
      </c>
      <c r="M92" t="s">
        <v>1080</v>
      </c>
      <c r="N92" t="s">
        <v>1081</v>
      </c>
      <c r="O92">
        <v>2</v>
      </c>
      <c r="P92">
        <v>3</v>
      </c>
      <c r="Q92">
        <v>3</v>
      </c>
      <c r="R92">
        <v>3</v>
      </c>
      <c r="S92">
        <v>3</v>
      </c>
      <c r="T92">
        <v>3</v>
      </c>
      <c r="U92">
        <v>2</v>
      </c>
      <c r="V92">
        <v>3</v>
      </c>
      <c r="W92">
        <v>3</v>
      </c>
      <c r="X92">
        <v>3</v>
      </c>
      <c r="Y92">
        <v>2</v>
      </c>
      <c r="Z92">
        <v>3</v>
      </c>
      <c r="AA92">
        <v>3</v>
      </c>
      <c r="AB92">
        <v>3</v>
      </c>
      <c r="AC92">
        <v>2</v>
      </c>
      <c r="AD92">
        <v>3</v>
      </c>
      <c r="AE92">
        <v>3.6</v>
      </c>
      <c r="AF92">
        <v>3.6</v>
      </c>
      <c r="AG92">
        <v>3.6</v>
      </c>
      <c r="AH92">
        <v>90.567999999999998</v>
      </c>
      <c r="AI92">
        <v>810</v>
      </c>
      <c r="AJ92">
        <v>4</v>
      </c>
      <c r="AK92">
        <v>5</v>
      </c>
      <c r="AL92">
        <v>2</v>
      </c>
      <c r="AM92">
        <v>4</v>
      </c>
      <c r="AN92" s="1">
        <v>1.67E-12</v>
      </c>
      <c r="AO92">
        <v>3239200</v>
      </c>
      <c r="AP92">
        <v>1058300</v>
      </c>
      <c r="AQ92">
        <v>1050300</v>
      </c>
      <c r="AR92">
        <v>222600</v>
      </c>
      <c r="AS92">
        <v>907950</v>
      </c>
      <c r="AT92">
        <v>1329300</v>
      </c>
      <c r="AU92">
        <v>1045500</v>
      </c>
      <c r="AV92">
        <v>230930</v>
      </c>
      <c r="AW92">
        <v>1722400</v>
      </c>
      <c r="AX92">
        <v>4</v>
      </c>
      <c r="AY92">
        <v>2</v>
      </c>
      <c r="AZ92">
        <v>2</v>
      </c>
      <c r="BA92">
        <v>0</v>
      </c>
      <c r="BB92">
        <v>5</v>
      </c>
    </row>
    <row r="93" spans="1:54" x14ac:dyDescent="0.3">
      <c r="A93">
        <v>157</v>
      </c>
      <c r="B93" t="s">
        <v>1082</v>
      </c>
      <c r="E93" t="s">
        <v>1083</v>
      </c>
      <c r="F93" t="s">
        <v>1084</v>
      </c>
      <c r="G93" s="2" t="s">
        <v>6510</v>
      </c>
      <c r="H93" t="s">
        <v>1085</v>
      </c>
      <c r="I93" t="s">
        <v>1085</v>
      </c>
      <c r="J93" t="s">
        <v>1085</v>
      </c>
      <c r="K93" t="s">
        <v>1086</v>
      </c>
      <c r="L93" t="s">
        <v>1087</v>
      </c>
      <c r="M93" t="s">
        <v>1088</v>
      </c>
      <c r="N93" t="s">
        <v>1089</v>
      </c>
      <c r="O93">
        <v>11</v>
      </c>
      <c r="P93">
        <v>8</v>
      </c>
      <c r="Q93">
        <v>8</v>
      </c>
      <c r="R93">
        <v>8</v>
      </c>
      <c r="S93">
        <v>8</v>
      </c>
      <c r="T93">
        <v>8</v>
      </c>
      <c r="U93">
        <v>4</v>
      </c>
      <c r="V93">
        <v>8</v>
      </c>
      <c r="W93">
        <v>8</v>
      </c>
      <c r="X93">
        <v>8</v>
      </c>
      <c r="Y93">
        <v>4</v>
      </c>
      <c r="Z93">
        <v>8</v>
      </c>
      <c r="AA93">
        <v>8</v>
      </c>
      <c r="AB93">
        <v>8</v>
      </c>
      <c r="AC93">
        <v>4</v>
      </c>
      <c r="AD93">
        <v>8</v>
      </c>
      <c r="AE93">
        <v>7.2</v>
      </c>
      <c r="AF93">
        <v>7.2</v>
      </c>
      <c r="AG93">
        <v>7.2</v>
      </c>
      <c r="AH93">
        <v>140.94</v>
      </c>
      <c r="AI93">
        <v>1266</v>
      </c>
      <c r="AJ93">
        <v>8</v>
      </c>
      <c r="AK93">
        <v>8</v>
      </c>
      <c r="AL93">
        <v>4</v>
      </c>
      <c r="AM93">
        <v>8</v>
      </c>
      <c r="AN93" s="3">
        <v>6.8900000000000004E-59</v>
      </c>
      <c r="AO93">
        <v>4503700</v>
      </c>
      <c r="AP93">
        <v>877420</v>
      </c>
      <c r="AQ93">
        <v>900840</v>
      </c>
      <c r="AR93">
        <v>199300</v>
      </c>
      <c r="AS93">
        <v>2526200</v>
      </c>
      <c r="AT93">
        <v>635890</v>
      </c>
      <c r="AU93">
        <v>912800</v>
      </c>
      <c r="AV93">
        <v>321590</v>
      </c>
      <c r="AW93">
        <v>4608000</v>
      </c>
      <c r="AX93">
        <v>4</v>
      </c>
      <c r="AY93">
        <v>2</v>
      </c>
      <c r="AZ93">
        <v>3</v>
      </c>
      <c r="BA93">
        <v>0</v>
      </c>
      <c r="BB93">
        <v>8</v>
      </c>
    </row>
    <row r="94" spans="1:54" x14ac:dyDescent="0.3">
      <c r="A94">
        <v>158</v>
      </c>
      <c r="B94" t="s">
        <v>1090</v>
      </c>
      <c r="E94" t="s">
        <v>1091</v>
      </c>
      <c r="F94" t="s">
        <v>1091</v>
      </c>
      <c r="G94" s="2" t="s">
        <v>6511</v>
      </c>
      <c r="H94" t="s">
        <v>1092</v>
      </c>
      <c r="I94" t="s">
        <v>1092</v>
      </c>
      <c r="J94" t="s">
        <v>1092</v>
      </c>
      <c r="K94" t="s">
        <v>1093</v>
      </c>
      <c r="L94" t="s">
        <v>1094</v>
      </c>
      <c r="M94" t="s">
        <v>1095</v>
      </c>
      <c r="N94" t="s">
        <v>1096</v>
      </c>
      <c r="O94">
        <v>3</v>
      </c>
      <c r="P94">
        <v>4</v>
      </c>
      <c r="Q94">
        <v>4</v>
      </c>
      <c r="R94">
        <v>4</v>
      </c>
      <c r="S94">
        <v>4</v>
      </c>
      <c r="T94">
        <v>4</v>
      </c>
      <c r="U94">
        <v>4</v>
      </c>
      <c r="V94">
        <v>4</v>
      </c>
      <c r="W94">
        <v>4</v>
      </c>
      <c r="X94">
        <v>4</v>
      </c>
      <c r="Y94">
        <v>4</v>
      </c>
      <c r="Z94">
        <v>4</v>
      </c>
      <c r="AA94">
        <v>4</v>
      </c>
      <c r="AB94">
        <v>4</v>
      </c>
      <c r="AC94">
        <v>4</v>
      </c>
      <c r="AD94">
        <v>4</v>
      </c>
      <c r="AE94">
        <v>17</v>
      </c>
      <c r="AF94">
        <v>17</v>
      </c>
      <c r="AG94">
        <v>17</v>
      </c>
      <c r="AH94">
        <v>27.565999999999999</v>
      </c>
      <c r="AI94">
        <v>241</v>
      </c>
      <c r="AJ94">
        <v>4</v>
      </c>
      <c r="AK94">
        <v>4</v>
      </c>
      <c r="AL94">
        <v>4</v>
      </c>
      <c r="AM94">
        <v>4</v>
      </c>
      <c r="AN94" s="1">
        <v>4.1899999999999998E-8</v>
      </c>
      <c r="AO94">
        <v>4278600</v>
      </c>
      <c r="AP94">
        <v>493550</v>
      </c>
      <c r="AQ94">
        <v>570860</v>
      </c>
      <c r="AR94">
        <v>2036300</v>
      </c>
      <c r="AS94">
        <v>1177900</v>
      </c>
      <c r="AT94">
        <v>317540</v>
      </c>
      <c r="AU94">
        <v>455110</v>
      </c>
      <c r="AV94">
        <v>2273200</v>
      </c>
      <c r="AW94">
        <v>2217500</v>
      </c>
      <c r="AX94">
        <v>4</v>
      </c>
      <c r="AY94">
        <v>0</v>
      </c>
      <c r="AZ94">
        <v>0</v>
      </c>
      <c r="BA94">
        <v>4</v>
      </c>
      <c r="BB94">
        <v>5</v>
      </c>
    </row>
    <row r="95" spans="1:54" x14ac:dyDescent="0.3">
      <c r="A95">
        <v>565</v>
      </c>
      <c r="B95" t="s">
        <v>3748</v>
      </c>
      <c r="E95" t="s">
        <v>3749</v>
      </c>
      <c r="F95" t="s">
        <v>3749</v>
      </c>
      <c r="G95" s="2" t="s">
        <v>6512</v>
      </c>
      <c r="H95" t="s">
        <v>3750</v>
      </c>
      <c r="I95" t="s">
        <v>3750</v>
      </c>
      <c r="J95" t="s">
        <v>3750</v>
      </c>
      <c r="K95" t="s">
        <v>3751</v>
      </c>
      <c r="L95" t="s">
        <v>3752</v>
      </c>
      <c r="M95" t="s">
        <v>3753</v>
      </c>
      <c r="N95" t="s">
        <v>3754</v>
      </c>
      <c r="O95">
        <v>4</v>
      </c>
      <c r="P95">
        <v>12</v>
      </c>
      <c r="Q95">
        <v>12</v>
      </c>
      <c r="R95">
        <v>12</v>
      </c>
      <c r="S95">
        <v>12</v>
      </c>
      <c r="T95">
        <v>11</v>
      </c>
      <c r="U95">
        <v>10</v>
      </c>
      <c r="V95">
        <v>11</v>
      </c>
      <c r="W95">
        <v>12</v>
      </c>
      <c r="X95">
        <v>11</v>
      </c>
      <c r="Y95">
        <v>10</v>
      </c>
      <c r="Z95">
        <v>11</v>
      </c>
      <c r="AA95">
        <v>12</v>
      </c>
      <c r="AB95">
        <v>11</v>
      </c>
      <c r="AC95">
        <v>10</v>
      </c>
      <c r="AD95">
        <v>11</v>
      </c>
      <c r="AE95">
        <v>21.9</v>
      </c>
      <c r="AF95">
        <v>21.9</v>
      </c>
      <c r="AG95">
        <v>21.9</v>
      </c>
      <c r="AH95">
        <v>67.698999999999998</v>
      </c>
      <c r="AI95">
        <v>604</v>
      </c>
      <c r="AJ95">
        <v>15</v>
      </c>
      <c r="AK95">
        <v>14</v>
      </c>
      <c r="AL95">
        <v>12</v>
      </c>
      <c r="AM95">
        <v>14</v>
      </c>
      <c r="AN95" s="1">
        <v>2.5799999999999998E-66</v>
      </c>
      <c r="AO95">
        <v>10882000</v>
      </c>
      <c r="AP95">
        <v>4294100</v>
      </c>
      <c r="AQ95">
        <v>3343500</v>
      </c>
      <c r="AR95">
        <v>2102700</v>
      </c>
      <c r="AS95">
        <v>1142200</v>
      </c>
      <c r="AT95">
        <v>5291300</v>
      </c>
      <c r="AU95">
        <v>4437500</v>
      </c>
      <c r="AV95">
        <v>2215800</v>
      </c>
      <c r="AW95">
        <v>1550600</v>
      </c>
      <c r="AX95">
        <v>4</v>
      </c>
      <c r="AY95">
        <v>15</v>
      </c>
      <c r="AZ95">
        <v>12</v>
      </c>
      <c r="BA95">
        <v>3</v>
      </c>
      <c r="BB95">
        <v>5</v>
      </c>
    </row>
    <row r="96" spans="1:54" x14ac:dyDescent="0.3">
      <c r="A96">
        <v>162</v>
      </c>
      <c r="B96" t="s">
        <v>1118</v>
      </c>
      <c r="E96" t="s">
        <v>1119</v>
      </c>
      <c r="F96" t="s">
        <v>1120</v>
      </c>
      <c r="G96" s="2" t="s">
        <v>1120</v>
      </c>
      <c r="H96" t="s">
        <v>1121</v>
      </c>
      <c r="I96" t="s">
        <v>1121</v>
      </c>
      <c r="J96" t="s">
        <v>1121</v>
      </c>
      <c r="K96" t="s">
        <v>1122</v>
      </c>
      <c r="L96" t="s">
        <v>1123</v>
      </c>
      <c r="M96" t="s">
        <v>1124</v>
      </c>
      <c r="N96" t="s">
        <v>1125</v>
      </c>
      <c r="O96">
        <v>2</v>
      </c>
      <c r="P96">
        <v>7</v>
      </c>
      <c r="Q96">
        <v>7</v>
      </c>
      <c r="R96">
        <v>7</v>
      </c>
      <c r="S96">
        <v>7</v>
      </c>
      <c r="T96">
        <v>7</v>
      </c>
      <c r="U96">
        <v>7</v>
      </c>
      <c r="V96">
        <v>7</v>
      </c>
      <c r="W96">
        <v>7</v>
      </c>
      <c r="X96">
        <v>7</v>
      </c>
      <c r="Y96">
        <v>7</v>
      </c>
      <c r="Z96">
        <v>7</v>
      </c>
      <c r="AA96">
        <v>7</v>
      </c>
      <c r="AB96">
        <v>7</v>
      </c>
      <c r="AC96">
        <v>7</v>
      </c>
      <c r="AD96">
        <v>7</v>
      </c>
      <c r="AE96">
        <v>33.1</v>
      </c>
      <c r="AF96">
        <v>33.1</v>
      </c>
      <c r="AG96">
        <v>33.1</v>
      </c>
      <c r="AH96">
        <v>48.140999999999998</v>
      </c>
      <c r="AI96">
        <v>417</v>
      </c>
      <c r="AJ96">
        <v>10</v>
      </c>
      <c r="AK96">
        <v>12</v>
      </c>
      <c r="AL96">
        <v>12</v>
      </c>
      <c r="AM96">
        <v>12</v>
      </c>
      <c r="AN96" s="1">
        <v>2.1E-84</v>
      </c>
      <c r="AO96">
        <v>40390000</v>
      </c>
      <c r="AP96">
        <v>11976000</v>
      </c>
      <c r="AQ96">
        <v>9906000</v>
      </c>
      <c r="AR96">
        <v>11718000</v>
      </c>
      <c r="AS96">
        <v>6790200</v>
      </c>
      <c r="AT96">
        <v>22165000</v>
      </c>
      <c r="AU96">
        <v>15785000</v>
      </c>
      <c r="AV96">
        <v>6054900</v>
      </c>
      <c r="AW96">
        <v>6010300</v>
      </c>
      <c r="AX96">
        <v>4</v>
      </c>
      <c r="AY96">
        <v>7</v>
      </c>
      <c r="AZ96">
        <v>7</v>
      </c>
      <c r="BA96">
        <v>11</v>
      </c>
      <c r="BB96">
        <v>9</v>
      </c>
    </row>
    <row r="97" spans="1:57" x14ac:dyDescent="0.3">
      <c r="A97">
        <v>163</v>
      </c>
      <c r="B97" t="s">
        <v>1126</v>
      </c>
      <c r="E97" t="s">
        <v>1127</v>
      </c>
      <c r="F97" t="s">
        <v>1128</v>
      </c>
      <c r="G97" s="2" t="s">
        <v>6513</v>
      </c>
      <c r="H97" t="s">
        <v>1129</v>
      </c>
      <c r="I97" t="s">
        <v>1129</v>
      </c>
      <c r="J97" t="s">
        <v>1129</v>
      </c>
      <c r="K97" t="s">
        <v>1130</v>
      </c>
      <c r="L97" t="s">
        <v>1131</v>
      </c>
      <c r="M97" t="s">
        <v>1132</v>
      </c>
      <c r="N97" t="s">
        <v>1133</v>
      </c>
      <c r="O97">
        <v>5</v>
      </c>
      <c r="P97">
        <v>13</v>
      </c>
      <c r="Q97">
        <v>13</v>
      </c>
      <c r="R97">
        <v>13</v>
      </c>
      <c r="S97">
        <v>13</v>
      </c>
      <c r="T97">
        <v>13</v>
      </c>
      <c r="U97">
        <v>11</v>
      </c>
      <c r="V97">
        <v>13</v>
      </c>
      <c r="W97">
        <v>13</v>
      </c>
      <c r="X97">
        <v>13</v>
      </c>
      <c r="Y97">
        <v>11</v>
      </c>
      <c r="Z97">
        <v>13</v>
      </c>
      <c r="AA97">
        <v>13</v>
      </c>
      <c r="AB97">
        <v>13</v>
      </c>
      <c r="AC97">
        <v>11</v>
      </c>
      <c r="AD97">
        <v>13</v>
      </c>
      <c r="AE97">
        <v>27</v>
      </c>
      <c r="AF97">
        <v>27</v>
      </c>
      <c r="AG97">
        <v>27</v>
      </c>
      <c r="AH97">
        <v>71.501999999999995</v>
      </c>
      <c r="AI97">
        <v>627</v>
      </c>
      <c r="AJ97">
        <v>14</v>
      </c>
      <c r="AK97">
        <v>14</v>
      </c>
      <c r="AL97">
        <v>12</v>
      </c>
      <c r="AM97">
        <v>14</v>
      </c>
      <c r="AN97" s="1">
        <v>3.15E-98</v>
      </c>
      <c r="AO97">
        <v>28964000</v>
      </c>
      <c r="AP97">
        <v>12659000</v>
      </c>
      <c r="AQ97">
        <v>8916500</v>
      </c>
      <c r="AR97">
        <v>4566300</v>
      </c>
      <c r="AS97">
        <v>2822900</v>
      </c>
      <c r="AT97">
        <v>16882000</v>
      </c>
      <c r="AU97">
        <v>11981000</v>
      </c>
      <c r="AV97">
        <v>3968200</v>
      </c>
      <c r="AW97">
        <v>3221100</v>
      </c>
      <c r="AX97">
        <v>4</v>
      </c>
      <c r="AY97">
        <v>14</v>
      </c>
      <c r="AZ97">
        <v>13</v>
      </c>
      <c r="BA97">
        <v>5</v>
      </c>
      <c r="BB97">
        <v>7</v>
      </c>
    </row>
    <row r="98" spans="1:57" x14ac:dyDescent="0.3">
      <c r="A98">
        <v>164</v>
      </c>
      <c r="B98" t="s">
        <v>1134</v>
      </c>
      <c r="E98" t="s">
        <v>1135</v>
      </c>
      <c r="F98" t="s">
        <v>1136</v>
      </c>
      <c r="G98" s="2" t="s">
        <v>6514</v>
      </c>
      <c r="H98" t="s">
        <v>1137</v>
      </c>
      <c r="I98" t="s">
        <v>1137</v>
      </c>
      <c r="J98" t="s">
        <v>1138</v>
      </c>
      <c r="K98" t="s">
        <v>1139</v>
      </c>
      <c r="L98" t="s">
        <v>1140</v>
      </c>
      <c r="M98" t="s">
        <v>1141</v>
      </c>
      <c r="N98" t="s">
        <v>1142</v>
      </c>
      <c r="O98">
        <v>7</v>
      </c>
      <c r="P98">
        <v>12</v>
      </c>
      <c r="Q98">
        <v>12</v>
      </c>
      <c r="R98">
        <v>10</v>
      </c>
      <c r="S98">
        <v>12</v>
      </c>
      <c r="T98">
        <v>12</v>
      </c>
      <c r="U98">
        <v>12</v>
      </c>
      <c r="V98">
        <v>11</v>
      </c>
      <c r="W98">
        <v>12</v>
      </c>
      <c r="X98">
        <v>12</v>
      </c>
      <c r="Y98">
        <v>12</v>
      </c>
      <c r="Z98">
        <v>11</v>
      </c>
      <c r="AA98">
        <v>10</v>
      </c>
      <c r="AB98">
        <v>10</v>
      </c>
      <c r="AC98">
        <v>10</v>
      </c>
      <c r="AD98">
        <v>9</v>
      </c>
      <c r="AE98">
        <v>51.4</v>
      </c>
      <c r="AF98">
        <v>51.4</v>
      </c>
      <c r="AG98">
        <v>44.1</v>
      </c>
      <c r="AH98">
        <v>27.745000000000001</v>
      </c>
      <c r="AI98">
        <v>245</v>
      </c>
      <c r="AJ98">
        <v>15</v>
      </c>
      <c r="AK98">
        <v>15</v>
      </c>
      <c r="AL98">
        <v>16</v>
      </c>
      <c r="AM98">
        <v>14</v>
      </c>
      <c r="AN98" s="1">
        <v>1.5300000000000001E-271</v>
      </c>
      <c r="AO98">
        <v>152380000</v>
      </c>
      <c r="AP98">
        <v>41088000</v>
      </c>
      <c r="AQ98">
        <v>37453000</v>
      </c>
      <c r="AR98">
        <v>46832000</v>
      </c>
      <c r="AS98">
        <v>27007000</v>
      </c>
      <c r="AT98">
        <v>51657000</v>
      </c>
      <c r="AU98">
        <v>49795000</v>
      </c>
      <c r="AV98">
        <v>45314000</v>
      </c>
      <c r="AW98">
        <v>41928000</v>
      </c>
      <c r="AX98">
        <v>4</v>
      </c>
      <c r="AY98">
        <v>23</v>
      </c>
      <c r="AZ98">
        <v>22</v>
      </c>
      <c r="BA98">
        <v>16</v>
      </c>
      <c r="BB98">
        <v>17</v>
      </c>
    </row>
    <row r="99" spans="1:57" x14ac:dyDescent="0.3">
      <c r="A99">
        <v>11</v>
      </c>
      <c r="B99" t="s">
        <v>131</v>
      </c>
      <c r="C99" t="s">
        <v>132</v>
      </c>
      <c r="D99" t="s">
        <v>133</v>
      </c>
      <c r="E99" t="s">
        <v>134</v>
      </c>
      <c r="F99" t="s">
        <v>135</v>
      </c>
      <c r="G99" s="2" t="s">
        <v>6515</v>
      </c>
      <c r="H99" t="s">
        <v>136</v>
      </c>
      <c r="I99" t="s">
        <v>136</v>
      </c>
      <c r="J99" t="s">
        <v>137</v>
      </c>
      <c r="K99" t="s">
        <v>138</v>
      </c>
      <c r="L99" t="s">
        <v>139</v>
      </c>
      <c r="M99" t="s">
        <v>140</v>
      </c>
      <c r="N99" t="s">
        <v>141</v>
      </c>
      <c r="O99">
        <v>35</v>
      </c>
      <c r="P99">
        <v>21</v>
      </c>
      <c r="Q99">
        <v>21</v>
      </c>
      <c r="R99">
        <v>6</v>
      </c>
      <c r="S99">
        <v>20</v>
      </c>
      <c r="T99">
        <v>21</v>
      </c>
      <c r="U99">
        <v>18</v>
      </c>
      <c r="V99">
        <v>20</v>
      </c>
      <c r="W99">
        <v>20</v>
      </c>
      <c r="X99">
        <v>21</v>
      </c>
      <c r="Y99">
        <v>18</v>
      </c>
      <c r="Z99">
        <v>20</v>
      </c>
      <c r="AA99">
        <v>6</v>
      </c>
      <c r="AB99">
        <v>6</v>
      </c>
      <c r="AC99">
        <v>5</v>
      </c>
      <c r="AD99">
        <v>6</v>
      </c>
      <c r="AE99">
        <v>56.8</v>
      </c>
      <c r="AF99">
        <v>56.8</v>
      </c>
      <c r="AG99">
        <v>22.4</v>
      </c>
      <c r="AH99">
        <v>41.735999999999997</v>
      </c>
      <c r="AI99">
        <v>375</v>
      </c>
      <c r="AJ99">
        <v>43</v>
      </c>
      <c r="AK99">
        <v>42</v>
      </c>
      <c r="AL99">
        <v>37</v>
      </c>
      <c r="AM99">
        <v>42</v>
      </c>
      <c r="AN99" s="2">
        <v>0</v>
      </c>
      <c r="AO99">
        <v>3329100000</v>
      </c>
      <c r="AP99">
        <v>963130000</v>
      </c>
      <c r="AQ99">
        <v>779030000</v>
      </c>
      <c r="AR99">
        <v>1038300000</v>
      </c>
      <c r="AS99">
        <v>548650000</v>
      </c>
      <c r="AT99">
        <v>1252100000</v>
      </c>
      <c r="AU99">
        <v>1002400000</v>
      </c>
      <c r="AV99">
        <v>1038200000</v>
      </c>
      <c r="AW99">
        <v>806680000</v>
      </c>
      <c r="AX99">
        <v>4</v>
      </c>
      <c r="AY99">
        <v>83</v>
      </c>
      <c r="AZ99">
        <v>86</v>
      </c>
      <c r="BA99">
        <v>63</v>
      </c>
      <c r="BB99">
        <v>80</v>
      </c>
      <c r="BE99" t="s">
        <v>59</v>
      </c>
    </row>
    <row r="100" spans="1:57" x14ac:dyDescent="0.3">
      <c r="A100">
        <v>165</v>
      </c>
      <c r="B100" t="s">
        <v>1143</v>
      </c>
      <c r="E100" t="s">
        <v>1144</v>
      </c>
      <c r="F100" t="s">
        <v>1145</v>
      </c>
      <c r="G100" s="2" t="s">
        <v>6516</v>
      </c>
      <c r="H100" t="s">
        <v>1146</v>
      </c>
      <c r="I100" t="s">
        <v>1146</v>
      </c>
      <c r="J100" t="s">
        <v>1146</v>
      </c>
      <c r="K100" t="s">
        <v>1147</v>
      </c>
      <c r="L100" t="s">
        <v>1148</v>
      </c>
      <c r="M100" t="s">
        <v>1149</v>
      </c>
      <c r="N100" t="s">
        <v>1150</v>
      </c>
      <c r="O100">
        <v>9</v>
      </c>
      <c r="P100">
        <v>7</v>
      </c>
      <c r="Q100">
        <v>7</v>
      </c>
      <c r="R100">
        <v>7</v>
      </c>
      <c r="S100">
        <v>7</v>
      </c>
      <c r="T100">
        <v>5</v>
      </c>
      <c r="U100">
        <v>7</v>
      </c>
      <c r="V100">
        <v>7</v>
      </c>
      <c r="W100">
        <v>7</v>
      </c>
      <c r="X100">
        <v>5</v>
      </c>
      <c r="Y100">
        <v>7</v>
      </c>
      <c r="Z100">
        <v>7</v>
      </c>
      <c r="AA100">
        <v>7</v>
      </c>
      <c r="AB100">
        <v>5</v>
      </c>
      <c r="AC100">
        <v>7</v>
      </c>
      <c r="AD100">
        <v>7</v>
      </c>
      <c r="AE100">
        <v>17.600000000000001</v>
      </c>
      <c r="AF100">
        <v>17.600000000000001</v>
      </c>
      <c r="AG100">
        <v>17.600000000000001</v>
      </c>
      <c r="AH100">
        <v>61.895000000000003</v>
      </c>
      <c r="AI100">
        <v>546</v>
      </c>
      <c r="AJ100">
        <v>9</v>
      </c>
      <c r="AK100">
        <v>7</v>
      </c>
      <c r="AL100">
        <v>8</v>
      </c>
      <c r="AM100">
        <v>8</v>
      </c>
      <c r="AN100" s="1">
        <v>5.3799999999999999E-20</v>
      </c>
      <c r="AO100">
        <v>4973800</v>
      </c>
      <c r="AP100">
        <v>1139100</v>
      </c>
      <c r="AQ100">
        <v>810890</v>
      </c>
      <c r="AR100">
        <v>1799000</v>
      </c>
      <c r="AS100">
        <v>1224800</v>
      </c>
      <c r="AT100">
        <v>1461800</v>
      </c>
      <c r="AU100">
        <v>1086400</v>
      </c>
      <c r="AV100">
        <v>1801800</v>
      </c>
      <c r="AW100">
        <v>1845800</v>
      </c>
      <c r="AX100">
        <v>4</v>
      </c>
      <c r="AY100">
        <v>6</v>
      </c>
      <c r="AZ100">
        <v>5</v>
      </c>
      <c r="BA100">
        <v>7</v>
      </c>
      <c r="BB100">
        <v>7</v>
      </c>
    </row>
    <row r="101" spans="1:57" x14ac:dyDescent="0.3">
      <c r="A101">
        <v>345</v>
      </c>
      <c r="B101" t="s">
        <v>2334</v>
      </c>
      <c r="E101" t="s">
        <v>2335</v>
      </c>
      <c r="F101" t="s">
        <v>2335</v>
      </c>
      <c r="G101" s="2" t="s">
        <v>6517</v>
      </c>
      <c r="H101" t="s">
        <v>2336</v>
      </c>
      <c r="I101" t="s">
        <v>202</v>
      </c>
      <c r="J101" t="s">
        <v>202</v>
      </c>
      <c r="K101" t="s">
        <v>2337</v>
      </c>
      <c r="L101" t="s">
        <v>2338</v>
      </c>
      <c r="M101" t="s">
        <v>2339</v>
      </c>
      <c r="N101" t="s">
        <v>2340</v>
      </c>
      <c r="O101">
        <v>7</v>
      </c>
      <c r="P101">
        <v>3</v>
      </c>
      <c r="Q101">
        <v>1</v>
      </c>
      <c r="R101">
        <v>1</v>
      </c>
      <c r="S101">
        <v>3</v>
      </c>
      <c r="T101">
        <v>3</v>
      </c>
      <c r="U101">
        <v>3</v>
      </c>
      <c r="V101">
        <v>3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3.2</v>
      </c>
      <c r="AF101">
        <v>0.7</v>
      </c>
      <c r="AG101">
        <v>0.7</v>
      </c>
      <c r="AH101">
        <v>129.93</v>
      </c>
      <c r="AI101">
        <v>1192</v>
      </c>
      <c r="AJ101">
        <v>1</v>
      </c>
      <c r="AK101">
        <v>1</v>
      </c>
      <c r="AL101">
        <v>1</v>
      </c>
      <c r="AM101">
        <v>1</v>
      </c>
      <c r="AN101" s="1">
        <v>9.9199999999999995E-35</v>
      </c>
      <c r="AO101">
        <v>3401200</v>
      </c>
      <c r="AP101">
        <v>1347900</v>
      </c>
      <c r="AQ101">
        <v>1281200</v>
      </c>
      <c r="AR101">
        <v>513100</v>
      </c>
      <c r="AS101">
        <v>259100</v>
      </c>
      <c r="AT101">
        <v>1755200</v>
      </c>
      <c r="AU101">
        <v>1819700</v>
      </c>
      <c r="AV101">
        <v>375700</v>
      </c>
      <c r="AW101">
        <v>282520</v>
      </c>
      <c r="AX101">
        <v>4</v>
      </c>
      <c r="AY101">
        <v>1</v>
      </c>
      <c r="AZ101">
        <v>1</v>
      </c>
      <c r="BA101">
        <v>1</v>
      </c>
      <c r="BB101">
        <v>1</v>
      </c>
    </row>
    <row r="102" spans="1:57" x14ac:dyDescent="0.3">
      <c r="A102">
        <v>168</v>
      </c>
      <c r="B102" t="s">
        <v>1162</v>
      </c>
      <c r="C102" t="s">
        <v>1163</v>
      </c>
      <c r="D102" t="s">
        <v>1164</v>
      </c>
      <c r="E102" t="s">
        <v>1165</v>
      </c>
      <c r="F102" t="s">
        <v>1166</v>
      </c>
      <c r="G102" s="2" t="s">
        <v>6518</v>
      </c>
      <c r="H102" t="s">
        <v>1167</v>
      </c>
      <c r="I102" t="s">
        <v>1167</v>
      </c>
      <c r="J102" t="s">
        <v>1167</v>
      </c>
      <c r="K102" t="s">
        <v>1168</v>
      </c>
      <c r="L102" t="s">
        <v>1169</v>
      </c>
      <c r="M102" t="s">
        <v>1170</v>
      </c>
      <c r="N102" t="s">
        <v>1171</v>
      </c>
      <c r="O102">
        <v>3</v>
      </c>
      <c r="P102">
        <v>17</v>
      </c>
      <c r="Q102">
        <v>17</v>
      </c>
      <c r="R102">
        <v>17</v>
      </c>
      <c r="S102">
        <v>17</v>
      </c>
      <c r="T102">
        <v>17</v>
      </c>
      <c r="U102">
        <v>17</v>
      </c>
      <c r="V102">
        <v>17</v>
      </c>
      <c r="W102">
        <v>17</v>
      </c>
      <c r="X102">
        <v>17</v>
      </c>
      <c r="Y102">
        <v>17</v>
      </c>
      <c r="Z102">
        <v>17</v>
      </c>
      <c r="AA102">
        <v>17</v>
      </c>
      <c r="AB102">
        <v>17</v>
      </c>
      <c r="AC102">
        <v>17</v>
      </c>
      <c r="AD102">
        <v>17</v>
      </c>
      <c r="AE102">
        <v>59.2</v>
      </c>
      <c r="AF102">
        <v>59.2</v>
      </c>
      <c r="AG102">
        <v>59.2</v>
      </c>
      <c r="AH102">
        <v>30.777000000000001</v>
      </c>
      <c r="AI102">
        <v>267</v>
      </c>
      <c r="AJ102">
        <v>27</v>
      </c>
      <c r="AK102">
        <v>27</v>
      </c>
      <c r="AL102">
        <v>26</v>
      </c>
      <c r="AM102">
        <v>27</v>
      </c>
      <c r="AN102" s="2">
        <v>0</v>
      </c>
      <c r="AO102">
        <v>578400000</v>
      </c>
      <c r="AP102">
        <v>100420000</v>
      </c>
      <c r="AQ102">
        <v>174310000</v>
      </c>
      <c r="AR102">
        <v>101640000</v>
      </c>
      <c r="AS102">
        <v>202030000</v>
      </c>
      <c r="AT102">
        <v>99575000</v>
      </c>
      <c r="AU102">
        <v>220860000</v>
      </c>
      <c r="AV102">
        <v>83357000</v>
      </c>
      <c r="AW102">
        <v>370310000</v>
      </c>
      <c r="AX102">
        <v>4</v>
      </c>
      <c r="AY102">
        <v>33</v>
      </c>
      <c r="AZ102">
        <v>39</v>
      </c>
      <c r="BA102">
        <v>25</v>
      </c>
      <c r="BB102">
        <v>41</v>
      </c>
    </row>
    <row r="103" spans="1:57" x14ac:dyDescent="0.3">
      <c r="A103">
        <v>169</v>
      </c>
      <c r="B103" t="s">
        <v>1172</v>
      </c>
      <c r="E103" t="s">
        <v>1173</v>
      </c>
      <c r="F103" t="s">
        <v>1174</v>
      </c>
      <c r="G103" s="2" t="s">
        <v>6519</v>
      </c>
      <c r="H103" t="s">
        <v>1175</v>
      </c>
      <c r="I103" t="s">
        <v>1175</v>
      </c>
      <c r="J103" t="s">
        <v>1175</v>
      </c>
      <c r="K103" t="s">
        <v>1176</v>
      </c>
      <c r="L103" t="s">
        <v>1177</v>
      </c>
      <c r="M103" t="s">
        <v>1178</v>
      </c>
      <c r="N103" t="s">
        <v>1179</v>
      </c>
      <c r="O103">
        <v>6</v>
      </c>
      <c r="P103">
        <v>17</v>
      </c>
      <c r="Q103">
        <v>17</v>
      </c>
      <c r="R103">
        <v>17</v>
      </c>
      <c r="S103">
        <v>17</v>
      </c>
      <c r="T103">
        <v>17</v>
      </c>
      <c r="U103">
        <v>16</v>
      </c>
      <c r="V103">
        <v>17</v>
      </c>
      <c r="W103">
        <v>17</v>
      </c>
      <c r="X103">
        <v>17</v>
      </c>
      <c r="Y103">
        <v>16</v>
      </c>
      <c r="Z103">
        <v>17</v>
      </c>
      <c r="AA103">
        <v>17</v>
      </c>
      <c r="AB103">
        <v>17</v>
      </c>
      <c r="AC103">
        <v>16</v>
      </c>
      <c r="AD103">
        <v>17</v>
      </c>
      <c r="AE103">
        <v>55.8</v>
      </c>
      <c r="AF103">
        <v>55.8</v>
      </c>
      <c r="AG103">
        <v>55.8</v>
      </c>
      <c r="AH103">
        <v>36.154000000000003</v>
      </c>
      <c r="AI103">
        <v>317</v>
      </c>
      <c r="AJ103">
        <v>20</v>
      </c>
      <c r="AK103">
        <v>20</v>
      </c>
      <c r="AL103">
        <v>18</v>
      </c>
      <c r="AM103">
        <v>20</v>
      </c>
      <c r="AN103" s="3">
        <v>4.6E-187</v>
      </c>
      <c r="AO103">
        <v>97333000</v>
      </c>
      <c r="AP103">
        <v>30488000</v>
      </c>
      <c r="AQ103">
        <v>23578000</v>
      </c>
      <c r="AR103">
        <v>24327000</v>
      </c>
      <c r="AS103">
        <v>18939000</v>
      </c>
      <c r="AT103">
        <v>40492000</v>
      </c>
      <c r="AU103">
        <v>29010000</v>
      </c>
      <c r="AV103">
        <v>23627000</v>
      </c>
      <c r="AW103">
        <v>29194000</v>
      </c>
      <c r="AX103">
        <v>4</v>
      </c>
      <c r="AY103">
        <v>21</v>
      </c>
      <c r="AZ103">
        <v>20</v>
      </c>
      <c r="BA103">
        <v>14</v>
      </c>
      <c r="BB103">
        <v>21</v>
      </c>
    </row>
    <row r="104" spans="1:57" x14ac:dyDescent="0.3">
      <c r="A104">
        <v>174</v>
      </c>
      <c r="B104" t="s">
        <v>1204</v>
      </c>
      <c r="C104" t="s">
        <v>1205</v>
      </c>
      <c r="D104" t="s">
        <v>1206</v>
      </c>
      <c r="E104" t="s">
        <v>1207</v>
      </c>
      <c r="F104" t="s">
        <v>1208</v>
      </c>
      <c r="G104" s="2" t="s">
        <v>6520</v>
      </c>
      <c r="H104" t="s">
        <v>1209</v>
      </c>
      <c r="I104" t="s">
        <v>1209</v>
      </c>
      <c r="J104" t="s">
        <v>1209</v>
      </c>
      <c r="K104" t="s">
        <v>1210</v>
      </c>
      <c r="L104" t="s">
        <v>1211</v>
      </c>
      <c r="M104" t="s">
        <v>1212</v>
      </c>
      <c r="N104" t="s">
        <v>1213</v>
      </c>
      <c r="O104">
        <v>5</v>
      </c>
      <c r="P104">
        <v>25</v>
      </c>
      <c r="Q104">
        <v>25</v>
      </c>
      <c r="R104">
        <v>25</v>
      </c>
      <c r="S104">
        <v>25</v>
      </c>
      <c r="T104">
        <v>25</v>
      </c>
      <c r="U104">
        <v>25</v>
      </c>
      <c r="V104">
        <v>24</v>
      </c>
      <c r="W104">
        <v>25</v>
      </c>
      <c r="X104">
        <v>25</v>
      </c>
      <c r="Y104">
        <v>25</v>
      </c>
      <c r="Z104">
        <v>24</v>
      </c>
      <c r="AA104">
        <v>25</v>
      </c>
      <c r="AB104">
        <v>25</v>
      </c>
      <c r="AC104">
        <v>25</v>
      </c>
      <c r="AD104">
        <v>24</v>
      </c>
      <c r="AE104">
        <v>31.4</v>
      </c>
      <c r="AF104">
        <v>31.4</v>
      </c>
      <c r="AG104">
        <v>31.4</v>
      </c>
      <c r="AH104">
        <v>94.971999999999994</v>
      </c>
      <c r="AI104">
        <v>866</v>
      </c>
      <c r="AJ104">
        <v>44</v>
      </c>
      <c r="AK104">
        <v>43</v>
      </c>
      <c r="AL104">
        <v>41</v>
      </c>
      <c r="AM104">
        <v>41</v>
      </c>
      <c r="AN104" s="1">
        <v>1.4300000000000001E-248</v>
      </c>
      <c r="AO104">
        <v>456690000</v>
      </c>
      <c r="AP104">
        <v>104480000</v>
      </c>
      <c r="AQ104">
        <v>117970000</v>
      </c>
      <c r="AR104">
        <v>126530000</v>
      </c>
      <c r="AS104">
        <v>107720000</v>
      </c>
      <c r="AT104">
        <v>126510000</v>
      </c>
      <c r="AU104">
        <v>158550000</v>
      </c>
      <c r="AV104">
        <v>118950000</v>
      </c>
      <c r="AW104">
        <v>175410000</v>
      </c>
      <c r="AX104">
        <v>4</v>
      </c>
      <c r="AY104">
        <v>54</v>
      </c>
      <c r="AZ104">
        <v>61</v>
      </c>
      <c r="BA104">
        <v>47</v>
      </c>
      <c r="BB104">
        <v>60</v>
      </c>
    </row>
    <row r="105" spans="1:57" x14ac:dyDescent="0.3">
      <c r="A105">
        <v>178</v>
      </c>
      <c r="B105" t="s">
        <v>1236</v>
      </c>
      <c r="E105" t="s">
        <v>1237</v>
      </c>
      <c r="F105" t="s">
        <v>1237</v>
      </c>
      <c r="G105" s="2" t="s">
        <v>6522</v>
      </c>
      <c r="H105" t="s">
        <v>1238</v>
      </c>
      <c r="I105" t="s">
        <v>1238</v>
      </c>
      <c r="J105" t="s">
        <v>1238</v>
      </c>
      <c r="K105" t="s">
        <v>1239</v>
      </c>
      <c r="L105" t="s">
        <v>1240</v>
      </c>
      <c r="M105" t="s">
        <v>1241</v>
      </c>
      <c r="N105" t="s">
        <v>1242</v>
      </c>
      <c r="O105">
        <v>6</v>
      </c>
      <c r="P105">
        <v>3</v>
      </c>
      <c r="Q105">
        <v>3</v>
      </c>
      <c r="R105">
        <v>3</v>
      </c>
      <c r="S105">
        <v>3</v>
      </c>
      <c r="T105">
        <v>3</v>
      </c>
      <c r="U105">
        <v>2</v>
      </c>
      <c r="V105">
        <v>3</v>
      </c>
      <c r="W105">
        <v>3</v>
      </c>
      <c r="X105">
        <v>3</v>
      </c>
      <c r="Y105">
        <v>2</v>
      </c>
      <c r="Z105">
        <v>3</v>
      </c>
      <c r="AA105">
        <v>3</v>
      </c>
      <c r="AB105">
        <v>3</v>
      </c>
      <c r="AC105">
        <v>2</v>
      </c>
      <c r="AD105">
        <v>3</v>
      </c>
      <c r="AE105">
        <v>8.6</v>
      </c>
      <c r="AF105">
        <v>8.6</v>
      </c>
      <c r="AG105">
        <v>8.6</v>
      </c>
      <c r="AH105">
        <v>40.094000000000001</v>
      </c>
      <c r="AI105">
        <v>362</v>
      </c>
      <c r="AJ105">
        <v>3</v>
      </c>
      <c r="AK105">
        <v>3</v>
      </c>
      <c r="AL105">
        <v>2</v>
      </c>
      <c r="AM105">
        <v>3</v>
      </c>
      <c r="AN105" s="1">
        <v>8.9399999999999995E-28</v>
      </c>
      <c r="AO105">
        <v>4834100</v>
      </c>
      <c r="AP105">
        <v>2319500</v>
      </c>
      <c r="AQ105">
        <v>1496400</v>
      </c>
      <c r="AR105">
        <v>642910</v>
      </c>
      <c r="AS105">
        <v>375290</v>
      </c>
      <c r="AT105">
        <v>3077400</v>
      </c>
      <c r="AU105">
        <v>2052600</v>
      </c>
      <c r="AV105">
        <v>555620</v>
      </c>
      <c r="AW105">
        <v>319750</v>
      </c>
      <c r="AX105">
        <v>4</v>
      </c>
      <c r="AY105">
        <v>3</v>
      </c>
      <c r="AZ105">
        <v>2</v>
      </c>
      <c r="BA105">
        <v>1</v>
      </c>
      <c r="BB105">
        <v>0</v>
      </c>
    </row>
    <row r="106" spans="1:57" x14ac:dyDescent="0.3">
      <c r="A106">
        <v>179</v>
      </c>
      <c r="B106" t="s">
        <v>1243</v>
      </c>
      <c r="C106" t="s">
        <v>1244</v>
      </c>
      <c r="D106" t="s">
        <v>1245</v>
      </c>
      <c r="E106" t="s">
        <v>1246</v>
      </c>
      <c r="F106" t="s">
        <v>1247</v>
      </c>
      <c r="G106" s="2" t="s">
        <v>1247</v>
      </c>
      <c r="H106" t="s">
        <v>1248</v>
      </c>
      <c r="I106" t="s">
        <v>1248</v>
      </c>
      <c r="J106" t="s">
        <v>1249</v>
      </c>
      <c r="K106" t="s">
        <v>1250</v>
      </c>
      <c r="L106" t="s">
        <v>1251</v>
      </c>
      <c r="M106" t="s">
        <v>1252</v>
      </c>
      <c r="N106" t="s">
        <v>1253</v>
      </c>
      <c r="O106">
        <v>2</v>
      </c>
      <c r="P106">
        <v>168</v>
      </c>
      <c r="Q106">
        <v>168</v>
      </c>
      <c r="R106">
        <v>133</v>
      </c>
      <c r="S106">
        <v>161</v>
      </c>
      <c r="T106">
        <v>160</v>
      </c>
      <c r="U106">
        <v>161</v>
      </c>
      <c r="V106">
        <v>159</v>
      </c>
      <c r="W106">
        <v>161</v>
      </c>
      <c r="X106">
        <v>160</v>
      </c>
      <c r="Y106">
        <v>161</v>
      </c>
      <c r="Z106">
        <v>159</v>
      </c>
      <c r="AA106">
        <v>126</v>
      </c>
      <c r="AB106">
        <v>125</v>
      </c>
      <c r="AC106">
        <v>127</v>
      </c>
      <c r="AD106">
        <v>124</v>
      </c>
      <c r="AE106">
        <v>47</v>
      </c>
      <c r="AF106">
        <v>47</v>
      </c>
      <c r="AG106">
        <v>38.700000000000003</v>
      </c>
      <c r="AH106">
        <v>515.55999999999995</v>
      </c>
      <c r="AI106">
        <v>4563</v>
      </c>
      <c r="AJ106">
        <v>190</v>
      </c>
      <c r="AK106">
        <v>182</v>
      </c>
      <c r="AL106">
        <v>187</v>
      </c>
      <c r="AM106">
        <v>185</v>
      </c>
      <c r="AN106" s="2">
        <v>0</v>
      </c>
      <c r="AO106">
        <v>498050000</v>
      </c>
      <c r="AP106">
        <v>70897000</v>
      </c>
      <c r="AQ106">
        <v>93276000</v>
      </c>
      <c r="AR106">
        <v>262130000</v>
      </c>
      <c r="AS106">
        <v>71753000</v>
      </c>
      <c r="AT106">
        <v>73741000</v>
      </c>
      <c r="AU106">
        <v>117300000</v>
      </c>
      <c r="AV106">
        <v>297680000</v>
      </c>
      <c r="AW106">
        <v>95867000</v>
      </c>
      <c r="AX106">
        <v>4</v>
      </c>
      <c r="AY106">
        <v>125</v>
      </c>
      <c r="AZ106">
        <v>154</v>
      </c>
      <c r="BA106">
        <v>194</v>
      </c>
      <c r="BB106">
        <v>143</v>
      </c>
    </row>
    <row r="107" spans="1:57" x14ac:dyDescent="0.3">
      <c r="A107">
        <v>180</v>
      </c>
      <c r="B107" t="s">
        <v>1254</v>
      </c>
      <c r="E107" t="s">
        <v>1255</v>
      </c>
      <c r="F107" t="s">
        <v>1256</v>
      </c>
      <c r="G107" s="2" t="s">
        <v>6523</v>
      </c>
      <c r="H107" t="s">
        <v>1257</v>
      </c>
      <c r="I107" t="s">
        <v>1257</v>
      </c>
      <c r="J107" t="s">
        <v>1257</v>
      </c>
      <c r="K107" t="s">
        <v>1258</v>
      </c>
      <c r="L107" t="s">
        <v>1259</v>
      </c>
      <c r="M107" t="s">
        <v>1260</v>
      </c>
      <c r="N107" t="s">
        <v>1261</v>
      </c>
      <c r="O107">
        <v>6</v>
      </c>
      <c r="P107">
        <v>13</v>
      </c>
      <c r="Q107">
        <v>13</v>
      </c>
      <c r="R107">
        <v>13</v>
      </c>
      <c r="S107">
        <v>13</v>
      </c>
      <c r="T107">
        <v>12</v>
      </c>
      <c r="U107">
        <v>10</v>
      </c>
      <c r="V107">
        <v>11</v>
      </c>
      <c r="W107">
        <v>13</v>
      </c>
      <c r="X107">
        <v>12</v>
      </c>
      <c r="Y107">
        <v>10</v>
      </c>
      <c r="Z107">
        <v>11</v>
      </c>
      <c r="AA107">
        <v>13</v>
      </c>
      <c r="AB107">
        <v>12</v>
      </c>
      <c r="AC107">
        <v>10</v>
      </c>
      <c r="AD107">
        <v>11</v>
      </c>
      <c r="AE107">
        <v>26.2</v>
      </c>
      <c r="AF107">
        <v>26.2</v>
      </c>
      <c r="AG107">
        <v>26.2</v>
      </c>
      <c r="AH107">
        <v>66.965999999999994</v>
      </c>
      <c r="AI107">
        <v>587</v>
      </c>
      <c r="AJ107">
        <v>14</v>
      </c>
      <c r="AK107">
        <v>13</v>
      </c>
      <c r="AL107">
        <v>11</v>
      </c>
      <c r="AM107">
        <v>12</v>
      </c>
      <c r="AN107" s="1">
        <v>2.2100000000000002E-68</v>
      </c>
      <c r="AO107">
        <v>10134000</v>
      </c>
      <c r="AP107">
        <v>4593400</v>
      </c>
      <c r="AQ107">
        <v>3184800</v>
      </c>
      <c r="AR107">
        <v>1504700</v>
      </c>
      <c r="AS107">
        <v>851000</v>
      </c>
      <c r="AT107">
        <v>6096000</v>
      </c>
      <c r="AU107">
        <v>4362300</v>
      </c>
      <c r="AV107">
        <v>1139400</v>
      </c>
      <c r="AW107">
        <v>988420</v>
      </c>
      <c r="AX107">
        <v>4</v>
      </c>
      <c r="AY107">
        <v>14</v>
      </c>
      <c r="AZ107">
        <v>8</v>
      </c>
      <c r="BA107">
        <v>1</v>
      </c>
      <c r="BB107">
        <v>1</v>
      </c>
    </row>
    <row r="108" spans="1:57" x14ac:dyDescent="0.3">
      <c r="A108">
        <v>181</v>
      </c>
      <c r="B108">
        <v>1107</v>
      </c>
      <c r="E108" t="s">
        <v>1262</v>
      </c>
      <c r="F108" t="s">
        <v>1262</v>
      </c>
      <c r="G108" s="2" t="s">
        <v>6524</v>
      </c>
      <c r="H108" t="s">
        <v>90</v>
      </c>
      <c r="I108" t="s">
        <v>90</v>
      </c>
      <c r="J108" t="s">
        <v>90</v>
      </c>
      <c r="K108" t="s">
        <v>1263</v>
      </c>
      <c r="L108" t="s">
        <v>1264</v>
      </c>
      <c r="M108" t="s">
        <v>1265</v>
      </c>
      <c r="N108" t="s">
        <v>1266</v>
      </c>
      <c r="O108">
        <v>2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8.6999999999999993</v>
      </c>
      <c r="AF108">
        <v>8.6999999999999993</v>
      </c>
      <c r="AG108">
        <v>8.6999999999999993</v>
      </c>
      <c r="AH108">
        <v>11.553000000000001</v>
      </c>
      <c r="AI108">
        <v>104</v>
      </c>
      <c r="AJ108">
        <v>1</v>
      </c>
      <c r="AK108">
        <v>1</v>
      </c>
      <c r="AL108">
        <v>1</v>
      </c>
      <c r="AM108">
        <v>1</v>
      </c>
      <c r="AN108" s="1">
        <v>1.27E-5</v>
      </c>
      <c r="AO108">
        <v>55073000</v>
      </c>
      <c r="AP108">
        <v>14110000</v>
      </c>
      <c r="AQ108">
        <v>11740000</v>
      </c>
      <c r="AR108">
        <v>20492000</v>
      </c>
      <c r="AS108">
        <v>8731500</v>
      </c>
      <c r="AT108">
        <v>17106000</v>
      </c>
      <c r="AU108">
        <v>14851000</v>
      </c>
      <c r="AV108">
        <v>21828000</v>
      </c>
      <c r="AW108">
        <v>13088000</v>
      </c>
      <c r="AX108">
        <v>4</v>
      </c>
      <c r="AY108">
        <v>2</v>
      </c>
      <c r="AZ108">
        <v>2</v>
      </c>
      <c r="BA108">
        <v>2</v>
      </c>
      <c r="BB108">
        <v>2</v>
      </c>
    </row>
    <row r="109" spans="1:57" x14ac:dyDescent="0.3">
      <c r="A109">
        <v>182</v>
      </c>
      <c r="B109" t="s">
        <v>1267</v>
      </c>
      <c r="E109" t="s">
        <v>1268</v>
      </c>
      <c r="F109" t="s">
        <v>1269</v>
      </c>
      <c r="G109" s="2" t="s">
        <v>6525</v>
      </c>
      <c r="H109" t="s">
        <v>1270</v>
      </c>
      <c r="I109" t="s">
        <v>1270</v>
      </c>
      <c r="J109" t="s">
        <v>1270</v>
      </c>
      <c r="K109" t="s">
        <v>1271</v>
      </c>
      <c r="L109" t="s">
        <v>1272</v>
      </c>
      <c r="M109" t="s">
        <v>1273</v>
      </c>
      <c r="N109" t="s">
        <v>1274</v>
      </c>
      <c r="O109">
        <v>4</v>
      </c>
      <c r="P109">
        <v>8</v>
      </c>
      <c r="Q109">
        <v>8</v>
      </c>
      <c r="R109">
        <v>8</v>
      </c>
      <c r="S109">
        <v>7</v>
      </c>
      <c r="T109">
        <v>7</v>
      </c>
      <c r="U109">
        <v>7</v>
      </c>
      <c r="V109">
        <v>5</v>
      </c>
      <c r="W109">
        <v>7</v>
      </c>
      <c r="X109">
        <v>7</v>
      </c>
      <c r="Y109">
        <v>7</v>
      </c>
      <c r="Z109">
        <v>5</v>
      </c>
      <c r="AA109">
        <v>7</v>
      </c>
      <c r="AB109">
        <v>7</v>
      </c>
      <c r="AC109">
        <v>7</v>
      </c>
      <c r="AD109">
        <v>5</v>
      </c>
      <c r="AE109">
        <v>35.6</v>
      </c>
      <c r="AF109">
        <v>35.6</v>
      </c>
      <c r="AG109">
        <v>35.6</v>
      </c>
      <c r="AH109">
        <v>24.722000000000001</v>
      </c>
      <c r="AI109">
        <v>222</v>
      </c>
      <c r="AJ109">
        <v>10</v>
      </c>
      <c r="AK109">
        <v>10</v>
      </c>
      <c r="AL109">
        <v>10</v>
      </c>
      <c r="AM109">
        <v>7</v>
      </c>
      <c r="AN109" s="1">
        <v>8.6000000000000007E-84</v>
      </c>
      <c r="AO109">
        <v>21151000</v>
      </c>
      <c r="AP109">
        <v>8803200</v>
      </c>
      <c r="AQ109">
        <v>6820100</v>
      </c>
      <c r="AR109">
        <v>4298900</v>
      </c>
      <c r="AS109">
        <v>1228900</v>
      </c>
      <c r="AT109">
        <v>12724000</v>
      </c>
      <c r="AU109">
        <v>9082800</v>
      </c>
      <c r="AV109">
        <v>2687400</v>
      </c>
      <c r="AW109">
        <v>1336000</v>
      </c>
      <c r="AX109">
        <v>4</v>
      </c>
      <c r="AY109">
        <v>10</v>
      </c>
      <c r="AZ109">
        <v>9</v>
      </c>
      <c r="BA109">
        <v>5</v>
      </c>
      <c r="BB109">
        <v>2</v>
      </c>
    </row>
    <row r="110" spans="1:57" x14ac:dyDescent="0.3">
      <c r="A110">
        <v>185</v>
      </c>
      <c r="B110" t="s">
        <v>1287</v>
      </c>
      <c r="C110">
        <v>34</v>
      </c>
      <c r="D110">
        <v>205</v>
      </c>
      <c r="E110" t="s">
        <v>1288</v>
      </c>
      <c r="F110" t="s">
        <v>1289</v>
      </c>
      <c r="G110" s="2" t="s">
        <v>6526</v>
      </c>
      <c r="H110" t="s">
        <v>1290</v>
      </c>
      <c r="I110" t="s">
        <v>1290</v>
      </c>
      <c r="J110" t="s">
        <v>1290</v>
      </c>
      <c r="K110" t="s">
        <v>1291</v>
      </c>
      <c r="L110" t="s">
        <v>1292</v>
      </c>
      <c r="M110" t="s">
        <v>1293</v>
      </c>
      <c r="N110" t="s">
        <v>1294</v>
      </c>
      <c r="O110">
        <v>3</v>
      </c>
      <c r="P110">
        <v>9</v>
      </c>
      <c r="Q110">
        <v>9</v>
      </c>
      <c r="R110">
        <v>9</v>
      </c>
      <c r="S110">
        <v>5</v>
      </c>
      <c r="T110">
        <v>5</v>
      </c>
      <c r="U110">
        <v>9</v>
      </c>
      <c r="V110">
        <v>6</v>
      </c>
      <c r="W110">
        <v>5</v>
      </c>
      <c r="X110">
        <v>5</v>
      </c>
      <c r="Y110">
        <v>9</v>
      </c>
      <c r="Z110">
        <v>6</v>
      </c>
      <c r="AA110">
        <v>5</v>
      </c>
      <c r="AB110">
        <v>5</v>
      </c>
      <c r="AC110">
        <v>9</v>
      </c>
      <c r="AD110">
        <v>6</v>
      </c>
      <c r="AE110">
        <v>36.700000000000003</v>
      </c>
      <c r="AF110">
        <v>36.700000000000003</v>
      </c>
      <c r="AG110">
        <v>36.700000000000003</v>
      </c>
      <c r="AH110">
        <v>26.015999999999998</v>
      </c>
      <c r="AI110">
        <v>245</v>
      </c>
      <c r="AJ110">
        <v>20</v>
      </c>
      <c r="AK110">
        <v>20</v>
      </c>
      <c r="AL110">
        <v>30</v>
      </c>
      <c r="AM110">
        <v>20</v>
      </c>
      <c r="AN110" s="1">
        <v>2.55E-165</v>
      </c>
      <c r="AO110">
        <v>408650000</v>
      </c>
      <c r="AP110">
        <v>28825000</v>
      </c>
      <c r="AQ110">
        <v>4617100</v>
      </c>
      <c r="AR110">
        <v>364030000</v>
      </c>
      <c r="AS110">
        <v>11178000</v>
      </c>
      <c r="AT110">
        <v>32235000</v>
      </c>
      <c r="AU110">
        <v>3324200</v>
      </c>
      <c r="AV110">
        <v>384650000</v>
      </c>
      <c r="AW110">
        <v>2606600</v>
      </c>
      <c r="AX110">
        <v>4</v>
      </c>
      <c r="AY110">
        <v>143</v>
      </c>
      <c r="AZ110">
        <v>39</v>
      </c>
      <c r="BA110">
        <v>351</v>
      </c>
      <c r="BB110">
        <v>102</v>
      </c>
    </row>
    <row r="111" spans="1:57" x14ac:dyDescent="0.3">
      <c r="A111">
        <v>187</v>
      </c>
      <c r="B111" t="s">
        <v>1302</v>
      </c>
      <c r="E111" t="s">
        <v>1303</v>
      </c>
      <c r="F111" t="s">
        <v>1303</v>
      </c>
      <c r="G111" s="2" t="s">
        <v>4712</v>
      </c>
      <c r="H111" t="s">
        <v>767</v>
      </c>
      <c r="I111" t="s">
        <v>767</v>
      </c>
      <c r="J111" t="s">
        <v>767</v>
      </c>
      <c r="K111" t="s">
        <v>1304</v>
      </c>
      <c r="L111" t="s">
        <v>1305</v>
      </c>
      <c r="M111" t="s">
        <v>1306</v>
      </c>
      <c r="N111" t="s">
        <v>1307</v>
      </c>
      <c r="O111">
        <v>2</v>
      </c>
      <c r="P111">
        <v>4</v>
      </c>
      <c r="Q111">
        <v>4</v>
      </c>
      <c r="R111">
        <v>4</v>
      </c>
      <c r="S111">
        <v>4</v>
      </c>
      <c r="T111">
        <v>4</v>
      </c>
      <c r="U111">
        <v>4</v>
      </c>
      <c r="V111">
        <v>4</v>
      </c>
      <c r="W111">
        <v>4</v>
      </c>
      <c r="X111">
        <v>4</v>
      </c>
      <c r="Y111">
        <v>4</v>
      </c>
      <c r="Z111">
        <v>4</v>
      </c>
      <c r="AA111">
        <v>4</v>
      </c>
      <c r="AB111">
        <v>4</v>
      </c>
      <c r="AC111">
        <v>4</v>
      </c>
      <c r="AD111">
        <v>4</v>
      </c>
      <c r="AE111">
        <v>10.4</v>
      </c>
      <c r="AF111">
        <v>10.4</v>
      </c>
      <c r="AG111">
        <v>10.4</v>
      </c>
      <c r="AH111">
        <v>63.173000000000002</v>
      </c>
      <c r="AI111">
        <v>559</v>
      </c>
      <c r="AJ111">
        <v>4</v>
      </c>
      <c r="AK111">
        <v>4</v>
      </c>
      <c r="AL111">
        <v>4</v>
      </c>
      <c r="AM111">
        <v>4</v>
      </c>
      <c r="AN111" s="1">
        <v>2.65E-41</v>
      </c>
      <c r="AO111">
        <v>5499900</v>
      </c>
      <c r="AP111">
        <v>848310</v>
      </c>
      <c r="AQ111">
        <v>763240</v>
      </c>
      <c r="AR111">
        <v>2373000</v>
      </c>
      <c r="AS111">
        <v>1515400</v>
      </c>
      <c r="AT111">
        <v>857510</v>
      </c>
      <c r="AU111">
        <v>776500</v>
      </c>
      <c r="AV111">
        <v>2746200</v>
      </c>
      <c r="AW111">
        <v>2440200</v>
      </c>
      <c r="AX111">
        <v>4</v>
      </c>
      <c r="AY111">
        <v>3</v>
      </c>
      <c r="AZ111">
        <v>3</v>
      </c>
      <c r="BA111">
        <v>4</v>
      </c>
      <c r="BB111">
        <v>3</v>
      </c>
      <c r="BE111" t="s">
        <v>59</v>
      </c>
    </row>
    <row r="112" spans="1:57" x14ac:dyDescent="0.3">
      <c r="A112">
        <v>189</v>
      </c>
      <c r="B112" t="s">
        <v>1314</v>
      </c>
      <c r="E112" t="s">
        <v>1315</v>
      </c>
      <c r="F112" t="s">
        <v>1316</v>
      </c>
      <c r="G112" s="2" t="s">
        <v>6527</v>
      </c>
      <c r="H112" t="s">
        <v>1317</v>
      </c>
      <c r="I112" t="s">
        <v>1317</v>
      </c>
      <c r="J112" t="s">
        <v>1318</v>
      </c>
      <c r="K112" t="s">
        <v>1319</v>
      </c>
      <c r="L112" t="s">
        <v>1320</v>
      </c>
      <c r="M112" t="s">
        <v>1321</v>
      </c>
      <c r="N112" t="s">
        <v>1322</v>
      </c>
      <c r="O112">
        <v>19</v>
      </c>
      <c r="P112">
        <v>35</v>
      </c>
      <c r="Q112">
        <v>35</v>
      </c>
      <c r="R112">
        <v>34</v>
      </c>
      <c r="S112">
        <v>34</v>
      </c>
      <c r="T112">
        <v>35</v>
      </c>
      <c r="U112">
        <v>33</v>
      </c>
      <c r="V112">
        <v>35</v>
      </c>
      <c r="W112">
        <v>34</v>
      </c>
      <c r="X112">
        <v>35</v>
      </c>
      <c r="Y112">
        <v>33</v>
      </c>
      <c r="Z112">
        <v>35</v>
      </c>
      <c r="AA112">
        <v>33</v>
      </c>
      <c r="AB112">
        <v>34</v>
      </c>
      <c r="AC112">
        <v>32</v>
      </c>
      <c r="AD112">
        <v>34</v>
      </c>
      <c r="AE112">
        <v>24.1</v>
      </c>
      <c r="AF112">
        <v>24.1</v>
      </c>
      <c r="AG112">
        <v>23.7</v>
      </c>
      <c r="AH112">
        <v>262.60000000000002</v>
      </c>
      <c r="AI112">
        <v>2386</v>
      </c>
      <c r="AJ112">
        <v>42</v>
      </c>
      <c r="AK112">
        <v>45</v>
      </c>
      <c r="AL112">
        <v>41</v>
      </c>
      <c r="AM112">
        <v>42</v>
      </c>
      <c r="AN112">
        <v>0</v>
      </c>
      <c r="AO112">
        <v>164150000</v>
      </c>
      <c r="AP112">
        <v>64703000</v>
      </c>
      <c r="AQ112">
        <v>56738000</v>
      </c>
      <c r="AR112">
        <v>23712000</v>
      </c>
      <c r="AS112">
        <v>19000000</v>
      </c>
      <c r="AT112">
        <v>85278000</v>
      </c>
      <c r="AU112">
        <v>80866000</v>
      </c>
      <c r="AV112">
        <v>17848000</v>
      </c>
      <c r="AW112">
        <v>22559000</v>
      </c>
      <c r="AX112">
        <v>4</v>
      </c>
      <c r="AY112">
        <v>51</v>
      </c>
      <c r="AZ112">
        <v>50</v>
      </c>
      <c r="BA112">
        <v>23</v>
      </c>
      <c r="BB112">
        <v>30</v>
      </c>
    </row>
    <row r="113" spans="1:54" x14ac:dyDescent="0.3">
      <c r="A113">
        <v>190</v>
      </c>
      <c r="B113" t="s">
        <v>1323</v>
      </c>
      <c r="E113" t="s">
        <v>1324</v>
      </c>
      <c r="F113" t="s">
        <v>1324</v>
      </c>
      <c r="G113" s="2" t="s">
        <v>6528</v>
      </c>
      <c r="H113" t="s">
        <v>392</v>
      </c>
      <c r="I113" t="s">
        <v>392</v>
      </c>
      <c r="J113" t="s">
        <v>392</v>
      </c>
      <c r="K113" t="s">
        <v>1325</v>
      </c>
      <c r="L113" t="s">
        <v>1326</v>
      </c>
      <c r="M113" t="s">
        <v>1327</v>
      </c>
      <c r="N113" t="s">
        <v>1328</v>
      </c>
      <c r="O113">
        <v>3</v>
      </c>
      <c r="P113">
        <v>2</v>
      </c>
      <c r="Q113">
        <v>2</v>
      </c>
      <c r="R113">
        <v>2</v>
      </c>
      <c r="S113">
        <v>2</v>
      </c>
      <c r="T113">
        <v>2</v>
      </c>
      <c r="U113">
        <v>0</v>
      </c>
      <c r="V113">
        <v>2</v>
      </c>
      <c r="W113">
        <v>2</v>
      </c>
      <c r="X113">
        <v>2</v>
      </c>
      <c r="Y113">
        <v>0</v>
      </c>
      <c r="Z113">
        <v>2</v>
      </c>
      <c r="AA113">
        <v>2</v>
      </c>
      <c r="AB113">
        <v>2</v>
      </c>
      <c r="AC113">
        <v>0</v>
      </c>
      <c r="AD113">
        <v>2</v>
      </c>
      <c r="AE113">
        <v>10</v>
      </c>
      <c r="AF113">
        <v>10</v>
      </c>
      <c r="AG113">
        <v>10</v>
      </c>
      <c r="AH113">
        <v>23.01</v>
      </c>
      <c r="AI113">
        <v>201</v>
      </c>
      <c r="AJ113">
        <v>2</v>
      </c>
      <c r="AK113">
        <v>2</v>
      </c>
      <c r="AM113">
        <v>2</v>
      </c>
      <c r="AN113" s="3">
        <v>2.6100000000000001E-5</v>
      </c>
      <c r="AO113">
        <v>1416400</v>
      </c>
      <c r="AP113">
        <v>310490</v>
      </c>
      <c r="AQ113">
        <v>305490</v>
      </c>
      <c r="AR113">
        <v>0</v>
      </c>
      <c r="AS113">
        <v>800450</v>
      </c>
      <c r="AT113">
        <v>171140</v>
      </c>
      <c r="AU113">
        <v>175450</v>
      </c>
      <c r="AV113">
        <v>0</v>
      </c>
      <c r="AW113">
        <v>1708500</v>
      </c>
      <c r="AX113">
        <v>3</v>
      </c>
      <c r="AY113">
        <v>0</v>
      </c>
      <c r="AZ113">
        <v>0</v>
      </c>
      <c r="BA113">
        <v>0</v>
      </c>
      <c r="BB113">
        <v>2</v>
      </c>
    </row>
    <row r="114" spans="1:54" x14ac:dyDescent="0.3">
      <c r="A114">
        <v>192</v>
      </c>
      <c r="B114" t="s">
        <v>1336</v>
      </c>
      <c r="E114" t="s">
        <v>1337</v>
      </c>
      <c r="F114" t="s">
        <v>1337</v>
      </c>
      <c r="G114" s="2" t="s">
        <v>6529</v>
      </c>
      <c r="H114" t="s">
        <v>490</v>
      </c>
      <c r="I114" t="s">
        <v>490</v>
      </c>
      <c r="J114" t="s">
        <v>490</v>
      </c>
      <c r="K114" t="s">
        <v>1338</v>
      </c>
      <c r="L114" t="s">
        <v>1339</v>
      </c>
      <c r="M114" t="s">
        <v>1340</v>
      </c>
      <c r="N114" t="s">
        <v>1341</v>
      </c>
      <c r="O114">
        <v>4</v>
      </c>
      <c r="P114">
        <v>3</v>
      </c>
      <c r="Q114">
        <v>3</v>
      </c>
      <c r="R114">
        <v>3</v>
      </c>
      <c r="S114">
        <v>3</v>
      </c>
      <c r="T114">
        <v>3</v>
      </c>
      <c r="U114">
        <v>3</v>
      </c>
      <c r="V114">
        <v>3</v>
      </c>
      <c r="W114">
        <v>3</v>
      </c>
      <c r="X114">
        <v>3</v>
      </c>
      <c r="Y114">
        <v>3</v>
      </c>
      <c r="Z114">
        <v>3</v>
      </c>
      <c r="AA114">
        <v>3</v>
      </c>
      <c r="AB114">
        <v>3</v>
      </c>
      <c r="AC114">
        <v>3</v>
      </c>
      <c r="AD114">
        <v>3</v>
      </c>
      <c r="AE114">
        <v>8.5</v>
      </c>
      <c r="AF114">
        <v>8.5</v>
      </c>
      <c r="AG114">
        <v>8.5</v>
      </c>
      <c r="AH114">
        <v>46.625999999999998</v>
      </c>
      <c r="AI114">
        <v>433</v>
      </c>
      <c r="AJ114">
        <v>4</v>
      </c>
      <c r="AK114">
        <v>4</v>
      </c>
      <c r="AL114">
        <v>4</v>
      </c>
      <c r="AM114">
        <v>4</v>
      </c>
      <c r="AN114" s="1">
        <v>1.8900000000000001E-35</v>
      </c>
      <c r="AO114">
        <v>17092000</v>
      </c>
      <c r="AP114">
        <v>1545200</v>
      </c>
      <c r="AQ114">
        <v>5379800</v>
      </c>
      <c r="AR114">
        <v>1472400</v>
      </c>
      <c r="AS114">
        <v>8695000</v>
      </c>
      <c r="AT114">
        <v>1085100</v>
      </c>
      <c r="AU114">
        <v>6185500</v>
      </c>
      <c r="AV114">
        <v>747790</v>
      </c>
      <c r="AW114">
        <v>16262000</v>
      </c>
      <c r="AX114">
        <v>4</v>
      </c>
      <c r="AY114">
        <v>3</v>
      </c>
      <c r="AZ114">
        <v>4</v>
      </c>
      <c r="BA114">
        <v>2</v>
      </c>
      <c r="BB114">
        <v>5</v>
      </c>
    </row>
    <row r="115" spans="1:54" x14ac:dyDescent="0.3">
      <c r="A115">
        <v>195</v>
      </c>
      <c r="B115" t="s">
        <v>1355</v>
      </c>
      <c r="E115" t="s">
        <v>1356</v>
      </c>
      <c r="F115" t="s">
        <v>1357</v>
      </c>
      <c r="G115" s="2" t="s">
        <v>1357</v>
      </c>
      <c r="H115" t="s">
        <v>1358</v>
      </c>
      <c r="I115" t="s">
        <v>1358</v>
      </c>
      <c r="J115" t="s">
        <v>1358</v>
      </c>
      <c r="K115" t="s">
        <v>1359</v>
      </c>
      <c r="L115" t="s">
        <v>1360</v>
      </c>
      <c r="M115" t="s">
        <v>1361</v>
      </c>
      <c r="N115" t="s">
        <v>1362</v>
      </c>
      <c r="O115">
        <v>11</v>
      </c>
      <c r="P115">
        <v>16</v>
      </c>
      <c r="Q115">
        <v>16</v>
      </c>
      <c r="R115">
        <v>16</v>
      </c>
      <c r="S115">
        <v>14</v>
      </c>
      <c r="T115">
        <v>15</v>
      </c>
      <c r="U115">
        <v>13</v>
      </c>
      <c r="V115">
        <v>16</v>
      </c>
      <c r="W115">
        <v>14</v>
      </c>
      <c r="X115">
        <v>15</v>
      </c>
      <c r="Y115">
        <v>13</v>
      </c>
      <c r="Z115">
        <v>16</v>
      </c>
      <c r="AA115">
        <v>14</v>
      </c>
      <c r="AB115">
        <v>15</v>
      </c>
      <c r="AC115">
        <v>13</v>
      </c>
      <c r="AD115">
        <v>16</v>
      </c>
      <c r="AE115">
        <v>30.4</v>
      </c>
      <c r="AF115">
        <v>30.4</v>
      </c>
      <c r="AG115">
        <v>30.4</v>
      </c>
      <c r="AH115">
        <v>77.049000000000007</v>
      </c>
      <c r="AI115">
        <v>698</v>
      </c>
      <c r="AJ115">
        <v>18</v>
      </c>
      <c r="AK115">
        <v>21</v>
      </c>
      <c r="AL115">
        <v>17</v>
      </c>
      <c r="AM115">
        <v>22</v>
      </c>
      <c r="AN115" s="1">
        <v>3.6700000000000002E-199</v>
      </c>
      <c r="AO115">
        <v>108770000</v>
      </c>
      <c r="AP115">
        <v>20332000</v>
      </c>
      <c r="AQ115">
        <v>28427000</v>
      </c>
      <c r="AR115">
        <v>7703100</v>
      </c>
      <c r="AS115">
        <v>52303000</v>
      </c>
      <c r="AT115">
        <v>22138000</v>
      </c>
      <c r="AU115">
        <v>33073000</v>
      </c>
      <c r="AV115">
        <v>4210700</v>
      </c>
      <c r="AW115">
        <v>93686000</v>
      </c>
      <c r="AX115">
        <v>4</v>
      </c>
      <c r="AY115">
        <v>18</v>
      </c>
      <c r="AZ115">
        <v>24</v>
      </c>
      <c r="BA115">
        <v>12</v>
      </c>
      <c r="BB115">
        <v>33</v>
      </c>
    </row>
    <row r="116" spans="1:54" x14ac:dyDescent="0.3">
      <c r="A116">
        <v>196</v>
      </c>
      <c r="B116" t="s">
        <v>1363</v>
      </c>
      <c r="E116" t="s">
        <v>1364</v>
      </c>
      <c r="F116" t="s">
        <v>1365</v>
      </c>
      <c r="G116" s="2" t="s">
        <v>1365</v>
      </c>
      <c r="H116" t="s">
        <v>1366</v>
      </c>
      <c r="I116" t="s">
        <v>1366</v>
      </c>
      <c r="J116" t="s">
        <v>1366</v>
      </c>
      <c r="K116" t="s">
        <v>1367</v>
      </c>
      <c r="L116" t="s">
        <v>1368</v>
      </c>
      <c r="M116" t="s">
        <v>1369</v>
      </c>
      <c r="N116" t="s">
        <v>1370</v>
      </c>
      <c r="O116">
        <v>3</v>
      </c>
      <c r="P116">
        <v>12</v>
      </c>
      <c r="Q116">
        <v>12</v>
      </c>
      <c r="R116">
        <v>12</v>
      </c>
      <c r="S116">
        <v>12</v>
      </c>
      <c r="T116">
        <v>12</v>
      </c>
      <c r="U116">
        <v>12</v>
      </c>
      <c r="V116">
        <v>12</v>
      </c>
      <c r="W116">
        <v>12</v>
      </c>
      <c r="X116">
        <v>12</v>
      </c>
      <c r="Y116">
        <v>12</v>
      </c>
      <c r="Z116">
        <v>12</v>
      </c>
      <c r="AA116">
        <v>12</v>
      </c>
      <c r="AB116">
        <v>12</v>
      </c>
      <c r="AC116">
        <v>12</v>
      </c>
      <c r="AD116">
        <v>12</v>
      </c>
      <c r="AE116">
        <v>28.8</v>
      </c>
      <c r="AF116">
        <v>28.8</v>
      </c>
      <c r="AG116">
        <v>28.8</v>
      </c>
      <c r="AH116">
        <v>51.676000000000002</v>
      </c>
      <c r="AI116">
        <v>462</v>
      </c>
      <c r="AJ116">
        <v>16</v>
      </c>
      <c r="AK116">
        <v>14</v>
      </c>
      <c r="AL116">
        <v>13</v>
      </c>
      <c r="AM116">
        <v>15</v>
      </c>
      <c r="AN116" s="1">
        <v>1.5999999999999999E-64</v>
      </c>
      <c r="AO116">
        <v>28860000</v>
      </c>
      <c r="AP116">
        <v>3729500</v>
      </c>
      <c r="AQ116">
        <v>5381900</v>
      </c>
      <c r="AR116">
        <v>2438600</v>
      </c>
      <c r="AS116">
        <v>17310000</v>
      </c>
      <c r="AT116">
        <v>3731600</v>
      </c>
      <c r="AU116">
        <v>6041400</v>
      </c>
      <c r="AV116">
        <v>1667200</v>
      </c>
      <c r="AW116">
        <v>30228000</v>
      </c>
      <c r="AX116">
        <v>4</v>
      </c>
      <c r="AY116">
        <v>6</v>
      </c>
      <c r="AZ116">
        <v>11</v>
      </c>
      <c r="BA116">
        <v>2</v>
      </c>
      <c r="BB116">
        <v>21</v>
      </c>
    </row>
    <row r="117" spans="1:54" x14ac:dyDescent="0.3">
      <c r="A117">
        <v>198</v>
      </c>
      <c r="B117" t="s">
        <v>1377</v>
      </c>
      <c r="C117">
        <v>38</v>
      </c>
      <c r="D117">
        <v>550</v>
      </c>
      <c r="E117" t="s">
        <v>1378</v>
      </c>
      <c r="F117" t="s">
        <v>1379</v>
      </c>
      <c r="G117" s="2" t="s">
        <v>1379</v>
      </c>
      <c r="H117" t="s">
        <v>1380</v>
      </c>
      <c r="I117" t="s">
        <v>1380</v>
      </c>
      <c r="J117" t="s">
        <v>1380</v>
      </c>
      <c r="K117" t="s">
        <v>1381</v>
      </c>
      <c r="L117" t="s">
        <v>1382</v>
      </c>
      <c r="M117" t="s">
        <v>1383</v>
      </c>
      <c r="N117" t="s">
        <v>1384</v>
      </c>
      <c r="O117">
        <v>3</v>
      </c>
      <c r="P117">
        <v>5</v>
      </c>
      <c r="Q117">
        <v>5</v>
      </c>
      <c r="R117">
        <v>5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>
        <v>5</v>
      </c>
      <c r="Z117">
        <v>5</v>
      </c>
      <c r="AA117">
        <v>5</v>
      </c>
      <c r="AB117">
        <v>5</v>
      </c>
      <c r="AC117">
        <v>5</v>
      </c>
      <c r="AD117">
        <v>5</v>
      </c>
      <c r="AE117">
        <v>12.2</v>
      </c>
      <c r="AF117">
        <v>12.2</v>
      </c>
      <c r="AG117">
        <v>12.2</v>
      </c>
      <c r="AH117">
        <v>89.320999999999998</v>
      </c>
      <c r="AI117">
        <v>806</v>
      </c>
      <c r="AJ117">
        <v>6</v>
      </c>
      <c r="AK117">
        <v>6</v>
      </c>
      <c r="AL117">
        <v>6</v>
      </c>
      <c r="AM117">
        <v>6</v>
      </c>
      <c r="AN117" s="3">
        <v>8.6199999999999998E-37</v>
      </c>
      <c r="AO117">
        <v>2322300</v>
      </c>
      <c r="AP117">
        <v>514960</v>
      </c>
      <c r="AQ117">
        <v>395490</v>
      </c>
      <c r="AR117">
        <v>966120</v>
      </c>
      <c r="AS117">
        <v>445730</v>
      </c>
      <c r="AT117">
        <v>503310</v>
      </c>
      <c r="AU117">
        <v>554120</v>
      </c>
      <c r="AV117">
        <v>1195500</v>
      </c>
      <c r="AW117">
        <v>565980</v>
      </c>
      <c r="AX117">
        <v>4</v>
      </c>
      <c r="AY117">
        <v>3</v>
      </c>
      <c r="AZ117">
        <v>3</v>
      </c>
      <c r="BA117">
        <v>5</v>
      </c>
      <c r="BB117">
        <v>5</v>
      </c>
    </row>
    <row r="118" spans="1:54" x14ac:dyDescent="0.3">
      <c r="A118">
        <v>199</v>
      </c>
      <c r="B118">
        <v>1885</v>
      </c>
      <c r="E118" t="s">
        <v>1385</v>
      </c>
      <c r="F118" t="s">
        <v>1385</v>
      </c>
      <c r="G118" s="2" t="s">
        <v>6530</v>
      </c>
      <c r="H118" t="s">
        <v>90</v>
      </c>
      <c r="I118" t="s">
        <v>90</v>
      </c>
      <c r="J118" t="s">
        <v>90</v>
      </c>
      <c r="K118" t="s">
        <v>1386</v>
      </c>
      <c r="L118" t="s">
        <v>1387</v>
      </c>
      <c r="M118" t="s">
        <v>1388</v>
      </c>
      <c r="N118" t="s">
        <v>1389</v>
      </c>
      <c r="O118">
        <v>2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1.9</v>
      </c>
      <c r="AF118">
        <v>1.9</v>
      </c>
      <c r="AG118">
        <v>1.9</v>
      </c>
      <c r="AH118">
        <v>51.293999999999997</v>
      </c>
      <c r="AI118">
        <v>474</v>
      </c>
      <c r="AJ118">
        <v>1</v>
      </c>
      <c r="AK118">
        <v>1</v>
      </c>
      <c r="AL118">
        <v>1</v>
      </c>
      <c r="AM118">
        <v>1</v>
      </c>
      <c r="AN118" s="2">
        <v>5.5563000000000001E-3</v>
      </c>
      <c r="AO118">
        <v>473600</v>
      </c>
      <c r="AP118">
        <v>208330</v>
      </c>
      <c r="AQ118">
        <v>152370</v>
      </c>
      <c r="AR118">
        <v>81636</v>
      </c>
      <c r="AS118">
        <v>31263</v>
      </c>
      <c r="AT118">
        <v>392160</v>
      </c>
      <c r="AU118">
        <v>114830</v>
      </c>
      <c r="AV118">
        <v>47054</v>
      </c>
      <c r="AW118">
        <v>28815</v>
      </c>
      <c r="AX118">
        <v>4</v>
      </c>
      <c r="AY118">
        <v>1</v>
      </c>
      <c r="AZ118">
        <v>0</v>
      </c>
      <c r="BA118">
        <v>0</v>
      </c>
      <c r="BB118">
        <v>0</v>
      </c>
    </row>
    <row r="119" spans="1:54" x14ac:dyDescent="0.3">
      <c r="A119">
        <v>200</v>
      </c>
      <c r="B119" t="s">
        <v>1390</v>
      </c>
      <c r="E119" t="s">
        <v>1391</v>
      </c>
      <c r="F119" t="s">
        <v>1392</v>
      </c>
      <c r="G119" s="2" t="s">
        <v>1392</v>
      </c>
      <c r="H119" t="s">
        <v>1393</v>
      </c>
      <c r="I119" t="s">
        <v>1393</v>
      </c>
      <c r="J119" t="s">
        <v>1393</v>
      </c>
      <c r="K119" t="s">
        <v>1394</v>
      </c>
      <c r="L119" t="s">
        <v>1395</v>
      </c>
      <c r="M119" t="s">
        <v>1396</v>
      </c>
      <c r="N119" t="s">
        <v>1397</v>
      </c>
      <c r="O119">
        <v>5</v>
      </c>
      <c r="P119">
        <v>9</v>
      </c>
      <c r="Q119">
        <v>9</v>
      </c>
      <c r="R119">
        <v>9</v>
      </c>
      <c r="S119">
        <v>9</v>
      </c>
      <c r="T119">
        <v>7</v>
      </c>
      <c r="U119">
        <v>5</v>
      </c>
      <c r="V119">
        <v>9</v>
      </c>
      <c r="W119">
        <v>9</v>
      </c>
      <c r="X119">
        <v>7</v>
      </c>
      <c r="Y119">
        <v>5</v>
      </c>
      <c r="Z119">
        <v>9</v>
      </c>
      <c r="AA119">
        <v>9</v>
      </c>
      <c r="AB119">
        <v>7</v>
      </c>
      <c r="AC119">
        <v>5</v>
      </c>
      <c r="AD119">
        <v>9</v>
      </c>
      <c r="AE119">
        <v>26.7</v>
      </c>
      <c r="AF119">
        <v>26.7</v>
      </c>
      <c r="AG119">
        <v>26.7</v>
      </c>
      <c r="AH119">
        <v>54.271999999999998</v>
      </c>
      <c r="AI119">
        <v>495</v>
      </c>
      <c r="AJ119">
        <v>10</v>
      </c>
      <c r="AK119">
        <v>8</v>
      </c>
      <c r="AL119">
        <v>6</v>
      </c>
      <c r="AM119">
        <v>11</v>
      </c>
      <c r="AN119" s="1">
        <v>8.3799999999999996E-73</v>
      </c>
      <c r="AO119">
        <v>9122400</v>
      </c>
      <c r="AP119">
        <v>2023000</v>
      </c>
      <c r="AQ119">
        <v>1039800</v>
      </c>
      <c r="AR119">
        <v>322120</v>
      </c>
      <c r="AS119">
        <v>5737600</v>
      </c>
      <c r="AT119">
        <v>1065000</v>
      </c>
      <c r="AU119">
        <v>1731900</v>
      </c>
      <c r="AV119">
        <v>501480</v>
      </c>
      <c r="AW119">
        <v>10006000</v>
      </c>
      <c r="AX119">
        <v>4</v>
      </c>
      <c r="AY119">
        <v>4</v>
      </c>
      <c r="AZ119">
        <v>2</v>
      </c>
      <c r="BA119">
        <v>1</v>
      </c>
      <c r="BB119">
        <v>14</v>
      </c>
    </row>
    <row r="120" spans="1:54" x14ac:dyDescent="0.3">
      <c r="A120">
        <v>201</v>
      </c>
      <c r="B120" t="s">
        <v>1398</v>
      </c>
      <c r="E120" t="s">
        <v>1399</v>
      </c>
      <c r="F120" t="s">
        <v>1400</v>
      </c>
      <c r="G120" s="2" t="s">
        <v>6531</v>
      </c>
      <c r="H120" t="s">
        <v>1401</v>
      </c>
      <c r="I120" t="s">
        <v>1401</v>
      </c>
      <c r="J120" t="s">
        <v>1402</v>
      </c>
      <c r="K120" t="s">
        <v>1403</v>
      </c>
      <c r="L120" t="s">
        <v>1404</v>
      </c>
      <c r="M120" t="s">
        <v>1405</v>
      </c>
      <c r="N120" t="s">
        <v>1406</v>
      </c>
      <c r="O120">
        <v>3</v>
      </c>
      <c r="P120">
        <v>32</v>
      </c>
      <c r="Q120">
        <v>32</v>
      </c>
      <c r="R120">
        <v>23</v>
      </c>
      <c r="S120">
        <v>31</v>
      </c>
      <c r="T120">
        <v>30</v>
      </c>
      <c r="U120">
        <v>23</v>
      </c>
      <c r="V120">
        <v>24</v>
      </c>
      <c r="W120">
        <v>31</v>
      </c>
      <c r="X120">
        <v>30</v>
      </c>
      <c r="Y120">
        <v>23</v>
      </c>
      <c r="Z120">
        <v>24</v>
      </c>
      <c r="AA120">
        <v>22</v>
      </c>
      <c r="AB120">
        <v>22</v>
      </c>
      <c r="AC120">
        <v>16</v>
      </c>
      <c r="AD120">
        <v>18</v>
      </c>
      <c r="AE120">
        <v>17.899999999999999</v>
      </c>
      <c r="AF120">
        <v>17.899999999999999</v>
      </c>
      <c r="AG120">
        <v>13.5</v>
      </c>
      <c r="AH120">
        <v>252.2</v>
      </c>
      <c r="AI120">
        <v>2229</v>
      </c>
      <c r="AJ120">
        <v>32</v>
      </c>
      <c r="AK120">
        <v>31</v>
      </c>
      <c r="AL120">
        <v>23</v>
      </c>
      <c r="AM120">
        <v>25</v>
      </c>
      <c r="AN120" s="1">
        <v>2.2899999999999999E-275</v>
      </c>
      <c r="AO120">
        <v>33715000</v>
      </c>
      <c r="AP120">
        <v>17223000</v>
      </c>
      <c r="AQ120">
        <v>8016400</v>
      </c>
      <c r="AR120">
        <v>5939700</v>
      </c>
      <c r="AS120">
        <v>2536100</v>
      </c>
      <c r="AT120">
        <v>23265000</v>
      </c>
      <c r="AU120">
        <v>11167000</v>
      </c>
      <c r="AV120">
        <v>3636200</v>
      </c>
      <c r="AW120">
        <v>3242600</v>
      </c>
      <c r="AX120">
        <v>4</v>
      </c>
      <c r="AY120">
        <v>32</v>
      </c>
      <c r="AZ120">
        <v>15</v>
      </c>
      <c r="BA120">
        <v>3</v>
      </c>
      <c r="BB120">
        <v>1</v>
      </c>
    </row>
    <row r="121" spans="1:54" x14ac:dyDescent="0.3">
      <c r="A121">
        <v>202</v>
      </c>
      <c r="B121" t="s">
        <v>1407</v>
      </c>
      <c r="C121" t="s">
        <v>1408</v>
      </c>
      <c r="D121" t="s">
        <v>1409</v>
      </c>
      <c r="E121" t="s">
        <v>1410</v>
      </c>
      <c r="F121" t="s">
        <v>1410</v>
      </c>
      <c r="G121" s="2" t="s">
        <v>6532</v>
      </c>
      <c r="H121" t="s">
        <v>1411</v>
      </c>
      <c r="I121" t="s">
        <v>1412</v>
      </c>
      <c r="J121" t="s">
        <v>1412</v>
      </c>
      <c r="K121" t="s">
        <v>1413</v>
      </c>
      <c r="L121" t="s">
        <v>1414</v>
      </c>
      <c r="M121" t="s">
        <v>1415</v>
      </c>
      <c r="N121" t="s">
        <v>1416</v>
      </c>
      <c r="O121">
        <v>14</v>
      </c>
      <c r="P121">
        <v>14</v>
      </c>
      <c r="Q121">
        <v>1</v>
      </c>
      <c r="R121">
        <v>1</v>
      </c>
      <c r="S121">
        <v>13</v>
      </c>
      <c r="T121">
        <v>14</v>
      </c>
      <c r="U121">
        <v>13</v>
      </c>
      <c r="V121">
        <v>13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34.700000000000003</v>
      </c>
      <c r="AF121">
        <v>4.2</v>
      </c>
      <c r="AG121">
        <v>4.2</v>
      </c>
      <c r="AH121">
        <v>42.018999999999998</v>
      </c>
      <c r="AI121">
        <v>377</v>
      </c>
      <c r="AJ121">
        <v>4</v>
      </c>
      <c r="AK121">
        <v>4</v>
      </c>
      <c r="AL121">
        <v>3</v>
      </c>
      <c r="AM121">
        <v>3</v>
      </c>
      <c r="AN121" s="1">
        <v>1.13E-143</v>
      </c>
      <c r="AO121">
        <v>440150000</v>
      </c>
      <c r="AP121">
        <v>118020000</v>
      </c>
      <c r="AQ121">
        <v>96696000</v>
      </c>
      <c r="AR121">
        <v>143910000</v>
      </c>
      <c r="AS121">
        <v>81525000</v>
      </c>
      <c r="AT121">
        <v>145030000</v>
      </c>
      <c r="AU121">
        <v>123350000</v>
      </c>
      <c r="AV121">
        <v>146590000</v>
      </c>
      <c r="AW121">
        <v>128500000</v>
      </c>
      <c r="AX121">
        <v>4</v>
      </c>
      <c r="AY121">
        <v>6</v>
      </c>
      <c r="AZ121">
        <v>8</v>
      </c>
      <c r="BA121">
        <v>5</v>
      </c>
      <c r="BB121">
        <v>6</v>
      </c>
    </row>
    <row r="122" spans="1:54" x14ac:dyDescent="0.3">
      <c r="A122">
        <v>203</v>
      </c>
      <c r="B122" t="s">
        <v>1417</v>
      </c>
      <c r="E122" t="s">
        <v>1418</v>
      </c>
      <c r="F122" t="s">
        <v>1419</v>
      </c>
      <c r="G122" s="2" t="s">
        <v>6533</v>
      </c>
      <c r="H122" t="s">
        <v>1420</v>
      </c>
      <c r="I122" t="s">
        <v>1420</v>
      </c>
      <c r="J122" t="s">
        <v>1420</v>
      </c>
      <c r="K122" t="s">
        <v>1421</v>
      </c>
      <c r="L122" t="s">
        <v>1422</v>
      </c>
      <c r="M122" t="s">
        <v>1423</v>
      </c>
      <c r="N122" t="s">
        <v>1424</v>
      </c>
      <c r="O122">
        <v>3</v>
      </c>
      <c r="P122">
        <v>19</v>
      </c>
      <c r="Q122">
        <v>19</v>
      </c>
      <c r="R122">
        <v>19</v>
      </c>
      <c r="S122">
        <v>19</v>
      </c>
      <c r="T122">
        <v>18</v>
      </c>
      <c r="U122">
        <v>18</v>
      </c>
      <c r="V122">
        <v>17</v>
      </c>
      <c r="W122">
        <v>19</v>
      </c>
      <c r="X122">
        <v>18</v>
      </c>
      <c r="Y122">
        <v>18</v>
      </c>
      <c r="Z122">
        <v>17</v>
      </c>
      <c r="AA122">
        <v>19</v>
      </c>
      <c r="AB122">
        <v>18</v>
      </c>
      <c r="AC122">
        <v>18</v>
      </c>
      <c r="AD122">
        <v>17</v>
      </c>
      <c r="AE122">
        <v>9.1</v>
      </c>
      <c r="AF122">
        <v>9.1</v>
      </c>
      <c r="AG122">
        <v>9.1</v>
      </c>
      <c r="AH122">
        <v>309.26</v>
      </c>
      <c r="AI122">
        <v>2813</v>
      </c>
      <c r="AJ122">
        <v>20</v>
      </c>
      <c r="AK122">
        <v>19</v>
      </c>
      <c r="AL122">
        <v>20</v>
      </c>
      <c r="AM122">
        <v>18</v>
      </c>
      <c r="AN122" s="3">
        <v>2.3E-150</v>
      </c>
      <c r="AO122">
        <v>21723000</v>
      </c>
      <c r="AP122">
        <v>7162800</v>
      </c>
      <c r="AQ122">
        <v>7661600</v>
      </c>
      <c r="AR122">
        <v>5054300</v>
      </c>
      <c r="AS122">
        <v>1844400</v>
      </c>
      <c r="AT122">
        <v>8942800</v>
      </c>
      <c r="AU122">
        <v>11319000</v>
      </c>
      <c r="AV122">
        <v>4137200</v>
      </c>
      <c r="AW122">
        <v>2287300</v>
      </c>
      <c r="AX122">
        <v>4</v>
      </c>
      <c r="AY122">
        <v>20</v>
      </c>
      <c r="AZ122">
        <v>22</v>
      </c>
      <c r="BA122">
        <v>6</v>
      </c>
      <c r="BB122">
        <v>4</v>
      </c>
    </row>
    <row r="123" spans="1:54" x14ac:dyDescent="0.3">
      <c r="A123">
        <v>205</v>
      </c>
      <c r="B123" t="s">
        <v>1431</v>
      </c>
      <c r="E123" t="s">
        <v>1432</v>
      </c>
      <c r="F123" t="s">
        <v>1433</v>
      </c>
      <c r="G123" s="2" t="s">
        <v>6534</v>
      </c>
      <c r="H123" t="s">
        <v>1434</v>
      </c>
      <c r="I123" t="s">
        <v>1434</v>
      </c>
      <c r="J123" t="s">
        <v>1434</v>
      </c>
      <c r="K123" t="s">
        <v>1435</v>
      </c>
      <c r="L123" t="s">
        <v>1436</v>
      </c>
      <c r="M123" t="s">
        <v>1437</v>
      </c>
      <c r="N123" t="s">
        <v>1438</v>
      </c>
      <c r="O123">
        <v>5</v>
      </c>
      <c r="P123">
        <v>12</v>
      </c>
      <c r="Q123">
        <v>12</v>
      </c>
      <c r="R123">
        <v>12</v>
      </c>
      <c r="S123">
        <v>5</v>
      </c>
      <c r="T123">
        <v>10</v>
      </c>
      <c r="U123">
        <v>12</v>
      </c>
      <c r="V123">
        <v>7</v>
      </c>
      <c r="W123">
        <v>5</v>
      </c>
      <c r="X123">
        <v>10</v>
      </c>
      <c r="Y123">
        <v>12</v>
      </c>
      <c r="Z123">
        <v>7</v>
      </c>
      <c r="AA123">
        <v>5</v>
      </c>
      <c r="AB123">
        <v>10</v>
      </c>
      <c r="AC123">
        <v>12</v>
      </c>
      <c r="AD123">
        <v>7</v>
      </c>
      <c r="AE123">
        <v>23.9</v>
      </c>
      <c r="AF123">
        <v>23.9</v>
      </c>
      <c r="AG123">
        <v>23.9</v>
      </c>
      <c r="AH123">
        <v>65.33</v>
      </c>
      <c r="AI123">
        <v>585</v>
      </c>
      <c r="AJ123">
        <v>6</v>
      </c>
      <c r="AK123">
        <v>13</v>
      </c>
      <c r="AL123">
        <v>16</v>
      </c>
      <c r="AM123">
        <v>7</v>
      </c>
      <c r="AN123" s="3">
        <v>5.0699999999999998E-187</v>
      </c>
      <c r="AO123">
        <v>163680000</v>
      </c>
      <c r="AP123">
        <v>414650</v>
      </c>
      <c r="AQ123">
        <v>2991400</v>
      </c>
      <c r="AR123">
        <v>159770000</v>
      </c>
      <c r="AS123">
        <v>507370</v>
      </c>
      <c r="AT123">
        <v>69720</v>
      </c>
      <c r="AU123">
        <v>1121200</v>
      </c>
      <c r="AV123">
        <v>163700000</v>
      </c>
      <c r="AW123">
        <v>99349</v>
      </c>
      <c r="AX123">
        <v>4</v>
      </c>
      <c r="AY123">
        <v>1</v>
      </c>
      <c r="AZ123">
        <v>3</v>
      </c>
      <c r="BA123">
        <v>24</v>
      </c>
      <c r="BB123">
        <v>0</v>
      </c>
    </row>
    <row r="124" spans="1:54" x14ac:dyDescent="0.3">
      <c r="A124">
        <v>206</v>
      </c>
      <c r="B124" t="s">
        <v>1439</v>
      </c>
      <c r="E124" t="s">
        <v>1440</v>
      </c>
      <c r="F124" t="s">
        <v>1441</v>
      </c>
      <c r="G124" s="2" t="s">
        <v>6535</v>
      </c>
      <c r="H124" t="s">
        <v>1442</v>
      </c>
      <c r="I124" t="s">
        <v>1442</v>
      </c>
      <c r="J124" t="s">
        <v>1442</v>
      </c>
      <c r="K124" t="s">
        <v>1443</v>
      </c>
      <c r="L124" t="s">
        <v>1444</v>
      </c>
      <c r="M124" t="s">
        <v>1445</v>
      </c>
      <c r="N124" t="s">
        <v>1446</v>
      </c>
      <c r="O124">
        <v>5</v>
      </c>
      <c r="P124">
        <v>4</v>
      </c>
      <c r="Q124">
        <v>4</v>
      </c>
      <c r="R124">
        <v>4</v>
      </c>
      <c r="S124">
        <v>4</v>
      </c>
      <c r="T124">
        <v>4</v>
      </c>
      <c r="U124">
        <v>4</v>
      </c>
      <c r="V124">
        <v>4</v>
      </c>
      <c r="W124">
        <v>4</v>
      </c>
      <c r="X124">
        <v>4</v>
      </c>
      <c r="Y124">
        <v>4</v>
      </c>
      <c r="Z124">
        <v>4</v>
      </c>
      <c r="AA124">
        <v>4</v>
      </c>
      <c r="AB124">
        <v>4</v>
      </c>
      <c r="AC124">
        <v>4</v>
      </c>
      <c r="AD124">
        <v>4</v>
      </c>
      <c r="AE124">
        <v>17.600000000000001</v>
      </c>
      <c r="AF124">
        <v>17.600000000000001</v>
      </c>
      <c r="AG124">
        <v>17.600000000000001</v>
      </c>
      <c r="AH124">
        <v>45.374000000000002</v>
      </c>
      <c r="AI124">
        <v>391</v>
      </c>
      <c r="AJ124">
        <v>4</v>
      </c>
      <c r="AK124">
        <v>4</v>
      </c>
      <c r="AL124">
        <v>4</v>
      </c>
      <c r="AM124">
        <v>4</v>
      </c>
      <c r="AN124" s="3">
        <v>3.3000000000000001E-22</v>
      </c>
      <c r="AO124">
        <v>6111400</v>
      </c>
      <c r="AP124">
        <v>1476800</v>
      </c>
      <c r="AQ124">
        <v>1026900</v>
      </c>
      <c r="AR124">
        <v>2372300</v>
      </c>
      <c r="AS124">
        <v>1235400</v>
      </c>
      <c r="AT124">
        <v>2031800</v>
      </c>
      <c r="AU124">
        <v>1195000</v>
      </c>
      <c r="AV124">
        <v>2300600</v>
      </c>
      <c r="AW124">
        <v>1949700</v>
      </c>
      <c r="AX124">
        <v>4</v>
      </c>
      <c r="AY124">
        <v>3</v>
      </c>
      <c r="AZ124">
        <v>4</v>
      </c>
      <c r="BA124">
        <v>3</v>
      </c>
      <c r="BB124">
        <v>4</v>
      </c>
    </row>
    <row r="125" spans="1:54" x14ac:dyDescent="0.3">
      <c r="A125">
        <v>207</v>
      </c>
      <c r="B125" t="s">
        <v>1447</v>
      </c>
      <c r="E125" t="s">
        <v>1448</v>
      </c>
      <c r="F125" t="s">
        <v>1449</v>
      </c>
      <c r="G125" s="2" t="s">
        <v>6536</v>
      </c>
      <c r="H125" t="s">
        <v>1450</v>
      </c>
      <c r="I125" t="s">
        <v>1450</v>
      </c>
      <c r="J125" t="s">
        <v>1450</v>
      </c>
      <c r="K125" t="s">
        <v>1451</v>
      </c>
      <c r="L125" t="s">
        <v>1452</v>
      </c>
      <c r="M125" t="s">
        <v>1453</v>
      </c>
      <c r="N125" t="s">
        <v>1454</v>
      </c>
      <c r="O125">
        <v>5</v>
      </c>
      <c r="P125">
        <v>35</v>
      </c>
      <c r="Q125">
        <v>35</v>
      </c>
      <c r="R125">
        <v>35</v>
      </c>
      <c r="S125">
        <v>34</v>
      </c>
      <c r="T125">
        <v>31</v>
      </c>
      <c r="U125">
        <v>30</v>
      </c>
      <c r="V125">
        <v>27</v>
      </c>
      <c r="W125">
        <v>34</v>
      </c>
      <c r="X125">
        <v>31</v>
      </c>
      <c r="Y125">
        <v>30</v>
      </c>
      <c r="Z125">
        <v>27</v>
      </c>
      <c r="AA125">
        <v>34</v>
      </c>
      <c r="AB125">
        <v>31</v>
      </c>
      <c r="AC125">
        <v>30</v>
      </c>
      <c r="AD125">
        <v>27</v>
      </c>
      <c r="AE125">
        <v>31.5</v>
      </c>
      <c r="AF125">
        <v>31.5</v>
      </c>
      <c r="AG125">
        <v>31.5</v>
      </c>
      <c r="AH125">
        <v>191.61</v>
      </c>
      <c r="AI125">
        <v>1675</v>
      </c>
      <c r="AJ125">
        <v>37</v>
      </c>
      <c r="AK125">
        <v>32</v>
      </c>
      <c r="AL125">
        <v>32</v>
      </c>
      <c r="AM125">
        <v>29</v>
      </c>
      <c r="AN125" s="1">
        <v>4.7099999999999999E-295</v>
      </c>
      <c r="AO125">
        <v>33428000</v>
      </c>
      <c r="AP125">
        <v>13403000</v>
      </c>
      <c r="AQ125">
        <v>7998400</v>
      </c>
      <c r="AR125">
        <v>8411700</v>
      </c>
      <c r="AS125">
        <v>3615700</v>
      </c>
      <c r="AT125">
        <v>18282000</v>
      </c>
      <c r="AU125">
        <v>10153000</v>
      </c>
      <c r="AV125">
        <v>7580100</v>
      </c>
      <c r="AW125">
        <v>4849400</v>
      </c>
      <c r="AX125">
        <v>4</v>
      </c>
      <c r="AY125">
        <v>40</v>
      </c>
      <c r="AZ125">
        <v>25</v>
      </c>
      <c r="BA125">
        <v>12</v>
      </c>
      <c r="BB125">
        <v>14</v>
      </c>
    </row>
    <row r="126" spans="1:54" x14ac:dyDescent="0.3">
      <c r="A126">
        <v>209</v>
      </c>
      <c r="B126">
        <v>1255</v>
      </c>
      <c r="E126" t="s">
        <v>1463</v>
      </c>
      <c r="F126" t="s">
        <v>1463</v>
      </c>
      <c r="G126" s="2" t="s">
        <v>6538</v>
      </c>
      <c r="H126" t="s">
        <v>90</v>
      </c>
      <c r="I126" t="s">
        <v>90</v>
      </c>
      <c r="J126" t="s">
        <v>90</v>
      </c>
      <c r="K126" t="s">
        <v>1464</v>
      </c>
      <c r="L126" t="s">
        <v>1465</v>
      </c>
      <c r="M126" t="s">
        <v>1466</v>
      </c>
      <c r="N126" t="s">
        <v>1467</v>
      </c>
      <c r="O126">
        <v>2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>
        <v>0.9</v>
      </c>
      <c r="AF126">
        <v>0.9</v>
      </c>
      <c r="AG126">
        <v>0.9</v>
      </c>
      <c r="AH126">
        <v>177.19</v>
      </c>
      <c r="AI126">
        <v>1555</v>
      </c>
      <c r="AJ126">
        <v>1</v>
      </c>
      <c r="AK126">
        <v>1</v>
      </c>
      <c r="AL126">
        <v>1</v>
      </c>
      <c r="AM126">
        <v>1</v>
      </c>
      <c r="AN126">
        <v>1.6810999999999999E-4</v>
      </c>
      <c r="AO126">
        <v>91088</v>
      </c>
      <c r="AP126">
        <v>26309</v>
      </c>
      <c r="AQ126">
        <v>18706</v>
      </c>
      <c r="AR126">
        <v>28957</v>
      </c>
      <c r="AS126">
        <v>17116</v>
      </c>
      <c r="AT126">
        <v>33086</v>
      </c>
      <c r="AU126">
        <v>23292</v>
      </c>
      <c r="AV126">
        <v>29172</v>
      </c>
      <c r="AW126">
        <v>27061</v>
      </c>
      <c r="AX126">
        <v>4</v>
      </c>
      <c r="AY126">
        <v>2</v>
      </c>
      <c r="AZ126">
        <v>2</v>
      </c>
      <c r="BA126">
        <v>1</v>
      </c>
      <c r="BB126">
        <v>2</v>
      </c>
    </row>
    <row r="127" spans="1:54" x14ac:dyDescent="0.3">
      <c r="A127">
        <v>210</v>
      </c>
      <c r="B127">
        <v>659</v>
      </c>
      <c r="E127" t="s">
        <v>1468</v>
      </c>
      <c r="F127" t="s">
        <v>1468</v>
      </c>
      <c r="G127" s="2" t="s">
        <v>6539</v>
      </c>
      <c r="H127" t="s">
        <v>187</v>
      </c>
      <c r="I127" t="s">
        <v>187</v>
      </c>
      <c r="J127" t="s">
        <v>187</v>
      </c>
      <c r="K127" t="s">
        <v>1469</v>
      </c>
      <c r="L127" t="s">
        <v>1470</v>
      </c>
      <c r="M127" t="s">
        <v>1471</v>
      </c>
      <c r="N127" t="s">
        <v>1472</v>
      </c>
      <c r="O127">
        <v>4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>
        <v>7.9</v>
      </c>
      <c r="AF127">
        <v>7.9</v>
      </c>
      <c r="AG127">
        <v>7.9</v>
      </c>
      <c r="AH127">
        <v>22.026</v>
      </c>
      <c r="AI127">
        <v>214</v>
      </c>
      <c r="AJ127">
        <v>1</v>
      </c>
      <c r="AK127">
        <v>1</v>
      </c>
      <c r="AL127">
        <v>1</v>
      </c>
      <c r="AM127">
        <v>1</v>
      </c>
      <c r="AN127" s="1">
        <v>1.6499999999999999E-19</v>
      </c>
      <c r="AO127">
        <v>218630</v>
      </c>
      <c r="AP127">
        <v>64057</v>
      </c>
      <c r="AQ127">
        <v>63332</v>
      </c>
      <c r="AR127">
        <v>62516</v>
      </c>
      <c r="AS127">
        <v>28725</v>
      </c>
      <c r="AT127">
        <v>90376</v>
      </c>
      <c r="AU127">
        <v>77229</v>
      </c>
      <c r="AV127">
        <v>58303</v>
      </c>
      <c r="AW127">
        <v>42840</v>
      </c>
      <c r="AX127">
        <v>4</v>
      </c>
      <c r="AY127">
        <v>1</v>
      </c>
      <c r="AZ127">
        <v>0</v>
      </c>
      <c r="BA127">
        <v>0</v>
      </c>
      <c r="BB127">
        <v>0</v>
      </c>
    </row>
    <row r="128" spans="1:54" x14ac:dyDescent="0.3">
      <c r="A128">
        <v>211</v>
      </c>
      <c r="B128" t="s">
        <v>1473</v>
      </c>
      <c r="E128" t="s">
        <v>1474</v>
      </c>
      <c r="F128" t="s">
        <v>1474</v>
      </c>
      <c r="G128" s="2" t="s">
        <v>6540</v>
      </c>
      <c r="H128" t="s">
        <v>125</v>
      </c>
      <c r="I128" t="s">
        <v>125</v>
      </c>
      <c r="J128" t="s">
        <v>125</v>
      </c>
      <c r="K128" t="s">
        <v>1475</v>
      </c>
      <c r="L128" t="s">
        <v>1476</v>
      </c>
      <c r="M128" t="s">
        <v>1477</v>
      </c>
      <c r="N128" t="s">
        <v>1478</v>
      </c>
      <c r="O128">
        <v>2</v>
      </c>
      <c r="P128">
        <v>5</v>
      </c>
      <c r="Q128">
        <v>5</v>
      </c>
      <c r="R128">
        <v>5</v>
      </c>
      <c r="S128">
        <v>5</v>
      </c>
      <c r="T128">
        <v>5</v>
      </c>
      <c r="U128">
        <v>5</v>
      </c>
      <c r="V128">
        <v>5</v>
      </c>
      <c r="W128">
        <v>5</v>
      </c>
      <c r="X128">
        <v>5</v>
      </c>
      <c r="Y128">
        <v>5</v>
      </c>
      <c r="Z128">
        <v>5</v>
      </c>
      <c r="AA128">
        <v>5</v>
      </c>
      <c r="AB128">
        <v>5</v>
      </c>
      <c r="AC128">
        <v>5</v>
      </c>
      <c r="AD128">
        <v>5</v>
      </c>
      <c r="AE128">
        <v>24.2</v>
      </c>
      <c r="AF128">
        <v>24.2</v>
      </c>
      <c r="AG128">
        <v>24.2</v>
      </c>
      <c r="AH128">
        <v>27.692</v>
      </c>
      <c r="AI128">
        <v>256</v>
      </c>
      <c r="AJ128">
        <v>5</v>
      </c>
      <c r="AK128">
        <v>5</v>
      </c>
      <c r="AL128">
        <v>5</v>
      </c>
      <c r="AM128">
        <v>5</v>
      </c>
      <c r="AN128" s="1">
        <v>3.29E-40</v>
      </c>
      <c r="AO128">
        <v>4481400</v>
      </c>
      <c r="AP128">
        <v>1675500</v>
      </c>
      <c r="AQ128">
        <v>1460900</v>
      </c>
      <c r="AR128">
        <v>856530</v>
      </c>
      <c r="AS128">
        <v>488490</v>
      </c>
      <c r="AT128">
        <v>2420000</v>
      </c>
      <c r="AU128">
        <v>2131500</v>
      </c>
      <c r="AV128">
        <v>523970</v>
      </c>
      <c r="AW128">
        <v>499140</v>
      </c>
      <c r="AX128">
        <v>4</v>
      </c>
      <c r="AY128">
        <v>5</v>
      </c>
      <c r="AZ128">
        <v>5</v>
      </c>
      <c r="BA128">
        <v>0</v>
      </c>
      <c r="BB128">
        <v>0</v>
      </c>
    </row>
    <row r="129" spans="1:54" x14ac:dyDescent="0.3">
      <c r="A129">
        <v>213</v>
      </c>
      <c r="B129" t="s">
        <v>1484</v>
      </c>
      <c r="E129" t="s">
        <v>1485</v>
      </c>
      <c r="F129" t="s">
        <v>1485</v>
      </c>
      <c r="G129" s="2" t="s">
        <v>6541</v>
      </c>
      <c r="H129" t="s">
        <v>392</v>
      </c>
      <c r="I129" t="s">
        <v>392</v>
      </c>
      <c r="J129" t="s">
        <v>392</v>
      </c>
      <c r="K129" t="s">
        <v>1486</v>
      </c>
      <c r="L129" t="s">
        <v>1487</v>
      </c>
      <c r="M129" t="s">
        <v>1488</v>
      </c>
      <c r="N129" t="s">
        <v>1489</v>
      </c>
      <c r="O129">
        <v>3</v>
      </c>
      <c r="P129">
        <v>2</v>
      </c>
      <c r="Q129">
        <v>2</v>
      </c>
      <c r="R129">
        <v>2</v>
      </c>
      <c r="S129">
        <v>2</v>
      </c>
      <c r="T129">
        <v>2</v>
      </c>
      <c r="U129">
        <v>0</v>
      </c>
      <c r="V129">
        <v>2</v>
      </c>
      <c r="W129">
        <v>2</v>
      </c>
      <c r="X129">
        <v>2</v>
      </c>
      <c r="Y129">
        <v>0</v>
      </c>
      <c r="Z129">
        <v>2</v>
      </c>
      <c r="AA129">
        <v>2</v>
      </c>
      <c r="AB129">
        <v>2</v>
      </c>
      <c r="AC129">
        <v>0</v>
      </c>
      <c r="AD129">
        <v>2</v>
      </c>
      <c r="AE129">
        <v>3.1</v>
      </c>
      <c r="AF129">
        <v>3.1</v>
      </c>
      <c r="AG129">
        <v>3.1</v>
      </c>
      <c r="AH129">
        <v>59.262999999999998</v>
      </c>
      <c r="AI129">
        <v>545</v>
      </c>
      <c r="AJ129">
        <v>2</v>
      </c>
      <c r="AK129">
        <v>2</v>
      </c>
      <c r="AM129">
        <v>2</v>
      </c>
      <c r="AN129" s="2">
        <v>2.0449999999999999E-3</v>
      </c>
      <c r="AO129">
        <v>571740</v>
      </c>
      <c r="AP129">
        <v>305010</v>
      </c>
      <c r="AQ129">
        <v>208590</v>
      </c>
      <c r="AR129">
        <v>0</v>
      </c>
      <c r="AS129">
        <v>58151</v>
      </c>
      <c r="AT129">
        <v>437390</v>
      </c>
      <c r="AU129">
        <v>251340</v>
      </c>
      <c r="AV129">
        <v>0</v>
      </c>
      <c r="AW129">
        <v>45947</v>
      </c>
      <c r="AX129">
        <v>3</v>
      </c>
      <c r="AY129">
        <v>1</v>
      </c>
      <c r="AZ129">
        <v>2</v>
      </c>
      <c r="BA129">
        <v>0</v>
      </c>
      <c r="BB129">
        <v>0</v>
      </c>
    </row>
    <row r="130" spans="1:54" x14ac:dyDescent="0.3">
      <c r="A130">
        <v>217</v>
      </c>
      <c r="B130" t="s">
        <v>1507</v>
      </c>
      <c r="E130" t="s">
        <v>1508</v>
      </c>
      <c r="F130" t="s">
        <v>1509</v>
      </c>
      <c r="G130" s="2" t="s">
        <v>6542</v>
      </c>
      <c r="H130" t="s">
        <v>1510</v>
      </c>
      <c r="I130" t="s">
        <v>1510</v>
      </c>
      <c r="J130" t="s">
        <v>1511</v>
      </c>
      <c r="K130" t="s">
        <v>1512</v>
      </c>
      <c r="L130" t="s">
        <v>1513</v>
      </c>
      <c r="M130" t="s">
        <v>1514</v>
      </c>
      <c r="N130" t="s">
        <v>1515</v>
      </c>
      <c r="O130">
        <v>4</v>
      </c>
      <c r="P130">
        <v>13</v>
      </c>
      <c r="Q130">
        <v>13</v>
      </c>
      <c r="R130">
        <v>11</v>
      </c>
      <c r="S130">
        <v>12</v>
      </c>
      <c r="T130">
        <v>12</v>
      </c>
      <c r="U130">
        <v>10</v>
      </c>
      <c r="V130">
        <v>13</v>
      </c>
      <c r="W130">
        <v>12</v>
      </c>
      <c r="X130">
        <v>12</v>
      </c>
      <c r="Y130">
        <v>10</v>
      </c>
      <c r="Z130">
        <v>13</v>
      </c>
      <c r="AA130">
        <v>10</v>
      </c>
      <c r="AB130">
        <v>10</v>
      </c>
      <c r="AC130">
        <v>8</v>
      </c>
      <c r="AD130">
        <v>11</v>
      </c>
      <c r="AE130">
        <v>34.5</v>
      </c>
      <c r="AF130">
        <v>34.5</v>
      </c>
      <c r="AG130">
        <v>29.1</v>
      </c>
      <c r="AH130">
        <v>56.781999999999996</v>
      </c>
      <c r="AI130">
        <v>505</v>
      </c>
      <c r="AJ130">
        <v>16</v>
      </c>
      <c r="AK130">
        <v>16</v>
      </c>
      <c r="AL130">
        <v>12</v>
      </c>
      <c r="AM130">
        <v>16</v>
      </c>
      <c r="AN130" s="1">
        <v>4.7699999999999997E-109</v>
      </c>
      <c r="AO130">
        <v>24581000</v>
      </c>
      <c r="AP130">
        <v>5721300</v>
      </c>
      <c r="AQ130">
        <v>5421000</v>
      </c>
      <c r="AR130">
        <v>7691600</v>
      </c>
      <c r="AS130">
        <v>5747300</v>
      </c>
      <c r="AT130">
        <v>6446200</v>
      </c>
      <c r="AU130">
        <v>6704100</v>
      </c>
      <c r="AV130">
        <v>9398200</v>
      </c>
      <c r="AW130">
        <v>8342700</v>
      </c>
      <c r="AX130">
        <v>4</v>
      </c>
      <c r="AY130">
        <v>11</v>
      </c>
      <c r="AZ130">
        <v>14</v>
      </c>
      <c r="BA130">
        <v>9</v>
      </c>
      <c r="BB130">
        <v>13</v>
      </c>
    </row>
    <row r="131" spans="1:54" x14ac:dyDescent="0.3">
      <c r="A131">
        <v>218</v>
      </c>
      <c r="B131" t="s">
        <v>1516</v>
      </c>
      <c r="E131" t="s">
        <v>1517</v>
      </c>
      <c r="F131" t="s">
        <v>1518</v>
      </c>
      <c r="G131" s="2" t="s">
        <v>6543</v>
      </c>
      <c r="H131" t="s">
        <v>1519</v>
      </c>
      <c r="I131" t="s">
        <v>1519</v>
      </c>
      <c r="J131" t="s">
        <v>1519</v>
      </c>
      <c r="K131" t="s">
        <v>1520</v>
      </c>
      <c r="L131" t="s">
        <v>1521</v>
      </c>
      <c r="M131" t="s">
        <v>1522</v>
      </c>
      <c r="N131" t="s">
        <v>1523</v>
      </c>
      <c r="O131">
        <v>9</v>
      </c>
      <c r="P131">
        <v>5</v>
      </c>
      <c r="Q131">
        <v>5</v>
      </c>
      <c r="R131">
        <v>5</v>
      </c>
      <c r="S131">
        <v>5</v>
      </c>
      <c r="T131">
        <v>5</v>
      </c>
      <c r="U131">
        <v>5</v>
      </c>
      <c r="V131">
        <v>5</v>
      </c>
      <c r="W131">
        <v>5</v>
      </c>
      <c r="X131">
        <v>5</v>
      </c>
      <c r="Y131">
        <v>5</v>
      </c>
      <c r="Z131">
        <v>5</v>
      </c>
      <c r="AA131">
        <v>5</v>
      </c>
      <c r="AB131">
        <v>5</v>
      </c>
      <c r="AC131">
        <v>5</v>
      </c>
      <c r="AD131">
        <v>5</v>
      </c>
      <c r="AE131">
        <v>13.1</v>
      </c>
      <c r="AF131">
        <v>13.1</v>
      </c>
      <c r="AG131">
        <v>13.1</v>
      </c>
      <c r="AH131">
        <v>51.712000000000003</v>
      </c>
      <c r="AI131">
        <v>466</v>
      </c>
      <c r="AJ131">
        <v>5</v>
      </c>
      <c r="AK131">
        <v>5</v>
      </c>
      <c r="AL131">
        <v>5</v>
      </c>
      <c r="AM131">
        <v>5</v>
      </c>
      <c r="AN131" s="3">
        <v>7.9300000000000003E-36</v>
      </c>
      <c r="AO131">
        <v>4961800</v>
      </c>
      <c r="AP131">
        <v>1886500</v>
      </c>
      <c r="AQ131">
        <v>1540400</v>
      </c>
      <c r="AR131">
        <v>1083600</v>
      </c>
      <c r="AS131">
        <v>451260</v>
      </c>
      <c r="AT131">
        <v>2491500</v>
      </c>
      <c r="AU131">
        <v>2146900</v>
      </c>
      <c r="AV131">
        <v>977700</v>
      </c>
      <c r="AW131">
        <v>485270</v>
      </c>
      <c r="AX131">
        <v>4</v>
      </c>
      <c r="AY131">
        <v>4</v>
      </c>
      <c r="AZ131">
        <v>5</v>
      </c>
      <c r="BA131">
        <v>1</v>
      </c>
      <c r="BB131">
        <v>0</v>
      </c>
    </row>
    <row r="132" spans="1:54" x14ac:dyDescent="0.3">
      <c r="A132">
        <v>219</v>
      </c>
      <c r="B132" t="s">
        <v>1524</v>
      </c>
      <c r="E132" t="s">
        <v>1525</v>
      </c>
      <c r="F132" t="s">
        <v>1526</v>
      </c>
      <c r="G132" s="2" t="s">
        <v>6544</v>
      </c>
      <c r="H132" t="s">
        <v>1527</v>
      </c>
      <c r="I132" t="s">
        <v>1528</v>
      </c>
      <c r="J132" t="s">
        <v>1528</v>
      </c>
      <c r="K132" t="s">
        <v>1529</v>
      </c>
      <c r="L132" t="s">
        <v>1530</v>
      </c>
      <c r="M132" t="s">
        <v>1531</v>
      </c>
      <c r="N132" t="s">
        <v>1532</v>
      </c>
      <c r="O132">
        <v>3</v>
      </c>
      <c r="P132">
        <v>7</v>
      </c>
      <c r="Q132">
        <v>1</v>
      </c>
      <c r="R132">
        <v>1</v>
      </c>
      <c r="S132">
        <v>5</v>
      </c>
      <c r="T132">
        <v>5</v>
      </c>
      <c r="U132">
        <v>3</v>
      </c>
      <c r="V132">
        <v>7</v>
      </c>
      <c r="W132">
        <v>0</v>
      </c>
      <c r="X132">
        <v>0</v>
      </c>
      <c r="Y132">
        <v>0</v>
      </c>
      <c r="Z132">
        <v>1</v>
      </c>
      <c r="AA132">
        <v>0</v>
      </c>
      <c r="AB132">
        <v>0</v>
      </c>
      <c r="AC132">
        <v>0</v>
      </c>
      <c r="AD132">
        <v>1</v>
      </c>
      <c r="AE132">
        <v>5.7</v>
      </c>
      <c r="AF132">
        <v>0.9</v>
      </c>
      <c r="AG132">
        <v>0.9</v>
      </c>
      <c r="AH132">
        <v>163.86</v>
      </c>
      <c r="AI132">
        <v>1482</v>
      </c>
      <c r="AM132">
        <v>1</v>
      </c>
      <c r="AN132" s="1">
        <v>3.6699999999999997E-46</v>
      </c>
      <c r="AO132">
        <v>84459</v>
      </c>
      <c r="AP132">
        <v>0</v>
      </c>
      <c r="AQ132">
        <v>0</v>
      </c>
      <c r="AR132">
        <v>0</v>
      </c>
      <c r="AS132">
        <v>84459</v>
      </c>
      <c r="AT132">
        <v>0</v>
      </c>
      <c r="AU132">
        <v>0</v>
      </c>
      <c r="AV132">
        <v>0</v>
      </c>
      <c r="AW132">
        <v>135060</v>
      </c>
      <c r="AX132">
        <v>1</v>
      </c>
      <c r="AY132">
        <v>0</v>
      </c>
      <c r="AZ132">
        <v>0</v>
      </c>
      <c r="BA132">
        <v>0</v>
      </c>
      <c r="BB132">
        <v>1</v>
      </c>
    </row>
    <row r="133" spans="1:54" x14ac:dyDescent="0.3">
      <c r="A133">
        <v>220</v>
      </c>
      <c r="B133" t="s">
        <v>1533</v>
      </c>
      <c r="E133" t="s">
        <v>1534</v>
      </c>
      <c r="F133" t="s">
        <v>1534</v>
      </c>
      <c r="G133" s="2" t="s">
        <v>6545</v>
      </c>
      <c r="H133" t="s">
        <v>640</v>
      </c>
      <c r="I133" t="s">
        <v>640</v>
      </c>
      <c r="J133" t="s">
        <v>640</v>
      </c>
      <c r="K133" t="s">
        <v>1535</v>
      </c>
      <c r="L133" t="s">
        <v>1536</v>
      </c>
      <c r="M133" t="s">
        <v>1537</v>
      </c>
      <c r="N133" t="s">
        <v>1538</v>
      </c>
      <c r="O133">
        <v>3</v>
      </c>
      <c r="P133">
        <v>2</v>
      </c>
      <c r="Q133">
        <v>2</v>
      </c>
      <c r="R133">
        <v>2</v>
      </c>
      <c r="S133">
        <v>2</v>
      </c>
      <c r="T133">
        <v>2</v>
      </c>
      <c r="U133">
        <v>2</v>
      </c>
      <c r="V133">
        <v>2</v>
      </c>
      <c r="W133">
        <v>2</v>
      </c>
      <c r="X133">
        <v>2</v>
      </c>
      <c r="Y133">
        <v>2</v>
      </c>
      <c r="Z133">
        <v>2</v>
      </c>
      <c r="AA133">
        <v>2</v>
      </c>
      <c r="AB133">
        <v>2</v>
      </c>
      <c r="AC133">
        <v>2</v>
      </c>
      <c r="AD133">
        <v>2</v>
      </c>
      <c r="AE133">
        <v>12.7</v>
      </c>
      <c r="AF133">
        <v>12.7</v>
      </c>
      <c r="AG133">
        <v>12.7</v>
      </c>
      <c r="AH133">
        <v>22.782</v>
      </c>
      <c r="AI133">
        <v>205</v>
      </c>
      <c r="AJ133">
        <v>2</v>
      </c>
      <c r="AK133">
        <v>2</v>
      </c>
      <c r="AL133">
        <v>2</v>
      </c>
      <c r="AM133">
        <v>2</v>
      </c>
      <c r="AN133" s="3">
        <v>5.2100000000000001E-6</v>
      </c>
      <c r="AO133">
        <v>2881200</v>
      </c>
      <c r="AP133">
        <v>598830</v>
      </c>
      <c r="AQ133">
        <v>507430</v>
      </c>
      <c r="AR133">
        <v>1200700</v>
      </c>
      <c r="AS133">
        <v>574220</v>
      </c>
      <c r="AT133">
        <v>659210</v>
      </c>
      <c r="AU133">
        <v>484650</v>
      </c>
      <c r="AV133">
        <v>1485800</v>
      </c>
      <c r="AW133">
        <v>877240</v>
      </c>
      <c r="AX133">
        <v>4</v>
      </c>
      <c r="AY133">
        <v>1</v>
      </c>
      <c r="AZ133">
        <v>1</v>
      </c>
      <c r="BA133">
        <v>1</v>
      </c>
      <c r="BB133">
        <v>1</v>
      </c>
    </row>
    <row r="134" spans="1:54" x14ac:dyDescent="0.3">
      <c r="A134">
        <v>222</v>
      </c>
      <c r="B134" t="s">
        <v>1544</v>
      </c>
      <c r="E134" t="s">
        <v>1545</v>
      </c>
      <c r="F134" t="s">
        <v>1546</v>
      </c>
      <c r="G134" s="2" t="s">
        <v>6546</v>
      </c>
      <c r="H134" t="s">
        <v>1547</v>
      </c>
      <c r="I134" t="s">
        <v>1547</v>
      </c>
      <c r="J134" t="s">
        <v>1547</v>
      </c>
      <c r="K134" t="s">
        <v>1548</v>
      </c>
      <c r="L134" t="s">
        <v>1549</v>
      </c>
      <c r="M134" t="s">
        <v>1550</v>
      </c>
      <c r="N134" t="s">
        <v>1551</v>
      </c>
      <c r="O134">
        <v>3</v>
      </c>
      <c r="P134">
        <v>10</v>
      </c>
      <c r="Q134">
        <v>10</v>
      </c>
      <c r="R134">
        <v>10</v>
      </c>
      <c r="S134">
        <v>10</v>
      </c>
      <c r="T134">
        <v>9</v>
      </c>
      <c r="U134">
        <v>9</v>
      </c>
      <c r="V134">
        <v>9</v>
      </c>
      <c r="W134">
        <v>10</v>
      </c>
      <c r="X134">
        <v>9</v>
      </c>
      <c r="Y134">
        <v>9</v>
      </c>
      <c r="Z134">
        <v>9</v>
      </c>
      <c r="AA134">
        <v>10</v>
      </c>
      <c r="AB134">
        <v>9</v>
      </c>
      <c r="AC134">
        <v>9</v>
      </c>
      <c r="AD134">
        <v>9</v>
      </c>
      <c r="AE134">
        <v>22.3</v>
      </c>
      <c r="AF134">
        <v>22.3</v>
      </c>
      <c r="AG134">
        <v>22.3</v>
      </c>
      <c r="AH134">
        <v>72.777000000000001</v>
      </c>
      <c r="AI134">
        <v>646</v>
      </c>
      <c r="AJ134">
        <v>10</v>
      </c>
      <c r="AK134">
        <v>9</v>
      </c>
      <c r="AL134">
        <v>9</v>
      </c>
      <c r="AM134">
        <v>9</v>
      </c>
      <c r="AN134" s="1">
        <v>5.0300000000000001E-59</v>
      </c>
      <c r="AO134">
        <v>8109900</v>
      </c>
      <c r="AP134">
        <v>3488700</v>
      </c>
      <c r="AQ134">
        <v>2376200</v>
      </c>
      <c r="AR134">
        <v>1284400</v>
      </c>
      <c r="AS134">
        <v>960560</v>
      </c>
      <c r="AT134">
        <v>5155500</v>
      </c>
      <c r="AU134">
        <v>2935500</v>
      </c>
      <c r="AV134">
        <v>903090</v>
      </c>
      <c r="AW134">
        <v>1153400</v>
      </c>
      <c r="AX134">
        <v>4</v>
      </c>
      <c r="AY134">
        <v>9</v>
      </c>
      <c r="AZ134">
        <v>6</v>
      </c>
      <c r="BA134">
        <v>0</v>
      </c>
      <c r="BB134">
        <v>3</v>
      </c>
    </row>
    <row r="135" spans="1:54" x14ac:dyDescent="0.3">
      <c r="A135">
        <v>225</v>
      </c>
      <c r="B135" t="s">
        <v>1563</v>
      </c>
      <c r="E135" t="s">
        <v>1564</v>
      </c>
      <c r="F135" t="s">
        <v>1564</v>
      </c>
      <c r="G135" s="2" t="s">
        <v>6547</v>
      </c>
      <c r="H135" t="s">
        <v>1565</v>
      </c>
      <c r="I135" t="s">
        <v>1565</v>
      </c>
      <c r="J135" t="s">
        <v>187</v>
      </c>
      <c r="K135" t="s">
        <v>1566</v>
      </c>
      <c r="L135" t="s">
        <v>1567</v>
      </c>
      <c r="M135" t="s">
        <v>1568</v>
      </c>
      <c r="N135" t="s">
        <v>1569</v>
      </c>
      <c r="O135">
        <v>4</v>
      </c>
      <c r="P135">
        <v>4</v>
      </c>
      <c r="Q135">
        <v>4</v>
      </c>
      <c r="R135">
        <v>1</v>
      </c>
      <c r="S135">
        <v>4</v>
      </c>
      <c r="T135">
        <v>4</v>
      </c>
      <c r="U135">
        <v>4</v>
      </c>
      <c r="V135">
        <v>3</v>
      </c>
      <c r="W135">
        <v>4</v>
      </c>
      <c r="X135">
        <v>4</v>
      </c>
      <c r="Y135">
        <v>4</v>
      </c>
      <c r="Z135">
        <v>3</v>
      </c>
      <c r="AA135">
        <v>1</v>
      </c>
      <c r="AB135">
        <v>1</v>
      </c>
      <c r="AC135">
        <v>1</v>
      </c>
      <c r="AD135">
        <v>0</v>
      </c>
      <c r="AE135">
        <v>13.5</v>
      </c>
      <c r="AF135">
        <v>13.5</v>
      </c>
      <c r="AG135">
        <v>4.0999999999999996</v>
      </c>
      <c r="AH135">
        <v>37.377000000000002</v>
      </c>
      <c r="AI135">
        <v>340</v>
      </c>
      <c r="AJ135">
        <v>4</v>
      </c>
      <c r="AK135">
        <v>4</v>
      </c>
      <c r="AL135">
        <v>4</v>
      </c>
      <c r="AM135">
        <v>3</v>
      </c>
      <c r="AN135" s="1">
        <v>7.8600000000000001E-28</v>
      </c>
      <c r="AO135">
        <v>11721000</v>
      </c>
      <c r="AP135">
        <v>4660800</v>
      </c>
      <c r="AQ135">
        <v>3942400</v>
      </c>
      <c r="AR135">
        <v>1961600</v>
      </c>
      <c r="AS135">
        <v>1155800</v>
      </c>
      <c r="AT135">
        <v>5797800</v>
      </c>
      <c r="AU135">
        <v>5621900</v>
      </c>
      <c r="AV135">
        <v>1489100</v>
      </c>
      <c r="AW135">
        <v>1693800</v>
      </c>
      <c r="AX135">
        <v>4</v>
      </c>
      <c r="AY135">
        <v>4</v>
      </c>
      <c r="AZ135">
        <v>4</v>
      </c>
      <c r="BA135">
        <v>1</v>
      </c>
      <c r="BB135">
        <v>3</v>
      </c>
    </row>
    <row r="136" spans="1:54" x14ac:dyDescent="0.3">
      <c r="A136">
        <v>226</v>
      </c>
      <c r="B136" t="s">
        <v>1570</v>
      </c>
      <c r="E136" t="s">
        <v>1571</v>
      </c>
      <c r="F136" t="s">
        <v>1572</v>
      </c>
      <c r="G136" s="2" t="s">
        <v>6548</v>
      </c>
      <c r="H136" t="s">
        <v>1573</v>
      </c>
      <c r="I136" t="s">
        <v>1573</v>
      </c>
      <c r="J136" t="s">
        <v>1574</v>
      </c>
      <c r="K136" t="s">
        <v>1575</v>
      </c>
      <c r="L136" t="s">
        <v>1576</v>
      </c>
      <c r="M136" t="s">
        <v>1577</v>
      </c>
      <c r="N136" t="s">
        <v>1578</v>
      </c>
      <c r="O136">
        <v>5</v>
      </c>
      <c r="P136">
        <v>26</v>
      </c>
      <c r="Q136">
        <v>26</v>
      </c>
      <c r="R136">
        <v>1</v>
      </c>
      <c r="S136">
        <v>26</v>
      </c>
      <c r="T136">
        <v>26</v>
      </c>
      <c r="U136">
        <v>23</v>
      </c>
      <c r="V136">
        <v>25</v>
      </c>
      <c r="W136">
        <v>26</v>
      </c>
      <c r="X136">
        <v>26</v>
      </c>
      <c r="Y136">
        <v>23</v>
      </c>
      <c r="Z136">
        <v>25</v>
      </c>
      <c r="AA136">
        <v>1</v>
      </c>
      <c r="AB136">
        <v>1</v>
      </c>
      <c r="AC136">
        <v>1</v>
      </c>
      <c r="AD136">
        <v>1</v>
      </c>
      <c r="AE136">
        <v>43.2</v>
      </c>
      <c r="AF136">
        <v>43.2</v>
      </c>
      <c r="AG136">
        <v>2.2999999999999998</v>
      </c>
      <c r="AH136">
        <v>85.695999999999998</v>
      </c>
      <c r="AI136">
        <v>782</v>
      </c>
      <c r="AJ136">
        <v>37</v>
      </c>
      <c r="AK136">
        <v>35</v>
      </c>
      <c r="AL136">
        <v>32</v>
      </c>
      <c r="AM136">
        <v>34</v>
      </c>
      <c r="AN136" s="2">
        <v>0</v>
      </c>
      <c r="AO136">
        <v>205860000</v>
      </c>
      <c r="AP136">
        <v>63747000</v>
      </c>
      <c r="AQ136">
        <v>57676000</v>
      </c>
      <c r="AR136">
        <v>50995000</v>
      </c>
      <c r="AS136">
        <v>33444000</v>
      </c>
      <c r="AT136">
        <v>83234000</v>
      </c>
      <c r="AU136">
        <v>79233000</v>
      </c>
      <c r="AV136">
        <v>46250000</v>
      </c>
      <c r="AW136">
        <v>48284000</v>
      </c>
      <c r="AX136">
        <v>4</v>
      </c>
      <c r="AY136">
        <v>47</v>
      </c>
      <c r="AZ136">
        <v>50</v>
      </c>
      <c r="BA136">
        <v>37</v>
      </c>
      <c r="BB136">
        <v>40</v>
      </c>
    </row>
    <row r="137" spans="1:54" x14ac:dyDescent="0.3">
      <c r="A137">
        <v>227</v>
      </c>
      <c r="B137" t="s">
        <v>1579</v>
      </c>
      <c r="E137" t="s">
        <v>1580</v>
      </c>
      <c r="F137" t="s">
        <v>1580</v>
      </c>
      <c r="G137" s="2" t="s">
        <v>6549</v>
      </c>
      <c r="H137" t="s">
        <v>399</v>
      </c>
      <c r="I137" t="s">
        <v>399</v>
      </c>
      <c r="J137" t="s">
        <v>399</v>
      </c>
      <c r="K137" t="s">
        <v>1581</v>
      </c>
      <c r="L137" t="s">
        <v>1582</v>
      </c>
      <c r="M137" t="s">
        <v>1583</v>
      </c>
      <c r="N137" t="s">
        <v>1584</v>
      </c>
      <c r="O137">
        <v>5</v>
      </c>
      <c r="P137">
        <v>2</v>
      </c>
      <c r="Q137">
        <v>2</v>
      </c>
      <c r="R137">
        <v>2</v>
      </c>
      <c r="S137">
        <v>1</v>
      </c>
      <c r="T137">
        <v>2</v>
      </c>
      <c r="U137">
        <v>2</v>
      </c>
      <c r="V137">
        <v>2</v>
      </c>
      <c r="W137">
        <v>1</v>
      </c>
      <c r="X137">
        <v>2</v>
      </c>
      <c r="Y137">
        <v>2</v>
      </c>
      <c r="Z137">
        <v>2</v>
      </c>
      <c r="AA137">
        <v>1</v>
      </c>
      <c r="AB137">
        <v>2</v>
      </c>
      <c r="AC137">
        <v>2</v>
      </c>
      <c r="AD137">
        <v>2</v>
      </c>
      <c r="AE137">
        <v>7.2</v>
      </c>
      <c r="AF137">
        <v>7.2</v>
      </c>
      <c r="AG137">
        <v>7.2</v>
      </c>
      <c r="AH137">
        <v>22.04</v>
      </c>
      <c r="AI137">
        <v>207</v>
      </c>
      <c r="AJ137">
        <v>1</v>
      </c>
      <c r="AK137">
        <v>2</v>
      </c>
      <c r="AL137">
        <v>2</v>
      </c>
      <c r="AM137">
        <v>2</v>
      </c>
      <c r="AN137" s="2">
        <v>1.4579E-3</v>
      </c>
      <c r="AO137">
        <v>2881100</v>
      </c>
      <c r="AP137">
        <v>812150</v>
      </c>
      <c r="AQ137">
        <v>1077300</v>
      </c>
      <c r="AR137">
        <v>625860</v>
      </c>
      <c r="AS137">
        <v>365820</v>
      </c>
      <c r="AT137">
        <v>1247300</v>
      </c>
      <c r="AU137">
        <v>1426600</v>
      </c>
      <c r="AV137">
        <v>508450</v>
      </c>
      <c r="AW137">
        <v>419450</v>
      </c>
      <c r="AX137">
        <v>4</v>
      </c>
      <c r="AY137">
        <v>1</v>
      </c>
      <c r="AZ137">
        <v>3</v>
      </c>
      <c r="BA137">
        <v>1</v>
      </c>
      <c r="BB137">
        <v>1</v>
      </c>
    </row>
    <row r="138" spans="1:54" x14ac:dyDescent="0.3">
      <c r="A138">
        <v>228</v>
      </c>
      <c r="B138" t="s">
        <v>1585</v>
      </c>
      <c r="E138" t="s">
        <v>1586</v>
      </c>
      <c r="F138" t="s">
        <v>1586</v>
      </c>
      <c r="G138" s="2" t="s">
        <v>6550</v>
      </c>
      <c r="H138" t="s">
        <v>1587</v>
      </c>
      <c r="I138" t="s">
        <v>110</v>
      </c>
      <c r="J138" t="s">
        <v>110</v>
      </c>
      <c r="K138" t="s">
        <v>1588</v>
      </c>
      <c r="L138" t="s">
        <v>1589</v>
      </c>
      <c r="M138" t="s">
        <v>1590</v>
      </c>
      <c r="N138" t="s">
        <v>1591</v>
      </c>
      <c r="O138">
        <v>3</v>
      </c>
      <c r="P138">
        <v>7</v>
      </c>
      <c r="Q138">
        <v>1</v>
      </c>
      <c r="R138">
        <v>1</v>
      </c>
      <c r="S138">
        <v>7</v>
      </c>
      <c r="T138">
        <v>4</v>
      </c>
      <c r="U138">
        <v>5</v>
      </c>
      <c r="V138">
        <v>5</v>
      </c>
      <c r="W138">
        <v>1</v>
      </c>
      <c r="X138">
        <v>0</v>
      </c>
      <c r="Y138">
        <v>0</v>
      </c>
      <c r="Z138">
        <v>0</v>
      </c>
      <c r="AA138">
        <v>1</v>
      </c>
      <c r="AB138">
        <v>0</v>
      </c>
      <c r="AC138">
        <v>0</v>
      </c>
      <c r="AD138">
        <v>0</v>
      </c>
      <c r="AE138">
        <v>27.9</v>
      </c>
      <c r="AF138">
        <v>2.7</v>
      </c>
      <c r="AG138">
        <v>2.7</v>
      </c>
      <c r="AH138">
        <v>40.844999999999999</v>
      </c>
      <c r="AI138">
        <v>365</v>
      </c>
      <c r="AJ138">
        <v>1</v>
      </c>
      <c r="AN138" s="3">
        <v>8.2499999999999997E-100</v>
      </c>
      <c r="AO138">
        <v>53302</v>
      </c>
      <c r="AP138">
        <v>53302</v>
      </c>
      <c r="AQ138">
        <v>0</v>
      </c>
      <c r="AR138">
        <v>0</v>
      </c>
      <c r="AS138">
        <v>0</v>
      </c>
      <c r="AT138">
        <v>64476</v>
      </c>
      <c r="AU138">
        <v>0</v>
      </c>
      <c r="AV138">
        <v>0</v>
      </c>
      <c r="AW138">
        <v>0</v>
      </c>
      <c r="AX138">
        <v>1</v>
      </c>
      <c r="AY138">
        <v>1</v>
      </c>
      <c r="AZ138">
        <v>0</v>
      </c>
      <c r="BA138">
        <v>0</v>
      </c>
      <c r="BB138">
        <v>0</v>
      </c>
    </row>
    <row r="139" spans="1:54" x14ac:dyDescent="0.3">
      <c r="A139">
        <v>229</v>
      </c>
      <c r="B139" t="s">
        <v>1592</v>
      </c>
      <c r="E139" t="s">
        <v>1593</v>
      </c>
      <c r="F139" t="s">
        <v>1593</v>
      </c>
      <c r="G139" s="2" t="s">
        <v>6551</v>
      </c>
      <c r="H139" t="s">
        <v>126</v>
      </c>
      <c r="I139" t="s">
        <v>126</v>
      </c>
      <c r="J139" t="s">
        <v>126</v>
      </c>
      <c r="K139" t="s">
        <v>1594</v>
      </c>
      <c r="L139" t="s">
        <v>1595</v>
      </c>
      <c r="M139" t="s">
        <v>1596</v>
      </c>
      <c r="N139" t="s">
        <v>1597</v>
      </c>
      <c r="O139">
        <v>2</v>
      </c>
      <c r="P139">
        <v>2</v>
      </c>
      <c r="Q139">
        <v>2</v>
      </c>
      <c r="R139">
        <v>2</v>
      </c>
      <c r="S139">
        <v>2</v>
      </c>
      <c r="T139">
        <v>2</v>
      </c>
      <c r="U139">
        <v>2</v>
      </c>
      <c r="V139">
        <v>2</v>
      </c>
      <c r="W139">
        <v>2</v>
      </c>
      <c r="X139">
        <v>2</v>
      </c>
      <c r="Y139">
        <v>2</v>
      </c>
      <c r="Z139">
        <v>2</v>
      </c>
      <c r="AA139">
        <v>2</v>
      </c>
      <c r="AB139">
        <v>2</v>
      </c>
      <c r="AC139">
        <v>2</v>
      </c>
      <c r="AD139">
        <v>2</v>
      </c>
      <c r="AE139">
        <v>20</v>
      </c>
      <c r="AF139">
        <v>20</v>
      </c>
      <c r="AG139">
        <v>20</v>
      </c>
      <c r="AH139">
        <v>12.843999999999999</v>
      </c>
      <c r="AI139">
        <v>115</v>
      </c>
      <c r="AJ139">
        <v>2</v>
      </c>
      <c r="AK139">
        <v>2</v>
      </c>
      <c r="AL139">
        <v>2</v>
      </c>
      <c r="AM139">
        <v>2</v>
      </c>
      <c r="AN139" s="1">
        <v>3.1300000000000003E-14</v>
      </c>
      <c r="AO139">
        <v>2191900</v>
      </c>
      <c r="AP139">
        <v>873420</v>
      </c>
      <c r="AQ139">
        <v>795190</v>
      </c>
      <c r="AR139">
        <v>328750</v>
      </c>
      <c r="AS139">
        <v>194550</v>
      </c>
      <c r="AT139">
        <v>1268700</v>
      </c>
      <c r="AU139">
        <v>1118600</v>
      </c>
      <c r="AV139">
        <v>184360</v>
      </c>
      <c r="AW139">
        <v>164480</v>
      </c>
      <c r="AX139">
        <v>4</v>
      </c>
      <c r="AY139">
        <v>2</v>
      </c>
      <c r="AZ139">
        <v>1</v>
      </c>
      <c r="BA139">
        <v>0</v>
      </c>
      <c r="BB139">
        <v>0</v>
      </c>
    </row>
    <row r="140" spans="1:54" x14ac:dyDescent="0.3">
      <c r="A140">
        <v>230</v>
      </c>
      <c r="B140">
        <v>1980</v>
      </c>
      <c r="E140" t="s">
        <v>1598</v>
      </c>
      <c r="F140" t="s">
        <v>1598</v>
      </c>
      <c r="G140" s="2" t="s">
        <v>6849</v>
      </c>
      <c r="H140" t="s">
        <v>90</v>
      </c>
      <c r="I140" t="s">
        <v>90</v>
      </c>
      <c r="J140" t="s">
        <v>90</v>
      </c>
      <c r="K140" t="s">
        <v>1599</v>
      </c>
      <c r="L140" t="s">
        <v>1600</v>
      </c>
      <c r="M140" t="s">
        <v>1601</v>
      </c>
      <c r="N140" t="s">
        <v>1602</v>
      </c>
      <c r="O140">
        <v>2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0</v>
      </c>
      <c r="V140">
        <v>0</v>
      </c>
      <c r="W140">
        <v>1</v>
      </c>
      <c r="X140">
        <v>1</v>
      </c>
      <c r="Y140">
        <v>0</v>
      </c>
      <c r="Z140">
        <v>0</v>
      </c>
      <c r="AA140">
        <v>1</v>
      </c>
      <c r="AB140">
        <v>1</v>
      </c>
      <c r="AC140">
        <v>0</v>
      </c>
      <c r="AD140">
        <v>0</v>
      </c>
      <c r="AE140">
        <v>1.1000000000000001</v>
      </c>
      <c r="AF140">
        <v>1.1000000000000001</v>
      </c>
      <c r="AG140">
        <v>1.1000000000000001</v>
      </c>
      <c r="AH140">
        <v>136.38</v>
      </c>
      <c r="AI140">
        <v>1247</v>
      </c>
      <c r="AJ140">
        <v>1</v>
      </c>
      <c r="AK140">
        <v>1</v>
      </c>
      <c r="AN140" s="2">
        <v>1.401E-2</v>
      </c>
      <c r="AO140">
        <v>212760</v>
      </c>
      <c r="AP140">
        <v>133820</v>
      </c>
      <c r="AQ140">
        <v>78943</v>
      </c>
      <c r="AR140">
        <v>0</v>
      </c>
      <c r="AS140">
        <v>0</v>
      </c>
      <c r="AT140">
        <v>0</v>
      </c>
      <c r="AU140">
        <v>103220</v>
      </c>
      <c r="AV140">
        <v>0</v>
      </c>
      <c r="AW140">
        <v>0</v>
      </c>
      <c r="AX140">
        <v>1</v>
      </c>
      <c r="AY140">
        <v>1</v>
      </c>
      <c r="AZ140">
        <v>1</v>
      </c>
      <c r="BA140">
        <v>0</v>
      </c>
      <c r="BB140">
        <v>0</v>
      </c>
    </row>
    <row r="141" spans="1:54" x14ac:dyDescent="0.3">
      <c r="A141">
        <v>235</v>
      </c>
      <c r="B141" t="s">
        <v>1624</v>
      </c>
      <c r="E141" t="s">
        <v>1625</v>
      </c>
      <c r="F141" t="s">
        <v>1626</v>
      </c>
      <c r="G141" s="2" t="s">
        <v>6552</v>
      </c>
      <c r="H141" t="s">
        <v>1627</v>
      </c>
      <c r="I141" t="s">
        <v>1627</v>
      </c>
      <c r="J141" t="s">
        <v>1628</v>
      </c>
      <c r="K141" t="s">
        <v>1629</v>
      </c>
      <c r="L141" t="s">
        <v>1630</v>
      </c>
      <c r="M141" t="s">
        <v>1631</v>
      </c>
      <c r="N141" t="s">
        <v>1632</v>
      </c>
      <c r="O141">
        <v>5</v>
      </c>
      <c r="P141">
        <v>20</v>
      </c>
      <c r="Q141">
        <v>20</v>
      </c>
      <c r="R141">
        <v>19</v>
      </c>
      <c r="S141">
        <v>18</v>
      </c>
      <c r="T141">
        <v>19</v>
      </c>
      <c r="U141">
        <v>18</v>
      </c>
      <c r="V141">
        <v>18</v>
      </c>
      <c r="W141">
        <v>18</v>
      </c>
      <c r="X141">
        <v>19</v>
      </c>
      <c r="Y141">
        <v>18</v>
      </c>
      <c r="Z141">
        <v>18</v>
      </c>
      <c r="AA141">
        <v>17</v>
      </c>
      <c r="AB141">
        <v>18</v>
      </c>
      <c r="AC141">
        <v>17</v>
      </c>
      <c r="AD141">
        <v>17</v>
      </c>
      <c r="AE141">
        <v>26.4</v>
      </c>
      <c r="AF141">
        <v>26.4</v>
      </c>
      <c r="AG141">
        <v>24.9</v>
      </c>
      <c r="AH141">
        <v>92.468000000000004</v>
      </c>
      <c r="AI141">
        <v>803</v>
      </c>
      <c r="AJ141">
        <v>19</v>
      </c>
      <c r="AK141">
        <v>20</v>
      </c>
      <c r="AL141">
        <v>19</v>
      </c>
      <c r="AM141">
        <v>19</v>
      </c>
      <c r="AN141" s="1">
        <v>8.0500000000000005E-110</v>
      </c>
      <c r="AO141">
        <v>18382000</v>
      </c>
      <c r="AP141">
        <v>5043700</v>
      </c>
      <c r="AQ141">
        <v>4458200</v>
      </c>
      <c r="AR141">
        <v>5978600</v>
      </c>
      <c r="AS141">
        <v>2901200</v>
      </c>
      <c r="AT141">
        <v>6334700</v>
      </c>
      <c r="AU141">
        <v>5788900</v>
      </c>
      <c r="AV141">
        <v>5997600</v>
      </c>
      <c r="AW141">
        <v>4427300</v>
      </c>
      <c r="AX141">
        <v>4</v>
      </c>
      <c r="AY141">
        <v>15</v>
      </c>
      <c r="AZ141">
        <v>17</v>
      </c>
      <c r="BA141">
        <v>7</v>
      </c>
      <c r="BB141">
        <v>11</v>
      </c>
    </row>
    <row r="142" spans="1:54" x14ac:dyDescent="0.3">
      <c r="A142">
        <v>237</v>
      </c>
      <c r="B142" t="s">
        <v>1637</v>
      </c>
      <c r="E142" t="s">
        <v>1638</v>
      </c>
      <c r="F142" t="s">
        <v>1638</v>
      </c>
      <c r="G142" s="2" t="s">
        <v>6553</v>
      </c>
      <c r="H142" t="s">
        <v>1639</v>
      </c>
      <c r="I142" t="s">
        <v>1639</v>
      </c>
      <c r="J142" t="s">
        <v>1639</v>
      </c>
      <c r="K142" t="s">
        <v>1640</v>
      </c>
      <c r="L142" t="s">
        <v>1641</v>
      </c>
      <c r="M142" t="s">
        <v>1642</v>
      </c>
      <c r="N142" t="s">
        <v>1643</v>
      </c>
      <c r="O142">
        <v>2</v>
      </c>
      <c r="P142">
        <v>5</v>
      </c>
      <c r="Q142">
        <v>5</v>
      </c>
      <c r="R142">
        <v>5</v>
      </c>
      <c r="S142">
        <v>5</v>
      </c>
      <c r="T142">
        <v>5</v>
      </c>
      <c r="U142">
        <v>5</v>
      </c>
      <c r="V142">
        <v>3</v>
      </c>
      <c r="W142">
        <v>5</v>
      </c>
      <c r="X142">
        <v>5</v>
      </c>
      <c r="Y142">
        <v>5</v>
      </c>
      <c r="Z142">
        <v>3</v>
      </c>
      <c r="AA142">
        <v>5</v>
      </c>
      <c r="AB142">
        <v>5</v>
      </c>
      <c r="AC142">
        <v>5</v>
      </c>
      <c r="AD142">
        <v>3</v>
      </c>
      <c r="AE142">
        <v>23.1</v>
      </c>
      <c r="AF142">
        <v>23.1</v>
      </c>
      <c r="AG142">
        <v>23.1</v>
      </c>
      <c r="AH142">
        <v>33.295999999999999</v>
      </c>
      <c r="AI142">
        <v>299</v>
      </c>
      <c r="AJ142">
        <v>5</v>
      </c>
      <c r="AK142">
        <v>5</v>
      </c>
      <c r="AL142">
        <v>5</v>
      </c>
      <c r="AM142">
        <v>3</v>
      </c>
      <c r="AN142" s="1">
        <v>1.31E-38</v>
      </c>
      <c r="AO142">
        <v>2417200</v>
      </c>
      <c r="AP142">
        <v>1073500</v>
      </c>
      <c r="AQ142">
        <v>774840</v>
      </c>
      <c r="AR142">
        <v>431630</v>
      </c>
      <c r="AS142">
        <v>137260</v>
      </c>
      <c r="AT142">
        <v>1534400</v>
      </c>
      <c r="AU142">
        <v>1040300</v>
      </c>
      <c r="AV142">
        <v>204570</v>
      </c>
      <c r="AW142">
        <v>183520</v>
      </c>
      <c r="AX142">
        <v>4</v>
      </c>
      <c r="AY142">
        <v>5</v>
      </c>
      <c r="AZ142">
        <v>2</v>
      </c>
      <c r="BA142">
        <v>1</v>
      </c>
      <c r="BB142">
        <v>0</v>
      </c>
    </row>
    <row r="143" spans="1:54" x14ac:dyDescent="0.3">
      <c r="A143">
        <v>238</v>
      </c>
      <c r="B143">
        <v>967</v>
      </c>
      <c r="E143" t="s">
        <v>1644</v>
      </c>
      <c r="F143" t="s">
        <v>1644</v>
      </c>
      <c r="G143" s="2" t="s">
        <v>6554</v>
      </c>
      <c r="H143" t="s">
        <v>90</v>
      </c>
      <c r="I143" t="s">
        <v>90</v>
      </c>
      <c r="J143" t="s">
        <v>90</v>
      </c>
      <c r="K143" t="s">
        <v>1645</v>
      </c>
      <c r="L143" t="s">
        <v>1646</v>
      </c>
      <c r="M143" t="s">
        <v>1647</v>
      </c>
      <c r="N143" t="s">
        <v>1648</v>
      </c>
      <c r="O143">
        <v>2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0</v>
      </c>
      <c r="V143">
        <v>1</v>
      </c>
      <c r="W143">
        <v>1</v>
      </c>
      <c r="X143">
        <v>1</v>
      </c>
      <c r="Y143">
        <v>0</v>
      </c>
      <c r="Z143">
        <v>1</v>
      </c>
      <c r="AA143">
        <v>1</v>
      </c>
      <c r="AB143">
        <v>1</v>
      </c>
      <c r="AC143">
        <v>0</v>
      </c>
      <c r="AD143">
        <v>1</v>
      </c>
      <c r="AE143">
        <v>4</v>
      </c>
      <c r="AF143">
        <v>4</v>
      </c>
      <c r="AG143">
        <v>4</v>
      </c>
      <c r="AH143">
        <v>21.891999999999999</v>
      </c>
      <c r="AI143">
        <v>198</v>
      </c>
      <c r="AJ143">
        <v>1</v>
      </c>
      <c r="AK143">
        <v>1</v>
      </c>
      <c r="AM143">
        <v>1</v>
      </c>
      <c r="AN143" s="2">
        <v>8.1489000000000006E-2</v>
      </c>
      <c r="AO143">
        <v>451760</v>
      </c>
      <c r="AP143">
        <v>209370</v>
      </c>
      <c r="AQ143">
        <v>106460</v>
      </c>
      <c r="AR143">
        <v>0</v>
      </c>
      <c r="AS143">
        <v>135930</v>
      </c>
      <c r="AT143">
        <v>310020</v>
      </c>
      <c r="AU143">
        <v>117040</v>
      </c>
      <c r="AV143">
        <v>0</v>
      </c>
      <c r="AW143">
        <v>182780</v>
      </c>
      <c r="AX143">
        <v>3</v>
      </c>
      <c r="AY143">
        <v>1</v>
      </c>
      <c r="AZ143">
        <v>0</v>
      </c>
      <c r="BA143">
        <v>0</v>
      </c>
      <c r="BB143">
        <v>0</v>
      </c>
    </row>
    <row r="144" spans="1:54" x14ac:dyDescent="0.3">
      <c r="A144">
        <v>242</v>
      </c>
      <c r="B144" t="s">
        <v>1665</v>
      </c>
      <c r="E144" t="s">
        <v>1666</v>
      </c>
      <c r="F144" t="s">
        <v>1667</v>
      </c>
      <c r="G144" s="2" t="s">
        <v>6555</v>
      </c>
      <c r="H144" t="s">
        <v>1668</v>
      </c>
      <c r="I144" t="s">
        <v>1668</v>
      </c>
      <c r="J144" t="s">
        <v>1668</v>
      </c>
      <c r="K144" t="s">
        <v>1669</v>
      </c>
      <c r="L144" t="s">
        <v>1670</v>
      </c>
      <c r="M144" t="s">
        <v>1671</v>
      </c>
      <c r="N144" t="s">
        <v>1672</v>
      </c>
      <c r="O144">
        <v>18</v>
      </c>
      <c r="P144">
        <v>3</v>
      </c>
      <c r="Q144">
        <v>3</v>
      </c>
      <c r="R144">
        <v>3</v>
      </c>
      <c r="S144">
        <v>3</v>
      </c>
      <c r="T144">
        <v>3</v>
      </c>
      <c r="U144">
        <v>2</v>
      </c>
      <c r="V144">
        <v>2</v>
      </c>
      <c r="W144">
        <v>3</v>
      </c>
      <c r="X144">
        <v>3</v>
      </c>
      <c r="Y144">
        <v>2</v>
      </c>
      <c r="Z144">
        <v>2</v>
      </c>
      <c r="AA144">
        <v>3</v>
      </c>
      <c r="AB144">
        <v>3</v>
      </c>
      <c r="AC144">
        <v>2</v>
      </c>
      <c r="AD144">
        <v>2</v>
      </c>
      <c r="AE144">
        <v>11.7</v>
      </c>
      <c r="AF144">
        <v>11.7</v>
      </c>
      <c r="AG144">
        <v>11.7</v>
      </c>
      <c r="AH144">
        <v>47.354999999999997</v>
      </c>
      <c r="AI144">
        <v>427</v>
      </c>
      <c r="AJ144">
        <v>3</v>
      </c>
      <c r="AK144">
        <v>3</v>
      </c>
      <c r="AL144">
        <v>2</v>
      </c>
      <c r="AM144">
        <v>2</v>
      </c>
      <c r="AN144" s="1">
        <v>2.2800000000000001E-32</v>
      </c>
      <c r="AO144">
        <v>1382100</v>
      </c>
      <c r="AP144">
        <v>642540</v>
      </c>
      <c r="AQ144">
        <v>450330</v>
      </c>
      <c r="AR144">
        <v>127490</v>
      </c>
      <c r="AS144">
        <v>161750</v>
      </c>
      <c r="AT144">
        <v>823390</v>
      </c>
      <c r="AU144">
        <v>625510</v>
      </c>
      <c r="AV144">
        <v>98527</v>
      </c>
      <c r="AW144">
        <v>204790</v>
      </c>
      <c r="AX144">
        <v>4</v>
      </c>
      <c r="AY144">
        <v>2</v>
      </c>
      <c r="AZ144">
        <v>2</v>
      </c>
      <c r="BA144">
        <v>0</v>
      </c>
      <c r="BB144">
        <v>0</v>
      </c>
    </row>
    <row r="145" spans="1:54" x14ac:dyDescent="0.3">
      <c r="A145">
        <v>243</v>
      </c>
      <c r="B145" t="s">
        <v>1673</v>
      </c>
      <c r="E145" t="s">
        <v>1674</v>
      </c>
      <c r="F145" t="s">
        <v>1675</v>
      </c>
      <c r="G145" s="2" t="s">
        <v>1675</v>
      </c>
      <c r="H145" t="s">
        <v>1676</v>
      </c>
      <c r="I145" t="s">
        <v>1676</v>
      </c>
      <c r="J145" t="s">
        <v>1676</v>
      </c>
      <c r="K145" t="s">
        <v>1677</v>
      </c>
      <c r="L145" t="s">
        <v>1678</v>
      </c>
      <c r="M145" t="s">
        <v>1679</v>
      </c>
      <c r="N145" t="s">
        <v>1680</v>
      </c>
      <c r="O145">
        <v>9</v>
      </c>
      <c r="P145">
        <v>4</v>
      </c>
      <c r="Q145">
        <v>4</v>
      </c>
      <c r="R145">
        <v>4</v>
      </c>
      <c r="S145">
        <v>4</v>
      </c>
      <c r="T145">
        <v>4</v>
      </c>
      <c r="U145">
        <v>4</v>
      </c>
      <c r="V145">
        <v>4</v>
      </c>
      <c r="W145">
        <v>4</v>
      </c>
      <c r="X145">
        <v>4</v>
      </c>
      <c r="Y145">
        <v>4</v>
      </c>
      <c r="Z145">
        <v>4</v>
      </c>
      <c r="AA145">
        <v>4</v>
      </c>
      <c r="AB145">
        <v>4</v>
      </c>
      <c r="AC145">
        <v>4</v>
      </c>
      <c r="AD145">
        <v>4</v>
      </c>
      <c r="AE145">
        <v>16.899999999999999</v>
      </c>
      <c r="AF145">
        <v>16.899999999999999</v>
      </c>
      <c r="AG145">
        <v>16.899999999999999</v>
      </c>
      <c r="AH145">
        <v>42.741</v>
      </c>
      <c r="AI145">
        <v>379</v>
      </c>
      <c r="AJ145">
        <v>4</v>
      </c>
      <c r="AK145">
        <v>4</v>
      </c>
      <c r="AL145">
        <v>4</v>
      </c>
      <c r="AM145">
        <v>4</v>
      </c>
      <c r="AN145" s="1">
        <v>1.6799999999999999E-12</v>
      </c>
      <c r="AO145">
        <v>1999700</v>
      </c>
      <c r="AP145">
        <v>263330</v>
      </c>
      <c r="AQ145">
        <v>334750</v>
      </c>
      <c r="AR145">
        <v>845740</v>
      </c>
      <c r="AS145">
        <v>555840</v>
      </c>
      <c r="AT145">
        <v>236420</v>
      </c>
      <c r="AU145">
        <v>268210</v>
      </c>
      <c r="AV145">
        <v>981250</v>
      </c>
      <c r="AW145">
        <v>1005000</v>
      </c>
      <c r="AX145">
        <v>4</v>
      </c>
      <c r="AY145">
        <v>0</v>
      </c>
      <c r="AZ145">
        <v>0</v>
      </c>
      <c r="BA145">
        <v>3</v>
      </c>
      <c r="BB145">
        <v>3</v>
      </c>
    </row>
    <row r="146" spans="1:54" x14ac:dyDescent="0.3">
      <c r="A146">
        <v>245</v>
      </c>
      <c r="B146" t="s">
        <v>1685</v>
      </c>
      <c r="E146" t="s">
        <v>1686</v>
      </c>
      <c r="F146" t="s">
        <v>1686</v>
      </c>
      <c r="G146" s="2" t="s">
        <v>6556</v>
      </c>
      <c r="H146" t="s">
        <v>1687</v>
      </c>
      <c r="I146" t="s">
        <v>1687</v>
      </c>
      <c r="J146" t="s">
        <v>1687</v>
      </c>
      <c r="K146" t="s">
        <v>1688</v>
      </c>
      <c r="L146" t="s">
        <v>1689</v>
      </c>
      <c r="M146" t="s">
        <v>1690</v>
      </c>
      <c r="N146" t="s">
        <v>1691</v>
      </c>
      <c r="O146">
        <v>2</v>
      </c>
      <c r="P146">
        <v>4</v>
      </c>
      <c r="Q146">
        <v>4</v>
      </c>
      <c r="R146">
        <v>4</v>
      </c>
      <c r="S146">
        <v>4</v>
      </c>
      <c r="T146">
        <v>4</v>
      </c>
      <c r="U146">
        <v>4</v>
      </c>
      <c r="V146">
        <v>3</v>
      </c>
      <c r="W146">
        <v>4</v>
      </c>
      <c r="X146">
        <v>4</v>
      </c>
      <c r="Y146">
        <v>4</v>
      </c>
      <c r="Z146">
        <v>3</v>
      </c>
      <c r="AA146">
        <v>4</v>
      </c>
      <c r="AB146">
        <v>4</v>
      </c>
      <c r="AC146">
        <v>4</v>
      </c>
      <c r="AD146">
        <v>3</v>
      </c>
      <c r="AE146">
        <v>49.1</v>
      </c>
      <c r="AF146">
        <v>49.1</v>
      </c>
      <c r="AG146">
        <v>49.1</v>
      </c>
      <c r="AH146">
        <v>13.242000000000001</v>
      </c>
      <c r="AI146">
        <v>114</v>
      </c>
      <c r="AJ146">
        <v>4</v>
      </c>
      <c r="AK146">
        <v>4</v>
      </c>
      <c r="AL146">
        <v>4</v>
      </c>
      <c r="AM146">
        <v>3</v>
      </c>
      <c r="AN146" s="1">
        <v>2.61E-23</v>
      </c>
      <c r="AO146">
        <v>3712200</v>
      </c>
      <c r="AP146">
        <v>1233600</v>
      </c>
      <c r="AQ146">
        <v>948220</v>
      </c>
      <c r="AR146">
        <v>1116800</v>
      </c>
      <c r="AS146">
        <v>413620</v>
      </c>
      <c r="AT146">
        <v>1479300</v>
      </c>
      <c r="AU146">
        <v>1239800</v>
      </c>
      <c r="AV146">
        <v>1093900</v>
      </c>
      <c r="AW146">
        <v>697130</v>
      </c>
      <c r="AX146">
        <v>4</v>
      </c>
      <c r="AY146">
        <v>4</v>
      </c>
      <c r="AZ146">
        <v>3</v>
      </c>
      <c r="BA146">
        <v>1</v>
      </c>
      <c r="BB146">
        <v>2</v>
      </c>
    </row>
    <row r="147" spans="1:54" x14ac:dyDescent="0.3">
      <c r="A147">
        <v>248</v>
      </c>
      <c r="B147">
        <v>2882</v>
      </c>
      <c r="E147" t="s">
        <v>1706</v>
      </c>
      <c r="F147" t="s">
        <v>1706</v>
      </c>
      <c r="G147" s="2" t="s">
        <v>6557</v>
      </c>
      <c r="H147" t="s">
        <v>90</v>
      </c>
      <c r="I147" t="s">
        <v>90</v>
      </c>
      <c r="J147" t="s">
        <v>90</v>
      </c>
      <c r="K147" t="s">
        <v>1707</v>
      </c>
      <c r="L147" t="s">
        <v>1708</v>
      </c>
      <c r="M147" t="s">
        <v>1709</v>
      </c>
      <c r="N147" t="s">
        <v>1710</v>
      </c>
      <c r="O147">
        <v>2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4</v>
      </c>
      <c r="AF147">
        <v>4</v>
      </c>
      <c r="AG147">
        <v>4</v>
      </c>
      <c r="AH147">
        <v>58.024000000000001</v>
      </c>
      <c r="AI147">
        <v>531</v>
      </c>
      <c r="AJ147">
        <v>1</v>
      </c>
      <c r="AK147">
        <v>1</v>
      </c>
      <c r="AL147">
        <v>1</v>
      </c>
      <c r="AM147">
        <v>1</v>
      </c>
      <c r="AN147" s="2">
        <v>3.6740999999999998E-4</v>
      </c>
      <c r="AO147">
        <v>145320</v>
      </c>
      <c r="AP147">
        <v>27596</v>
      </c>
      <c r="AQ147">
        <v>16190</v>
      </c>
      <c r="AR147">
        <v>71799</v>
      </c>
      <c r="AS147">
        <v>29734</v>
      </c>
      <c r="AT147">
        <v>29354</v>
      </c>
      <c r="AU147">
        <v>15993</v>
      </c>
      <c r="AV147">
        <v>81503</v>
      </c>
      <c r="AW147">
        <v>47047</v>
      </c>
      <c r="AX147">
        <v>4</v>
      </c>
      <c r="AY147">
        <v>1</v>
      </c>
      <c r="AZ147">
        <v>1</v>
      </c>
      <c r="BA147">
        <v>2</v>
      </c>
      <c r="BB147">
        <v>1</v>
      </c>
    </row>
    <row r="148" spans="1:54" x14ac:dyDescent="0.3">
      <c r="A148">
        <v>249</v>
      </c>
      <c r="B148">
        <v>1869</v>
      </c>
      <c r="E148" t="s">
        <v>1711</v>
      </c>
      <c r="F148" t="s">
        <v>1711</v>
      </c>
      <c r="G148" s="2" t="s">
        <v>6558</v>
      </c>
      <c r="H148" t="s">
        <v>110</v>
      </c>
      <c r="I148" t="s">
        <v>110</v>
      </c>
      <c r="J148" t="s">
        <v>110</v>
      </c>
      <c r="K148" t="s">
        <v>1712</v>
      </c>
      <c r="L148" t="s">
        <v>1713</v>
      </c>
      <c r="M148" t="s">
        <v>1714</v>
      </c>
      <c r="N148" t="s">
        <v>1715</v>
      </c>
      <c r="O148">
        <v>3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0</v>
      </c>
      <c r="W148">
        <v>1</v>
      </c>
      <c r="X148">
        <v>1</v>
      </c>
      <c r="Y148">
        <v>1</v>
      </c>
      <c r="Z148">
        <v>0</v>
      </c>
      <c r="AA148">
        <v>1</v>
      </c>
      <c r="AB148">
        <v>1</v>
      </c>
      <c r="AC148">
        <v>1</v>
      </c>
      <c r="AD148">
        <v>0</v>
      </c>
      <c r="AE148">
        <v>2.4</v>
      </c>
      <c r="AF148">
        <v>2.4</v>
      </c>
      <c r="AG148">
        <v>2.4</v>
      </c>
      <c r="AH148">
        <v>75.209000000000003</v>
      </c>
      <c r="AI148">
        <v>701</v>
      </c>
      <c r="AJ148">
        <v>1</v>
      </c>
      <c r="AK148">
        <v>1</v>
      </c>
      <c r="AL148">
        <v>1</v>
      </c>
      <c r="AN148" s="1">
        <v>3.2500000000000001E-12</v>
      </c>
      <c r="AO148">
        <v>75788</v>
      </c>
      <c r="AP148">
        <v>29144</v>
      </c>
      <c r="AQ148">
        <v>24739</v>
      </c>
      <c r="AR148">
        <v>21905</v>
      </c>
      <c r="AS148">
        <v>0</v>
      </c>
      <c r="AT148">
        <v>37786</v>
      </c>
      <c r="AU148">
        <v>33212</v>
      </c>
      <c r="AV148">
        <v>18508</v>
      </c>
      <c r="AW148">
        <v>0</v>
      </c>
      <c r="AX148">
        <v>3</v>
      </c>
      <c r="AY148">
        <v>1</v>
      </c>
      <c r="AZ148">
        <v>1</v>
      </c>
      <c r="BA148">
        <v>0</v>
      </c>
      <c r="BB148">
        <v>0</v>
      </c>
    </row>
    <row r="149" spans="1:54" x14ac:dyDescent="0.3">
      <c r="A149">
        <v>250</v>
      </c>
      <c r="B149" t="s">
        <v>1716</v>
      </c>
      <c r="E149" t="s">
        <v>1717</v>
      </c>
      <c r="F149" t="s">
        <v>1717</v>
      </c>
      <c r="G149" s="2" t="s">
        <v>6559</v>
      </c>
      <c r="H149" t="s">
        <v>767</v>
      </c>
      <c r="I149" t="s">
        <v>767</v>
      </c>
      <c r="J149" t="s">
        <v>767</v>
      </c>
      <c r="K149" t="s">
        <v>1718</v>
      </c>
      <c r="L149" t="s">
        <v>1719</v>
      </c>
      <c r="M149" t="s">
        <v>1720</v>
      </c>
      <c r="N149" t="s">
        <v>1721</v>
      </c>
      <c r="O149">
        <v>2</v>
      </c>
      <c r="P149">
        <v>4</v>
      </c>
      <c r="Q149">
        <v>4</v>
      </c>
      <c r="R149">
        <v>4</v>
      </c>
      <c r="S149">
        <v>4</v>
      </c>
      <c r="T149">
        <v>4</v>
      </c>
      <c r="U149">
        <v>1</v>
      </c>
      <c r="V149">
        <v>2</v>
      </c>
      <c r="W149">
        <v>4</v>
      </c>
      <c r="X149">
        <v>4</v>
      </c>
      <c r="Y149">
        <v>1</v>
      </c>
      <c r="Z149">
        <v>2</v>
      </c>
      <c r="AA149">
        <v>4</v>
      </c>
      <c r="AB149">
        <v>4</v>
      </c>
      <c r="AC149">
        <v>1</v>
      </c>
      <c r="AD149">
        <v>2</v>
      </c>
      <c r="AE149">
        <v>22.4</v>
      </c>
      <c r="AF149">
        <v>22.4</v>
      </c>
      <c r="AG149">
        <v>22.4</v>
      </c>
      <c r="AH149">
        <v>24.975999999999999</v>
      </c>
      <c r="AI149">
        <v>219</v>
      </c>
      <c r="AJ149">
        <v>4</v>
      </c>
      <c r="AK149">
        <v>4</v>
      </c>
      <c r="AL149">
        <v>1</v>
      </c>
      <c r="AM149">
        <v>2</v>
      </c>
      <c r="AN149" s="1">
        <v>2.1599999999999998E-11</v>
      </c>
      <c r="AO149">
        <v>4961700</v>
      </c>
      <c r="AP149">
        <v>2793100</v>
      </c>
      <c r="AQ149">
        <v>1665700</v>
      </c>
      <c r="AR149">
        <v>282200</v>
      </c>
      <c r="AS149">
        <v>220670</v>
      </c>
      <c r="AT149">
        <v>3911900</v>
      </c>
      <c r="AU149">
        <v>1983900</v>
      </c>
      <c r="AV149">
        <v>129950</v>
      </c>
      <c r="AW149">
        <v>165820</v>
      </c>
      <c r="AX149">
        <v>4</v>
      </c>
      <c r="AY149">
        <v>4</v>
      </c>
      <c r="AZ149">
        <v>3</v>
      </c>
      <c r="BA149">
        <v>0</v>
      </c>
      <c r="BB149">
        <v>0</v>
      </c>
    </row>
    <row r="150" spans="1:54" x14ac:dyDescent="0.3">
      <c r="A150">
        <v>251</v>
      </c>
      <c r="B150" t="s">
        <v>1722</v>
      </c>
      <c r="E150" t="s">
        <v>1723</v>
      </c>
      <c r="F150" t="s">
        <v>1724</v>
      </c>
      <c r="G150" s="2" t="s">
        <v>1724</v>
      </c>
      <c r="H150" t="s">
        <v>1725</v>
      </c>
      <c r="I150" t="s">
        <v>1725</v>
      </c>
      <c r="J150" t="s">
        <v>1725</v>
      </c>
      <c r="K150" t="s">
        <v>1726</v>
      </c>
      <c r="L150" t="s">
        <v>1727</v>
      </c>
      <c r="M150" t="s">
        <v>1728</v>
      </c>
      <c r="N150" t="s">
        <v>1729</v>
      </c>
      <c r="O150">
        <v>8</v>
      </c>
      <c r="P150">
        <v>5</v>
      </c>
      <c r="Q150">
        <v>5</v>
      </c>
      <c r="R150">
        <v>5</v>
      </c>
      <c r="S150">
        <v>5</v>
      </c>
      <c r="T150">
        <v>5</v>
      </c>
      <c r="U150">
        <v>4</v>
      </c>
      <c r="V150">
        <v>5</v>
      </c>
      <c r="W150">
        <v>5</v>
      </c>
      <c r="X150">
        <v>5</v>
      </c>
      <c r="Y150">
        <v>4</v>
      </c>
      <c r="Z150">
        <v>5</v>
      </c>
      <c r="AA150">
        <v>5</v>
      </c>
      <c r="AB150">
        <v>5</v>
      </c>
      <c r="AC150">
        <v>4</v>
      </c>
      <c r="AD150">
        <v>5</v>
      </c>
      <c r="AE150">
        <v>15.1</v>
      </c>
      <c r="AF150">
        <v>15.1</v>
      </c>
      <c r="AG150">
        <v>15.1</v>
      </c>
      <c r="AH150">
        <v>47.371000000000002</v>
      </c>
      <c r="AI150">
        <v>418</v>
      </c>
      <c r="AJ150">
        <v>5</v>
      </c>
      <c r="AK150">
        <v>5</v>
      </c>
      <c r="AL150">
        <v>4</v>
      </c>
      <c r="AM150">
        <v>5</v>
      </c>
      <c r="AN150" s="1">
        <v>1.28E-36</v>
      </c>
      <c r="AO150">
        <v>9418600</v>
      </c>
      <c r="AP150">
        <v>2747400</v>
      </c>
      <c r="AQ150">
        <v>2297800</v>
      </c>
      <c r="AR150">
        <v>2647400</v>
      </c>
      <c r="AS150">
        <v>1726100</v>
      </c>
      <c r="AT150">
        <v>2763900</v>
      </c>
      <c r="AU150">
        <v>3029200</v>
      </c>
      <c r="AV150">
        <v>3452200</v>
      </c>
      <c r="AW150">
        <v>2490200</v>
      </c>
      <c r="AX150">
        <v>4</v>
      </c>
      <c r="AY150">
        <v>7</v>
      </c>
      <c r="AZ150">
        <v>5</v>
      </c>
      <c r="BA150">
        <v>6</v>
      </c>
      <c r="BB150">
        <v>5</v>
      </c>
    </row>
    <row r="151" spans="1:54" x14ac:dyDescent="0.3">
      <c r="A151">
        <v>252</v>
      </c>
      <c r="B151">
        <v>2810</v>
      </c>
      <c r="E151" t="s">
        <v>1730</v>
      </c>
      <c r="F151" t="s">
        <v>1730</v>
      </c>
      <c r="G151" s="2" t="s">
        <v>6560</v>
      </c>
      <c r="H151" t="s">
        <v>110</v>
      </c>
      <c r="I151" t="s">
        <v>110</v>
      </c>
      <c r="J151" t="s">
        <v>110</v>
      </c>
      <c r="K151" t="s">
        <v>1731</v>
      </c>
      <c r="L151" t="s">
        <v>1732</v>
      </c>
      <c r="M151" t="s">
        <v>1733</v>
      </c>
      <c r="N151" t="s">
        <v>1734</v>
      </c>
      <c r="O151">
        <v>3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1.8</v>
      </c>
      <c r="AF151">
        <v>1.8</v>
      </c>
      <c r="AG151">
        <v>1.8</v>
      </c>
      <c r="AH151">
        <v>79.926000000000002</v>
      </c>
      <c r="AI151">
        <v>721</v>
      </c>
      <c r="AJ151">
        <v>1</v>
      </c>
      <c r="AK151">
        <v>1</v>
      </c>
      <c r="AL151">
        <v>1</v>
      </c>
      <c r="AM151">
        <v>1</v>
      </c>
      <c r="AN151" s="1">
        <v>7.3699999999999997E-6</v>
      </c>
      <c r="AO151">
        <v>162590</v>
      </c>
      <c r="AP151">
        <v>82807</v>
      </c>
      <c r="AQ151">
        <v>38780</v>
      </c>
      <c r="AR151">
        <v>18677</v>
      </c>
      <c r="AS151">
        <v>22325</v>
      </c>
      <c r="AT151">
        <v>153320</v>
      </c>
      <c r="AU151">
        <v>25057</v>
      </c>
      <c r="AV151">
        <v>9229.1</v>
      </c>
      <c r="AW151">
        <v>17642</v>
      </c>
      <c r="AX151">
        <v>4</v>
      </c>
      <c r="AY151">
        <v>1</v>
      </c>
      <c r="AZ151">
        <v>0</v>
      </c>
      <c r="BA151">
        <v>0</v>
      </c>
      <c r="BB151">
        <v>0</v>
      </c>
    </row>
    <row r="152" spans="1:54" x14ac:dyDescent="0.3">
      <c r="A152">
        <v>255</v>
      </c>
      <c r="B152" t="s">
        <v>1749</v>
      </c>
      <c r="E152" t="s">
        <v>1750</v>
      </c>
      <c r="F152" t="s">
        <v>1751</v>
      </c>
      <c r="G152" s="2" t="s">
        <v>6562</v>
      </c>
      <c r="H152" t="s">
        <v>1752</v>
      </c>
      <c r="I152" t="s">
        <v>1752</v>
      </c>
      <c r="J152" t="s">
        <v>1752</v>
      </c>
      <c r="K152" t="s">
        <v>1753</v>
      </c>
      <c r="L152" t="s">
        <v>1754</v>
      </c>
      <c r="M152" t="s">
        <v>1755</v>
      </c>
      <c r="N152" t="s">
        <v>1756</v>
      </c>
      <c r="O152">
        <v>7</v>
      </c>
      <c r="P152">
        <v>6</v>
      </c>
      <c r="Q152">
        <v>6</v>
      </c>
      <c r="R152">
        <v>6</v>
      </c>
      <c r="S152">
        <v>6</v>
      </c>
      <c r="T152">
        <v>6</v>
      </c>
      <c r="U152">
        <v>6</v>
      </c>
      <c r="V152">
        <v>6</v>
      </c>
      <c r="W152">
        <v>6</v>
      </c>
      <c r="X152">
        <v>6</v>
      </c>
      <c r="Y152">
        <v>6</v>
      </c>
      <c r="Z152">
        <v>6</v>
      </c>
      <c r="AA152">
        <v>6</v>
      </c>
      <c r="AB152">
        <v>6</v>
      </c>
      <c r="AC152">
        <v>6</v>
      </c>
      <c r="AD152">
        <v>6</v>
      </c>
      <c r="AE152">
        <v>15.5</v>
      </c>
      <c r="AF152">
        <v>15.5</v>
      </c>
      <c r="AG152">
        <v>15.5</v>
      </c>
      <c r="AH152">
        <v>69.283000000000001</v>
      </c>
      <c r="AI152">
        <v>631</v>
      </c>
      <c r="AJ152">
        <v>7</v>
      </c>
      <c r="AK152">
        <v>7</v>
      </c>
      <c r="AL152">
        <v>8</v>
      </c>
      <c r="AM152">
        <v>8</v>
      </c>
      <c r="AN152" s="1">
        <v>1.53E-99</v>
      </c>
      <c r="AO152">
        <v>5281000</v>
      </c>
      <c r="AP152">
        <v>2185800</v>
      </c>
      <c r="AQ152">
        <v>1566000</v>
      </c>
      <c r="AR152">
        <v>971950</v>
      </c>
      <c r="AS152">
        <v>557280</v>
      </c>
      <c r="AT152">
        <v>3177900</v>
      </c>
      <c r="AU152">
        <v>2078900</v>
      </c>
      <c r="AV152">
        <v>681560</v>
      </c>
      <c r="AW152">
        <v>616440</v>
      </c>
      <c r="AX152">
        <v>4</v>
      </c>
      <c r="AY152">
        <v>8</v>
      </c>
      <c r="AZ152">
        <v>6</v>
      </c>
      <c r="BA152">
        <v>1</v>
      </c>
      <c r="BB152">
        <v>2</v>
      </c>
    </row>
    <row r="153" spans="1:54" x14ac:dyDescent="0.3">
      <c r="A153">
        <v>257</v>
      </c>
      <c r="B153" t="s">
        <v>1762</v>
      </c>
      <c r="E153" t="s">
        <v>1763</v>
      </c>
      <c r="F153" t="s">
        <v>1764</v>
      </c>
      <c r="G153" s="2" t="s">
        <v>1764</v>
      </c>
      <c r="H153" t="s">
        <v>1077</v>
      </c>
      <c r="I153" t="s">
        <v>1077</v>
      </c>
      <c r="J153" t="s">
        <v>1077</v>
      </c>
      <c r="K153" t="s">
        <v>1765</v>
      </c>
      <c r="L153" t="s">
        <v>1766</v>
      </c>
      <c r="M153" t="s">
        <v>1765</v>
      </c>
      <c r="N153" t="s">
        <v>1767</v>
      </c>
      <c r="O153">
        <v>2</v>
      </c>
      <c r="P153">
        <v>3</v>
      </c>
      <c r="Q153">
        <v>3</v>
      </c>
      <c r="R153">
        <v>3</v>
      </c>
      <c r="S153">
        <v>3</v>
      </c>
      <c r="T153">
        <v>2</v>
      </c>
      <c r="U153">
        <v>3</v>
      </c>
      <c r="V153">
        <v>2</v>
      </c>
      <c r="W153">
        <v>3</v>
      </c>
      <c r="X153">
        <v>2</v>
      </c>
      <c r="Y153">
        <v>3</v>
      </c>
      <c r="Z153">
        <v>2</v>
      </c>
      <c r="AA153">
        <v>3</v>
      </c>
      <c r="AB153">
        <v>2</v>
      </c>
      <c r="AC153">
        <v>3</v>
      </c>
      <c r="AD153">
        <v>2</v>
      </c>
      <c r="AE153">
        <v>16.399999999999999</v>
      </c>
      <c r="AF153">
        <v>16.399999999999999</v>
      </c>
      <c r="AG153">
        <v>16.399999999999999</v>
      </c>
      <c r="AH153">
        <v>32.232999999999997</v>
      </c>
      <c r="AI153">
        <v>292</v>
      </c>
      <c r="AJ153">
        <v>3</v>
      </c>
      <c r="AK153">
        <v>2</v>
      </c>
      <c r="AL153">
        <v>3</v>
      </c>
      <c r="AM153">
        <v>2</v>
      </c>
      <c r="AN153" s="3">
        <v>1.24E-27</v>
      </c>
      <c r="AO153">
        <v>2096600</v>
      </c>
      <c r="AP153">
        <v>929500</v>
      </c>
      <c r="AQ153">
        <v>580040</v>
      </c>
      <c r="AR153">
        <v>342680</v>
      </c>
      <c r="AS153">
        <v>244330</v>
      </c>
      <c r="AT153">
        <v>1436900</v>
      </c>
      <c r="AU153">
        <v>584580</v>
      </c>
      <c r="AV153">
        <v>255470</v>
      </c>
      <c r="AW153">
        <v>339280</v>
      </c>
      <c r="AX153">
        <v>4</v>
      </c>
      <c r="AY153">
        <v>3</v>
      </c>
      <c r="AZ153">
        <v>0</v>
      </c>
      <c r="BA153">
        <v>0</v>
      </c>
      <c r="BB153">
        <v>0</v>
      </c>
    </row>
    <row r="154" spans="1:54" x14ac:dyDescent="0.3">
      <c r="A154">
        <v>259</v>
      </c>
      <c r="B154" t="s">
        <v>1773</v>
      </c>
      <c r="E154" t="s">
        <v>1774</v>
      </c>
      <c r="F154" t="s">
        <v>1774</v>
      </c>
      <c r="G154" s="2" t="s">
        <v>6563</v>
      </c>
      <c r="H154" t="s">
        <v>1775</v>
      </c>
      <c r="I154" t="s">
        <v>1775</v>
      </c>
      <c r="J154" t="s">
        <v>1775</v>
      </c>
      <c r="K154" t="s">
        <v>1776</v>
      </c>
      <c r="L154" t="s">
        <v>1777</v>
      </c>
      <c r="M154" t="s">
        <v>1778</v>
      </c>
      <c r="N154" t="s">
        <v>1779</v>
      </c>
      <c r="O154">
        <v>5</v>
      </c>
      <c r="P154">
        <v>2</v>
      </c>
      <c r="Q154">
        <v>2</v>
      </c>
      <c r="R154">
        <v>2</v>
      </c>
      <c r="S154">
        <v>2</v>
      </c>
      <c r="T154">
        <v>2</v>
      </c>
      <c r="U154">
        <v>2</v>
      </c>
      <c r="V154">
        <v>2</v>
      </c>
      <c r="W154">
        <v>2</v>
      </c>
      <c r="X154">
        <v>2</v>
      </c>
      <c r="Y154">
        <v>2</v>
      </c>
      <c r="Z154">
        <v>2</v>
      </c>
      <c r="AA154">
        <v>2</v>
      </c>
      <c r="AB154">
        <v>2</v>
      </c>
      <c r="AC154">
        <v>2</v>
      </c>
      <c r="AD154">
        <v>2</v>
      </c>
      <c r="AE154">
        <v>3.8</v>
      </c>
      <c r="AF154">
        <v>3.8</v>
      </c>
      <c r="AG154">
        <v>3.8</v>
      </c>
      <c r="AH154">
        <v>76.28</v>
      </c>
      <c r="AI154">
        <v>659</v>
      </c>
      <c r="AJ154">
        <v>2</v>
      </c>
      <c r="AK154">
        <v>2</v>
      </c>
      <c r="AL154">
        <v>2</v>
      </c>
      <c r="AM154">
        <v>2</v>
      </c>
      <c r="AN154">
        <v>2.5845999999999998E-3</v>
      </c>
      <c r="AO154">
        <v>201690</v>
      </c>
      <c r="AP154">
        <v>24638</v>
      </c>
      <c r="AQ154">
        <v>31685</v>
      </c>
      <c r="AR154">
        <v>94464</v>
      </c>
      <c r="AS154">
        <v>50908</v>
      </c>
      <c r="AT154">
        <v>23791</v>
      </c>
      <c r="AU154">
        <v>35634</v>
      </c>
      <c r="AV154">
        <v>102300</v>
      </c>
      <c r="AW154">
        <v>85383</v>
      </c>
      <c r="AX154">
        <v>4</v>
      </c>
      <c r="AY154">
        <v>1</v>
      </c>
      <c r="AZ154">
        <v>3</v>
      </c>
      <c r="BA154">
        <v>1</v>
      </c>
      <c r="BB154">
        <v>2</v>
      </c>
    </row>
    <row r="155" spans="1:54" x14ac:dyDescent="0.3">
      <c r="A155">
        <v>260</v>
      </c>
      <c r="B155" t="s">
        <v>1780</v>
      </c>
      <c r="E155" t="s">
        <v>1781</v>
      </c>
      <c r="F155" t="s">
        <v>1782</v>
      </c>
      <c r="G155" s="2" t="s">
        <v>1782</v>
      </c>
      <c r="H155" t="s">
        <v>1783</v>
      </c>
      <c r="I155" t="s">
        <v>1783</v>
      </c>
      <c r="J155" t="s">
        <v>1783</v>
      </c>
      <c r="K155" t="s">
        <v>1784</v>
      </c>
      <c r="L155" t="s">
        <v>1785</v>
      </c>
      <c r="M155" t="s">
        <v>1786</v>
      </c>
      <c r="N155" t="s">
        <v>1787</v>
      </c>
      <c r="O155">
        <v>3</v>
      </c>
      <c r="P155">
        <v>3</v>
      </c>
      <c r="Q155">
        <v>3</v>
      </c>
      <c r="R155">
        <v>3</v>
      </c>
      <c r="S155">
        <v>3</v>
      </c>
      <c r="T155">
        <v>3</v>
      </c>
      <c r="U155">
        <v>3</v>
      </c>
      <c r="V155">
        <v>3</v>
      </c>
      <c r="W155">
        <v>3</v>
      </c>
      <c r="X155">
        <v>3</v>
      </c>
      <c r="Y155">
        <v>3</v>
      </c>
      <c r="Z155">
        <v>3</v>
      </c>
      <c r="AA155">
        <v>3</v>
      </c>
      <c r="AB155">
        <v>3</v>
      </c>
      <c r="AC155">
        <v>3</v>
      </c>
      <c r="AD155">
        <v>3</v>
      </c>
      <c r="AE155">
        <v>17.2</v>
      </c>
      <c r="AF155">
        <v>17.2</v>
      </c>
      <c r="AG155">
        <v>17.2</v>
      </c>
      <c r="AH155">
        <v>28.908000000000001</v>
      </c>
      <c r="AI155">
        <v>256</v>
      </c>
      <c r="AJ155">
        <v>3</v>
      </c>
      <c r="AK155">
        <v>3</v>
      </c>
      <c r="AL155">
        <v>3</v>
      </c>
      <c r="AM155">
        <v>3</v>
      </c>
      <c r="AN155" s="1">
        <v>9.7999999999999993E-6</v>
      </c>
      <c r="AO155">
        <v>952680</v>
      </c>
      <c r="AP155">
        <v>312400</v>
      </c>
      <c r="AQ155">
        <v>312240</v>
      </c>
      <c r="AR155">
        <v>209890</v>
      </c>
      <c r="AS155">
        <v>118140</v>
      </c>
      <c r="AT155">
        <v>550510</v>
      </c>
      <c r="AU155">
        <v>234100</v>
      </c>
      <c r="AV155">
        <v>161640</v>
      </c>
      <c r="AW155">
        <v>238730</v>
      </c>
      <c r="AX155">
        <v>4</v>
      </c>
      <c r="AY155">
        <v>5</v>
      </c>
      <c r="AZ155">
        <v>4</v>
      </c>
      <c r="BA155">
        <v>2</v>
      </c>
      <c r="BB155">
        <v>4</v>
      </c>
    </row>
    <row r="156" spans="1:54" x14ac:dyDescent="0.3">
      <c r="A156">
        <v>261</v>
      </c>
      <c r="B156" t="s">
        <v>1788</v>
      </c>
      <c r="E156" t="s">
        <v>1789</v>
      </c>
      <c r="F156" t="s">
        <v>1790</v>
      </c>
      <c r="G156" s="2" t="s">
        <v>1790</v>
      </c>
      <c r="H156" t="s">
        <v>1791</v>
      </c>
      <c r="I156" t="s">
        <v>1791</v>
      </c>
      <c r="J156" t="s">
        <v>1791</v>
      </c>
      <c r="K156" t="s">
        <v>1792</v>
      </c>
      <c r="L156" t="s">
        <v>1793</v>
      </c>
      <c r="M156" t="s">
        <v>1794</v>
      </c>
      <c r="N156" t="s">
        <v>1795</v>
      </c>
      <c r="O156">
        <v>2</v>
      </c>
      <c r="P156">
        <v>5</v>
      </c>
      <c r="Q156">
        <v>5</v>
      </c>
      <c r="R156">
        <v>5</v>
      </c>
      <c r="S156">
        <v>4</v>
      </c>
      <c r="T156">
        <v>3</v>
      </c>
      <c r="U156">
        <v>5</v>
      </c>
      <c r="V156">
        <v>2</v>
      </c>
      <c r="W156">
        <v>4</v>
      </c>
      <c r="X156">
        <v>3</v>
      </c>
      <c r="Y156">
        <v>5</v>
      </c>
      <c r="Z156">
        <v>2</v>
      </c>
      <c r="AA156">
        <v>4</v>
      </c>
      <c r="AB156">
        <v>3</v>
      </c>
      <c r="AC156">
        <v>5</v>
      </c>
      <c r="AD156">
        <v>2</v>
      </c>
      <c r="AE156">
        <v>1.4</v>
      </c>
      <c r="AF156">
        <v>1.4</v>
      </c>
      <c r="AG156">
        <v>1.4</v>
      </c>
      <c r="AH156">
        <v>501.31</v>
      </c>
      <c r="AI156">
        <v>4548</v>
      </c>
      <c r="AJ156">
        <v>4</v>
      </c>
      <c r="AK156">
        <v>3</v>
      </c>
      <c r="AL156">
        <v>5</v>
      </c>
      <c r="AM156">
        <v>2</v>
      </c>
      <c r="AN156" s="3">
        <v>3.13E-15</v>
      </c>
      <c r="AO156">
        <v>4512200</v>
      </c>
      <c r="AP156">
        <v>88658</v>
      </c>
      <c r="AQ156">
        <v>243440</v>
      </c>
      <c r="AR156">
        <v>4167300</v>
      </c>
      <c r="AS156">
        <v>12787</v>
      </c>
      <c r="AT156">
        <v>6280.6</v>
      </c>
      <c r="AU156">
        <v>25852</v>
      </c>
      <c r="AV156">
        <v>4580500</v>
      </c>
      <c r="AW156">
        <v>737.25</v>
      </c>
      <c r="AX156">
        <v>4</v>
      </c>
      <c r="AY156">
        <v>0</v>
      </c>
      <c r="AZ156">
        <v>0</v>
      </c>
      <c r="BA156">
        <v>6</v>
      </c>
      <c r="BB156">
        <v>0</v>
      </c>
    </row>
    <row r="157" spans="1:54" x14ac:dyDescent="0.3">
      <c r="A157">
        <v>263</v>
      </c>
      <c r="B157">
        <v>595</v>
      </c>
      <c r="E157" t="s">
        <v>1801</v>
      </c>
      <c r="F157" t="s">
        <v>1801</v>
      </c>
      <c r="G157" s="2" t="s">
        <v>6850</v>
      </c>
      <c r="H157" t="s">
        <v>110</v>
      </c>
      <c r="I157" t="s">
        <v>110</v>
      </c>
      <c r="J157" t="s">
        <v>110</v>
      </c>
      <c r="K157" t="s">
        <v>1802</v>
      </c>
      <c r="L157" t="s">
        <v>1803</v>
      </c>
      <c r="M157" t="s">
        <v>1804</v>
      </c>
      <c r="N157" t="s">
        <v>1805</v>
      </c>
      <c r="O157">
        <v>3</v>
      </c>
      <c r="P157">
        <v>1</v>
      </c>
      <c r="Q157">
        <v>1</v>
      </c>
      <c r="R157">
        <v>1</v>
      </c>
      <c r="S157">
        <v>0</v>
      </c>
      <c r="T157">
        <v>1</v>
      </c>
      <c r="U157">
        <v>0</v>
      </c>
      <c r="V157">
        <v>0</v>
      </c>
      <c r="W157">
        <v>0</v>
      </c>
      <c r="X157">
        <v>1</v>
      </c>
      <c r="Y157">
        <v>0</v>
      </c>
      <c r="Z157">
        <v>0</v>
      </c>
      <c r="AA157">
        <v>0</v>
      </c>
      <c r="AB157">
        <v>1</v>
      </c>
      <c r="AC157">
        <v>0</v>
      </c>
      <c r="AD157">
        <v>0</v>
      </c>
      <c r="AE157">
        <v>7.4</v>
      </c>
      <c r="AF157">
        <v>7.4</v>
      </c>
      <c r="AG157">
        <v>7.4</v>
      </c>
      <c r="AH157">
        <v>34.18</v>
      </c>
      <c r="AI157">
        <v>297</v>
      </c>
      <c r="AK157">
        <v>1</v>
      </c>
      <c r="AN157" s="2">
        <v>2.6384999999999998E-3</v>
      </c>
      <c r="AO157">
        <v>18466</v>
      </c>
      <c r="AP157">
        <v>0</v>
      </c>
      <c r="AQ157">
        <v>18466</v>
      </c>
      <c r="AR157">
        <v>0</v>
      </c>
      <c r="AS157">
        <v>0</v>
      </c>
      <c r="AT157">
        <v>0</v>
      </c>
      <c r="AU157">
        <v>24145</v>
      </c>
      <c r="AV157">
        <v>0</v>
      </c>
      <c r="AW157">
        <v>0</v>
      </c>
      <c r="AX157">
        <v>1</v>
      </c>
      <c r="AY157">
        <v>0</v>
      </c>
      <c r="AZ157">
        <v>1</v>
      </c>
      <c r="BA157">
        <v>0</v>
      </c>
      <c r="BB157">
        <v>0</v>
      </c>
    </row>
    <row r="158" spans="1:54" x14ac:dyDescent="0.3">
      <c r="A158">
        <v>264</v>
      </c>
      <c r="B158" t="s">
        <v>1806</v>
      </c>
      <c r="E158" t="s">
        <v>1807</v>
      </c>
      <c r="F158" t="s">
        <v>1807</v>
      </c>
      <c r="G158" s="2" t="s">
        <v>6564</v>
      </c>
      <c r="H158" t="s">
        <v>1808</v>
      </c>
      <c r="I158" t="s">
        <v>1808</v>
      </c>
      <c r="J158" t="s">
        <v>1808</v>
      </c>
      <c r="K158" t="s">
        <v>1809</v>
      </c>
      <c r="L158" t="s">
        <v>1810</v>
      </c>
      <c r="M158" t="s">
        <v>1811</v>
      </c>
      <c r="N158" t="s">
        <v>1812</v>
      </c>
      <c r="O158">
        <v>3</v>
      </c>
      <c r="P158">
        <v>2</v>
      </c>
      <c r="Q158">
        <v>2</v>
      </c>
      <c r="R158">
        <v>2</v>
      </c>
      <c r="S158">
        <v>2</v>
      </c>
      <c r="T158">
        <v>2</v>
      </c>
      <c r="U158">
        <v>2</v>
      </c>
      <c r="V158">
        <v>2</v>
      </c>
      <c r="W158">
        <v>2</v>
      </c>
      <c r="X158">
        <v>2</v>
      </c>
      <c r="Y158">
        <v>2</v>
      </c>
      <c r="Z158">
        <v>2</v>
      </c>
      <c r="AA158">
        <v>2</v>
      </c>
      <c r="AB158">
        <v>2</v>
      </c>
      <c r="AC158">
        <v>2</v>
      </c>
      <c r="AD158">
        <v>2</v>
      </c>
      <c r="AE158">
        <v>1.6</v>
      </c>
      <c r="AF158">
        <v>1.6</v>
      </c>
      <c r="AG158">
        <v>1.6</v>
      </c>
      <c r="AH158">
        <v>139.09</v>
      </c>
      <c r="AI158">
        <v>1231</v>
      </c>
      <c r="AJ158">
        <v>2</v>
      </c>
      <c r="AK158">
        <v>2</v>
      </c>
      <c r="AL158">
        <v>2</v>
      </c>
      <c r="AM158">
        <v>2</v>
      </c>
      <c r="AN158" s="1">
        <v>3.05E-26</v>
      </c>
      <c r="AO158">
        <v>2568900</v>
      </c>
      <c r="AP158">
        <v>613200</v>
      </c>
      <c r="AQ158">
        <v>707750</v>
      </c>
      <c r="AR158">
        <v>158440</v>
      </c>
      <c r="AS158">
        <v>1089500</v>
      </c>
      <c r="AT158">
        <v>373760</v>
      </c>
      <c r="AU158">
        <v>1062400</v>
      </c>
      <c r="AV158">
        <v>86685</v>
      </c>
      <c r="AW158">
        <v>2045000</v>
      </c>
      <c r="AX158">
        <v>4</v>
      </c>
      <c r="AY158">
        <v>0</v>
      </c>
      <c r="AZ158">
        <v>2</v>
      </c>
      <c r="BA158">
        <v>0</v>
      </c>
      <c r="BB158">
        <v>2</v>
      </c>
    </row>
    <row r="159" spans="1:54" x14ac:dyDescent="0.3">
      <c r="A159">
        <v>265</v>
      </c>
      <c r="B159" t="s">
        <v>1813</v>
      </c>
      <c r="E159" t="s">
        <v>1814</v>
      </c>
      <c r="F159" t="s">
        <v>1815</v>
      </c>
      <c r="G159" s="2" t="s">
        <v>6565</v>
      </c>
      <c r="H159" t="s">
        <v>1816</v>
      </c>
      <c r="I159" t="s">
        <v>1816</v>
      </c>
      <c r="J159" t="s">
        <v>1816</v>
      </c>
      <c r="K159" t="s">
        <v>1817</v>
      </c>
      <c r="L159" t="s">
        <v>1818</v>
      </c>
      <c r="M159" t="s">
        <v>1819</v>
      </c>
      <c r="N159" t="s">
        <v>1820</v>
      </c>
      <c r="O159">
        <v>6</v>
      </c>
      <c r="P159">
        <v>7</v>
      </c>
      <c r="Q159">
        <v>7</v>
      </c>
      <c r="R159">
        <v>7</v>
      </c>
      <c r="S159">
        <v>7</v>
      </c>
      <c r="T159">
        <v>7</v>
      </c>
      <c r="U159">
        <v>6</v>
      </c>
      <c r="V159">
        <v>7</v>
      </c>
      <c r="W159">
        <v>7</v>
      </c>
      <c r="X159">
        <v>7</v>
      </c>
      <c r="Y159">
        <v>6</v>
      </c>
      <c r="Z159">
        <v>7</v>
      </c>
      <c r="AA159">
        <v>7</v>
      </c>
      <c r="AB159">
        <v>7</v>
      </c>
      <c r="AC159">
        <v>6</v>
      </c>
      <c r="AD159">
        <v>7</v>
      </c>
      <c r="AE159">
        <v>22</v>
      </c>
      <c r="AF159">
        <v>22</v>
      </c>
      <c r="AG159">
        <v>22</v>
      </c>
      <c r="AH159">
        <v>55.064</v>
      </c>
      <c r="AI159">
        <v>495</v>
      </c>
      <c r="AJ159">
        <v>7</v>
      </c>
      <c r="AK159">
        <v>7</v>
      </c>
      <c r="AL159">
        <v>6</v>
      </c>
      <c r="AM159">
        <v>7</v>
      </c>
      <c r="AN159" s="1">
        <v>8.7400000000000001E-20</v>
      </c>
      <c r="AO159">
        <v>4789900</v>
      </c>
      <c r="AP159">
        <v>1715600</v>
      </c>
      <c r="AQ159">
        <v>1216900</v>
      </c>
      <c r="AR159">
        <v>373520</v>
      </c>
      <c r="AS159">
        <v>1483900</v>
      </c>
      <c r="AT159">
        <v>2399300</v>
      </c>
      <c r="AU159">
        <v>1381100</v>
      </c>
      <c r="AV159">
        <v>338070</v>
      </c>
      <c r="AW159">
        <v>2294300</v>
      </c>
      <c r="AX159">
        <v>4</v>
      </c>
      <c r="AY159">
        <v>5</v>
      </c>
      <c r="AZ159">
        <v>5</v>
      </c>
      <c r="BA159">
        <v>0</v>
      </c>
      <c r="BB159">
        <v>6</v>
      </c>
    </row>
    <row r="160" spans="1:54" x14ac:dyDescent="0.3">
      <c r="A160">
        <v>268</v>
      </c>
      <c r="B160">
        <v>2056</v>
      </c>
      <c r="E160" t="s">
        <v>1831</v>
      </c>
      <c r="F160" t="s">
        <v>1831</v>
      </c>
      <c r="G160" s="2" t="s">
        <v>6851</v>
      </c>
      <c r="H160" t="s">
        <v>90</v>
      </c>
      <c r="I160" t="s">
        <v>90</v>
      </c>
      <c r="J160" t="s">
        <v>90</v>
      </c>
      <c r="K160" t="s">
        <v>1832</v>
      </c>
      <c r="L160" t="s">
        <v>1833</v>
      </c>
      <c r="M160" t="s">
        <v>1834</v>
      </c>
      <c r="N160" t="s">
        <v>1835</v>
      </c>
      <c r="O160">
        <v>2</v>
      </c>
      <c r="P160">
        <v>1</v>
      </c>
      <c r="Q160">
        <v>1</v>
      </c>
      <c r="R160">
        <v>1</v>
      </c>
      <c r="S160">
        <v>1</v>
      </c>
      <c r="T160">
        <v>0</v>
      </c>
      <c r="U160">
        <v>0</v>
      </c>
      <c r="V160">
        <v>0</v>
      </c>
      <c r="W160">
        <v>1</v>
      </c>
      <c r="X160">
        <v>0</v>
      </c>
      <c r="Y160">
        <v>0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10</v>
      </c>
      <c r="AF160">
        <v>10</v>
      </c>
      <c r="AG160">
        <v>10</v>
      </c>
      <c r="AH160">
        <v>11.438000000000001</v>
      </c>
      <c r="AI160">
        <v>100</v>
      </c>
      <c r="AJ160">
        <v>1</v>
      </c>
      <c r="AN160" s="2">
        <v>1.7686E-2</v>
      </c>
      <c r="AO160">
        <v>67979</v>
      </c>
      <c r="AP160">
        <v>67979</v>
      </c>
      <c r="AQ160">
        <v>0</v>
      </c>
      <c r="AR160">
        <v>0</v>
      </c>
      <c r="AS160">
        <v>0</v>
      </c>
      <c r="AT160">
        <v>82229</v>
      </c>
      <c r="AU160">
        <v>0</v>
      </c>
      <c r="AV160">
        <v>0</v>
      </c>
      <c r="AW160">
        <v>0</v>
      </c>
      <c r="AX160">
        <v>1</v>
      </c>
      <c r="AY160">
        <v>1</v>
      </c>
      <c r="AZ160">
        <v>0</v>
      </c>
      <c r="BA160">
        <v>0</v>
      </c>
      <c r="BB160">
        <v>0</v>
      </c>
    </row>
    <row r="161" spans="1:54" x14ac:dyDescent="0.3">
      <c r="A161">
        <v>269</v>
      </c>
      <c r="B161" t="s">
        <v>1836</v>
      </c>
      <c r="E161" t="s">
        <v>1837</v>
      </c>
      <c r="F161" t="s">
        <v>1838</v>
      </c>
      <c r="G161" s="2" t="s">
        <v>6566</v>
      </c>
      <c r="H161" t="s">
        <v>1839</v>
      </c>
      <c r="I161" t="s">
        <v>1839</v>
      </c>
      <c r="J161" t="s">
        <v>1839</v>
      </c>
      <c r="K161" t="s">
        <v>1840</v>
      </c>
      <c r="L161" t="s">
        <v>1841</v>
      </c>
      <c r="M161" t="s">
        <v>1842</v>
      </c>
      <c r="N161" t="s">
        <v>1843</v>
      </c>
      <c r="O161">
        <v>8</v>
      </c>
      <c r="P161">
        <v>5</v>
      </c>
      <c r="Q161">
        <v>5</v>
      </c>
      <c r="R161">
        <v>5</v>
      </c>
      <c r="S161">
        <v>4</v>
      </c>
      <c r="T161">
        <v>5</v>
      </c>
      <c r="U161">
        <v>5</v>
      </c>
      <c r="V161">
        <v>5</v>
      </c>
      <c r="W161">
        <v>4</v>
      </c>
      <c r="X161">
        <v>5</v>
      </c>
      <c r="Y161">
        <v>5</v>
      </c>
      <c r="Z161">
        <v>5</v>
      </c>
      <c r="AA161">
        <v>4</v>
      </c>
      <c r="AB161">
        <v>5</v>
      </c>
      <c r="AC161">
        <v>5</v>
      </c>
      <c r="AD161">
        <v>5</v>
      </c>
      <c r="AE161">
        <v>15.4</v>
      </c>
      <c r="AF161">
        <v>15.4</v>
      </c>
      <c r="AG161">
        <v>15.4</v>
      </c>
      <c r="AH161">
        <v>51.152999999999999</v>
      </c>
      <c r="AI161">
        <v>449</v>
      </c>
      <c r="AJ161">
        <v>5</v>
      </c>
      <c r="AK161">
        <v>6</v>
      </c>
      <c r="AL161">
        <v>6</v>
      </c>
      <c r="AM161">
        <v>6</v>
      </c>
      <c r="AN161" s="3">
        <v>2.9199999999999998E-81</v>
      </c>
      <c r="AO161">
        <v>2608000</v>
      </c>
      <c r="AP161">
        <v>306550</v>
      </c>
      <c r="AQ161">
        <v>317920</v>
      </c>
      <c r="AR161">
        <v>1358100</v>
      </c>
      <c r="AS161">
        <v>625390</v>
      </c>
      <c r="AT161">
        <v>336270</v>
      </c>
      <c r="AU161">
        <v>300080</v>
      </c>
      <c r="AV161">
        <v>1545600</v>
      </c>
      <c r="AW161">
        <v>962800</v>
      </c>
      <c r="AX161">
        <v>4</v>
      </c>
      <c r="AY161">
        <v>3</v>
      </c>
      <c r="AZ161">
        <v>2</v>
      </c>
      <c r="BA161">
        <v>6</v>
      </c>
      <c r="BB161">
        <v>5</v>
      </c>
    </row>
    <row r="162" spans="1:54" x14ac:dyDescent="0.3">
      <c r="A162">
        <v>270</v>
      </c>
      <c r="B162" t="s">
        <v>1844</v>
      </c>
      <c r="E162" t="s">
        <v>1845</v>
      </c>
      <c r="F162" t="s">
        <v>1846</v>
      </c>
      <c r="G162" s="2" t="s">
        <v>1846</v>
      </c>
      <c r="H162" t="s">
        <v>1847</v>
      </c>
      <c r="I162" t="s">
        <v>1847</v>
      </c>
      <c r="J162" t="s">
        <v>1847</v>
      </c>
      <c r="K162" t="s">
        <v>1848</v>
      </c>
      <c r="L162" t="s">
        <v>1849</v>
      </c>
      <c r="M162" t="s">
        <v>1850</v>
      </c>
      <c r="N162" t="s">
        <v>1851</v>
      </c>
      <c r="O162">
        <v>2</v>
      </c>
      <c r="P162">
        <v>6</v>
      </c>
      <c r="Q162">
        <v>6</v>
      </c>
      <c r="R162">
        <v>6</v>
      </c>
      <c r="S162">
        <v>5</v>
      </c>
      <c r="T162">
        <v>6</v>
      </c>
      <c r="U162">
        <v>3</v>
      </c>
      <c r="V162">
        <v>5</v>
      </c>
      <c r="W162">
        <v>5</v>
      </c>
      <c r="X162">
        <v>6</v>
      </c>
      <c r="Y162">
        <v>3</v>
      </c>
      <c r="Z162">
        <v>5</v>
      </c>
      <c r="AA162">
        <v>5</v>
      </c>
      <c r="AB162">
        <v>6</v>
      </c>
      <c r="AC162">
        <v>3</v>
      </c>
      <c r="AD162">
        <v>5</v>
      </c>
      <c r="AE162">
        <v>10.9</v>
      </c>
      <c r="AF162">
        <v>10.9</v>
      </c>
      <c r="AG162">
        <v>10.9</v>
      </c>
      <c r="AH162">
        <v>82.998999999999995</v>
      </c>
      <c r="AI162">
        <v>763</v>
      </c>
      <c r="AJ162">
        <v>6</v>
      </c>
      <c r="AK162">
        <v>7</v>
      </c>
      <c r="AL162">
        <v>3</v>
      </c>
      <c r="AM162">
        <v>6</v>
      </c>
      <c r="AN162" s="1">
        <v>5.8300000000000001E-56</v>
      </c>
      <c r="AO162">
        <v>2228000</v>
      </c>
      <c r="AP162">
        <v>880080</v>
      </c>
      <c r="AQ162">
        <v>793120</v>
      </c>
      <c r="AR162">
        <v>340390</v>
      </c>
      <c r="AS162">
        <v>214380</v>
      </c>
      <c r="AT162">
        <v>1170400</v>
      </c>
      <c r="AU162">
        <v>980250</v>
      </c>
      <c r="AV162">
        <v>371620</v>
      </c>
      <c r="AW162">
        <v>262580</v>
      </c>
      <c r="AX162">
        <v>4</v>
      </c>
      <c r="AY162">
        <v>6</v>
      </c>
      <c r="AZ162">
        <v>8</v>
      </c>
      <c r="BA162">
        <v>0</v>
      </c>
      <c r="BB162">
        <v>0</v>
      </c>
    </row>
    <row r="163" spans="1:54" x14ac:dyDescent="0.3">
      <c r="A163">
        <v>271</v>
      </c>
      <c r="B163">
        <v>506</v>
      </c>
      <c r="E163" t="s">
        <v>1852</v>
      </c>
      <c r="F163" t="s">
        <v>1852</v>
      </c>
      <c r="G163" s="2" t="s">
        <v>6567</v>
      </c>
      <c r="H163" t="s">
        <v>90</v>
      </c>
      <c r="I163" t="s">
        <v>90</v>
      </c>
      <c r="J163" t="s">
        <v>90</v>
      </c>
      <c r="K163" t="s">
        <v>1853</v>
      </c>
      <c r="L163" t="s">
        <v>1854</v>
      </c>
      <c r="M163" t="s">
        <v>1855</v>
      </c>
      <c r="N163" t="s">
        <v>1856</v>
      </c>
      <c r="O163">
        <v>2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4.9000000000000004</v>
      </c>
      <c r="AF163">
        <v>4.9000000000000004</v>
      </c>
      <c r="AG163">
        <v>4.9000000000000004</v>
      </c>
      <c r="AH163">
        <v>26.21</v>
      </c>
      <c r="AI163">
        <v>243</v>
      </c>
      <c r="AJ163">
        <v>1</v>
      </c>
      <c r="AK163">
        <v>1</v>
      </c>
      <c r="AL163">
        <v>1</v>
      </c>
      <c r="AM163">
        <v>1</v>
      </c>
      <c r="AN163" s="1">
        <v>2.7900000000000001E-9</v>
      </c>
      <c r="AO163">
        <v>847270</v>
      </c>
      <c r="AP163">
        <v>410310</v>
      </c>
      <c r="AQ163">
        <v>136610</v>
      </c>
      <c r="AR163">
        <v>208970</v>
      </c>
      <c r="AS163">
        <v>91377</v>
      </c>
      <c r="AT163">
        <v>745660</v>
      </c>
      <c r="AU163">
        <v>95174</v>
      </c>
      <c r="AV163">
        <v>111350</v>
      </c>
      <c r="AW163">
        <v>77861</v>
      </c>
      <c r="AX163">
        <v>4</v>
      </c>
      <c r="AY163">
        <v>1</v>
      </c>
      <c r="AZ163">
        <v>0</v>
      </c>
      <c r="BA163">
        <v>0</v>
      </c>
      <c r="BB163">
        <v>0</v>
      </c>
    </row>
    <row r="164" spans="1:54" x14ac:dyDescent="0.3">
      <c r="A164">
        <v>275</v>
      </c>
      <c r="B164" t="s">
        <v>1875</v>
      </c>
      <c r="E164" t="s">
        <v>1876</v>
      </c>
      <c r="F164" t="s">
        <v>1877</v>
      </c>
      <c r="G164" s="2" t="s">
        <v>6568</v>
      </c>
      <c r="H164" t="s">
        <v>1878</v>
      </c>
      <c r="I164" t="s">
        <v>1878</v>
      </c>
      <c r="J164" t="s">
        <v>1878</v>
      </c>
      <c r="K164" t="s">
        <v>1879</v>
      </c>
      <c r="L164" t="s">
        <v>1880</v>
      </c>
      <c r="M164" t="s">
        <v>1881</v>
      </c>
      <c r="N164" t="s">
        <v>1882</v>
      </c>
      <c r="O164">
        <v>3</v>
      </c>
      <c r="P164">
        <v>7</v>
      </c>
      <c r="Q164">
        <v>7</v>
      </c>
      <c r="R164">
        <v>7</v>
      </c>
      <c r="S164">
        <v>7</v>
      </c>
      <c r="T164">
        <v>6</v>
      </c>
      <c r="U164">
        <v>5</v>
      </c>
      <c r="V164">
        <v>7</v>
      </c>
      <c r="W164">
        <v>7</v>
      </c>
      <c r="X164">
        <v>6</v>
      </c>
      <c r="Y164">
        <v>5</v>
      </c>
      <c r="Z164">
        <v>7</v>
      </c>
      <c r="AA164">
        <v>7</v>
      </c>
      <c r="AB164">
        <v>6</v>
      </c>
      <c r="AC164">
        <v>5</v>
      </c>
      <c r="AD164">
        <v>7</v>
      </c>
      <c r="AE164">
        <v>18.100000000000001</v>
      </c>
      <c r="AF164">
        <v>18.100000000000001</v>
      </c>
      <c r="AG164">
        <v>18.100000000000001</v>
      </c>
      <c r="AH164">
        <v>52.601999999999997</v>
      </c>
      <c r="AI164">
        <v>464</v>
      </c>
      <c r="AJ164">
        <v>8</v>
      </c>
      <c r="AK164">
        <v>7</v>
      </c>
      <c r="AL164">
        <v>6</v>
      </c>
      <c r="AM164">
        <v>8</v>
      </c>
      <c r="AN164" s="1">
        <v>7.6999999999999995E-24</v>
      </c>
      <c r="AO164">
        <v>8141100</v>
      </c>
      <c r="AP164">
        <v>1636800</v>
      </c>
      <c r="AQ164">
        <v>1645800</v>
      </c>
      <c r="AR164">
        <v>757240</v>
      </c>
      <c r="AS164">
        <v>4101300</v>
      </c>
      <c r="AT164">
        <v>1534400</v>
      </c>
      <c r="AU164">
        <v>1920600</v>
      </c>
      <c r="AV164">
        <v>639570</v>
      </c>
      <c r="AW164">
        <v>7353100</v>
      </c>
      <c r="AX164">
        <v>4</v>
      </c>
      <c r="AY164">
        <v>3</v>
      </c>
      <c r="AZ164">
        <v>4</v>
      </c>
      <c r="BA164">
        <v>0</v>
      </c>
      <c r="BB164">
        <v>8</v>
      </c>
    </row>
    <row r="165" spans="1:54" x14ac:dyDescent="0.3">
      <c r="A165">
        <v>276</v>
      </c>
      <c r="B165" t="s">
        <v>1883</v>
      </c>
      <c r="E165" t="s">
        <v>1884</v>
      </c>
      <c r="F165" t="s">
        <v>1885</v>
      </c>
      <c r="G165" s="2" t="s">
        <v>1885</v>
      </c>
      <c r="H165" t="s">
        <v>1077</v>
      </c>
      <c r="I165" t="s">
        <v>1077</v>
      </c>
      <c r="J165" t="s">
        <v>1077</v>
      </c>
      <c r="K165" t="s">
        <v>1886</v>
      </c>
      <c r="L165" t="s">
        <v>1887</v>
      </c>
      <c r="M165" t="s">
        <v>1888</v>
      </c>
      <c r="N165" t="s">
        <v>1889</v>
      </c>
      <c r="O165">
        <v>2</v>
      </c>
      <c r="P165">
        <v>3</v>
      </c>
      <c r="Q165">
        <v>3</v>
      </c>
      <c r="R165">
        <v>3</v>
      </c>
      <c r="S165">
        <v>3</v>
      </c>
      <c r="T165">
        <v>3</v>
      </c>
      <c r="U165">
        <v>3</v>
      </c>
      <c r="V165">
        <v>3</v>
      </c>
      <c r="W165">
        <v>3</v>
      </c>
      <c r="X165">
        <v>3</v>
      </c>
      <c r="Y165">
        <v>3</v>
      </c>
      <c r="Z165">
        <v>3</v>
      </c>
      <c r="AA165">
        <v>3</v>
      </c>
      <c r="AB165">
        <v>3</v>
      </c>
      <c r="AC165">
        <v>3</v>
      </c>
      <c r="AD165">
        <v>3</v>
      </c>
      <c r="AE165">
        <v>11.3</v>
      </c>
      <c r="AF165">
        <v>11.3</v>
      </c>
      <c r="AG165">
        <v>11.3</v>
      </c>
      <c r="AH165">
        <v>53.154000000000003</v>
      </c>
      <c r="AI165">
        <v>485</v>
      </c>
      <c r="AJ165">
        <v>3</v>
      </c>
      <c r="AK165">
        <v>3</v>
      </c>
      <c r="AL165">
        <v>3</v>
      </c>
      <c r="AM165">
        <v>3</v>
      </c>
      <c r="AN165" s="1">
        <v>2.91E-25</v>
      </c>
      <c r="AO165">
        <v>1052800</v>
      </c>
      <c r="AP165">
        <v>164860</v>
      </c>
      <c r="AQ165">
        <v>189200</v>
      </c>
      <c r="AR165">
        <v>116480</v>
      </c>
      <c r="AS165">
        <v>582250</v>
      </c>
      <c r="AT165">
        <v>174950</v>
      </c>
      <c r="AU165">
        <v>185590</v>
      </c>
      <c r="AV165">
        <v>65200</v>
      </c>
      <c r="AW165">
        <v>1068700</v>
      </c>
      <c r="AX165">
        <v>4</v>
      </c>
      <c r="AY165">
        <v>2</v>
      </c>
      <c r="AZ165">
        <v>4</v>
      </c>
      <c r="BA165">
        <v>0</v>
      </c>
      <c r="BB165">
        <v>4</v>
      </c>
    </row>
    <row r="166" spans="1:54" x14ac:dyDescent="0.3">
      <c r="A166">
        <v>278</v>
      </c>
      <c r="B166" t="s">
        <v>1896</v>
      </c>
      <c r="E166" t="s">
        <v>1897</v>
      </c>
      <c r="F166" t="s">
        <v>1898</v>
      </c>
      <c r="G166" s="2" t="s">
        <v>1898</v>
      </c>
      <c r="H166" t="s">
        <v>1077</v>
      </c>
      <c r="I166" t="s">
        <v>1077</v>
      </c>
      <c r="J166" t="s">
        <v>1077</v>
      </c>
      <c r="K166" t="s">
        <v>1899</v>
      </c>
      <c r="L166" t="s">
        <v>1900</v>
      </c>
      <c r="M166" t="s">
        <v>1901</v>
      </c>
      <c r="N166" t="s">
        <v>1902</v>
      </c>
      <c r="O166">
        <v>2</v>
      </c>
      <c r="P166">
        <v>3</v>
      </c>
      <c r="Q166">
        <v>3</v>
      </c>
      <c r="R166">
        <v>3</v>
      </c>
      <c r="S166">
        <v>2</v>
      </c>
      <c r="T166">
        <v>3</v>
      </c>
      <c r="U166">
        <v>3</v>
      </c>
      <c r="V166">
        <v>2</v>
      </c>
      <c r="W166">
        <v>2</v>
      </c>
      <c r="X166">
        <v>3</v>
      </c>
      <c r="Y166">
        <v>3</v>
      </c>
      <c r="Z166">
        <v>2</v>
      </c>
      <c r="AA166">
        <v>2</v>
      </c>
      <c r="AB166">
        <v>3</v>
      </c>
      <c r="AC166">
        <v>3</v>
      </c>
      <c r="AD166">
        <v>2</v>
      </c>
      <c r="AE166">
        <v>2.9</v>
      </c>
      <c r="AF166">
        <v>2.9</v>
      </c>
      <c r="AG166">
        <v>2.9</v>
      </c>
      <c r="AH166">
        <v>188.3</v>
      </c>
      <c r="AI166">
        <v>1676</v>
      </c>
      <c r="AJ166">
        <v>2</v>
      </c>
      <c r="AK166">
        <v>3</v>
      </c>
      <c r="AL166">
        <v>3</v>
      </c>
      <c r="AM166">
        <v>2</v>
      </c>
      <c r="AN166" s="1">
        <v>2.11E-15</v>
      </c>
      <c r="AO166">
        <v>1573400</v>
      </c>
      <c r="AP166">
        <v>117680</v>
      </c>
      <c r="AQ166">
        <v>694050</v>
      </c>
      <c r="AR166">
        <v>513100</v>
      </c>
      <c r="AS166">
        <v>248580</v>
      </c>
      <c r="AT166">
        <v>347980</v>
      </c>
      <c r="AU166">
        <v>551640</v>
      </c>
      <c r="AV166">
        <v>312900</v>
      </c>
      <c r="AW166">
        <v>747950</v>
      </c>
      <c r="AX166">
        <v>4</v>
      </c>
      <c r="AY166">
        <v>2</v>
      </c>
      <c r="AZ166">
        <v>2</v>
      </c>
      <c r="BA166">
        <v>1</v>
      </c>
      <c r="BB166">
        <v>2</v>
      </c>
    </row>
    <row r="167" spans="1:54" x14ac:dyDescent="0.3">
      <c r="A167">
        <v>280</v>
      </c>
      <c r="B167" t="s">
        <v>1909</v>
      </c>
      <c r="E167" t="s">
        <v>1910</v>
      </c>
      <c r="F167" t="s">
        <v>1910</v>
      </c>
      <c r="G167" s="2" t="s">
        <v>6852</v>
      </c>
      <c r="H167" t="s">
        <v>1911</v>
      </c>
      <c r="I167" t="s">
        <v>1911</v>
      </c>
      <c r="J167" t="s">
        <v>1911</v>
      </c>
      <c r="K167" t="s">
        <v>1912</v>
      </c>
      <c r="L167" t="s">
        <v>1913</v>
      </c>
      <c r="M167" t="s">
        <v>1914</v>
      </c>
      <c r="N167" t="s">
        <v>1915</v>
      </c>
      <c r="O167">
        <v>6</v>
      </c>
      <c r="P167">
        <v>4</v>
      </c>
      <c r="Q167">
        <v>4</v>
      </c>
      <c r="R167">
        <v>4</v>
      </c>
      <c r="S167">
        <v>4</v>
      </c>
      <c r="T167">
        <v>3</v>
      </c>
      <c r="U167">
        <v>4</v>
      </c>
      <c r="V167">
        <v>4</v>
      </c>
      <c r="W167">
        <v>4</v>
      </c>
      <c r="X167">
        <v>3</v>
      </c>
      <c r="Y167">
        <v>4</v>
      </c>
      <c r="Z167">
        <v>4</v>
      </c>
      <c r="AA167">
        <v>4</v>
      </c>
      <c r="AB167">
        <v>3</v>
      </c>
      <c r="AC167">
        <v>4</v>
      </c>
      <c r="AD167">
        <v>4</v>
      </c>
      <c r="AE167">
        <v>6.7</v>
      </c>
      <c r="AF167">
        <v>6.7</v>
      </c>
      <c r="AG167">
        <v>6.7</v>
      </c>
      <c r="AH167">
        <v>71.956999999999994</v>
      </c>
      <c r="AI167">
        <v>644</v>
      </c>
      <c r="AJ167">
        <v>4</v>
      </c>
      <c r="AK167">
        <v>3</v>
      </c>
      <c r="AL167">
        <v>4</v>
      </c>
      <c r="AM167">
        <v>4</v>
      </c>
      <c r="AN167" s="1">
        <v>7.5500000000000007E-12</v>
      </c>
      <c r="AO167">
        <v>4878700</v>
      </c>
      <c r="AP167">
        <v>1113900</v>
      </c>
      <c r="AQ167">
        <v>1041600</v>
      </c>
      <c r="AR167">
        <v>530570</v>
      </c>
      <c r="AS167">
        <v>2192600</v>
      </c>
      <c r="AT167">
        <v>1168600</v>
      </c>
      <c r="AU167">
        <v>1539100</v>
      </c>
      <c r="AV167">
        <v>381700</v>
      </c>
      <c r="AW167">
        <v>3656900</v>
      </c>
      <c r="AX167">
        <v>4</v>
      </c>
      <c r="AY167">
        <v>1</v>
      </c>
      <c r="AZ167">
        <v>2</v>
      </c>
      <c r="BA167">
        <v>0</v>
      </c>
      <c r="BB167">
        <v>4</v>
      </c>
    </row>
    <row r="168" spans="1:54" x14ac:dyDescent="0.3">
      <c r="A168">
        <v>119</v>
      </c>
      <c r="B168">
        <v>94</v>
      </c>
      <c r="E168" t="s">
        <v>842</v>
      </c>
      <c r="F168" t="s">
        <v>842</v>
      </c>
      <c r="G168" s="2" t="s">
        <v>6569</v>
      </c>
      <c r="H168" t="s">
        <v>843</v>
      </c>
      <c r="I168" t="s">
        <v>843</v>
      </c>
      <c r="J168" t="s">
        <v>843</v>
      </c>
      <c r="K168" t="s">
        <v>844</v>
      </c>
      <c r="L168" t="s">
        <v>845</v>
      </c>
      <c r="M168" t="s">
        <v>846</v>
      </c>
      <c r="N168" t="s">
        <v>847</v>
      </c>
      <c r="O168">
        <v>13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>
        <v>3.7</v>
      </c>
      <c r="AF168">
        <v>3.7</v>
      </c>
      <c r="AG168">
        <v>3.7</v>
      </c>
      <c r="AH168">
        <v>36.262999999999998</v>
      </c>
      <c r="AI168">
        <v>323</v>
      </c>
      <c r="AJ168">
        <v>1</v>
      </c>
      <c r="AK168">
        <v>1</v>
      </c>
      <c r="AL168">
        <v>1</v>
      </c>
      <c r="AM168">
        <v>1</v>
      </c>
      <c r="AN168" s="2">
        <v>1.6065999999999999E-3</v>
      </c>
      <c r="AO168">
        <v>699420</v>
      </c>
      <c r="AP168">
        <v>88590</v>
      </c>
      <c r="AQ168">
        <v>73934</v>
      </c>
      <c r="AR168">
        <v>399160</v>
      </c>
      <c r="AS168">
        <v>137730</v>
      </c>
      <c r="AT168">
        <v>97456</v>
      </c>
      <c r="AU168">
        <v>87917</v>
      </c>
      <c r="AV168">
        <v>363010</v>
      </c>
      <c r="AW168">
        <v>274860</v>
      </c>
      <c r="AX168">
        <v>4</v>
      </c>
      <c r="AY168">
        <v>0</v>
      </c>
      <c r="AZ168">
        <v>0</v>
      </c>
      <c r="BA168">
        <v>0</v>
      </c>
      <c r="BB168">
        <v>1</v>
      </c>
    </row>
    <row r="169" spans="1:54" x14ac:dyDescent="0.3">
      <c r="A169">
        <v>284</v>
      </c>
      <c r="B169" t="s">
        <v>1941</v>
      </c>
      <c r="E169" t="s">
        <v>1942</v>
      </c>
      <c r="F169" t="s">
        <v>1942</v>
      </c>
      <c r="G169" s="2" t="s">
        <v>6570</v>
      </c>
      <c r="H169" t="s">
        <v>126</v>
      </c>
      <c r="I169" t="s">
        <v>126</v>
      </c>
      <c r="J169" t="s">
        <v>126</v>
      </c>
      <c r="K169" t="s">
        <v>1943</v>
      </c>
      <c r="L169" t="s">
        <v>1944</v>
      </c>
      <c r="M169" t="s">
        <v>1945</v>
      </c>
      <c r="N169" t="s">
        <v>1946</v>
      </c>
      <c r="O169">
        <v>2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1</v>
      </c>
      <c r="V169">
        <v>2</v>
      </c>
      <c r="W169">
        <v>2</v>
      </c>
      <c r="X169">
        <v>2</v>
      </c>
      <c r="Y169">
        <v>1</v>
      </c>
      <c r="Z169">
        <v>2</v>
      </c>
      <c r="AA169">
        <v>2</v>
      </c>
      <c r="AB169">
        <v>2</v>
      </c>
      <c r="AC169">
        <v>1</v>
      </c>
      <c r="AD169">
        <v>2</v>
      </c>
      <c r="AE169">
        <v>3.4</v>
      </c>
      <c r="AF169">
        <v>3.4</v>
      </c>
      <c r="AG169">
        <v>3.4</v>
      </c>
      <c r="AH169">
        <v>76.251000000000005</v>
      </c>
      <c r="AI169">
        <v>673</v>
      </c>
      <c r="AJ169">
        <v>2</v>
      </c>
      <c r="AK169">
        <v>2</v>
      </c>
      <c r="AL169">
        <v>1</v>
      </c>
      <c r="AM169">
        <v>2</v>
      </c>
      <c r="AN169" s="1">
        <v>1.0999999999999999E-9</v>
      </c>
      <c r="AO169">
        <v>1370400</v>
      </c>
      <c r="AP169">
        <v>536660</v>
      </c>
      <c r="AQ169">
        <v>569180</v>
      </c>
      <c r="AR169">
        <v>103110</v>
      </c>
      <c r="AS169">
        <v>161490</v>
      </c>
      <c r="AT169">
        <v>624190</v>
      </c>
      <c r="AU169">
        <v>748250</v>
      </c>
      <c r="AV169">
        <v>206300</v>
      </c>
      <c r="AW169">
        <v>176020</v>
      </c>
      <c r="AX169">
        <v>4</v>
      </c>
      <c r="AY169">
        <v>2</v>
      </c>
      <c r="AZ169">
        <v>2</v>
      </c>
      <c r="BA169">
        <v>1</v>
      </c>
      <c r="BB169">
        <v>0</v>
      </c>
    </row>
    <row r="170" spans="1:54" x14ac:dyDescent="0.3">
      <c r="A170">
        <v>285</v>
      </c>
      <c r="B170">
        <v>2923</v>
      </c>
      <c r="E170" t="s">
        <v>1947</v>
      </c>
      <c r="F170" t="s">
        <v>1947</v>
      </c>
      <c r="G170" s="2" t="s">
        <v>6571</v>
      </c>
      <c r="H170" t="s">
        <v>90</v>
      </c>
      <c r="I170" t="s">
        <v>90</v>
      </c>
      <c r="J170" t="s">
        <v>90</v>
      </c>
      <c r="K170" t="s">
        <v>1948</v>
      </c>
      <c r="L170" t="s">
        <v>1949</v>
      </c>
      <c r="M170" t="s">
        <v>1950</v>
      </c>
      <c r="N170" t="s">
        <v>1951</v>
      </c>
      <c r="O170">
        <v>2</v>
      </c>
      <c r="P170">
        <v>1</v>
      </c>
      <c r="Q170">
        <v>1</v>
      </c>
      <c r="R170">
        <v>1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1</v>
      </c>
      <c r="Y170">
        <v>0</v>
      </c>
      <c r="Z170">
        <v>0</v>
      </c>
      <c r="AA170">
        <v>0</v>
      </c>
      <c r="AB170">
        <v>1</v>
      </c>
      <c r="AC170">
        <v>0</v>
      </c>
      <c r="AD170">
        <v>0</v>
      </c>
      <c r="AE170">
        <v>2.1</v>
      </c>
      <c r="AF170">
        <v>2.1</v>
      </c>
      <c r="AG170">
        <v>2.1</v>
      </c>
      <c r="AH170">
        <v>103.08</v>
      </c>
      <c r="AI170">
        <v>944</v>
      </c>
      <c r="AK170">
        <v>1</v>
      </c>
      <c r="AN170" s="2">
        <v>4.1001999999999997E-2</v>
      </c>
      <c r="AO170">
        <v>11973</v>
      </c>
      <c r="AP170">
        <v>0</v>
      </c>
      <c r="AQ170">
        <v>11973</v>
      </c>
      <c r="AR170">
        <v>0</v>
      </c>
      <c r="AS170">
        <v>0</v>
      </c>
      <c r="AT170">
        <v>0</v>
      </c>
      <c r="AU170">
        <v>15656</v>
      </c>
      <c r="AV170">
        <v>0</v>
      </c>
      <c r="AW170">
        <v>0</v>
      </c>
      <c r="AX170">
        <v>1</v>
      </c>
      <c r="AY170">
        <v>0</v>
      </c>
      <c r="AZ170">
        <v>1</v>
      </c>
      <c r="BA170">
        <v>0</v>
      </c>
      <c r="BB170">
        <v>0</v>
      </c>
    </row>
    <row r="171" spans="1:54" x14ac:dyDescent="0.3">
      <c r="A171">
        <v>288</v>
      </c>
      <c r="B171">
        <v>1266</v>
      </c>
      <c r="E171" t="s">
        <v>1964</v>
      </c>
      <c r="F171" t="s">
        <v>1964</v>
      </c>
      <c r="G171" s="2" t="s">
        <v>6572</v>
      </c>
      <c r="H171" t="s">
        <v>110</v>
      </c>
      <c r="I171" t="s">
        <v>110</v>
      </c>
      <c r="J171" t="s">
        <v>110</v>
      </c>
      <c r="K171" t="s">
        <v>1965</v>
      </c>
      <c r="L171" t="s">
        <v>1966</v>
      </c>
      <c r="M171" t="s">
        <v>1967</v>
      </c>
      <c r="N171" t="s">
        <v>1968</v>
      </c>
      <c r="O171">
        <v>3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>
        <v>2.7</v>
      </c>
      <c r="AF171">
        <v>2.7</v>
      </c>
      <c r="AG171">
        <v>2.7</v>
      </c>
      <c r="AH171">
        <v>63.542999999999999</v>
      </c>
      <c r="AI171">
        <v>558</v>
      </c>
      <c r="AJ171">
        <v>2</v>
      </c>
      <c r="AK171">
        <v>2</v>
      </c>
      <c r="AL171">
        <v>2</v>
      </c>
      <c r="AM171">
        <v>2</v>
      </c>
      <c r="AN171" s="2">
        <v>3.3278000000000002E-4</v>
      </c>
      <c r="AO171">
        <v>175460</v>
      </c>
      <c r="AP171">
        <v>69764</v>
      </c>
      <c r="AQ171">
        <v>46932</v>
      </c>
      <c r="AR171">
        <v>33893</v>
      </c>
      <c r="AS171">
        <v>24870</v>
      </c>
      <c r="AT171">
        <v>100540</v>
      </c>
      <c r="AU171">
        <v>65744</v>
      </c>
      <c r="AV171">
        <v>24449</v>
      </c>
      <c r="AW171">
        <v>28689</v>
      </c>
      <c r="AX171">
        <v>4</v>
      </c>
      <c r="AY171">
        <v>1</v>
      </c>
      <c r="AZ171">
        <v>2</v>
      </c>
      <c r="BA171">
        <v>0</v>
      </c>
      <c r="BB171">
        <v>0</v>
      </c>
    </row>
    <row r="172" spans="1:54" x14ac:dyDescent="0.3">
      <c r="A172">
        <v>60</v>
      </c>
      <c r="B172" t="s">
        <v>457</v>
      </c>
      <c r="E172" t="s">
        <v>458</v>
      </c>
      <c r="F172" t="s">
        <v>458</v>
      </c>
      <c r="G172" s="2" t="s">
        <v>6573</v>
      </c>
      <c r="H172" t="s">
        <v>459</v>
      </c>
      <c r="I172" t="s">
        <v>459</v>
      </c>
      <c r="J172" t="s">
        <v>459</v>
      </c>
      <c r="K172" t="s">
        <v>460</v>
      </c>
      <c r="L172" t="s">
        <v>461</v>
      </c>
      <c r="M172" t="s">
        <v>462</v>
      </c>
      <c r="N172" t="s">
        <v>463</v>
      </c>
      <c r="O172">
        <v>10</v>
      </c>
      <c r="P172">
        <v>2</v>
      </c>
      <c r="Q172">
        <v>2</v>
      </c>
      <c r="R172">
        <v>2</v>
      </c>
      <c r="S172">
        <v>2</v>
      </c>
      <c r="T172">
        <v>2</v>
      </c>
      <c r="U172">
        <v>2</v>
      </c>
      <c r="V172">
        <v>2</v>
      </c>
      <c r="W172">
        <v>2</v>
      </c>
      <c r="X172">
        <v>2</v>
      </c>
      <c r="Y172">
        <v>2</v>
      </c>
      <c r="Z172">
        <v>2</v>
      </c>
      <c r="AA172">
        <v>2</v>
      </c>
      <c r="AB172">
        <v>2</v>
      </c>
      <c r="AC172">
        <v>2</v>
      </c>
      <c r="AD172">
        <v>2</v>
      </c>
      <c r="AE172">
        <v>2.5</v>
      </c>
      <c r="AF172">
        <v>2.5</v>
      </c>
      <c r="AG172">
        <v>2.5</v>
      </c>
      <c r="AH172">
        <v>117.74</v>
      </c>
      <c r="AI172">
        <v>1015</v>
      </c>
      <c r="AJ172">
        <v>2</v>
      </c>
      <c r="AK172">
        <v>2</v>
      </c>
      <c r="AL172">
        <v>2</v>
      </c>
      <c r="AM172">
        <v>2</v>
      </c>
      <c r="AN172" s="2">
        <v>7.2868999999999998E-3</v>
      </c>
      <c r="AO172">
        <v>4011700</v>
      </c>
      <c r="AP172">
        <v>644890</v>
      </c>
      <c r="AQ172">
        <v>525630</v>
      </c>
      <c r="AR172">
        <v>1813000</v>
      </c>
      <c r="AS172">
        <v>1028200</v>
      </c>
      <c r="AT172">
        <v>641830</v>
      </c>
      <c r="AU172">
        <v>525580</v>
      </c>
      <c r="AV172">
        <v>2003700</v>
      </c>
      <c r="AW172">
        <v>1753500</v>
      </c>
      <c r="AX172">
        <v>4</v>
      </c>
      <c r="AY172">
        <v>1</v>
      </c>
      <c r="AZ172">
        <v>2</v>
      </c>
      <c r="BA172">
        <v>0</v>
      </c>
      <c r="BB172">
        <v>1</v>
      </c>
    </row>
    <row r="173" spans="1:54" x14ac:dyDescent="0.3">
      <c r="A173">
        <v>291</v>
      </c>
      <c r="B173">
        <v>2003</v>
      </c>
      <c r="E173" t="s">
        <v>1979</v>
      </c>
      <c r="F173" t="s">
        <v>1979</v>
      </c>
      <c r="G173" s="2" t="s">
        <v>6574</v>
      </c>
      <c r="H173" t="s">
        <v>90</v>
      </c>
      <c r="I173" t="s">
        <v>90</v>
      </c>
      <c r="J173" t="s">
        <v>90</v>
      </c>
      <c r="K173" t="s">
        <v>1980</v>
      </c>
      <c r="L173" t="s">
        <v>1981</v>
      </c>
      <c r="M173" t="s">
        <v>1982</v>
      </c>
      <c r="N173" t="s">
        <v>1983</v>
      </c>
      <c r="O173">
        <v>2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>
        <v>2.8</v>
      </c>
      <c r="AF173">
        <v>2.8</v>
      </c>
      <c r="AG173">
        <v>2.8</v>
      </c>
      <c r="AH173">
        <v>39.601999999999997</v>
      </c>
      <c r="AI173">
        <v>355</v>
      </c>
      <c r="AJ173">
        <v>1</v>
      </c>
      <c r="AK173">
        <v>1</v>
      </c>
      <c r="AL173">
        <v>1</v>
      </c>
      <c r="AM173">
        <v>1</v>
      </c>
      <c r="AN173" s="2">
        <v>2.2185E-2</v>
      </c>
      <c r="AO173">
        <v>447080</v>
      </c>
      <c r="AP173">
        <v>179460</v>
      </c>
      <c r="AQ173">
        <v>136390</v>
      </c>
      <c r="AR173">
        <v>91284</v>
      </c>
      <c r="AS173">
        <v>39948</v>
      </c>
      <c r="AT173">
        <v>320660</v>
      </c>
      <c r="AU173">
        <v>122950</v>
      </c>
      <c r="AV173">
        <v>62932</v>
      </c>
      <c r="AW173">
        <v>44041</v>
      </c>
      <c r="AX173">
        <v>4</v>
      </c>
      <c r="AY173">
        <v>1</v>
      </c>
      <c r="AZ173">
        <v>0</v>
      </c>
      <c r="BA173">
        <v>0</v>
      </c>
      <c r="BB173">
        <v>0</v>
      </c>
    </row>
    <row r="174" spans="1:54" x14ac:dyDescent="0.3">
      <c r="A174">
        <v>293</v>
      </c>
      <c r="B174" t="s">
        <v>1988</v>
      </c>
      <c r="E174" t="s">
        <v>1989</v>
      </c>
      <c r="F174" t="s">
        <v>1989</v>
      </c>
      <c r="G174" s="2" t="s">
        <v>6575</v>
      </c>
      <c r="H174" t="s">
        <v>1990</v>
      </c>
      <c r="I174" t="s">
        <v>1991</v>
      </c>
      <c r="J174" t="s">
        <v>1992</v>
      </c>
      <c r="K174" t="s">
        <v>1993</v>
      </c>
      <c r="L174" t="s">
        <v>1994</v>
      </c>
      <c r="M174" t="s">
        <v>1995</v>
      </c>
      <c r="N174" t="s">
        <v>1996</v>
      </c>
      <c r="O174">
        <v>7</v>
      </c>
      <c r="P174">
        <v>5</v>
      </c>
      <c r="Q174">
        <v>2</v>
      </c>
      <c r="R174">
        <v>0</v>
      </c>
      <c r="S174">
        <v>5</v>
      </c>
      <c r="T174">
        <v>5</v>
      </c>
      <c r="U174">
        <v>5</v>
      </c>
      <c r="V174">
        <v>5</v>
      </c>
      <c r="W174">
        <v>2</v>
      </c>
      <c r="X174">
        <v>2</v>
      </c>
      <c r="Y174">
        <v>2</v>
      </c>
      <c r="Z174">
        <v>2</v>
      </c>
      <c r="AA174">
        <v>0</v>
      </c>
      <c r="AB174">
        <v>0</v>
      </c>
      <c r="AC174">
        <v>0</v>
      </c>
      <c r="AD174">
        <v>0</v>
      </c>
      <c r="AE174">
        <v>34.200000000000003</v>
      </c>
      <c r="AF174">
        <v>11.5</v>
      </c>
      <c r="AG174">
        <v>0</v>
      </c>
      <c r="AH174">
        <v>24.792000000000002</v>
      </c>
      <c r="AI174">
        <v>234</v>
      </c>
      <c r="AJ174">
        <v>5</v>
      </c>
      <c r="AK174">
        <v>5</v>
      </c>
      <c r="AL174">
        <v>5</v>
      </c>
      <c r="AM174">
        <v>5</v>
      </c>
      <c r="AN174" s="3">
        <v>1.07E-98</v>
      </c>
      <c r="AO174">
        <v>205300000</v>
      </c>
      <c r="AP174">
        <v>3984200</v>
      </c>
      <c r="AQ174">
        <v>11843000</v>
      </c>
      <c r="AR174">
        <v>177650000</v>
      </c>
      <c r="AS174">
        <v>11826000</v>
      </c>
      <c r="AT174">
        <v>1599100</v>
      </c>
      <c r="AU174">
        <v>8282800</v>
      </c>
      <c r="AV174">
        <v>197350000</v>
      </c>
      <c r="AW174">
        <v>9636400</v>
      </c>
      <c r="AX174">
        <v>4</v>
      </c>
      <c r="AY174">
        <v>6</v>
      </c>
      <c r="AZ174">
        <v>16</v>
      </c>
      <c r="BA174">
        <v>23</v>
      </c>
      <c r="BB174">
        <v>16</v>
      </c>
    </row>
    <row r="175" spans="1:54" x14ac:dyDescent="0.3">
      <c r="A175">
        <v>296</v>
      </c>
      <c r="B175" t="s">
        <v>2007</v>
      </c>
      <c r="E175" t="s">
        <v>2008</v>
      </c>
      <c r="F175" t="s">
        <v>2009</v>
      </c>
      <c r="G175" s="2" t="s">
        <v>6576</v>
      </c>
      <c r="H175" t="s">
        <v>942</v>
      </c>
      <c r="I175" t="s">
        <v>942</v>
      </c>
      <c r="J175" t="s">
        <v>942</v>
      </c>
      <c r="K175" t="s">
        <v>2010</v>
      </c>
      <c r="L175" t="s">
        <v>2011</v>
      </c>
      <c r="M175" t="s">
        <v>2012</v>
      </c>
      <c r="N175" t="s">
        <v>2013</v>
      </c>
      <c r="O175">
        <v>6</v>
      </c>
      <c r="P175">
        <v>4</v>
      </c>
      <c r="Q175">
        <v>4</v>
      </c>
      <c r="R175">
        <v>4</v>
      </c>
      <c r="S175">
        <v>4</v>
      </c>
      <c r="T175">
        <v>4</v>
      </c>
      <c r="U175">
        <v>4</v>
      </c>
      <c r="V175">
        <v>4</v>
      </c>
      <c r="W175">
        <v>4</v>
      </c>
      <c r="X175">
        <v>4</v>
      </c>
      <c r="Y175">
        <v>4</v>
      </c>
      <c r="Z175">
        <v>4</v>
      </c>
      <c r="AA175">
        <v>4</v>
      </c>
      <c r="AB175">
        <v>4</v>
      </c>
      <c r="AC175">
        <v>4</v>
      </c>
      <c r="AD175">
        <v>4</v>
      </c>
      <c r="AE175">
        <v>18.5</v>
      </c>
      <c r="AF175">
        <v>18.5</v>
      </c>
      <c r="AG175">
        <v>18.5</v>
      </c>
      <c r="AH175">
        <v>34.258000000000003</v>
      </c>
      <c r="AI175">
        <v>298</v>
      </c>
      <c r="AJ175">
        <v>4</v>
      </c>
      <c r="AK175">
        <v>4</v>
      </c>
      <c r="AL175">
        <v>4</v>
      </c>
      <c r="AM175">
        <v>4</v>
      </c>
      <c r="AN175" s="3">
        <v>3.42E-12</v>
      </c>
      <c r="AO175">
        <v>2482300</v>
      </c>
      <c r="AP175">
        <v>451210</v>
      </c>
      <c r="AQ175">
        <v>446700</v>
      </c>
      <c r="AR175">
        <v>307810</v>
      </c>
      <c r="AS175">
        <v>1276500</v>
      </c>
      <c r="AT175">
        <v>385980</v>
      </c>
      <c r="AU175">
        <v>400540</v>
      </c>
      <c r="AV175">
        <v>245500</v>
      </c>
      <c r="AW175">
        <v>2447100</v>
      </c>
      <c r="AX175">
        <v>4</v>
      </c>
      <c r="AY175">
        <v>1</v>
      </c>
      <c r="AZ175">
        <v>1</v>
      </c>
      <c r="BA175">
        <v>0</v>
      </c>
      <c r="BB175">
        <v>4</v>
      </c>
    </row>
    <row r="176" spans="1:54" x14ac:dyDescent="0.3">
      <c r="A176">
        <v>63</v>
      </c>
      <c r="B176">
        <v>2430</v>
      </c>
      <c r="E176" t="s">
        <v>474</v>
      </c>
      <c r="F176" t="s">
        <v>474</v>
      </c>
      <c r="G176" s="2" t="s">
        <v>6853</v>
      </c>
      <c r="H176" t="s">
        <v>208</v>
      </c>
      <c r="I176" t="s">
        <v>208</v>
      </c>
      <c r="J176" t="s">
        <v>208</v>
      </c>
      <c r="K176" t="s">
        <v>475</v>
      </c>
      <c r="L176" t="s">
        <v>476</v>
      </c>
      <c r="M176" t="s">
        <v>477</v>
      </c>
      <c r="N176" t="s">
        <v>478</v>
      </c>
      <c r="O176">
        <v>5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>
        <v>1.5</v>
      </c>
      <c r="AF176">
        <v>1.5</v>
      </c>
      <c r="AG176">
        <v>1.5</v>
      </c>
      <c r="AH176">
        <v>66.227999999999994</v>
      </c>
      <c r="AI176">
        <v>583</v>
      </c>
      <c r="AJ176">
        <v>1</v>
      </c>
      <c r="AK176">
        <v>1</v>
      </c>
      <c r="AL176">
        <v>1</v>
      </c>
      <c r="AM176">
        <v>1</v>
      </c>
      <c r="AN176" s="2">
        <v>5.4443000000000004E-4</v>
      </c>
      <c r="AO176">
        <v>367220</v>
      </c>
      <c r="AP176">
        <v>169320</v>
      </c>
      <c r="AQ176">
        <v>95602</v>
      </c>
      <c r="AR176">
        <v>63240</v>
      </c>
      <c r="AS176">
        <v>39061</v>
      </c>
      <c r="AT176">
        <v>235820</v>
      </c>
      <c r="AU176">
        <v>122080</v>
      </c>
      <c r="AV176">
        <v>49214</v>
      </c>
      <c r="AW176">
        <v>48410</v>
      </c>
      <c r="AX176">
        <v>4</v>
      </c>
      <c r="AY176">
        <v>1</v>
      </c>
      <c r="AZ176">
        <v>1</v>
      </c>
      <c r="BA176">
        <v>0</v>
      </c>
      <c r="BB176">
        <v>1</v>
      </c>
    </row>
    <row r="177" spans="1:54" x14ac:dyDescent="0.3">
      <c r="A177">
        <v>300</v>
      </c>
      <c r="B177" t="s">
        <v>2036</v>
      </c>
      <c r="E177" t="s">
        <v>2037</v>
      </c>
      <c r="F177" t="s">
        <v>2037</v>
      </c>
      <c r="G177" s="2" t="s">
        <v>6577</v>
      </c>
      <c r="H177" t="s">
        <v>2038</v>
      </c>
      <c r="I177" t="s">
        <v>2038</v>
      </c>
      <c r="J177" t="s">
        <v>2038</v>
      </c>
      <c r="K177" t="s">
        <v>2039</v>
      </c>
      <c r="L177" t="s">
        <v>2040</v>
      </c>
      <c r="M177" t="s">
        <v>2041</v>
      </c>
      <c r="N177" t="s">
        <v>2042</v>
      </c>
      <c r="O177">
        <v>4</v>
      </c>
      <c r="P177">
        <v>6</v>
      </c>
      <c r="Q177">
        <v>6</v>
      </c>
      <c r="R177">
        <v>6</v>
      </c>
      <c r="S177">
        <v>6</v>
      </c>
      <c r="T177">
        <v>6</v>
      </c>
      <c r="U177">
        <v>6</v>
      </c>
      <c r="V177">
        <v>6</v>
      </c>
      <c r="W177">
        <v>6</v>
      </c>
      <c r="X177">
        <v>6</v>
      </c>
      <c r="Y177">
        <v>6</v>
      </c>
      <c r="Z177">
        <v>6</v>
      </c>
      <c r="AA177">
        <v>6</v>
      </c>
      <c r="AB177">
        <v>6</v>
      </c>
      <c r="AC177">
        <v>6</v>
      </c>
      <c r="AD177">
        <v>6</v>
      </c>
      <c r="AE177">
        <v>18.5</v>
      </c>
      <c r="AF177">
        <v>18.5</v>
      </c>
      <c r="AG177">
        <v>18.5</v>
      </c>
      <c r="AH177">
        <v>44.613999999999997</v>
      </c>
      <c r="AI177">
        <v>417</v>
      </c>
      <c r="AJ177">
        <v>6</v>
      </c>
      <c r="AK177">
        <v>6</v>
      </c>
      <c r="AL177">
        <v>6</v>
      </c>
      <c r="AM177">
        <v>6</v>
      </c>
      <c r="AN177" s="1">
        <v>2.74E-23</v>
      </c>
      <c r="AO177">
        <v>4610400</v>
      </c>
      <c r="AP177">
        <v>530710</v>
      </c>
      <c r="AQ177">
        <v>570330</v>
      </c>
      <c r="AR177">
        <v>2251100</v>
      </c>
      <c r="AS177">
        <v>1258200</v>
      </c>
      <c r="AT177">
        <v>330870</v>
      </c>
      <c r="AU177">
        <v>425080</v>
      </c>
      <c r="AV177">
        <v>2747000</v>
      </c>
      <c r="AW177">
        <v>2148000</v>
      </c>
      <c r="AX177">
        <v>4</v>
      </c>
      <c r="AY177">
        <v>0</v>
      </c>
      <c r="AZ177">
        <v>0</v>
      </c>
      <c r="BA177">
        <v>3</v>
      </c>
      <c r="BB177">
        <v>5</v>
      </c>
    </row>
    <row r="178" spans="1:54" x14ac:dyDescent="0.3">
      <c r="A178">
        <v>302</v>
      </c>
      <c r="B178">
        <v>3082</v>
      </c>
      <c r="E178" t="s">
        <v>2048</v>
      </c>
      <c r="F178" t="s">
        <v>2048</v>
      </c>
      <c r="G178" s="2" t="s">
        <v>6578</v>
      </c>
      <c r="H178" t="s">
        <v>90</v>
      </c>
      <c r="I178" t="s">
        <v>90</v>
      </c>
      <c r="J178" t="s">
        <v>90</v>
      </c>
      <c r="K178" t="s">
        <v>2049</v>
      </c>
      <c r="L178" t="s">
        <v>2050</v>
      </c>
      <c r="M178" t="s">
        <v>2051</v>
      </c>
      <c r="N178" t="s">
        <v>2052</v>
      </c>
      <c r="O178">
        <v>2</v>
      </c>
      <c r="P178">
        <v>1</v>
      </c>
      <c r="Q178">
        <v>1</v>
      </c>
      <c r="R178">
        <v>1</v>
      </c>
      <c r="S178">
        <v>0</v>
      </c>
      <c r="T178">
        <v>1</v>
      </c>
      <c r="U178">
        <v>1</v>
      </c>
      <c r="V178">
        <v>1</v>
      </c>
      <c r="W178">
        <v>0</v>
      </c>
      <c r="X178">
        <v>1</v>
      </c>
      <c r="Y178">
        <v>1</v>
      </c>
      <c r="Z178">
        <v>1</v>
      </c>
      <c r="AA178">
        <v>0</v>
      </c>
      <c r="AB178">
        <v>1</v>
      </c>
      <c r="AC178">
        <v>1</v>
      </c>
      <c r="AD178">
        <v>1</v>
      </c>
      <c r="AE178">
        <v>4.5999999999999996</v>
      </c>
      <c r="AF178">
        <v>4.5999999999999996</v>
      </c>
      <c r="AG178">
        <v>4.5999999999999996</v>
      </c>
      <c r="AH178">
        <v>39.866</v>
      </c>
      <c r="AI178">
        <v>351</v>
      </c>
      <c r="AK178">
        <v>1</v>
      </c>
      <c r="AL178">
        <v>1</v>
      </c>
      <c r="AM178">
        <v>1</v>
      </c>
      <c r="AN178" s="2">
        <v>2.5399999999999999E-4</v>
      </c>
      <c r="AO178">
        <v>280690</v>
      </c>
      <c r="AP178">
        <v>0</v>
      </c>
      <c r="AQ178">
        <v>117890</v>
      </c>
      <c r="AR178">
        <v>124060</v>
      </c>
      <c r="AS178">
        <v>38744</v>
      </c>
      <c r="AT178">
        <v>0</v>
      </c>
      <c r="AU178">
        <v>140350</v>
      </c>
      <c r="AV178">
        <v>143400</v>
      </c>
      <c r="AW178">
        <v>56413</v>
      </c>
      <c r="AX178">
        <v>3</v>
      </c>
      <c r="AY178">
        <v>0</v>
      </c>
      <c r="AZ178">
        <v>0</v>
      </c>
      <c r="BA178">
        <v>1</v>
      </c>
      <c r="BB178">
        <v>0</v>
      </c>
    </row>
    <row r="179" spans="1:54" x14ac:dyDescent="0.3">
      <c r="A179">
        <v>298</v>
      </c>
      <c r="B179">
        <v>1631</v>
      </c>
      <c r="E179" t="s">
        <v>2023</v>
      </c>
      <c r="F179" t="s">
        <v>2023</v>
      </c>
      <c r="G179" s="2" t="s">
        <v>6579</v>
      </c>
      <c r="H179" t="s">
        <v>1041</v>
      </c>
      <c r="I179" t="s">
        <v>1041</v>
      </c>
      <c r="J179" t="s">
        <v>1041</v>
      </c>
      <c r="K179" t="s">
        <v>2024</v>
      </c>
      <c r="L179" t="s">
        <v>2025</v>
      </c>
      <c r="M179" t="s">
        <v>2026</v>
      </c>
      <c r="N179" t="s">
        <v>2027</v>
      </c>
      <c r="O179">
        <v>9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>
        <v>6.7</v>
      </c>
      <c r="AF179">
        <v>6.7</v>
      </c>
      <c r="AG179">
        <v>6.7</v>
      </c>
      <c r="AH179">
        <v>34.69</v>
      </c>
      <c r="AI179">
        <v>315</v>
      </c>
      <c r="AJ179">
        <v>1</v>
      </c>
      <c r="AK179">
        <v>1</v>
      </c>
      <c r="AL179">
        <v>1</v>
      </c>
      <c r="AM179">
        <v>1</v>
      </c>
      <c r="AN179" s="2">
        <v>4.2644000000000001E-2</v>
      </c>
      <c r="AO179">
        <v>169580</v>
      </c>
      <c r="AP179">
        <v>33619</v>
      </c>
      <c r="AQ179">
        <v>51344</v>
      </c>
      <c r="AR179">
        <v>68271</v>
      </c>
      <c r="AS179">
        <v>16349</v>
      </c>
      <c r="AT179">
        <v>39328</v>
      </c>
      <c r="AU179">
        <v>76734</v>
      </c>
      <c r="AV179">
        <v>62298</v>
      </c>
      <c r="AW179">
        <v>23857</v>
      </c>
      <c r="AX179">
        <v>4</v>
      </c>
      <c r="AY179">
        <v>1</v>
      </c>
      <c r="AZ179">
        <v>1</v>
      </c>
      <c r="BA179">
        <v>0</v>
      </c>
      <c r="BB179">
        <v>0</v>
      </c>
    </row>
    <row r="180" spans="1:54" x14ac:dyDescent="0.3">
      <c r="A180">
        <v>304</v>
      </c>
      <c r="B180">
        <v>2534</v>
      </c>
      <c r="E180" t="s">
        <v>2061</v>
      </c>
      <c r="F180" t="s">
        <v>2061</v>
      </c>
      <c r="G180" s="2" t="s">
        <v>6580</v>
      </c>
      <c r="H180" t="s">
        <v>90</v>
      </c>
      <c r="I180" t="s">
        <v>90</v>
      </c>
      <c r="J180" t="s">
        <v>90</v>
      </c>
      <c r="K180" t="s">
        <v>2062</v>
      </c>
      <c r="L180" t="s">
        <v>2063</v>
      </c>
      <c r="M180" t="s">
        <v>2062</v>
      </c>
      <c r="N180" t="s">
        <v>2064</v>
      </c>
      <c r="O180">
        <v>2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>
        <v>7.5</v>
      </c>
      <c r="AF180">
        <v>7.5</v>
      </c>
      <c r="AG180">
        <v>7.5</v>
      </c>
      <c r="AH180">
        <v>18.097999999999999</v>
      </c>
      <c r="AI180">
        <v>159</v>
      </c>
      <c r="AJ180">
        <v>1</v>
      </c>
      <c r="AK180">
        <v>1</v>
      </c>
      <c r="AL180">
        <v>1</v>
      </c>
      <c r="AM180">
        <v>1</v>
      </c>
      <c r="AN180" s="1">
        <v>2.2999999999999998E-13</v>
      </c>
      <c r="AO180">
        <v>10240000</v>
      </c>
      <c r="AP180">
        <v>421600</v>
      </c>
      <c r="AQ180">
        <v>1261400</v>
      </c>
      <c r="AR180">
        <v>8041500</v>
      </c>
      <c r="AS180">
        <v>515640</v>
      </c>
      <c r="AT180">
        <v>233480</v>
      </c>
      <c r="AU180">
        <v>1116700</v>
      </c>
      <c r="AV180">
        <v>9232100</v>
      </c>
      <c r="AW180">
        <v>443100</v>
      </c>
      <c r="AX180">
        <v>4</v>
      </c>
      <c r="AY180">
        <v>0</v>
      </c>
      <c r="AZ180">
        <v>1</v>
      </c>
      <c r="BA180">
        <v>2</v>
      </c>
      <c r="BB180">
        <v>1</v>
      </c>
    </row>
    <row r="181" spans="1:54" x14ac:dyDescent="0.3">
      <c r="A181">
        <v>306</v>
      </c>
      <c r="B181">
        <v>998</v>
      </c>
      <c r="E181" t="s">
        <v>2073</v>
      </c>
      <c r="F181" t="s">
        <v>2073</v>
      </c>
      <c r="G181" s="2" t="s">
        <v>6581</v>
      </c>
      <c r="H181" t="s">
        <v>110</v>
      </c>
      <c r="I181" t="s">
        <v>110</v>
      </c>
      <c r="J181" t="s">
        <v>110</v>
      </c>
      <c r="K181" t="s">
        <v>2074</v>
      </c>
      <c r="L181" t="s">
        <v>2075</v>
      </c>
      <c r="M181" t="s">
        <v>2076</v>
      </c>
      <c r="N181" t="s">
        <v>2077</v>
      </c>
      <c r="O181">
        <v>3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>
        <v>13.1</v>
      </c>
      <c r="AF181">
        <v>13.1</v>
      </c>
      <c r="AG181">
        <v>13.1</v>
      </c>
      <c r="AH181">
        <v>14.345000000000001</v>
      </c>
      <c r="AI181">
        <v>130</v>
      </c>
      <c r="AJ181">
        <v>1</v>
      </c>
      <c r="AK181">
        <v>1</v>
      </c>
      <c r="AL181">
        <v>1</v>
      </c>
      <c r="AM181">
        <v>1</v>
      </c>
      <c r="AN181" s="2">
        <v>1.5729000000000001E-4</v>
      </c>
      <c r="AO181">
        <v>663050</v>
      </c>
      <c r="AP181">
        <v>94214</v>
      </c>
      <c r="AQ181">
        <v>105930</v>
      </c>
      <c r="AR181">
        <v>275010</v>
      </c>
      <c r="AS181">
        <v>187890</v>
      </c>
      <c r="AT181">
        <v>87292</v>
      </c>
      <c r="AU181">
        <v>106090</v>
      </c>
      <c r="AV181">
        <v>210650</v>
      </c>
      <c r="AW181">
        <v>423920</v>
      </c>
      <c r="AX181">
        <v>4</v>
      </c>
      <c r="AY181">
        <v>0</v>
      </c>
      <c r="AZ181">
        <v>0</v>
      </c>
      <c r="BA181">
        <v>0</v>
      </c>
      <c r="BB181">
        <v>1</v>
      </c>
    </row>
    <row r="182" spans="1:54" x14ac:dyDescent="0.3">
      <c r="A182">
        <v>307</v>
      </c>
      <c r="B182">
        <v>2399</v>
      </c>
      <c r="E182" t="s">
        <v>2078</v>
      </c>
      <c r="F182" t="s">
        <v>2078</v>
      </c>
      <c r="G182" s="2" t="s">
        <v>6582</v>
      </c>
      <c r="H182" t="s">
        <v>187</v>
      </c>
      <c r="I182" t="s">
        <v>187</v>
      </c>
      <c r="J182" t="s">
        <v>187</v>
      </c>
      <c r="K182" t="s">
        <v>2079</v>
      </c>
      <c r="L182" t="s">
        <v>2080</v>
      </c>
      <c r="M182" t="s">
        <v>2081</v>
      </c>
      <c r="N182" t="s">
        <v>2082</v>
      </c>
      <c r="O182">
        <v>4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>
        <v>25</v>
      </c>
      <c r="AF182">
        <v>25</v>
      </c>
      <c r="AG182">
        <v>25</v>
      </c>
      <c r="AH182">
        <v>5.0625999999999998</v>
      </c>
      <c r="AI182">
        <v>44</v>
      </c>
      <c r="AJ182">
        <v>1</v>
      </c>
      <c r="AK182">
        <v>1</v>
      </c>
      <c r="AL182">
        <v>1</v>
      </c>
      <c r="AM182">
        <v>1</v>
      </c>
      <c r="AN182">
        <v>1.0746E-3</v>
      </c>
      <c r="AO182">
        <v>5126900</v>
      </c>
      <c r="AP182">
        <v>568260</v>
      </c>
      <c r="AQ182">
        <v>399600</v>
      </c>
      <c r="AR182">
        <v>2468500</v>
      </c>
      <c r="AS182">
        <v>1690500</v>
      </c>
      <c r="AT182">
        <v>476210</v>
      </c>
      <c r="AU182">
        <v>330360</v>
      </c>
      <c r="AV182">
        <v>2618900</v>
      </c>
      <c r="AW182">
        <v>2956400</v>
      </c>
      <c r="AX182">
        <v>4</v>
      </c>
      <c r="AY182">
        <v>1</v>
      </c>
      <c r="AZ182">
        <v>1</v>
      </c>
      <c r="BA182">
        <v>1</v>
      </c>
      <c r="BB182">
        <v>2</v>
      </c>
    </row>
    <row r="183" spans="1:54" x14ac:dyDescent="0.3">
      <c r="A183">
        <v>308</v>
      </c>
      <c r="B183">
        <v>2111</v>
      </c>
      <c r="E183" t="s">
        <v>2083</v>
      </c>
      <c r="F183" t="s">
        <v>2083</v>
      </c>
      <c r="G183" s="2" t="s">
        <v>6583</v>
      </c>
      <c r="H183" t="s">
        <v>187</v>
      </c>
      <c r="I183" t="s">
        <v>187</v>
      </c>
      <c r="J183" t="s">
        <v>187</v>
      </c>
      <c r="K183" t="s">
        <v>2084</v>
      </c>
      <c r="L183" t="s">
        <v>2085</v>
      </c>
      <c r="M183" t="s">
        <v>2086</v>
      </c>
      <c r="N183" t="s">
        <v>2087</v>
      </c>
      <c r="O183">
        <v>4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>
        <v>1.6</v>
      </c>
      <c r="AF183">
        <v>1.6</v>
      </c>
      <c r="AG183">
        <v>1.6</v>
      </c>
      <c r="AH183">
        <v>80.656999999999996</v>
      </c>
      <c r="AI183">
        <v>675</v>
      </c>
      <c r="AJ183">
        <v>1</v>
      </c>
      <c r="AK183">
        <v>1</v>
      </c>
      <c r="AL183">
        <v>1</v>
      </c>
      <c r="AM183">
        <v>1</v>
      </c>
      <c r="AN183" s="2">
        <v>1.1888000000000001E-3</v>
      </c>
      <c r="AO183">
        <v>268570</v>
      </c>
      <c r="AP183">
        <v>91868</v>
      </c>
      <c r="AQ183">
        <v>81019</v>
      </c>
      <c r="AR183">
        <v>57195</v>
      </c>
      <c r="AS183">
        <v>38489</v>
      </c>
      <c r="AT183">
        <v>145400</v>
      </c>
      <c r="AU183">
        <v>89778</v>
      </c>
      <c r="AV183">
        <v>48471</v>
      </c>
      <c r="AW183">
        <v>52162</v>
      </c>
      <c r="AX183">
        <v>4</v>
      </c>
      <c r="AY183">
        <v>1</v>
      </c>
      <c r="AZ183">
        <v>0</v>
      </c>
      <c r="BA183">
        <v>0</v>
      </c>
      <c r="BB183">
        <v>0</v>
      </c>
    </row>
    <row r="184" spans="1:54" x14ac:dyDescent="0.3">
      <c r="A184">
        <v>311</v>
      </c>
      <c r="B184" t="s">
        <v>2098</v>
      </c>
      <c r="E184" t="s">
        <v>2099</v>
      </c>
      <c r="F184" t="s">
        <v>2100</v>
      </c>
      <c r="G184" s="2" t="s">
        <v>6584</v>
      </c>
      <c r="H184" t="s">
        <v>2101</v>
      </c>
      <c r="I184" t="s">
        <v>2101</v>
      </c>
      <c r="J184" t="s">
        <v>2101</v>
      </c>
      <c r="K184" t="s">
        <v>2102</v>
      </c>
      <c r="L184" t="s">
        <v>2103</v>
      </c>
      <c r="M184" t="s">
        <v>2104</v>
      </c>
      <c r="N184" t="s">
        <v>2105</v>
      </c>
      <c r="O184">
        <v>8</v>
      </c>
      <c r="P184">
        <v>7</v>
      </c>
      <c r="Q184">
        <v>7</v>
      </c>
      <c r="R184">
        <v>7</v>
      </c>
      <c r="S184">
        <v>7</v>
      </c>
      <c r="T184">
        <v>7</v>
      </c>
      <c r="U184">
        <v>6</v>
      </c>
      <c r="V184">
        <v>7</v>
      </c>
      <c r="W184">
        <v>7</v>
      </c>
      <c r="X184">
        <v>7</v>
      </c>
      <c r="Y184">
        <v>6</v>
      </c>
      <c r="Z184">
        <v>7</v>
      </c>
      <c r="AA184">
        <v>7</v>
      </c>
      <c r="AB184">
        <v>7</v>
      </c>
      <c r="AC184">
        <v>6</v>
      </c>
      <c r="AD184">
        <v>7</v>
      </c>
      <c r="AE184">
        <v>27.3</v>
      </c>
      <c r="AF184">
        <v>27.3</v>
      </c>
      <c r="AG184">
        <v>27.3</v>
      </c>
      <c r="AH184">
        <v>45.917999999999999</v>
      </c>
      <c r="AI184">
        <v>414</v>
      </c>
      <c r="AJ184">
        <v>8</v>
      </c>
      <c r="AK184">
        <v>8</v>
      </c>
      <c r="AL184">
        <v>7</v>
      </c>
      <c r="AM184">
        <v>8</v>
      </c>
      <c r="AN184" s="1">
        <v>4.0899999999999998E-72</v>
      </c>
      <c r="AO184">
        <v>6591700</v>
      </c>
      <c r="AP184">
        <v>1869700</v>
      </c>
      <c r="AQ184">
        <v>1155500</v>
      </c>
      <c r="AR184">
        <v>2023800</v>
      </c>
      <c r="AS184">
        <v>1542700</v>
      </c>
      <c r="AT184">
        <v>2383100</v>
      </c>
      <c r="AU184">
        <v>1405300</v>
      </c>
      <c r="AV184">
        <v>2555000</v>
      </c>
      <c r="AW184">
        <v>1919900</v>
      </c>
      <c r="AX184">
        <v>4</v>
      </c>
      <c r="AY184">
        <v>6</v>
      </c>
      <c r="AZ184">
        <v>4</v>
      </c>
      <c r="BA184">
        <v>6</v>
      </c>
      <c r="BB184">
        <v>7</v>
      </c>
    </row>
    <row r="185" spans="1:54" x14ac:dyDescent="0.3">
      <c r="A185">
        <v>312</v>
      </c>
      <c r="B185" t="s">
        <v>2106</v>
      </c>
      <c r="E185" t="s">
        <v>2107</v>
      </c>
      <c r="F185" t="s">
        <v>2108</v>
      </c>
      <c r="G185" s="2" t="s">
        <v>6586</v>
      </c>
      <c r="H185" t="s">
        <v>2109</v>
      </c>
      <c r="I185" t="s">
        <v>2109</v>
      </c>
      <c r="J185" t="s">
        <v>2109</v>
      </c>
      <c r="K185" t="s">
        <v>2110</v>
      </c>
      <c r="L185" t="s">
        <v>2111</v>
      </c>
      <c r="M185" t="s">
        <v>2112</v>
      </c>
      <c r="N185" t="s">
        <v>2113</v>
      </c>
      <c r="O185">
        <v>14</v>
      </c>
      <c r="P185">
        <v>3</v>
      </c>
      <c r="Q185">
        <v>3</v>
      </c>
      <c r="R185">
        <v>3</v>
      </c>
      <c r="S185">
        <v>3</v>
      </c>
      <c r="T185">
        <v>3</v>
      </c>
      <c r="U185">
        <v>3</v>
      </c>
      <c r="V185">
        <v>2</v>
      </c>
      <c r="W185">
        <v>3</v>
      </c>
      <c r="X185">
        <v>3</v>
      </c>
      <c r="Y185">
        <v>3</v>
      </c>
      <c r="Z185">
        <v>2</v>
      </c>
      <c r="AA185">
        <v>3</v>
      </c>
      <c r="AB185">
        <v>3</v>
      </c>
      <c r="AC185">
        <v>3</v>
      </c>
      <c r="AD185">
        <v>2</v>
      </c>
      <c r="AE185">
        <v>27.6</v>
      </c>
      <c r="AF185">
        <v>27.6</v>
      </c>
      <c r="AG185">
        <v>27.6</v>
      </c>
      <c r="AH185">
        <v>20.696999999999999</v>
      </c>
      <c r="AI185">
        <v>181</v>
      </c>
      <c r="AJ185">
        <v>3</v>
      </c>
      <c r="AK185">
        <v>3</v>
      </c>
      <c r="AL185">
        <v>3</v>
      </c>
      <c r="AM185">
        <v>2</v>
      </c>
      <c r="AN185" s="1">
        <v>6.0400000000000002E-30</v>
      </c>
      <c r="AO185">
        <v>3236100</v>
      </c>
      <c r="AP185">
        <v>706380</v>
      </c>
      <c r="AQ185">
        <v>698250</v>
      </c>
      <c r="AR185">
        <v>1404200</v>
      </c>
      <c r="AS185">
        <v>427230</v>
      </c>
      <c r="AT185">
        <v>828450</v>
      </c>
      <c r="AU185">
        <v>895440</v>
      </c>
      <c r="AV185">
        <v>1132000</v>
      </c>
      <c r="AW185">
        <v>998990</v>
      </c>
      <c r="AX185">
        <v>4</v>
      </c>
      <c r="AY185">
        <v>4</v>
      </c>
      <c r="AZ185">
        <v>3</v>
      </c>
      <c r="BA185">
        <v>2</v>
      </c>
      <c r="BB185">
        <v>1</v>
      </c>
    </row>
    <row r="186" spans="1:54" x14ac:dyDescent="0.3">
      <c r="A186">
        <v>313</v>
      </c>
      <c r="B186" t="s">
        <v>2114</v>
      </c>
      <c r="E186" t="s">
        <v>2115</v>
      </c>
      <c r="F186" t="s">
        <v>2116</v>
      </c>
      <c r="G186" s="2" t="s">
        <v>6587</v>
      </c>
      <c r="H186" t="s">
        <v>2117</v>
      </c>
      <c r="I186" t="s">
        <v>2117</v>
      </c>
      <c r="J186" t="s">
        <v>2117</v>
      </c>
      <c r="K186" t="s">
        <v>2118</v>
      </c>
      <c r="L186" t="s">
        <v>2119</v>
      </c>
      <c r="M186" t="s">
        <v>2120</v>
      </c>
      <c r="N186" t="s">
        <v>2121</v>
      </c>
      <c r="O186">
        <v>5</v>
      </c>
      <c r="P186">
        <v>3</v>
      </c>
      <c r="Q186">
        <v>3</v>
      </c>
      <c r="R186">
        <v>3</v>
      </c>
      <c r="S186">
        <v>3</v>
      </c>
      <c r="T186">
        <v>3</v>
      </c>
      <c r="U186">
        <v>3</v>
      </c>
      <c r="V186">
        <v>3</v>
      </c>
      <c r="W186">
        <v>3</v>
      </c>
      <c r="X186">
        <v>3</v>
      </c>
      <c r="Y186">
        <v>3</v>
      </c>
      <c r="Z186">
        <v>3</v>
      </c>
      <c r="AA186">
        <v>3</v>
      </c>
      <c r="AB186">
        <v>3</v>
      </c>
      <c r="AC186">
        <v>3</v>
      </c>
      <c r="AD186">
        <v>3</v>
      </c>
      <c r="AE186">
        <v>7.5</v>
      </c>
      <c r="AF186">
        <v>7.5</v>
      </c>
      <c r="AG186">
        <v>7.5</v>
      </c>
      <c r="AH186">
        <v>25.416</v>
      </c>
      <c r="AI186">
        <v>228</v>
      </c>
      <c r="AJ186">
        <v>3</v>
      </c>
      <c r="AK186">
        <v>3</v>
      </c>
      <c r="AL186">
        <v>3</v>
      </c>
      <c r="AM186">
        <v>3</v>
      </c>
      <c r="AN186" s="3">
        <v>8.0399999999999995E-9</v>
      </c>
      <c r="AO186">
        <v>10057000</v>
      </c>
      <c r="AP186">
        <v>4405900</v>
      </c>
      <c r="AQ186">
        <v>2977700</v>
      </c>
      <c r="AR186">
        <v>1760000</v>
      </c>
      <c r="AS186">
        <v>913440</v>
      </c>
      <c r="AT186">
        <v>6034000</v>
      </c>
      <c r="AU186">
        <v>4006900</v>
      </c>
      <c r="AV186">
        <v>1352700</v>
      </c>
      <c r="AW186">
        <v>1050100</v>
      </c>
      <c r="AX186">
        <v>4</v>
      </c>
      <c r="AY186">
        <v>3</v>
      </c>
      <c r="AZ186">
        <v>2</v>
      </c>
      <c r="BA186">
        <v>2</v>
      </c>
      <c r="BB186">
        <v>3</v>
      </c>
    </row>
    <row r="187" spans="1:54" x14ac:dyDescent="0.3">
      <c r="A187">
        <v>314</v>
      </c>
      <c r="B187">
        <v>1394</v>
      </c>
      <c r="E187" t="s">
        <v>2122</v>
      </c>
      <c r="F187" t="s">
        <v>2122</v>
      </c>
      <c r="G187" s="2" t="s">
        <v>6588</v>
      </c>
      <c r="H187" t="s">
        <v>419</v>
      </c>
      <c r="I187" t="s">
        <v>419</v>
      </c>
      <c r="J187" t="s">
        <v>419</v>
      </c>
      <c r="K187" t="s">
        <v>2123</v>
      </c>
      <c r="L187" t="s">
        <v>2124</v>
      </c>
      <c r="M187" t="s">
        <v>2125</v>
      </c>
      <c r="N187" t="s">
        <v>2126</v>
      </c>
      <c r="O187">
        <v>6</v>
      </c>
      <c r="P187">
        <v>1</v>
      </c>
      <c r="Q187">
        <v>1</v>
      </c>
      <c r="R187">
        <v>1</v>
      </c>
      <c r="S187">
        <v>0</v>
      </c>
      <c r="T187">
        <v>1</v>
      </c>
      <c r="U187">
        <v>1</v>
      </c>
      <c r="V187">
        <v>1</v>
      </c>
      <c r="W187">
        <v>0</v>
      </c>
      <c r="X187">
        <v>1</v>
      </c>
      <c r="Y187">
        <v>1</v>
      </c>
      <c r="Z187">
        <v>1</v>
      </c>
      <c r="AA187">
        <v>0</v>
      </c>
      <c r="AB187">
        <v>1</v>
      </c>
      <c r="AC187">
        <v>1</v>
      </c>
      <c r="AD187">
        <v>1</v>
      </c>
      <c r="AE187">
        <v>1.8</v>
      </c>
      <c r="AF187">
        <v>1.8</v>
      </c>
      <c r="AG187">
        <v>1.8</v>
      </c>
      <c r="AH187">
        <v>63.826000000000001</v>
      </c>
      <c r="AI187">
        <v>561</v>
      </c>
      <c r="AK187">
        <v>1</v>
      </c>
      <c r="AL187">
        <v>1</v>
      </c>
      <c r="AM187">
        <v>1</v>
      </c>
      <c r="AN187" s="2">
        <v>3.8275999999999998E-2</v>
      </c>
      <c r="AO187">
        <v>126030</v>
      </c>
      <c r="AP187">
        <v>0</v>
      </c>
      <c r="AQ187">
        <v>20325</v>
      </c>
      <c r="AR187">
        <v>76629</v>
      </c>
      <c r="AS187">
        <v>29075</v>
      </c>
      <c r="AT187">
        <v>0</v>
      </c>
      <c r="AU187">
        <v>16568</v>
      </c>
      <c r="AV187">
        <v>104150</v>
      </c>
      <c r="AW187">
        <v>28987</v>
      </c>
      <c r="AX187">
        <v>3</v>
      </c>
      <c r="AY187">
        <v>0</v>
      </c>
      <c r="AZ187">
        <v>0</v>
      </c>
      <c r="BA187">
        <v>1</v>
      </c>
      <c r="BB187">
        <v>0</v>
      </c>
    </row>
    <row r="188" spans="1:54" x14ac:dyDescent="0.3">
      <c r="A188">
        <v>316</v>
      </c>
      <c r="B188" t="s">
        <v>2132</v>
      </c>
      <c r="E188" t="s">
        <v>2133</v>
      </c>
      <c r="F188" t="s">
        <v>2133</v>
      </c>
      <c r="G188" s="2" t="s">
        <v>6589</v>
      </c>
      <c r="H188" t="s">
        <v>2134</v>
      </c>
      <c r="I188" t="s">
        <v>2135</v>
      </c>
      <c r="J188" t="s">
        <v>1695</v>
      </c>
      <c r="K188" t="s">
        <v>2136</v>
      </c>
      <c r="L188" t="s">
        <v>2137</v>
      </c>
      <c r="M188" t="s">
        <v>2138</v>
      </c>
      <c r="N188" t="s">
        <v>2139</v>
      </c>
      <c r="O188">
        <v>4</v>
      </c>
      <c r="P188">
        <v>14</v>
      </c>
      <c r="Q188">
        <v>10</v>
      </c>
      <c r="R188">
        <v>3</v>
      </c>
      <c r="S188">
        <v>14</v>
      </c>
      <c r="T188">
        <v>14</v>
      </c>
      <c r="U188">
        <v>12</v>
      </c>
      <c r="V188">
        <v>13</v>
      </c>
      <c r="W188">
        <v>10</v>
      </c>
      <c r="X188">
        <v>10</v>
      </c>
      <c r="Y188">
        <v>8</v>
      </c>
      <c r="Z188">
        <v>9</v>
      </c>
      <c r="AA188">
        <v>3</v>
      </c>
      <c r="AB188">
        <v>3</v>
      </c>
      <c r="AC188">
        <v>3</v>
      </c>
      <c r="AD188">
        <v>3</v>
      </c>
      <c r="AE188">
        <v>50.8</v>
      </c>
      <c r="AF188">
        <v>44.8</v>
      </c>
      <c r="AG188">
        <v>14.5</v>
      </c>
      <c r="AH188">
        <v>28.747</v>
      </c>
      <c r="AI188">
        <v>248</v>
      </c>
      <c r="AJ188">
        <v>11</v>
      </c>
      <c r="AK188">
        <v>11</v>
      </c>
      <c r="AL188">
        <v>9</v>
      </c>
      <c r="AM188">
        <v>11</v>
      </c>
      <c r="AN188" s="1">
        <v>2.7400000000000002E-77</v>
      </c>
      <c r="AO188">
        <v>24539000</v>
      </c>
      <c r="AP188">
        <v>9467400</v>
      </c>
      <c r="AQ188">
        <v>6676800</v>
      </c>
      <c r="AR188">
        <v>4744600</v>
      </c>
      <c r="AS188">
        <v>3650300</v>
      </c>
      <c r="AT188">
        <v>13715000</v>
      </c>
      <c r="AU188">
        <v>9625900</v>
      </c>
      <c r="AV188">
        <v>2749700</v>
      </c>
      <c r="AW188">
        <v>4673900</v>
      </c>
      <c r="AX188">
        <v>4</v>
      </c>
      <c r="AY188">
        <v>11</v>
      </c>
      <c r="AZ188">
        <v>10</v>
      </c>
      <c r="BA188">
        <v>5</v>
      </c>
      <c r="BB188">
        <v>10</v>
      </c>
    </row>
    <row r="189" spans="1:54" x14ac:dyDescent="0.3">
      <c r="A189">
        <v>317</v>
      </c>
      <c r="B189" t="s">
        <v>2140</v>
      </c>
      <c r="E189" t="s">
        <v>2141</v>
      </c>
      <c r="F189" t="s">
        <v>2141</v>
      </c>
      <c r="G189" s="2" t="s">
        <v>6590</v>
      </c>
      <c r="H189" t="s">
        <v>2142</v>
      </c>
      <c r="I189" t="s">
        <v>2142</v>
      </c>
      <c r="J189" t="s">
        <v>2142</v>
      </c>
      <c r="K189" t="s">
        <v>2143</v>
      </c>
      <c r="L189" t="s">
        <v>2144</v>
      </c>
      <c r="M189" t="s">
        <v>2145</v>
      </c>
      <c r="N189" t="s">
        <v>2146</v>
      </c>
      <c r="O189">
        <v>8</v>
      </c>
      <c r="P189">
        <v>2</v>
      </c>
      <c r="Q189">
        <v>2</v>
      </c>
      <c r="R189">
        <v>2</v>
      </c>
      <c r="S189">
        <v>2</v>
      </c>
      <c r="T189">
        <v>2</v>
      </c>
      <c r="U189">
        <v>2</v>
      </c>
      <c r="V189">
        <v>2</v>
      </c>
      <c r="W189">
        <v>2</v>
      </c>
      <c r="X189">
        <v>2</v>
      </c>
      <c r="Y189">
        <v>2</v>
      </c>
      <c r="Z189">
        <v>2</v>
      </c>
      <c r="AA189">
        <v>2</v>
      </c>
      <c r="AB189">
        <v>2</v>
      </c>
      <c r="AC189">
        <v>2</v>
      </c>
      <c r="AD189">
        <v>2</v>
      </c>
      <c r="AE189">
        <v>8.1</v>
      </c>
      <c r="AF189">
        <v>8.1</v>
      </c>
      <c r="AG189">
        <v>8.1</v>
      </c>
      <c r="AH189">
        <v>33.429000000000002</v>
      </c>
      <c r="AI189">
        <v>297</v>
      </c>
      <c r="AJ189">
        <v>2</v>
      </c>
      <c r="AK189">
        <v>2</v>
      </c>
      <c r="AL189">
        <v>2</v>
      </c>
      <c r="AM189">
        <v>2</v>
      </c>
      <c r="AN189" s="1">
        <v>1.36E-14</v>
      </c>
      <c r="AO189">
        <v>735250</v>
      </c>
      <c r="AP189">
        <v>292530</v>
      </c>
      <c r="AQ189">
        <v>204490</v>
      </c>
      <c r="AR189">
        <v>154250</v>
      </c>
      <c r="AS189">
        <v>83983</v>
      </c>
      <c r="AT189">
        <v>428200</v>
      </c>
      <c r="AU189">
        <v>291610</v>
      </c>
      <c r="AV189">
        <v>112560</v>
      </c>
      <c r="AW189">
        <v>77401</v>
      </c>
      <c r="AX189">
        <v>4</v>
      </c>
      <c r="AY189">
        <v>2</v>
      </c>
      <c r="AZ189">
        <v>1</v>
      </c>
      <c r="BA189">
        <v>0</v>
      </c>
      <c r="BB189">
        <v>0</v>
      </c>
    </row>
    <row r="190" spans="1:54" x14ac:dyDescent="0.3">
      <c r="A190">
        <v>319</v>
      </c>
      <c r="B190" t="s">
        <v>2152</v>
      </c>
      <c r="E190" t="s">
        <v>2153</v>
      </c>
      <c r="F190" t="s">
        <v>2153</v>
      </c>
      <c r="G190" s="2" t="s">
        <v>6591</v>
      </c>
      <c r="H190" t="s">
        <v>2154</v>
      </c>
      <c r="I190" t="s">
        <v>2154</v>
      </c>
      <c r="J190" t="s">
        <v>2154</v>
      </c>
      <c r="K190" t="s">
        <v>2155</v>
      </c>
      <c r="L190" t="s">
        <v>2156</v>
      </c>
      <c r="M190" t="s">
        <v>2157</v>
      </c>
      <c r="N190" t="s">
        <v>2158</v>
      </c>
      <c r="O190">
        <v>4</v>
      </c>
      <c r="P190">
        <v>4</v>
      </c>
      <c r="Q190">
        <v>4</v>
      </c>
      <c r="R190">
        <v>4</v>
      </c>
      <c r="S190">
        <v>4</v>
      </c>
      <c r="T190">
        <v>4</v>
      </c>
      <c r="U190">
        <v>4</v>
      </c>
      <c r="V190">
        <v>4</v>
      </c>
      <c r="W190">
        <v>4</v>
      </c>
      <c r="X190">
        <v>4</v>
      </c>
      <c r="Y190">
        <v>4</v>
      </c>
      <c r="Z190">
        <v>4</v>
      </c>
      <c r="AA190">
        <v>4</v>
      </c>
      <c r="AB190">
        <v>4</v>
      </c>
      <c r="AC190">
        <v>4</v>
      </c>
      <c r="AD190">
        <v>4</v>
      </c>
      <c r="AE190">
        <v>16.600000000000001</v>
      </c>
      <c r="AF190">
        <v>16.600000000000001</v>
      </c>
      <c r="AG190">
        <v>16.600000000000001</v>
      </c>
      <c r="AH190">
        <v>30.771999999999998</v>
      </c>
      <c r="AI190">
        <v>283</v>
      </c>
      <c r="AJ190">
        <v>5</v>
      </c>
      <c r="AK190">
        <v>5</v>
      </c>
      <c r="AL190">
        <v>5</v>
      </c>
      <c r="AM190">
        <v>5</v>
      </c>
      <c r="AN190" s="1">
        <v>5.9099999999999996E-14</v>
      </c>
      <c r="AO190">
        <v>8047500</v>
      </c>
      <c r="AP190">
        <v>3482800</v>
      </c>
      <c r="AQ190">
        <v>2655600</v>
      </c>
      <c r="AR190">
        <v>1243200</v>
      </c>
      <c r="AS190">
        <v>665940</v>
      </c>
      <c r="AT190">
        <v>4552000</v>
      </c>
      <c r="AU190">
        <v>3844500</v>
      </c>
      <c r="AV190">
        <v>914910</v>
      </c>
      <c r="AW190">
        <v>681910</v>
      </c>
      <c r="AX190">
        <v>4</v>
      </c>
      <c r="AY190">
        <v>5</v>
      </c>
      <c r="AZ190">
        <v>5</v>
      </c>
      <c r="BA190">
        <v>1</v>
      </c>
      <c r="BB190">
        <v>1</v>
      </c>
    </row>
    <row r="191" spans="1:54" x14ac:dyDescent="0.3">
      <c r="A191">
        <v>320</v>
      </c>
      <c r="B191" t="s">
        <v>2159</v>
      </c>
      <c r="E191" t="s">
        <v>2160</v>
      </c>
      <c r="F191" t="s">
        <v>2161</v>
      </c>
      <c r="G191" s="2" t="s">
        <v>6592</v>
      </c>
      <c r="H191" t="s">
        <v>2162</v>
      </c>
      <c r="I191" t="s">
        <v>2163</v>
      </c>
      <c r="J191" t="s">
        <v>2163</v>
      </c>
      <c r="K191" t="s">
        <v>2164</v>
      </c>
      <c r="L191" t="s">
        <v>2165</v>
      </c>
      <c r="M191" t="s">
        <v>2166</v>
      </c>
      <c r="N191" t="s">
        <v>2167</v>
      </c>
      <c r="O191">
        <v>4</v>
      </c>
      <c r="P191">
        <v>7</v>
      </c>
      <c r="Q191">
        <v>4</v>
      </c>
      <c r="R191">
        <v>4</v>
      </c>
      <c r="S191">
        <v>6</v>
      </c>
      <c r="T191">
        <v>6</v>
      </c>
      <c r="U191">
        <v>6</v>
      </c>
      <c r="V191">
        <v>6</v>
      </c>
      <c r="W191">
        <v>3</v>
      </c>
      <c r="X191">
        <v>3</v>
      </c>
      <c r="Y191">
        <v>3</v>
      </c>
      <c r="Z191">
        <v>3</v>
      </c>
      <c r="AA191">
        <v>3</v>
      </c>
      <c r="AB191">
        <v>3</v>
      </c>
      <c r="AC191">
        <v>3</v>
      </c>
      <c r="AD191">
        <v>3</v>
      </c>
      <c r="AE191">
        <v>33.700000000000003</v>
      </c>
      <c r="AF191">
        <v>22.8</v>
      </c>
      <c r="AG191">
        <v>22.8</v>
      </c>
      <c r="AH191">
        <v>28.082000000000001</v>
      </c>
      <c r="AI191">
        <v>246</v>
      </c>
      <c r="AJ191">
        <v>5</v>
      </c>
      <c r="AK191">
        <v>5</v>
      </c>
      <c r="AL191">
        <v>4</v>
      </c>
      <c r="AM191">
        <v>5</v>
      </c>
      <c r="AN191" s="1">
        <v>1.7299999999999999E-66</v>
      </c>
      <c r="AO191">
        <v>5392000</v>
      </c>
      <c r="AP191">
        <v>1614300</v>
      </c>
      <c r="AQ191">
        <v>1265700</v>
      </c>
      <c r="AR191">
        <v>1385100</v>
      </c>
      <c r="AS191">
        <v>1126900</v>
      </c>
      <c r="AT191">
        <v>1874000</v>
      </c>
      <c r="AU191">
        <v>1411500</v>
      </c>
      <c r="AV191">
        <v>1617100</v>
      </c>
      <c r="AW191">
        <v>1892300</v>
      </c>
      <c r="AX191">
        <v>4</v>
      </c>
      <c r="AY191">
        <v>7</v>
      </c>
      <c r="AZ191">
        <v>5</v>
      </c>
      <c r="BA191">
        <v>3</v>
      </c>
      <c r="BB191">
        <v>4</v>
      </c>
    </row>
    <row r="192" spans="1:54" x14ac:dyDescent="0.3">
      <c r="A192">
        <v>321</v>
      </c>
      <c r="B192" t="s">
        <v>2168</v>
      </c>
      <c r="E192" t="s">
        <v>2169</v>
      </c>
      <c r="F192" t="s">
        <v>2170</v>
      </c>
      <c r="G192" s="2" t="s">
        <v>6593</v>
      </c>
      <c r="H192" t="s">
        <v>2171</v>
      </c>
      <c r="I192" t="s">
        <v>2172</v>
      </c>
      <c r="J192" t="s">
        <v>2172</v>
      </c>
      <c r="K192" t="s">
        <v>2173</v>
      </c>
      <c r="L192" t="s">
        <v>2174</v>
      </c>
      <c r="M192" t="s">
        <v>2175</v>
      </c>
      <c r="N192" t="s">
        <v>2176</v>
      </c>
      <c r="O192">
        <v>4</v>
      </c>
      <c r="P192">
        <v>8</v>
      </c>
      <c r="Q192">
        <v>6</v>
      </c>
      <c r="R192">
        <v>6</v>
      </c>
      <c r="S192">
        <v>8</v>
      </c>
      <c r="T192">
        <v>8</v>
      </c>
      <c r="U192">
        <v>7</v>
      </c>
      <c r="V192">
        <v>8</v>
      </c>
      <c r="W192">
        <v>6</v>
      </c>
      <c r="X192">
        <v>6</v>
      </c>
      <c r="Y192">
        <v>5</v>
      </c>
      <c r="Z192">
        <v>6</v>
      </c>
      <c r="AA192">
        <v>6</v>
      </c>
      <c r="AB192">
        <v>6</v>
      </c>
      <c r="AC192">
        <v>5</v>
      </c>
      <c r="AD192">
        <v>6</v>
      </c>
      <c r="AE192">
        <v>32.5</v>
      </c>
      <c r="AF192">
        <v>25.2</v>
      </c>
      <c r="AG192">
        <v>25.2</v>
      </c>
      <c r="AH192">
        <v>28.218</v>
      </c>
      <c r="AI192">
        <v>246</v>
      </c>
      <c r="AJ192">
        <v>8</v>
      </c>
      <c r="AK192">
        <v>8</v>
      </c>
      <c r="AL192">
        <v>7</v>
      </c>
      <c r="AM192">
        <v>8</v>
      </c>
      <c r="AN192" s="1">
        <v>1.7700000000000001E-112</v>
      </c>
      <c r="AO192">
        <v>9840500</v>
      </c>
      <c r="AP192">
        <v>3507100</v>
      </c>
      <c r="AQ192">
        <v>2774700</v>
      </c>
      <c r="AR192">
        <v>1808100</v>
      </c>
      <c r="AS192">
        <v>1750600</v>
      </c>
      <c r="AT192">
        <v>4768100</v>
      </c>
      <c r="AU192">
        <v>3379900</v>
      </c>
      <c r="AV192">
        <v>1968900</v>
      </c>
      <c r="AW192">
        <v>2360900</v>
      </c>
      <c r="AX192">
        <v>4</v>
      </c>
      <c r="AY192">
        <v>8</v>
      </c>
      <c r="AZ192">
        <v>7</v>
      </c>
      <c r="BA192">
        <v>2</v>
      </c>
      <c r="BB192">
        <v>6</v>
      </c>
    </row>
    <row r="193" spans="1:54" x14ac:dyDescent="0.3">
      <c r="A193">
        <v>253</v>
      </c>
      <c r="B193">
        <v>2753</v>
      </c>
      <c r="E193" t="s">
        <v>1735</v>
      </c>
      <c r="F193" t="s">
        <v>1735</v>
      </c>
      <c r="G193" s="2" t="s">
        <v>6594</v>
      </c>
      <c r="H193" t="s">
        <v>110</v>
      </c>
      <c r="I193" t="s">
        <v>110</v>
      </c>
      <c r="J193" t="s">
        <v>110</v>
      </c>
      <c r="K193" t="s">
        <v>1736</v>
      </c>
      <c r="L193" t="s">
        <v>1737</v>
      </c>
      <c r="M193" t="s">
        <v>1738</v>
      </c>
      <c r="N193" t="s">
        <v>1739</v>
      </c>
      <c r="O193">
        <v>3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>
        <v>3.4</v>
      </c>
      <c r="AF193">
        <v>3.4</v>
      </c>
      <c r="AG193">
        <v>3.4</v>
      </c>
      <c r="AH193">
        <v>40.220999999999997</v>
      </c>
      <c r="AI193">
        <v>356</v>
      </c>
      <c r="AJ193">
        <v>1</v>
      </c>
      <c r="AK193">
        <v>1</v>
      </c>
      <c r="AL193">
        <v>1</v>
      </c>
      <c r="AM193">
        <v>1</v>
      </c>
      <c r="AN193" s="2">
        <v>3.3855000000000003E-2</v>
      </c>
      <c r="AO193">
        <v>105970</v>
      </c>
      <c r="AP193">
        <v>51990</v>
      </c>
      <c r="AQ193">
        <v>26001</v>
      </c>
      <c r="AR193">
        <v>10831</v>
      </c>
      <c r="AS193">
        <v>17153</v>
      </c>
      <c r="AT193">
        <v>78354</v>
      </c>
      <c r="AU193">
        <v>34507</v>
      </c>
      <c r="AV193">
        <v>6308.7</v>
      </c>
      <c r="AW193">
        <v>15977</v>
      </c>
      <c r="AX193">
        <v>4</v>
      </c>
      <c r="AY193">
        <v>1</v>
      </c>
      <c r="AZ193">
        <v>1</v>
      </c>
      <c r="BA193">
        <v>0</v>
      </c>
      <c r="BB193">
        <v>0</v>
      </c>
    </row>
    <row r="194" spans="1:54" x14ac:dyDescent="0.3">
      <c r="A194">
        <v>324</v>
      </c>
      <c r="B194">
        <v>3</v>
      </c>
      <c r="E194" t="s">
        <v>2191</v>
      </c>
      <c r="F194" t="s">
        <v>2191</v>
      </c>
      <c r="G194" s="2" t="s">
        <v>6595</v>
      </c>
      <c r="H194" t="s">
        <v>90</v>
      </c>
      <c r="I194" t="s">
        <v>90</v>
      </c>
      <c r="J194" t="s">
        <v>90</v>
      </c>
      <c r="K194" t="s">
        <v>2192</v>
      </c>
      <c r="L194" t="s">
        <v>2193</v>
      </c>
      <c r="M194" t="s">
        <v>2194</v>
      </c>
      <c r="N194" t="s">
        <v>2195</v>
      </c>
      <c r="O194">
        <v>2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>
        <v>15.2</v>
      </c>
      <c r="AF194">
        <v>15.2</v>
      </c>
      <c r="AG194">
        <v>15.2</v>
      </c>
      <c r="AH194">
        <v>11.05</v>
      </c>
      <c r="AI194">
        <v>99</v>
      </c>
      <c r="AJ194">
        <v>1</v>
      </c>
      <c r="AK194">
        <v>1</v>
      </c>
      <c r="AL194">
        <v>1</v>
      </c>
      <c r="AM194">
        <v>1</v>
      </c>
      <c r="AN194" s="2">
        <v>3.2005E-4</v>
      </c>
      <c r="AO194">
        <v>423010</v>
      </c>
      <c r="AP194">
        <v>100760</v>
      </c>
      <c r="AQ194">
        <v>107030</v>
      </c>
      <c r="AR194">
        <v>129560</v>
      </c>
      <c r="AS194">
        <v>85665</v>
      </c>
      <c r="AT194">
        <v>118590</v>
      </c>
      <c r="AU194">
        <v>142570</v>
      </c>
      <c r="AV194">
        <v>128640</v>
      </c>
      <c r="AW194">
        <v>138580</v>
      </c>
      <c r="AX194">
        <v>4</v>
      </c>
      <c r="AY194">
        <v>0</v>
      </c>
      <c r="AZ194">
        <v>2</v>
      </c>
      <c r="BA194">
        <v>1</v>
      </c>
      <c r="BB194">
        <v>1</v>
      </c>
    </row>
    <row r="195" spans="1:54" x14ac:dyDescent="0.3">
      <c r="A195">
        <v>325</v>
      </c>
      <c r="B195" t="s">
        <v>2196</v>
      </c>
      <c r="E195" t="s">
        <v>2197</v>
      </c>
      <c r="F195" t="s">
        <v>2198</v>
      </c>
      <c r="G195" s="2" t="s">
        <v>2198</v>
      </c>
      <c r="H195" t="s">
        <v>2199</v>
      </c>
      <c r="I195" t="s">
        <v>2199</v>
      </c>
      <c r="J195" t="s">
        <v>2199</v>
      </c>
      <c r="K195" t="s">
        <v>2200</v>
      </c>
      <c r="L195" t="s">
        <v>2201</v>
      </c>
      <c r="M195" t="s">
        <v>2202</v>
      </c>
      <c r="N195" t="s">
        <v>2203</v>
      </c>
      <c r="O195">
        <v>2</v>
      </c>
      <c r="P195">
        <v>5</v>
      </c>
      <c r="Q195">
        <v>5</v>
      </c>
      <c r="R195">
        <v>5</v>
      </c>
      <c r="S195">
        <v>5</v>
      </c>
      <c r="T195">
        <v>5</v>
      </c>
      <c r="U195">
        <v>5</v>
      </c>
      <c r="V195">
        <v>5</v>
      </c>
      <c r="W195">
        <v>5</v>
      </c>
      <c r="X195">
        <v>5</v>
      </c>
      <c r="Y195">
        <v>5</v>
      </c>
      <c r="Z195">
        <v>5</v>
      </c>
      <c r="AA195">
        <v>5</v>
      </c>
      <c r="AB195">
        <v>5</v>
      </c>
      <c r="AC195">
        <v>5</v>
      </c>
      <c r="AD195">
        <v>5</v>
      </c>
      <c r="AE195">
        <v>45.7</v>
      </c>
      <c r="AF195">
        <v>45.7</v>
      </c>
      <c r="AG195">
        <v>45.7</v>
      </c>
      <c r="AH195">
        <v>15.054</v>
      </c>
      <c r="AI195">
        <v>140</v>
      </c>
      <c r="AJ195">
        <v>6</v>
      </c>
      <c r="AK195">
        <v>6</v>
      </c>
      <c r="AL195">
        <v>6</v>
      </c>
      <c r="AM195">
        <v>6</v>
      </c>
      <c r="AN195" s="1">
        <v>2.19E-107</v>
      </c>
      <c r="AO195">
        <v>54076000</v>
      </c>
      <c r="AP195">
        <v>6064000</v>
      </c>
      <c r="AQ195">
        <v>5785300</v>
      </c>
      <c r="AR195">
        <v>25770000</v>
      </c>
      <c r="AS195">
        <v>16456000</v>
      </c>
      <c r="AT195">
        <v>6205100</v>
      </c>
      <c r="AU195">
        <v>6580800</v>
      </c>
      <c r="AV195">
        <v>26769000</v>
      </c>
      <c r="AW195">
        <v>27432000</v>
      </c>
      <c r="AX195">
        <v>4</v>
      </c>
      <c r="AY195">
        <v>5</v>
      </c>
      <c r="AZ195">
        <v>6</v>
      </c>
      <c r="BA195">
        <v>11</v>
      </c>
      <c r="BB195">
        <v>9</v>
      </c>
    </row>
    <row r="196" spans="1:54" x14ac:dyDescent="0.3">
      <c r="A196">
        <v>329</v>
      </c>
      <c r="B196" t="s">
        <v>2225</v>
      </c>
      <c r="E196" t="s">
        <v>2226</v>
      </c>
      <c r="F196" t="s">
        <v>2226</v>
      </c>
      <c r="G196" s="2" t="s">
        <v>6596</v>
      </c>
      <c r="H196" t="s">
        <v>2142</v>
      </c>
      <c r="I196" t="s">
        <v>2142</v>
      </c>
      <c r="J196" t="s">
        <v>2142</v>
      </c>
      <c r="K196" t="s">
        <v>2227</v>
      </c>
      <c r="L196" t="s">
        <v>2228</v>
      </c>
      <c r="M196" t="s">
        <v>2229</v>
      </c>
      <c r="N196" t="s">
        <v>2230</v>
      </c>
      <c r="O196">
        <v>8</v>
      </c>
      <c r="P196">
        <v>2</v>
      </c>
      <c r="Q196">
        <v>2</v>
      </c>
      <c r="R196">
        <v>2</v>
      </c>
      <c r="S196">
        <v>2</v>
      </c>
      <c r="T196">
        <v>2</v>
      </c>
      <c r="U196">
        <v>1</v>
      </c>
      <c r="V196">
        <v>2</v>
      </c>
      <c r="W196">
        <v>2</v>
      </c>
      <c r="X196">
        <v>2</v>
      </c>
      <c r="Y196">
        <v>1</v>
      </c>
      <c r="Z196">
        <v>2</v>
      </c>
      <c r="AA196">
        <v>2</v>
      </c>
      <c r="AB196">
        <v>2</v>
      </c>
      <c r="AC196">
        <v>1</v>
      </c>
      <c r="AD196">
        <v>2</v>
      </c>
      <c r="AE196">
        <v>4.2</v>
      </c>
      <c r="AF196">
        <v>4.2</v>
      </c>
      <c r="AG196">
        <v>4.2</v>
      </c>
      <c r="AH196">
        <v>56.750999999999998</v>
      </c>
      <c r="AI196">
        <v>520</v>
      </c>
      <c r="AJ196">
        <v>2</v>
      </c>
      <c r="AK196">
        <v>2</v>
      </c>
      <c r="AL196">
        <v>1</v>
      </c>
      <c r="AM196">
        <v>2</v>
      </c>
      <c r="AN196" s="3">
        <v>4.5499999999999998E-11</v>
      </c>
      <c r="AO196">
        <v>389920</v>
      </c>
      <c r="AP196">
        <v>171220</v>
      </c>
      <c r="AQ196">
        <v>133340</v>
      </c>
      <c r="AR196">
        <v>52469</v>
      </c>
      <c r="AS196">
        <v>32884</v>
      </c>
      <c r="AT196">
        <v>235160</v>
      </c>
      <c r="AU196">
        <v>177040</v>
      </c>
      <c r="AV196">
        <v>42470</v>
      </c>
      <c r="AW196">
        <v>31848</v>
      </c>
      <c r="AX196">
        <v>4</v>
      </c>
      <c r="AY196">
        <v>1</v>
      </c>
      <c r="AZ196">
        <v>2</v>
      </c>
      <c r="BA196">
        <v>0</v>
      </c>
      <c r="BB196">
        <v>0</v>
      </c>
    </row>
    <row r="197" spans="1:54" x14ac:dyDescent="0.3">
      <c r="A197">
        <v>330</v>
      </c>
      <c r="B197" t="s">
        <v>2231</v>
      </c>
      <c r="E197" t="s">
        <v>2232</v>
      </c>
      <c r="F197" t="s">
        <v>2233</v>
      </c>
      <c r="G197" s="2" t="s">
        <v>6597</v>
      </c>
      <c r="H197" t="s">
        <v>2234</v>
      </c>
      <c r="I197" t="s">
        <v>2234</v>
      </c>
      <c r="J197" t="s">
        <v>2234</v>
      </c>
      <c r="K197" t="s">
        <v>2235</v>
      </c>
      <c r="L197" t="s">
        <v>2236</v>
      </c>
      <c r="M197" t="s">
        <v>2237</v>
      </c>
      <c r="N197" t="s">
        <v>2238</v>
      </c>
      <c r="O197">
        <v>9</v>
      </c>
      <c r="P197">
        <v>12</v>
      </c>
      <c r="Q197">
        <v>12</v>
      </c>
      <c r="R197">
        <v>12</v>
      </c>
      <c r="S197">
        <v>12</v>
      </c>
      <c r="T197">
        <v>12</v>
      </c>
      <c r="U197">
        <v>11</v>
      </c>
      <c r="V197">
        <v>10</v>
      </c>
      <c r="W197">
        <v>12</v>
      </c>
      <c r="X197">
        <v>12</v>
      </c>
      <c r="Y197">
        <v>11</v>
      </c>
      <c r="Z197">
        <v>10</v>
      </c>
      <c r="AA197">
        <v>12</v>
      </c>
      <c r="AB197">
        <v>12</v>
      </c>
      <c r="AC197">
        <v>11</v>
      </c>
      <c r="AD197">
        <v>10</v>
      </c>
      <c r="AE197">
        <v>18.899999999999999</v>
      </c>
      <c r="AF197">
        <v>18.899999999999999</v>
      </c>
      <c r="AG197">
        <v>18.899999999999999</v>
      </c>
      <c r="AH197">
        <v>88.414000000000001</v>
      </c>
      <c r="AI197">
        <v>798</v>
      </c>
      <c r="AJ197">
        <v>13</v>
      </c>
      <c r="AK197">
        <v>13</v>
      </c>
      <c r="AL197">
        <v>12</v>
      </c>
      <c r="AM197">
        <v>11</v>
      </c>
      <c r="AN197" s="1">
        <v>4.5700000000000001E-77</v>
      </c>
      <c r="AO197">
        <v>19163000</v>
      </c>
      <c r="AP197">
        <v>8681700</v>
      </c>
      <c r="AQ197">
        <v>5528300</v>
      </c>
      <c r="AR197">
        <v>3248200</v>
      </c>
      <c r="AS197">
        <v>1704500</v>
      </c>
      <c r="AT197">
        <v>11635000</v>
      </c>
      <c r="AU197">
        <v>7348900</v>
      </c>
      <c r="AV197">
        <v>2503500</v>
      </c>
      <c r="AW197">
        <v>2216600</v>
      </c>
      <c r="AX197">
        <v>4</v>
      </c>
      <c r="AY197">
        <v>13</v>
      </c>
      <c r="AZ197">
        <v>11</v>
      </c>
      <c r="BA197">
        <v>2</v>
      </c>
      <c r="BB197">
        <v>4</v>
      </c>
    </row>
    <row r="198" spans="1:54" x14ac:dyDescent="0.3">
      <c r="A198">
        <v>335</v>
      </c>
      <c r="B198" t="s">
        <v>2268</v>
      </c>
      <c r="E198" t="s">
        <v>2269</v>
      </c>
      <c r="F198" t="s">
        <v>2270</v>
      </c>
      <c r="G198" s="2" t="s">
        <v>6598</v>
      </c>
      <c r="H198" t="s">
        <v>2271</v>
      </c>
      <c r="I198" t="s">
        <v>2272</v>
      </c>
      <c r="J198" t="s">
        <v>2272</v>
      </c>
      <c r="K198" t="s">
        <v>2273</v>
      </c>
      <c r="L198" t="s">
        <v>2274</v>
      </c>
      <c r="M198" t="s">
        <v>2275</v>
      </c>
      <c r="N198" t="s">
        <v>2276</v>
      </c>
      <c r="O198">
        <v>15</v>
      </c>
      <c r="P198">
        <v>13</v>
      </c>
      <c r="Q198">
        <v>7</v>
      </c>
      <c r="R198">
        <v>7</v>
      </c>
      <c r="S198">
        <v>13</v>
      </c>
      <c r="T198">
        <v>13</v>
      </c>
      <c r="U198">
        <v>12</v>
      </c>
      <c r="V198">
        <v>13</v>
      </c>
      <c r="W198">
        <v>7</v>
      </c>
      <c r="X198">
        <v>7</v>
      </c>
      <c r="Y198">
        <v>7</v>
      </c>
      <c r="Z198">
        <v>7</v>
      </c>
      <c r="AA198">
        <v>7</v>
      </c>
      <c r="AB198">
        <v>7</v>
      </c>
      <c r="AC198">
        <v>7</v>
      </c>
      <c r="AD198">
        <v>7</v>
      </c>
      <c r="AE198">
        <v>44.8</v>
      </c>
      <c r="AF198">
        <v>29</v>
      </c>
      <c r="AG198">
        <v>29</v>
      </c>
      <c r="AH198">
        <v>29.032</v>
      </c>
      <c r="AI198">
        <v>248</v>
      </c>
      <c r="AJ198">
        <v>8</v>
      </c>
      <c r="AK198">
        <v>8</v>
      </c>
      <c r="AL198">
        <v>8</v>
      </c>
      <c r="AM198">
        <v>8</v>
      </c>
      <c r="AN198" s="1">
        <v>5.0800000000000004E-81</v>
      </c>
      <c r="AO198">
        <v>42218000</v>
      </c>
      <c r="AP198">
        <v>14383000</v>
      </c>
      <c r="AQ198">
        <v>10859000</v>
      </c>
      <c r="AR198">
        <v>10109000</v>
      </c>
      <c r="AS198">
        <v>6867200</v>
      </c>
      <c r="AT198">
        <v>18618000</v>
      </c>
      <c r="AU198">
        <v>14284000</v>
      </c>
      <c r="AV198">
        <v>9757600</v>
      </c>
      <c r="AW198">
        <v>10028000</v>
      </c>
      <c r="AX198">
        <v>4</v>
      </c>
      <c r="AY198">
        <v>10</v>
      </c>
      <c r="AZ198">
        <v>9</v>
      </c>
      <c r="BA198">
        <v>6</v>
      </c>
      <c r="BB198">
        <v>6</v>
      </c>
    </row>
    <row r="199" spans="1:54" x14ac:dyDescent="0.3">
      <c r="A199">
        <v>337</v>
      </c>
      <c r="B199" t="s">
        <v>2286</v>
      </c>
      <c r="E199" t="s">
        <v>2287</v>
      </c>
      <c r="F199" t="s">
        <v>2287</v>
      </c>
      <c r="G199" s="2" t="s">
        <v>6599</v>
      </c>
      <c r="H199" t="s">
        <v>440</v>
      </c>
      <c r="I199" t="s">
        <v>440</v>
      </c>
      <c r="J199" t="s">
        <v>440</v>
      </c>
      <c r="K199" t="s">
        <v>2288</v>
      </c>
      <c r="L199" t="s">
        <v>2289</v>
      </c>
      <c r="M199" t="s">
        <v>2290</v>
      </c>
      <c r="N199" t="s">
        <v>2291</v>
      </c>
      <c r="O199">
        <v>2</v>
      </c>
      <c r="P199">
        <v>2</v>
      </c>
      <c r="Q199">
        <v>2</v>
      </c>
      <c r="R199">
        <v>2</v>
      </c>
      <c r="S199">
        <v>2</v>
      </c>
      <c r="T199">
        <v>2</v>
      </c>
      <c r="U199">
        <v>2</v>
      </c>
      <c r="V199">
        <v>2</v>
      </c>
      <c r="W199">
        <v>2</v>
      </c>
      <c r="X199">
        <v>2</v>
      </c>
      <c r="Y199">
        <v>2</v>
      </c>
      <c r="Z199">
        <v>2</v>
      </c>
      <c r="AA199">
        <v>2</v>
      </c>
      <c r="AB199">
        <v>2</v>
      </c>
      <c r="AC199">
        <v>2</v>
      </c>
      <c r="AD199">
        <v>2</v>
      </c>
      <c r="AE199">
        <v>10.8</v>
      </c>
      <c r="AF199">
        <v>10.8</v>
      </c>
      <c r="AG199">
        <v>10.8</v>
      </c>
      <c r="AH199">
        <v>29.245999999999999</v>
      </c>
      <c r="AI199">
        <v>260</v>
      </c>
      <c r="AJ199">
        <v>2</v>
      </c>
      <c r="AK199">
        <v>2</v>
      </c>
      <c r="AL199">
        <v>2</v>
      </c>
      <c r="AM199">
        <v>2</v>
      </c>
      <c r="AN199" s="1">
        <v>5.1600000000000001E-5</v>
      </c>
      <c r="AO199">
        <v>475120</v>
      </c>
      <c r="AP199">
        <v>69989</v>
      </c>
      <c r="AQ199">
        <v>71198</v>
      </c>
      <c r="AR199">
        <v>209620</v>
      </c>
      <c r="AS199">
        <v>124320</v>
      </c>
      <c r="AT199">
        <v>63878</v>
      </c>
      <c r="AU199">
        <v>62306</v>
      </c>
      <c r="AV199">
        <v>227570</v>
      </c>
      <c r="AW199">
        <v>232420</v>
      </c>
      <c r="AX199">
        <v>4</v>
      </c>
      <c r="AY199">
        <v>0</v>
      </c>
      <c r="AZ199">
        <v>0</v>
      </c>
      <c r="BA199">
        <v>1</v>
      </c>
      <c r="BB199">
        <v>2</v>
      </c>
    </row>
    <row r="200" spans="1:54" x14ac:dyDescent="0.3">
      <c r="A200">
        <v>39</v>
      </c>
      <c r="B200" t="s">
        <v>313</v>
      </c>
      <c r="E200" t="s">
        <v>314</v>
      </c>
      <c r="F200" t="s">
        <v>314</v>
      </c>
      <c r="G200" s="2" t="s">
        <v>6600</v>
      </c>
      <c r="H200" t="s">
        <v>315</v>
      </c>
      <c r="I200" t="s">
        <v>315</v>
      </c>
      <c r="J200" t="s">
        <v>316</v>
      </c>
      <c r="K200" t="s">
        <v>317</v>
      </c>
      <c r="L200" t="s">
        <v>318</v>
      </c>
      <c r="M200" t="s">
        <v>319</v>
      </c>
      <c r="N200" t="s">
        <v>320</v>
      </c>
      <c r="O200">
        <v>6</v>
      </c>
      <c r="P200">
        <v>13</v>
      </c>
      <c r="Q200">
        <v>13</v>
      </c>
      <c r="R200">
        <v>11</v>
      </c>
      <c r="S200">
        <v>13</v>
      </c>
      <c r="T200">
        <v>13</v>
      </c>
      <c r="U200">
        <v>12</v>
      </c>
      <c r="V200">
        <v>13</v>
      </c>
      <c r="W200">
        <v>13</v>
      </c>
      <c r="X200">
        <v>13</v>
      </c>
      <c r="Y200">
        <v>12</v>
      </c>
      <c r="Z200">
        <v>13</v>
      </c>
      <c r="AA200">
        <v>11</v>
      </c>
      <c r="AB200">
        <v>11</v>
      </c>
      <c r="AC200">
        <v>11</v>
      </c>
      <c r="AD200">
        <v>11</v>
      </c>
      <c r="AE200">
        <v>16.100000000000001</v>
      </c>
      <c r="AF200">
        <v>16.100000000000001</v>
      </c>
      <c r="AG200">
        <v>14.4</v>
      </c>
      <c r="AH200">
        <v>114.87</v>
      </c>
      <c r="AI200">
        <v>1052</v>
      </c>
      <c r="AJ200">
        <v>15</v>
      </c>
      <c r="AK200">
        <v>14</v>
      </c>
      <c r="AL200">
        <v>13</v>
      </c>
      <c r="AM200">
        <v>14</v>
      </c>
      <c r="AN200" s="1">
        <v>1.9000000000000001E-187</v>
      </c>
      <c r="AO200">
        <v>31413000</v>
      </c>
      <c r="AP200">
        <v>13483000</v>
      </c>
      <c r="AQ200">
        <v>9752200</v>
      </c>
      <c r="AR200">
        <v>5078100</v>
      </c>
      <c r="AS200">
        <v>3100000</v>
      </c>
      <c r="AT200">
        <v>18754000</v>
      </c>
      <c r="AU200">
        <v>13231000</v>
      </c>
      <c r="AV200">
        <v>3808900</v>
      </c>
      <c r="AW200">
        <v>3301700</v>
      </c>
      <c r="AX200">
        <v>4</v>
      </c>
      <c r="AY200">
        <v>15</v>
      </c>
      <c r="AZ200">
        <v>13</v>
      </c>
      <c r="BA200">
        <v>5</v>
      </c>
      <c r="BB200">
        <v>8</v>
      </c>
    </row>
    <row r="201" spans="1:54" x14ac:dyDescent="0.3">
      <c r="A201">
        <v>340</v>
      </c>
      <c r="B201" t="s">
        <v>2302</v>
      </c>
      <c r="E201" t="s">
        <v>2303</v>
      </c>
      <c r="F201" t="s">
        <v>2304</v>
      </c>
      <c r="G201" s="2" t="s">
        <v>2304</v>
      </c>
      <c r="H201" t="s">
        <v>1791</v>
      </c>
      <c r="I201" t="s">
        <v>1791</v>
      </c>
      <c r="J201" t="s">
        <v>1791</v>
      </c>
      <c r="K201" t="s">
        <v>2305</v>
      </c>
      <c r="L201" t="s">
        <v>2306</v>
      </c>
      <c r="M201" t="s">
        <v>2307</v>
      </c>
      <c r="N201" t="s">
        <v>2308</v>
      </c>
      <c r="O201">
        <v>2</v>
      </c>
      <c r="P201">
        <v>5</v>
      </c>
      <c r="Q201">
        <v>5</v>
      </c>
      <c r="R201">
        <v>5</v>
      </c>
      <c r="S201">
        <v>4</v>
      </c>
      <c r="T201">
        <v>5</v>
      </c>
      <c r="U201">
        <v>3</v>
      </c>
      <c r="V201">
        <v>5</v>
      </c>
      <c r="W201">
        <v>4</v>
      </c>
      <c r="X201">
        <v>5</v>
      </c>
      <c r="Y201">
        <v>3</v>
      </c>
      <c r="Z201">
        <v>5</v>
      </c>
      <c r="AA201">
        <v>4</v>
      </c>
      <c r="AB201">
        <v>5</v>
      </c>
      <c r="AC201">
        <v>3</v>
      </c>
      <c r="AD201">
        <v>5</v>
      </c>
      <c r="AE201">
        <v>27</v>
      </c>
      <c r="AF201">
        <v>27</v>
      </c>
      <c r="AG201">
        <v>27</v>
      </c>
      <c r="AH201">
        <v>39.749000000000002</v>
      </c>
      <c r="AI201">
        <v>355</v>
      </c>
      <c r="AJ201">
        <v>5</v>
      </c>
      <c r="AK201">
        <v>6</v>
      </c>
      <c r="AL201">
        <v>4</v>
      </c>
      <c r="AM201">
        <v>6</v>
      </c>
      <c r="AN201" s="1">
        <v>1.6400000000000001E-59</v>
      </c>
      <c r="AO201">
        <v>4353300</v>
      </c>
      <c r="AP201">
        <v>1093400</v>
      </c>
      <c r="AQ201">
        <v>1214200</v>
      </c>
      <c r="AR201">
        <v>319990</v>
      </c>
      <c r="AS201">
        <v>1725700</v>
      </c>
      <c r="AT201">
        <v>932060</v>
      </c>
      <c r="AU201">
        <v>1533500</v>
      </c>
      <c r="AV201">
        <v>354120</v>
      </c>
      <c r="AW201">
        <v>3170200</v>
      </c>
      <c r="AX201">
        <v>4</v>
      </c>
      <c r="AY201">
        <v>5</v>
      </c>
      <c r="AZ201">
        <v>3</v>
      </c>
      <c r="BA201">
        <v>0</v>
      </c>
      <c r="BB201">
        <v>6</v>
      </c>
    </row>
    <row r="202" spans="1:54" x14ac:dyDescent="0.3">
      <c r="A202">
        <v>341</v>
      </c>
      <c r="B202">
        <v>1154</v>
      </c>
      <c r="E202" t="s">
        <v>2309</v>
      </c>
      <c r="F202" t="s">
        <v>2309</v>
      </c>
      <c r="G202" s="2" t="s">
        <v>6601</v>
      </c>
      <c r="H202" t="s">
        <v>90</v>
      </c>
      <c r="I202" t="s">
        <v>90</v>
      </c>
      <c r="J202" t="s">
        <v>90</v>
      </c>
      <c r="K202" t="s">
        <v>2310</v>
      </c>
      <c r="L202" t="s">
        <v>2311</v>
      </c>
      <c r="M202" t="s">
        <v>2312</v>
      </c>
      <c r="N202" t="s">
        <v>2313</v>
      </c>
      <c r="O202">
        <v>2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0</v>
      </c>
      <c r="V202">
        <v>1</v>
      </c>
      <c r="W202">
        <v>1</v>
      </c>
      <c r="X202">
        <v>1</v>
      </c>
      <c r="Y202">
        <v>0</v>
      </c>
      <c r="Z202">
        <v>1</v>
      </c>
      <c r="AA202">
        <v>1</v>
      </c>
      <c r="AB202">
        <v>1</v>
      </c>
      <c r="AC202">
        <v>0</v>
      </c>
      <c r="AD202">
        <v>1</v>
      </c>
      <c r="AE202">
        <v>7.8</v>
      </c>
      <c r="AF202">
        <v>7.8</v>
      </c>
      <c r="AG202">
        <v>7.8</v>
      </c>
      <c r="AH202">
        <v>15.936</v>
      </c>
      <c r="AI202">
        <v>154</v>
      </c>
      <c r="AJ202">
        <v>1</v>
      </c>
      <c r="AK202">
        <v>1</v>
      </c>
      <c r="AM202">
        <v>1</v>
      </c>
      <c r="AN202" s="2">
        <v>9.3720999999999995E-4</v>
      </c>
      <c r="AO202">
        <v>206410</v>
      </c>
      <c r="AP202">
        <v>44744</v>
      </c>
      <c r="AQ202">
        <v>44774</v>
      </c>
      <c r="AR202">
        <v>0</v>
      </c>
      <c r="AS202">
        <v>116890</v>
      </c>
      <c r="AT202">
        <v>22110</v>
      </c>
      <c r="AU202">
        <v>23916</v>
      </c>
      <c r="AV202">
        <v>0</v>
      </c>
      <c r="AW202">
        <v>253570</v>
      </c>
      <c r="AX202">
        <v>3</v>
      </c>
      <c r="AY202">
        <v>0</v>
      </c>
      <c r="AZ202">
        <v>0</v>
      </c>
      <c r="BA202">
        <v>0</v>
      </c>
      <c r="BB202">
        <v>1</v>
      </c>
    </row>
    <row r="203" spans="1:54" x14ac:dyDescent="0.3">
      <c r="A203">
        <v>224</v>
      </c>
      <c r="B203" t="s">
        <v>1557</v>
      </c>
      <c r="E203" t="s">
        <v>1558</v>
      </c>
      <c r="F203" t="s">
        <v>1558</v>
      </c>
      <c r="G203" s="2" t="s">
        <v>6602</v>
      </c>
      <c r="H203" t="s">
        <v>399</v>
      </c>
      <c r="I203" t="s">
        <v>399</v>
      </c>
      <c r="J203" t="s">
        <v>399</v>
      </c>
      <c r="K203" t="s">
        <v>1559</v>
      </c>
      <c r="L203" t="s">
        <v>1560</v>
      </c>
      <c r="M203" t="s">
        <v>1561</v>
      </c>
      <c r="N203" t="s">
        <v>1562</v>
      </c>
      <c r="O203">
        <v>5</v>
      </c>
      <c r="P203">
        <v>2</v>
      </c>
      <c r="Q203">
        <v>2</v>
      </c>
      <c r="R203">
        <v>2</v>
      </c>
      <c r="S203">
        <v>2</v>
      </c>
      <c r="T203">
        <v>1</v>
      </c>
      <c r="U203">
        <v>2</v>
      </c>
      <c r="V203">
        <v>2</v>
      </c>
      <c r="W203">
        <v>2</v>
      </c>
      <c r="X203">
        <v>1</v>
      </c>
      <c r="Y203">
        <v>2</v>
      </c>
      <c r="Z203">
        <v>2</v>
      </c>
      <c r="AA203">
        <v>2</v>
      </c>
      <c r="AB203">
        <v>1</v>
      </c>
      <c r="AC203">
        <v>2</v>
      </c>
      <c r="AD203">
        <v>2</v>
      </c>
      <c r="AE203">
        <v>7.2</v>
      </c>
      <c r="AF203">
        <v>7.2</v>
      </c>
      <c r="AG203">
        <v>7.2</v>
      </c>
      <c r="AH203">
        <v>37.481999999999999</v>
      </c>
      <c r="AI203">
        <v>335</v>
      </c>
      <c r="AJ203">
        <v>3</v>
      </c>
      <c r="AK203">
        <v>1</v>
      </c>
      <c r="AL203">
        <v>2</v>
      </c>
      <c r="AM203">
        <v>2</v>
      </c>
      <c r="AN203" s="1">
        <v>6.61E-7</v>
      </c>
      <c r="AO203">
        <v>2976000</v>
      </c>
      <c r="AP203">
        <v>1059300</v>
      </c>
      <c r="AQ203">
        <v>308690</v>
      </c>
      <c r="AR203">
        <v>968480</v>
      </c>
      <c r="AS203">
        <v>639500</v>
      </c>
      <c r="AT203">
        <v>1453100</v>
      </c>
      <c r="AU203">
        <v>631070</v>
      </c>
      <c r="AV203">
        <v>754040</v>
      </c>
      <c r="AW203">
        <v>837890</v>
      </c>
      <c r="AX203">
        <v>4</v>
      </c>
      <c r="AY203">
        <v>1</v>
      </c>
      <c r="AZ203">
        <v>0</v>
      </c>
      <c r="BA203">
        <v>2</v>
      </c>
      <c r="BB203">
        <v>2</v>
      </c>
    </row>
    <row r="204" spans="1:54" x14ac:dyDescent="0.3">
      <c r="A204">
        <v>297</v>
      </c>
      <c r="B204" t="s">
        <v>2014</v>
      </c>
      <c r="E204" t="s">
        <v>2015</v>
      </c>
      <c r="F204" t="s">
        <v>2016</v>
      </c>
      <c r="G204" s="2" t="s">
        <v>6603</v>
      </c>
      <c r="H204" t="s">
        <v>2017</v>
      </c>
      <c r="I204" t="s">
        <v>2018</v>
      </c>
      <c r="J204" t="s">
        <v>2018</v>
      </c>
      <c r="K204" t="s">
        <v>2019</v>
      </c>
      <c r="L204" t="s">
        <v>2020</v>
      </c>
      <c r="M204" t="s">
        <v>2021</v>
      </c>
      <c r="N204" t="s">
        <v>2022</v>
      </c>
      <c r="O204">
        <v>10</v>
      </c>
      <c r="P204">
        <v>3</v>
      </c>
      <c r="Q204">
        <v>1</v>
      </c>
      <c r="R204">
        <v>1</v>
      </c>
      <c r="S204">
        <v>3</v>
      </c>
      <c r="T204">
        <v>3</v>
      </c>
      <c r="U204">
        <v>3</v>
      </c>
      <c r="V204">
        <v>3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>
        <v>7.1</v>
      </c>
      <c r="AF204">
        <v>3.7</v>
      </c>
      <c r="AG204">
        <v>3.7</v>
      </c>
      <c r="AH204">
        <v>60.761000000000003</v>
      </c>
      <c r="AI204">
        <v>537</v>
      </c>
      <c r="AJ204">
        <v>1</v>
      </c>
      <c r="AK204">
        <v>1</v>
      </c>
      <c r="AL204">
        <v>1</v>
      </c>
      <c r="AM204">
        <v>1</v>
      </c>
      <c r="AN204" s="1">
        <v>5.4700000000000002E-11</v>
      </c>
      <c r="AO204">
        <v>58114</v>
      </c>
      <c r="AP204">
        <v>14727</v>
      </c>
      <c r="AQ204">
        <v>9725.9</v>
      </c>
      <c r="AR204">
        <v>23053</v>
      </c>
      <c r="AS204">
        <v>10608</v>
      </c>
      <c r="AT204">
        <v>18499</v>
      </c>
      <c r="AU204">
        <v>11124</v>
      </c>
      <c r="AV204">
        <v>26087</v>
      </c>
      <c r="AW204">
        <v>14838</v>
      </c>
      <c r="AX204">
        <v>4</v>
      </c>
      <c r="AY204">
        <v>1</v>
      </c>
      <c r="AZ204">
        <v>0</v>
      </c>
      <c r="BA204">
        <v>2</v>
      </c>
      <c r="BB204">
        <v>0</v>
      </c>
    </row>
    <row r="205" spans="1:54" x14ac:dyDescent="0.3">
      <c r="A205">
        <v>344</v>
      </c>
      <c r="B205" t="s">
        <v>2326</v>
      </c>
      <c r="C205">
        <v>43</v>
      </c>
      <c r="D205">
        <v>46</v>
      </c>
      <c r="E205" t="s">
        <v>2327</v>
      </c>
      <c r="F205" t="s">
        <v>2328</v>
      </c>
      <c r="G205" s="2" t="s">
        <v>6604</v>
      </c>
      <c r="H205" t="s">
        <v>2329</v>
      </c>
      <c r="I205" t="s">
        <v>2329</v>
      </c>
      <c r="J205" t="s">
        <v>2329</v>
      </c>
      <c r="K205" t="s">
        <v>2330</v>
      </c>
      <c r="L205" t="s">
        <v>2331</v>
      </c>
      <c r="M205" t="s">
        <v>2332</v>
      </c>
      <c r="N205" t="s">
        <v>2333</v>
      </c>
      <c r="O205">
        <v>11</v>
      </c>
      <c r="P205">
        <v>13</v>
      </c>
      <c r="Q205">
        <v>13</v>
      </c>
      <c r="R205">
        <v>13</v>
      </c>
      <c r="S205">
        <v>13</v>
      </c>
      <c r="T205">
        <v>13</v>
      </c>
      <c r="U205">
        <v>13</v>
      </c>
      <c r="V205">
        <v>12</v>
      </c>
      <c r="W205">
        <v>13</v>
      </c>
      <c r="X205">
        <v>13</v>
      </c>
      <c r="Y205">
        <v>13</v>
      </c>
      <c r="Z205">
        <v>12</v>
      </c>
      <c r="AA205">
        <v>13</v>
      </c>
      <c r="AB205">
        <v>13</v>
      </c>
      <c r="AC205">
        <v>13</v>
      </c>
      <c r="AD205">
        <v>12</v>
      </c>
      <c r="AE205">
        <v>50.4</v>
      </c>
      <c r="AF205">
        <v>50.4</v>
      </c>
      <c r="AG205">
        <v>50.4</v>
      </c>
      <c r="AH205">
        <v>36.052999999999997</v>
      </c>
      <c r="AI205">
        <v>335</v>
      </c>
      <c r="AJ205">
        <v>17</v>
      </c>
      <c r="AK205">
        <v>18</v>
      </c>
      <c r="AL205">
        <v>18</v>
      </c>
      <c r="AM205">
        <v>18</v>
      </c>
      <c r="AN205" s="1">
        <v>8.7299999999999998E-174</v>
      </c>
      <c r="AO205">
        <v>86862000</v>
      </c>
      <c r="AP205">
        <v>13090000</v>
      </c>
      <c r="AQ205">
        <v>12535000</v>
      </c>
      <c r="AR205">
        <v>41511000</v>
      </c>
      <c r="AS205">
        <v>19726000</v>
      </c>
      <c r="AT205">
        <v>12253000</v>
      </c>
      <c r="AU205">
        <v>13787000</v>
      </c>
      <c r="AV205">
        <v>46299000</v>
      </c>
      <c r="AW205">
        <v>32940000</v>
      </c>
      <c r="AX205">
        <v>4</v>
      </c>
      <c r="AY205">
        <v>16</v>
      </c>
      <c r="AZ205">
        <v>19</v>
      </c>
      <c r="BA205">
        <v>25</v>
      </c>
      <c r="BB205">
        <v>24</v>
      </c>
    </row>
    <row r="206" spans="1:54" x14ac:dyDescent="0.3">
      <c r="A206">
        <v>303</v>
      </c>
      <c r="B206" t="s">
        <v>2053</v>
      </c>
      <c r="E206" t="s">
        <v>2054</v>
      </c>
      <c r="F206" t="s">
        <v>2054</v>
      </c>
      <c r="G206" s="2" t="s">
        <v>6605</v>
      </c>
      <c r="H206" t="s">
        <v>2055</v>
      </c>
      <c r="I206" t="s">
        <v>2055</v>
      </c>
      <c r="J206" t="s">
        <v>2056</v>
      </c>
      <c r="K206" t="s">
        <v>2057</v>
      </c>
      <c r="L206" t="s">
        <v>2058</v>
      </c>
      <c r="M206" t="s">
        <v>2059</v>
      </c>
      <c r="N206" t="s">
        <v>2060</v>
      </c>
      <c r="O206">
        <v>4</v>
      </c>
      <c r="P206">
        <v>11</v>
      </c>
      <c r="Q206">
        <v>11</v>
      </c>
      <c r="R206">
        <v>8</v>
      </c>
      <c r="S206">
        <v>11</v>
      </c>
      <c r="T206">
        <v>10</v>
      </c>
      <c r="U206">
        <v>8</v>
      </c>
      <c r="V206">
        <v>9</v>
      </c>
      <c r="W206">
        <v>11</v>
      </c>
      <c r="X206">
        <v>10</v>
      </c>
      <c r="Y206">
        <v>8</v>
      </c>
      <c r="Z206">
        <v>9</v>
      </c>
      <c r="AA206">
        <v>8</v>
      </c>
      <c r="AB206">
        <v>7</v>
      </c>
      <c r="AC206">
        <v>6</v>
      </c>
      <c r="AD206">
        <v>7</v>
      </c>
      <c r="AE206">
        <v>15.9</v>
      </c>
      <c r="AF206">
        <v>15.9</v>
      </c>
      <c r="AG206">
        <v>11</v>
      </c>
      <c r="AH206">
        <v>114.76</v>
      </c>
      <c r="AI206">
        <v>1042</v>
      </c>
      <c r="AJ206">
        <v>13</v>
      </c>
      <c r="AK206">
        <v>13</v>
      </c>
      <c r="AL206">
        <v>10</v>
      </c>
      <c r="AM206">
        <v>12</v>
      </c>
      <c r="AN206" s="3">
        <v>6.6900000000000004E-119</v>
      </c>
      <c r="AO206">
        <v>12062000</v>
      </c>
      <c r="AP206">
        <v>5218000</v>
      </c>
      <c r="AQ206">
        <v>3928900</v>
      </c>
      <c r="AR206">
        <v>1698200</v>
      </c>
      <c r="AS206">
        <v>1216700</v>
      </c>
      <c r="AT206">
        <v>6637400</v>
      </c>
      <c r="AU206">
        <v>5224200</v>
      </c>
      <c r="AV206">
        <v>1531900</v>
      </c>
      <c r="AW206">
        <v>1699500</v>
      </c>
      <c r="AX206">
        <v>4</v>
      </c>
      <c r="AY206">
        <v>11</v>
      </c>
      <c r="AZ206">
        <v>10</v>
      </c>
      <c r="BA206">
        <v>1</v>
      </c>
      <c r="BB206">
        <v>3</v>
      </c>
    </row>
    <row r="207" spans="1:54" x14ac:dyDescent="0.3">
      <c r="A207">
        <v>346</v>
      </c>
      <c r="B207" t="s">
        <v>2341</v>
      </c>
      <c r="E207" t="s">
        <v>2342</v>
      </c>
      <c r="F207" t="s">
        <v>2342</v>
      </c>
      <c r="G207" s="2" t="s">
        <v>6606</v>
      </c>
      <c r="H207" t="s">
        <v>2343</v>
      </c>
      <c r="I207" t="s">
        <v>2343</v>
      </c>
      <c r="J207" t="s">
        <v>2343</v>
      </c>
      <c r="K207" t="s">
        <v>2344</v>
      </c>
      <c r="L207" t="s">
        <v>2345</v>
      </c>
      <c r="M207" t="s">
        <v>2346</v>
      </c>
      <c r="N207" t="s">
        <v>2347</v>
      </c>
      <c r="O207">
        <v>3</v>
      </c>
      <c r="P207">
        <v>7</v>
      </c>
      <c r="Q207">
        <v>7</v>
      </c>
      <c r="R207">
        <v>7</v>
      </c>
      <c r="S207">
        <v>6</v>
      </c>
      <c r="T207">
        <v>6</v>
      </c>
      <c r="U207">
        <v>7</v>
      </c>
      <c r="V207">
        <v>7</v>
      </c>
      <c r="W207">
        <v>6</v>
      </c>
      <c r="X207">
        <v>6</v>
      </c>
      <c r="Y207">
        <v>7</v>
      </c>
      <c r="Z207">
        <v>7</v>
      </c>
      <c r="AA207">
        <v>6</v>
      </c>
      <c r="AB207">
        <v>6</v>
      </c>
      <c r="AC207">
        <v>7</v>
      </c>
      <c r="AD207">
        <v>7</v>
      </c>
      <c r="AE207">
        <v>23.1</v>
      </c>
      <c r="AF207">
        <v>23.1</v>
      </c>
      <c r="AG207">
        <v>23.1</v>
      </c>
      <c r="AH207">
        <v>36.637999999999998</v>
      </c>
      <c r="AI207">
        <v>334</v>
      </c>
      <c r="AJ207">
        <v>9</v>
      </c>
      <c r="AK207">
        <v>9</v>
      </c>
      <c r="AL207">
        <v>9</v>
      </c>
      <c r="AM207">
        <v>9</v>
      </c>
      <c r="AN207" s="1">
        <v>1.04E-61</v>
      </c>
      <c r="AO207">
        <v>15065000</v>
      </c>
      <c r="AP207">
        <v>2100400</v>
      </c>
      <c r="AQ207">
        <v>2347000</v>
      </c>
      <c r="AR207">
        <v>7127400</v>
      </c>
      <c r="AS207">
        <v>3490000</v>
      </c>
      <c r="AT207">
        <v>2095900</v>
      </c>
      <c r="AU207">
        <v>2806100</v>
      </c>
      <c r="AV207">
        <v>7552600</v>
      </c>
      <c r="AW207">
        <v>5863300</v>
      </c>
      <c r="AX207">
        <v>4</v>
      </c>
      <c r="AY207">
        <v>4</v>
      </c>
      <c r="AZ207">
        <v>5</v>
      </c>
      <c r="BA207">
        <v>9</v>
      </c>
      <c r="BB207">
        <v>8</v>
      </c>
    </row>
    <row r="208" spans="1:54" x14ac:dyDescent="0.3">
      <c r="A208">
        <v>348</v>
      </c>
      <c r="B208" t="s">
        <v>2354</v>
      </c>
      <c r="E208" t="s">
        <v>2355</v>
      </c>
      <c r="F208" t="s">
        <v>2356</v>
      </c>
      <c r="G208" s="2" t="s">
        <v>6607</v>
      </c>
      <c r="H208" t="s">
        <v>2357</v>
      </c>
      <c r="I208" t="s">
        <v>2357</v>
      </c>
      <c r="J208" t="s">
        <v>2358</v>
      </c>
      <c r="K208" t="s">
        <v>2359</v>
      </c>
      <c r="L208" t="s">
        <v>2360</v>
      </c>
      <c r="M208" t="s">
        <v>2361</v>
      </c>
      <c r="N208" t="s">
        <v>2362</v>
      </c>
      <c r="O208">
        <v>7</v>
      </c>
      <c r="P208">
        <v>17</v>
      </c>
      <c r="Q208">
        <v>17</v>
      </c>
      <c r="R208">
        <v>11</v>
      </c>
      <c r="S208">
        <v>15</v>
      </c>
      <c r="T208">
        <v>16</v>
      </c>
      <c r="U208">
        <v>15</v>
      </c>
      <c r="V208">
        <v>17</v>
      </c>
      <c r="W208">
        <v>15</v>
      </c>
      <c r="X208">
        <v>16</v>
      </c>
      <c r="Y208">
        <v>15</v>
      </c>
      <c r="Z208">
        <v>17</v>
      </c>
      <c r="AA208">
        <v>11</v>
      </c>
      <c r="AB208">
        <v>10</v>
      </c>
      <c r="AC208">
        <v>10</v>
      </c>
      <c r="AD208">
        <v>11</v>
      </c>
      <c r="AE208">
        <v>27.9</v>
      </c>
      <c r="AF208">
        <v>27.9</v>
      </c>
      <c r="AG208">
        <v>20.100000000000001</v>
      </c>
      <c r="AH208">
        <v>67.819000000000003</v>
      </c>
      <c r="AI208">
        <v>577</v>
      </c>
      <c r="AJ208">
        <v>17</v>
      </c>
      <c r="AK208">
        <v>18</v>
      </c>
      <c r="AL208">
        <v>18</v>
      </c>
      <c r="AM208">
        <v>19</v>
      </c>
      <c r="AN208" s="1">
        <v>1.8199999999999999E-100</v>
      </c>
      <c r="AO208">
        <v>20664000</v>
      </c>
      <c r="AP208">
        <v>3663900</v>
      </c>
      <c r="AQ208">
        <v>4103600</v>
      </c>
      <c r="AR208">
        <v>7705700</v>
      </c>
      <c r="AS208">
        <v>5190700</v>
      </c>
      <c r="AT208">
        <v>4669500</v>
      </c>
      <c r="AU208">
        <v>4604100</v>
      </c>
      <c r="AV208">
        <v>8599000</v>
      </c>
      <c r="AW208">
        <v>7931400</v>
      </c>
      <c r="AX208">
        <v>4</v>
      </c>
      <c r="AY208">
        <v>13</v>
      </c>
      <c r="AZ208">
        <v>15</v>
      </c>
      <c r="BA208">
        <v>16</v>
      </c>
      <c r="BB208">
        <v>19</v>
      </c>
    </row>
    <row r="209" spans="1:57" x14ac:dyDescent="0.3">
      <c r="A209">
        <v>349</v>
      </c>
      <c r="B209" t="s">
        <v>2363</v>
      </c>
      <c r="E209" t="s">
        <v>2364</v>
      </c>
      <c r="F209" t="s">
        <v>2364</v>
      </c>
      <c r="G209" s="2" t="s">
        <v>6608</v>
      </c>
      <c r="H209" t="s">
        <v>1092</v>
      </c>
      <c r="I209" t="s">
        <v>1092</v>
      </c>
      <c r="J209" t="s">
        <v>1092</v>
      </c>
      <c r="K209" t="s">
        <v>2365</v>
      </c>
      <c r="L209" t="s">
        <v>2366</v>
      </c>
      <c r="M209" t="s">
        <v>2367</v>
      </c>
      <c r="N209" t="s">
        <v>2368</v>
      </c>
      <c r="O209">
        <v>3</v>
      </c>
      <c r="P209">
        <v>4</v>
      </c>
      <c r="Q209">
        <v>4</v>
      </c>
      <c r="R209">
        <v>4</v>
      </c>
      <c r="S209">
        <v>4</v>
      </c>
      <c r="T209">
        <v>4</v>
      </c>
      <c r="U209">
        <v>4</v>
      </c>
      <c r="V209">
        <v>4</v>
      </c>
      <c r="W209">
        <v>4</v>
      </c>
      <c r="X209">
        <v>4</v>
      </c>
      <c r="Y209">
        <v>4</v>
      </c>
      <c r="Z209">
        <v>4</v>
      </c>
      <c r="AA209">
        <v>4</v>
      </c>
      <c r="AB209">
        <v>4</v>
      </c>
      <c r="AC209">
        <v>4</v>
      </c>
      <c r="AD209">
        <v>4</v>
      </c>
      <c r="AE209">
        <v>15.9</v>
      </c>
      <c r="AF209">
        <v>15.9</v>
      </c>
      <c r="AG209">
        <v>15.9</v>
      </c>
      <c r="AH209">
        <v>53.139000000000003</v>
      </c>
      <c r="AI209">
        <v>483</v>
      </c>
      <c r="AJ209">
        <v>4</v>
      </c>
      <c r="AK209">
        <v>4</v>
      </c>
      <c r="AL209">
        <v>5</v>
      </c>
      <c r="AM209">
        <v>5</v>
      </c>
      <c r="AN209" s="1">
        <v>8.0500000000000006E-42</v>
      </c>
      <c r="AO209">
        <v>885160</v>
      </c>
      <c r="AP209">
        <v>79751</v>
      </c>
      <c r="AQ209">
        <v>97974</v>
      </c>
      <c r="AR209">
        <v>453320</v>
      </c>
      <c r="AS209">
        <v>254110</v>
      </c>
      <c r="AT209">
        <v>59343</v>
      </c>
      <c r="AU209">
        <v>101140</v>
      </c>
      <c r="AV209">
        <v>495990</v>
      </c>
      <c r="AW209">
        <v>427780</v>
      </c>
      <c r="AX209">
        <v>4</v>
      </c>
      <c r="AY209">
        <v>2</v>
      </c>
      <c r="AZ209">
        <v>2</v>
      </c>
      <c r="BA209">
        <v>5</v>
      </c>
      <c r="BB209">
        <v>3</v>
      </c>
    </row>
    <row r="210" spans="1:57" x14ac:dyDescent="0.3">
      <c r="A210">
        <v>89</v>
      </c>
      <c r="B210" t="s">
        <v>638</v>
      </c>
      <c r="E210" t="s">
        <v>639</v>
      </c>
      <c r="F210" t="s">
        <v>639</v>
      </c>
      <c r="G210" s="2" t="s">
        <v>6609</v>
      </c>
      <c r="H210" t="s">
        <v>640</v>
      </c>
      <c r="I210" t="s">
        <v>640</v>
      </c>
      <c r="J210" t="s">
        <v>640</v>
      </c>
      <c r="K210" t="s">
        <v>641</v>
      </c>
      <c r="L210" t="s">
        <v>642</v>
      </c>
      <c r="M210" t="s">
        <v>643</v>
      </c>
      <c r="N210" t="s">
        <v>644</v>
      </c>
      <c r="O210">
        <v>3</v>
      </c>
      <c r="P210">
        <v>2</v>
      </c>
      <c r="Q210">
        <v>2</v>
      </c>
      <c r="R210">
        <v>2</v>
      </c>
      <c r="S210">
        <v>2</v>
      </c>
      <c r="T210">
        <v>2</v>
      </c>
      <c r="U210">
        <v>2</v>
      </c>
      <c r="V210">
        <v>2</v>
      </c>
      <c r="W210">
        <v>2</v>
      </c>
      <c r="X210">
        <v>2</v>
      </c>
      <c r="Y210">
        <v>2</v>
      </c>
      <c r="Z210">
        <v>2</v>
      </c>
      <c r="AA210">
        <v>2</v>
      </c>
      <c r="AB210">
        <v>2</v>
      </c>
      <c r="AC210">
        <v>2</v>
      </c>
      <c r="AD210">
        <v>2</v>
      </c>
      <c r="AE210">
        <v>3.7</v>
      </c>
      <c r="AF210">
        <v>3.7</v>
      </c>
      <c r="AG210">
        <v>3.7</v>
      </c>
      <c r="AH210">
        <v>77.010999999999996</v>
      </c>
      <c r="AI210">
        <v>673</v>
      </c>
      <c r="AJ210">
        <v>2</v>
      </c>
      <c r="AK210">
        <v>2</v>
      </c>
      <c r="AL210">
        <v>2</v>
      </c>
      <c r="AM210">
        <v>2</v>
      </c>
      <c r="AN210" s="1">
        <v>2.99E-24</v>
      </c>
      <c r="AO210">
        <v>703440</v>
      </c>
      <c r="AP210">
        <v>198680</v>
      </c>
      <c r="AQ210">
        <v>168540</v>
      </c>
      <c r="AR210">
        <v>213650</v>
      </c>
      <c r="AS210">
        <v>122580</v>
      </c>
      <c r="AT210">
        <v>358750</v>
      </c>
      <c r="AU210">
        <v>178220</v>
      </c>
      <c r="AV210">
        <v>194280</v>
      </c>
      <c r="AW210">
        <v>139110</v>
      </c>
      <c r="AX210">
        <v>4</v>
      </c>
      <c r="AY210">
        <v>1</v>
      </c>
      <c r="AZ210">
        <v>1</v>
      </c>
      <c r="BA210">
        <v>1</v>
      </c>
      <c r="BB210">
        <v>0</v>
      </c>
    </row>
    <row r="211" spans="1:57" x14ac:dyDescent="0.3">
      <c r="A211">
        <v>86</v>
      </c>
      <c r="B211">
        <v>2780</v>
      </c>
      <c r="E211" t="s">
        <v>620</v>
      </c>
      <c r="F211" t="s">
        <v>620</v>
      </c>
      <c r="G211" s="2" t="s">
        <v>6610</v>
      </c>
      <c r="H211" t="s">
        <v>202</v>
      </c>
      <c r="I211" t="s">
        <v>202</v>
      </c>
      <c r="J211" t="s">
        <v>202</v>
      </c>
      <c r="K211" t="s">
        <v>621</v>
      </c>
      <c r="L211" t="s">
        <v>622</v>
      </c>
      <c r="M211" t="s">
        <v>623</v>
      </c>
      <c r="N211" t="s">
        <v>624</v>
      </c>
      <c r="O211">
        <v>7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>
        <v>3.8</v>
      </c>
      <c r="AF211">
        <v>3.8</v>
      </c>
      <c r="AG211">
        <v>3.8</v>
      </c>
      <c r="AH211">
        <v>23.466999999999999</v>
      </c>
      <c r="AI211">
        <v>211</v>
      </c>
      <c r="AJ211">
        <v>1</v>
      </c>
      <c r="AK211">
        <v>1</v>
      </c>
      <c r="AL211">
        <v>1</v>
      </c>
      <c r="AM211">
        <v>1</v>
      </c>
      <c r="AN211" s="2">
        <v>6.3920000000000001E-3</v>
      </c>
      <c r="AO211">
        <v>1858500</v>
      </c>
      <c r="AP211">
        <v>397740</v>
      </c>
      <c r="AQ211">
        <v>355040</v>
      </c>
      <c r="AR211">
        <v>733220</v>
      </c>
      <c r="AS211">
        <v>372500</v>
      </c>
      <c r="AT211">
        <v>451520</v>
      </c>
      <c r="AU211">
        <v>430530</v>
      </c>
      <c r="AV211">
        <v>791890</v>
      </c>
      <c r="AW211">
        <v>600300</v>
      </c>
      <c r="AX211">
        <v>4</v>
      </c>
      <c r="AY211">
        <v>1</v>
      </c>
      <c r="AZ211">
        <v>1</v>
      </c>
      <c r="BA211">
        <v>1</v>
      </c>
      <c r="BB211">
        <v>1</v>
      </c>
    </row>
    <row r="212" spans="1:57" x14ac:dyDescent="0.3">
      <c r="A212">
        <v>352</v>
      </c>
      <c r="B212" t="s">
        <v>2378</v>
      </c>
      <c r="E212" t="s">
        <v>2379</v>
      </c>
      <c r="F212" t="s">
        <v>2380</v>
      </c>
      <c r="G212" s="2" t="s">
        <v>6611</v>
      </c>
      <c r="H212" t="s">
        <v>2381</v>
      </c>
      <c r="I212" t="s">
        <v>2381</v>
      </c>
      <c r="J212" t="s">
        <v>2381</v>
      </c>
      <c r="K212" t="s">
        <v>2382</v>
      </c>
      <c r="L212" t="s">
        <v>2383</v>
      </c>
      <c r="M212" t="s">
        <v>2384</v>
      </c>
      <c r="N212" t="s">
        <v>2385</v>
      </c>
      <c r="O212">
        <v>3</v>
      </c>
      <c r="P212">
        <v>10</v>
      </c>
      <c r="Q212">
        <v>10</v>
      </c>
      <c r="R212">
        <v>10</v>
      </c>
      <c r="S212">
        <v>10</v>
      </c>
      <c r="T212">
        <v>10</v>
      </c>
      <c r="U212">
        <v>10</v>
      </c>
      <c r="V212">
        <v>10</v>
      </c>
      <c r="W212">
        <v>10</v>
      </c>
      <c r="X212">
        <v>10</v>
      </c>
      <c r="Y212">
        <v>10</v>
      </c>
      <c r="Z212">
        <v>10</v>
      </c>
      <c r="AA212">
        <v>10</v>
      </c>
      <c r="AB212">
        <v>10</v>
      </c>
      <c r="AC212">
        <v>10</v>
      </c>
      <c r="AD212">
        <v>10</v>
      </c>
      <c r="AE212">
        <v>52.1</v>
      </c>
      <c r="AF212">
        <v>52.1</v>
      </c>
      <c r="AG212">
        <v>52.1</v>
      </c>
      <c r="AH212">
        <v>31.73</v>
      </c>
      <c r="AI212">
        <v>288</v>
      </c>
      <c r="AJ212">
        <v>14</v>
      </c>
      <c r="AK212">
        <v>14</v>
      </c>
      <c r="AL212">
        <v>12</v>
      </c>
      <c r="AM212">
        <v>14</v>
      </c>
      <c r="AN212" s="1">
        <v>2.7700000000000001E-252</v>
      </c>
      <c r="AO212">
        <v>106930000</v>
      </c>
      <c r="AP212">
        <v>46056000</v>
      </c>
      <c r="AQ212">
        <v>31628000</v>
      </c>
      <c r="AR212">
        <v>16434000</v>
      </c>
      <c r="AS212">
        <v>12813000</v>
      </c>
      <c r="AT212">
        <v>67666000</v>
      </c>
      <c r="AU212">
        <v>44504000</v>
      </c>
      <c r="AV212">
        <v>10035000</v>
      </c>
      <c r="AW212">
        <v>11785000</v>
      </c>
      <c r="AX212">
        <v>4</v>
      </c>
      <c r="AY212">
        <v>28</v>
      </c>
      <c r="AZ212">
        <v>22</v>
      </c>
      <c r="BA212">
        <v>14</v>
      </c>
      <c r="BB212">
        <v>16</v>
      </c>
    </row>
    <row r="213" spans="1:57" x14ac:dyDescent="0.3">
      <c r="A213">
        <v>353</v>
      </c>
      <c r="B213" t="s">
        <v>2386</v>
      </c>
      <c r="E213" t="s">
        <v>2387</v>
      </c>
      <c r="F213" t="s">
        <v>2387</v>
      </c>
      <c r="G213" s="2" t="s">
        <v>6612</v>
      </c>
      <c r="H213" t="s">
        <v>2388</v>
      </c>
      <c r="I213" t="s">
        <v>2388</v>
      </c>
      <c r="J213" t="s">
        <v>2388</v>
      </c>
      <c r="K213" t="s">
        <v>2389</v>
      </c>
      <c r="L213" t="s">
        <v>2390</v>
      </c>
      <c r="M213" t="s">
        <v>2391</v>
      </c>
      <c r="N213" t="s">
        <v>2392</v>
      </c>
      <c r="O213">
        <v>4</v>
      </c>
      <c r="P213">
        <v>2</v>
      </c>
      <c r="Q213">
        <v>2</v>
      </c>
      <c r="R213">
        <v>2</v>
      </c>
      <c r="S213">
        <v>2</v>
      </c>
      <c r="T213">
        <v>2</v>
      </c>
      <c r="U213">
        <v>1</v>
      </c>
      <c r="V213">
        <v>1</v>
      </c>
      <c r="W213">
        <v>2</v>
      </c>
      <c r="X213">
        <v>2</v>
      </c>
      <c r="Y213">
        <v>1</v>
      </c>
      <c r="Z213">
        <v>1</v>
      </c>
      <c r="AA213">
        <v>2</v>
      </c>
      <c r="AB213">
        <v>2</v>
      </c>
      <c r="AC213">
        <v>1</v>
      </c>
      <c r="AD213">
        <v>1</v>
      </c>
      <c r="AE213">
        <v>8</v>
      </c>
      <c r="AF213">
        <v>8</v>
      </c>
      <c r="AG213">
        <v>8</v>
      </c>
      <c r="AH213">
        <v>34.061</v>
      </c>
      <c r="AI213">
        <v>314</v>
      </c>
      <c r="AJ213">
        <v>2</v>
      </c>
      <c r="AK213">
        <v>2</v>
      </c>
      <c r="AL213">
        <v>1</v>
      </c>
      <c r="AM213">
        <v>1</v>
      </c>
      <c r="AN213" s="1">
        <v>1.9000000000000001E-9</v>
      </c>
      <c r="AO213">
        <v>620170</v>
      </c>
      <c r="AP213">
        <v>285340</v>
      </c>
      <c r="AQ213">
        <v>231740</v>
      </c>
      <c r="AR213">
        <v>72111</v>
      </c>
      <c r="AS213">
        <v>30979</v>
      </c>
      <c r="AT213">
        <v>382920</v>
      </c>
      <c r="AU213">
        <v>308340</v>
      </c>
      <c r="AV213">
        <v>46560</v>
      </c>
      <c r="AW213">
        <v>31987</v>
      </c>
      <c r="AX213">
        <v>4</v>
      </c>
      <c r="AY213">
        <v>2</v>
      </c>
      <c r="AZ213">
        <v>2</v>
      </c>
      <c r="BA213">
        <v>0</v>
      </c>
      <c r="BB213">
        <v>0</v>
      </c>
    </row>
    <row r="214" spans="1:57" x14ac:dyDescent="0.3">
      <c r="A214">
        <v>354</v>
      </c>
      <c r="B214">
        <v>2174</v>
      </c>
      <c r="E214" t="s">
        <v>2393</v>
      </c>
      <c r="F214" t="s">
        <v>2393</v>
      </c>
      <c r="G214" s="2" t="s">
        <v>6613</v>
      </c>
      <c r="H214" t="s">
        <v>110</v>
      </c>
      <c r="I214" t="s">
        <v>110</v>
      </c>
      <c r="J214" t="s">
        <v>110</v>
      </c>
      <c r="K214" t="s">
        <v>2394</v>
      </c>
      <c r="L214" t="s">
        <v>2395</v>
      </c>
      <c r="M214" t="s">
        <v>2396</v>
      </c>
      <c r="N214" t="s">
        <v>2397</v>
      </c>
      <c r="O214">
        <v>3</v>
      </c>
      <c r="P214">
        <v>1</v>
      </c>
      <c r="Q214">
        <v>1</v>
      </c>
      <c r="R214">
        <v>1</v>
      </c>
      <c r="S214">
        <v>1</v>
      </c>
      <c r="T214">
        <v>0</v>
      </c>
      <c r="U214">
        <v>1</v>
      </c>
      <c r="V214">
        <v>1</v>
      </c>
      <c r="W214">
        <v>1</v>
      </c>
      <c r="X214">
        <v>0</v>
      </c>
      <c r="Y214">
        <v>1</v>
      </c>
      <c r="Z214">
        <v>1</v>
      </c>
      <c r="AA214">
        <v>1</v>
      </c>
      <c r="AB214">
        <v>0</v>
      </c>
      <c r="AC214">
        <v>1</v>
      </c>
      <c r="AD214">
        <v>1</v>
      </c>
      <c r="AE214">
        <v>5.2</v>
      </c>
      <c r="AF214">
        <v>5.2</v>
      </c>
      <c r="AG214">
        <v>5.2</v>
      </c>
      <c r="AH214">
        <v>23.356000000000002</v>
      </c>
      <c r="AI214">
        <v>210</v>
      </c>
      <c r="AJ214">
        <v>1</v>
      </c>
      <c r="AL214">
        <v>1</v>
      </c>
      <c r="AM214">
        <v>1</v>
      </c>
      <c r="AN214" s="2">
        <v>3.6000000000000002E-4</v>
      </c>
      <c r="AO214">
        <v>1022700</v>
      </c>
      <c r="AP214">
        <v>211110</v>
      </c>
      <c r="AQ214">
        <v>0</v>
      </c>
      <c r="AR214">
        <v>460730</v>
      </c>
      <c r="AS214">
        <v>350890</v>
      </c>
      <c r="AT214">
        <v>191180</v>
      </c>
      <c r="AU214">
        <v>0</v>
      </c>
      <c r="AV214">
        <v>463310</v>
      </c>
      <c r="AW214">
        <v>622720</v>
      </c>
      <c r="AX214">
        <v>3</v>
      </c>
      <c r="AY214">
        <v>0</v>
      </c>
      <c r="AZ214">
        <v>0</v>
      </c>
      <c r="BA214">
        <v>1</v>
      </c>
      <c r="BB214">
        <v>1</v>
      </c>
    </row>
    <row r="215" spans="1:57" x14ac:dyDescent="0.3">
      <c r="A215">
        <v>19</v>
      </c>
      <c r="B215">
        <v>1247</v>
      </c>
      <c r="E215" t="s">
        <v>186</v>
      </c>
      <c r="F215" t="s">
        <v>186</v>
      </c>
      <c r="G215" s="2" t="s">
        <v>6854</v>
      </c>
      <c r="H215" t="s">
        <v>187</v>
      </c>
      <c r="I215" t="s">
        <v>187</v>
      </c>
      <c r="J215" t="s">
        <v>187</v>
      </c>
      <c r="K215" t="s">
        <v>188</v>
      </c>
      <c r="L215" t="s">
        <v>189</v>
      </c>
      <c r="M215" t="s">
        <v>190</v>
      </c>
      <c r="N215" t="s">
        <v>191</v>
      </c>
      <c r="O215">
        <v>4</v>
      </c>
      <c r="P215">
        <v>1</v>
      </c>
      <c r="Q215">
        <v>1</v>
      </c>
      <c r="R215">
        <v>1</v>
      </c>
      <c r="S215">
        <v>1</v>
      </c>
      <c r="T215">
        <v>0</v>
      </c>
      <c r="U215">
        <v>0</v>
      </c>
      <c r="V215">
        <v>0</v>
      </c>
      <c r="W215">
        <v>1</v>
      </c>
      <c r="X215">
        <v>0</v>
      </c>
      <c r="Y215">
        <v>0</v>
      </c>
      <c r="Z215">
        <v>0</v>
      </c>
      <c r="AA215">
        <v>1</v>
      </c>
      <c r="AB215">
        <v>0</v>
      </c>
      <c r="AC215">
        <v>0</v>
      </c>
      <c r="AD215">
        <v>0</v>
      </c>
      <c r="AE215">
        <v>0.9</v>
      </c>
      <c r="AF215">
        <v>0.9</v>
      </c>
      <c r="AG215">
        <v>0.9</v>
      </c>
      <c r="AH215">
        <v>218.62</v>
      </c>
      <c r="AI215">
        <v>1880</v>
      </c>
      <c r="AJ215">
        <v>1</v>
      </c>
      <c r="AN215" s="2">
        <v>4.4341999999999999E-2</v>
      </c>
      <c r="AO215">
        <v>49829</v>
      </c>
      <c r="AP215">
        <v>49829</v>
      </c>
      <c r="AQ215">
        <v>0</v>
      </c>
      <c r="AR215">
        <v>0</v>
      </c>
      <c r="AS215">
        <v>0</v>
      </c>
      <c r="AT215">
        <v>60274</v>
      </c>
      <c r="AU215">
        <v>0</v>
      </c>
      <c r="AV215">
        <v>0</v>
      </c>
      <c r="AW215">
        <v>0</v>
      </c>
      <c r="AX215">
        <v>1</v>
      </c>
      <c r="AY215">
        <v>1</v>
      </c>
      <c r="AZ215">
        <v>0</v>
      </c>
      <c r="BA215">
        <v>0</v>
      </c>
      <c r="BB215">
        <v>0</v>
      </c>
    </row>
    <row r="216" spans="1:57" x14ac:dyDescent="0.3">
      <c r="A216">
        <v>356</v>
      </c>
      <c r="B216" t="s">
        <v>2405</v>
      </c>
      <c r="C216">
        <v>40</v>
      </c>
      <c r="D216">
        <v>40</v>
      </c>
      <c r="E216" t="s">
        <v>2406</v>
      </c>
      <c r="F216" t="s">
        <v>2406</v>
      </c>
      <c r="G216" s="2" t="s">
        <v>6614</v>
      </c>
      <c r="H216" t="s">
        <v>2407</v>
      </c>
      <c r="I216" t="s">
        <v>2408</v>
      </c>
      <c r="J216" t="s">
        <v>2408</v>
      </c>
      <c r="K216" t="s">
        <v>2409</v>
      </c>
      <c r="L216" t="s">
        <v>2410</v>
      </c>
      <c r="M216" t="s">
        <v>2411</v>
      </c>
      <c r="N216" t="s">
        <v>2412</v>
      </c>
      <c r="O216">
        <v>2</v>
      </c>
      <c r="P216">
        <v>10</v>
      </c>
      <c r="Q216">
        <v>4</v>
      </c>
      <c r="R216">
        <v>4</v>
      </c>
      <c r="S216">
        <v>10</v>
      </c>
      <c r="T216">
        <v>10</v>
      </c>
      <c r="U216">
        <v>10</v>
      </c>
      <c r="V216">
        <v>10</v>
      </c>
      <c r="W216">
        <v>4</v>
      </c>
      <c r="X216">
        <v>4</v>
      </c>
      <c r="Y216">
        <v>4</v>
      </c>
      <c r="Z216">
        <v>4</v>
      </c>
      <c r="AA216">
        <v>4</v>
      </c>
      <c r="AB216">
        <v>4</v>
      </c>
      <c r="AC216">
        <v>4</v>
      </c>
      <c r="AD216">
        <v>4</v>
      </c>
      <c r="AE216">
        <v>51.2</v>
      </c>
      <c r="AF216">
        <v>18</v>
      </c>
      <c r="AG216">
        <v>18</v>
      </c>
      <c r="AH216">
        <v>19.827000000000002</v>
      </c>
      <c r="AI216">
        <v>172</v>
      </c>
      <c r="AJ216">
        <v>4</v>
      </c>
      <c r="AK216">
        <v>4</v>
      </c>
      <c r="AL216">
        <v>4</v>
      </c>
      <c r="AM216">
        <v>4</v>
      </c>
      <c r="AN216" s="3">
        <v>7.51E-235</v>
      </c>
      <c r="AO216">
        <v>17235000</v>
      </c>
      <c r="AP216">
        <v>6303800</v>
      </c>
      <c r="AQ216">
        <v>5577100</v>
      </c>
      <c r="AR216">
        <v>3423800</v>
      </c>
      <c r="AS216">
        <v>1930200</v>
      </c>
      <c r="AT216">
        <v>8928200</v>
      </c>
      <c r="AU216">
        <v>7460400</v>
      </c>
      <c r="AV216">
        <v>2558400</v>
      </c>
      <c r="AW216">
        <v>2481200</v>
      </c>
      <c r="AX216">
        <v>4</v>
      </c>
      <c r="AY216">
        <v>5</v>
      </c>
      <c r="AZ216">
        <v>3</v>
      </c>
      <c r="BA216">
        <v>3</v>
      </c>
      <c r="BB216">
        <v>3</v>
      </c>
    </row>
    <row r="217" spans="1:57" x14ac:dyDescent="0.3">
      <c r="A217">
        <v>357</v>
      </c>
      <c r="B217" t="s">
        <v>2413</v>
      </c>
      <c r="E217" t="s">
        <v>2414</v>
      </c>
      <c r="F217" t="s">
        <v>2415</v>
      </c>
      <c r="G217" s="2" t="s">
        <v>2415</v>
      </c>
      <c r="H217" t="s">
        <v>2416</v>
      </c>
      <c r="I217" t="s">
        <v>2416</v>
      </c>
      <c r="J217" t="s">
        <v>2416</v>
      </c>
      <c r="K217" t="s">
        <v>2417</v>
      </c>
      <c r="L217" t="s">
        <v>2418</v>
      </c>
      <c r="M217" t="s">
        <v>2419</v>
      </c>
      <c r="N217" t="s">
        <v>2420</v>
      </c>
      <c r="O217">
        <v>2</v>
      </c>
      <c r="P217">
        <v>7</v>
      </c>
      <c r="Q217">
        <v>7</v>
      </c>
      <c r="R217">
        <v>7</v>
      </c>
      <c r="S217">
        <v>6</v>
      </c>
      <c r="T217">
        <v>6</v>
      </c>
      <c r="U217">
        <v>7</v>
      </c>
      <c r="V217">
        <v>7</v>
      </c>
      <c r="W217">
        <v>6</v>
      </c>
      <c r="X217">
        <v>6</v>
      </c>
      <c r="Y217">
        <v>7</v>
      </c>
      <c r="Z217">
        <v>7</v>
      </c>
      <c r="AA217">
        <v>6</v>
      </c>
      <c r="AB217">
        <v>6</v>
      </c>
      <c r="AC217">
        <v>7</v>
      </c>
      <c r="AD217">
        <v>7</v>
      </c>
      <c r="AE217">
        <v>37.5</v>
      </c>
      <c r="AF217">
        <v>37.5</v>
      </c>
      <c r="AG217">
        <v>37.5</v>
      </c>
      <c r="AH217">
        <v>25.035</v>
      </c>
      <c r="AI217">
        <v>224</v>
      </c>
      <c r="AJ217">
        <v>6</v>
      </c>
      <c r="AK217">
        <v>6</v>
      </c>
      <c r="AL217">
        <v>7</v>
      </c>
      <c r="AM217">
        <v>7</v>
      </c>
      <c r="AN217" s="1">
        <v>9.2200000000000003E-55</v>
      </c>
      <c r="AO217">
        <v>7510800</v>
      </c>
      <c r="AP217">
        <v>917850</v>
      </c>
      <c r="AQ217">
        <v>942370</v>
      </c>
      <c r="AR217">
        <v>3501100</v>
      </c>
      <c r="AS217">
        <v>2149500</v>
      </c>
      <c r="AT217">
        <v>746510</v>
      </c>
      <c r="AU217">
        <v>840950</v>
      </c>
      <c r="AV217">
        <v>3947900</v>
      </c>
      <c r="AW217">
        <v>3745500</v>
      </c>
      <c r="AX217">
        <v>4</v>
      </c>
      <c r="AY217">
        <v>1</v>
      </c>
      <c r="AZ217">
        <v>1</v>
      </c>
      <c r="BA217">
        <v>5</v>
      </c>
      <c r="BB217">
        <v>6</v>
      </c>
    </row>
    <row r="218" spans="1:57" x14ac:dyDescent="0.3">
      <c r="A218">
        <v>358</v>
      </c>
      <c r="B218" t="s">
        <v>2421</v>
      </c>
      <c r="E218" t="s">
        <v>2422</v>
      </c>
      <c r="F218" t="s">
        <v>2422</v>
      </c>
      <c r="G218" s="2" t="s">
        <v>6615</v>
      </c>
      <c r="H218" t="s">
        <v>2423</v>
      </c>
      <c r="I218" t="s">
        <v>2423</v>
      </c>
      <c r="J218" t="s">
        <v>2424</v>
      </c>
      <c r="K218" t="s">
        <v>2425</v>
      </c>
      <c r="L218" t="s">
        <v>2426</v>
      </c>
      <c r="M218" t="s">
        <v>2427</v>
      </c>
      <c r="N218" t="s">
        <v>2428</v>
      </c>
      <c r="O218">
        <v>2</v>
      </c>
      <c r="P218">
        <v>28</v>
      </c>
      <c r="Q218">
        <v>28</v>
      </c>
      <c r="R218">
        <v>18</v>
      </c>
      <c r="S218">
        <v>24</v>
      </c>
      <c r="T218">
        <v>25</v>
      </c>
      <c r="U218">
        <v>27</v>
      </c>
      <c r="V218">
        <v>28</v>
      </c>
      <c r="W218">
        <v>24</v>
      </c>
      <c r="X218">
        <v>25</v>
      </c>
      <c r="Y218">
        <v>27</v>
      </c>
      <c r="Z218">
        <v>28</v>
      </c>
      <c r="AA218">
        <v>14</v>
      </c>
      <c r="AB218">
        <v>15</v>
      </c>
      <c r="AC218">
        <v>17</v>
      </c>
      <c r="AD218">
        <v>18</v>
      </c>
      <c r="AE218">
        <v>48.1</v>
      </c>
      <c r="AF218">
        <v>48.1</v>
      </c>
      <c r="AG218">
        <v>33.200000000000003</v>
      </c>
      <c r="AH218">
        <v>66.037999999999997</v>
      </c>
      <c r="AI218">
        <v>644</v>
      </c>
      <c r="AJ218">
        <v>28</v>
      </c>
      <c r="AK218">
        <v>29</v>
      </c>
      <c r="AL218">
        <v>30</v>
      </c>
      <c r="AM218">
        <v>31</v>
      </c>
      <c r="AN218" s="1">
        <v>1.09E-296</v>
      </c>
      <c r="AO218">
        <v>111170000</v>
      </c>
      <c r="AP218">
        <v>10815000</v>
      </c>
      <c r="AQ218">
        <v>7428900</v>
      </c>
      <c r="AR218">
        <v>54321000</v>
      </c>
      <c r="AS218">
        <v>38608000</v>
      </c>
      <c r="AT218">
        <v>10436000</v>
      </c>
      <c r="AU218">
        <v>6622800</v>
      </c>
      <c r="AV218">
        <v>56026000</v>
      </c>
      <c r="AW218">
        <v>65771000</v>
      </c>
      <c r="AX218">
        <v>4</v>
      </c>
      <c r="AY218">
        <v>16</v>
      </c>
      <c r="AZ218">
        <v>10</v>
      </c>
      <c r="BA218">
        <v>28</v>
      </c>
      <c r="BB218">
        <v>34</v>
      </c>
      <c r="BE218" t="s">
        <v>59</v>
      </c>
    </row>
    <row r="219" spans="1:57" x14ac:dyDescent="0.3">
      <c r="A219">
        <v>359</v>
      </c>
      <c r="B219" t="s">
        <v>2429</v>
      </c>
      <c r="E219" t="s">
        <v>2430</v>
      </c>
      <c r="F219" t="s">
        <v>2431</v>
      </c>
      <c r="G219" s="2" t="s">
        <v>6616</v>
      </c>
      <c r="H219" t="s">
        <v>2432</v>
      </c>
      <c r="I219" t="s">
        <v>2432</v>
      </c>
      <c r="J219" t="s">
        <v>2432</v>
      </c>
      <c r="K219" t="s">
        <v>2433</v>
      </c>
      <c r="L219" t="s">
        <v>2434</v>
      </c>
      <c r="M219" t="s">
        <v>2435</v>
      </c>
      <c r="N219" t="s">
        <v>2436</v>
      </c>
      <c r="O219">
        <v>7</v>
      </c>
      <c r="P219">
        <v>4</v>
      </c>
      <c r="Q219">
        <v>4</v>
      </c>
      <c r="R219">
        <v>4</v>
      </c>
      <c r="S219">
        <v>4</v>
      </c>
      <c r="T219">
        <v>4</v>
      </c>
      <c r="U219">
        <v>4</v>
      </c>
      <c r="V219">
        <v>3</v>
      </c>
      <c r="W219">
        <v>4</v>
      </c>
      <c r="X219">
        <v>4</v>
      </c>
      <c r="Y219">
        <v>4</v>
      </c>
      <c r="Z219">
        <v>3</v>
      </c>
      <c r="AA219">
        <v>4</v>
      </c>
      <c r="AB219">
        <v>4</v>
      </c>
      <c r="AC219">
        <v>4</v>
      </c>
      <c r="AD219">
        <v>3</v>
      </c>
      <c r="AE219">
        <v>36.299999999999997</v>
      </c>
      <c r="AF219">
        <v>36.299999999999997</v>
      </c>
      <c r="AG219">
        <v>36.299999999999997</v>
      </c>
      <c r="AH219">
        <v>10.932</v>
      </c>
      <c r="AI219">
        <v>102</v>
      </c>
      <c r="AJ219">
        <v>4</v>
      </c>
      <c r="AK219">
        <v>4</v>
      </c>
      <c r="AL219">
        <v>4</v>
      </c>
      <c r="AM219">
        <v>3</v>
      </c>
      <c r="AN219" s="1">
        <v>1.0499999999999999E-11</v>
      </c>
      <c r="AO219">
        <v>3631600</v>
      </c>
      <c r="AP219">
        <v>1416100</v>
      </c>
      <c r="AQ219">
        <v>1162800</v>
      </c>
      <c r="AR219">
        <v>751740</v>
      </c>
      <c r="AS219">
        <v>300940</v>
      </c>
      <c r="AT219">
        <v>1862800</v>
      </c>
      <c r="AU219">
        <v>1580700</v>
      </c>
      <c r="AV219">
        <v>616100</v>
      </c>
      <c r="AW219">
        <v>406780</v>
      </c>
      <c r="AX219">
        <v>4</v>
      </c>
      <c r="AY219">
        <v>4</v>
      </c>
      <c r="AZ219">
        <v>4</v>
      </c>
      <c r="BA219">
        <v>1</v>
      </c>
      <c r="BB219">
        <v>0</v>
      </c>
    </row>
    <row r="220" spans="1:57" x14ac:dyDescent="0.3">
      <c r="A220">
        <v>360</v>
      </c>
      <c r="B220" t="s">
        <v>2437</v>
      </c>
      <c r="E220" t="s">
        <v>2438</v>
      </c>
      <c r="F220" t="s">
        <v>2439</v>
      </c>
      <c r="G220" s="2" t="s">
        <v>6617</v>
      </c>
      <c r="H220" t="s">
        <v>2117</v>
      </c>
      <c r="I220" t="s">
        <v>2117</v>
      </c>
      <c r="J220" t="s">
        <v>2117</v>
      </c>
      <c r="K220" t="s">
        <v>2440</v>
      </c>
      <c r="L220" t="s">
        <v>2441</v>
      </c>
      <c r="M220" t="s">
        <v>2442</v>
      </c>
      <c r="N220" t="s">
        <v>2443</v>
      </c>
      <c r="O220">
        <v>5</v>
      </c>
      <c r="P220">
        <v>3</v>
      </c>
      <c r="Q220">
        <v>3</v>
      </c>
      <c r="R220">
        <v>3</v>
      </c>
      <c r="S220">
        <v>3</v>
      </c>
      <c r="T220">
        <v>3</v>
      </c>
      <c r="U220">
        <v>3</v>
      </c>
      <c r="V220">
        <v>3</v>
      </c>
      <c r="W220">
        <v>3</v>
      </c>
      <c r="X220">
        <v>3</v>
      </c>
      <c r="Y220">
        <v>3</v>
      </c>
      <c r="Z220">
        <v>3</v>
      </c>
      <c r="AA220">
        <v>3</v>
      </c>
      <c r="AB220">
        <v>3</v>
      </c>
      <c r="AC220">
        <v>3</v>
      </c>
      <c r="AD220">
        <v>3</v>
      </c>
      <c r="AE220">
        <v>21.7</v>
      </c>
      <c r="AF220">
        <v>21.7</v>
      </c>
      <c r="AG220">
        <v>21.7</v>
      </c>
      <c r="AH220">
        <v>18.491</v>
      </c>
      <c r="AI220">
        <v>161</v>
      </c>
      <c r="AJ220">
        <v>3</v>
      </c>
      <c r="AK220">
        <v>4</v>
      </c>
      <c r="AL220">
        <v>3</v>
      </c>
      <c r="AM220">
        <v>4</v>
      </c>
      <c r="AN220" s="3">
        <v>1.55E-16</v>
      </c>
      <c r="AO220">
        <v>2751400</v>
      </c>
      <c r="AP220">
        <v>960740</v>
      </c>
      <c r="AQ220">
        <v>1179400</v>
      </c>
      <c r="AR220">
        <v>406720</v>
      </c>
      <c r="AS220">
        <v>204480</v>
      </c>
      <c r="AT220">
        <v>1440600</v>
      </c>
      <c r="AU220">
        <v>1533400</v>
      </c>
      <c r="AV220">
        <v>286410</v>
      </c>
      <c r="AW220">
        <v>177650</v>
      </c>
      <c r="AX220">
        <v>4</v>
      </c>
      <c r="AY220">
        <v>2</v>
      </c>
      <c r="AZ220">
        <v>2</v>
      </c>
      <c r="BA220">
        <v>0</v>
      </c>
      <c r="BB220">
        <v>1</v>
      </c>
    </row>
    <row r="221" spans="1:57" x14ac:dyDescent="0.3">
      <c r="A221">
        <v>361</v>
      </c>
      <c r="B221" t="s">
        <v>2444</v>
      </c>
      <c r="E221" t="s">
        <v>2445</v>
      </c>
      <c r="F221" t="s">
        <v>2445</v>
      </c>
      <c r="G221" s="2" t="s">
        <v>6618</v>
      </c>
      <c r="H221" t="s">
        <v>2446</v>
      </c>
      <c r="I221" t="s">
        <v>1639</v>
      </c>
      <c r="J221" t="s">
        <v>1687</v>
      </c>
      <c r="K221" t="s">
        <v>2447</v>
      </c>
      <c r="L221" t="s">
        <v>2448</v>
      </c>
      <c r="M221" t="s">
        <v>2449</v>
      </c>
      <c r="N221" t="s">
        <v>2450</v>
      </c>
      <c r="O221">
        <v>2</v>
      </c>
      <c r="P221">
        <v>7</v>
      </c>
      <c r="Q221">
        <v>5</v>
      </c>
      <c r="R221">
        <v>4</v>
      </c>
      <c r="S221">
        <v>7</v>
      </c>
      <c r="T221">
        <v>7</v>
      </c>
      <c r="U221">
        <v>7</v>
      </c>
      <c r="V221">
        <v>7</v>
      </c>
      <c r="W221">
        <v>5</v>
      </c>
      <c r="X221">
        <v>5</v>
      </c>
      <c r="Y221">
        <v>5</v>
      </c>
      <c r="Z221">
        <v>5</v>
      </c>
      <c r="AA221">
        <v>4</v>
      </c>
      <c r="AB221">
        <v>4</v>
      </c>
      <c r="AC221">
        <v>4</v>
      </c>
      <c r="AD221">
        <v>4</v>
      </c>
      <c r="AE221">
        <v>32</v>
      </c>
      <c r="AF221">
        <v>24.7</v>
      </c>
      <c r="AG221">
        <v>21.1</v>
      </c>
      <c r="AH221">
        <v>28.302</v>
      </c>
      <c r="AI221">
        <v>247</v>
      </c>
      <c r="AJ221">
        <v>7</v>
      </c>
      <c r="AK221">
        <v>6</v>
      </c>
      <c r="AL221">
        <v>6</v>
      </c>
      <c r="AM221">
        <v>6</v>
      </c>
      <c r="AN221" s="1">
        <v>2.4E-99</v>
      </c>
      <c r="AO221">
        <v>9130500</v>
      </c>
      <c r="AP221">
        <v>2651900</v>
      </c>
      <c r="AQ221">
        <v>2178900</v>
      </c>
      <c r="AR221">
        <v>2507100</v>
      </c>
      <c r="AS221">
        <v>1792600</v>
      </c>
      <c r="AT221">
        <v>3439100</v>
      </c>
      <c r="AU221">
        <v>3006700</v>
      </c>
      <c r="AV221">
        <v>2423400</v>
      </c>
      <c r="AW221">
        <v>2561300</v>
      </c>
      <c r="AX221">
        <v>4</v>
      </c>
      <c r="AY221">
        <v>6</v>
      </c>
      <c r="AZ221">
        <v>5</v>
      </c>
      <c r="BA221">
        <v>4</v>
      </c>
      <c r="BB221">
        <v>3</v>
      </c>
    </row>
    <row r="222" spans="1:57" x14ac:dyDescent="0.3">
      <c r="A222">
        <v>362</v>
      </c>
      <c r="B222" t="s">
        <v>2451</v>
      </c>
      <c r="E222" t="s">
        <v>2452</v>
      </c>
      <c r="F222" t="s">
        <v>2453</v>
      </c>
      <c r="G222" s="2" t="s">
        <v>2453</v>
      </c>
      <c r="H222" t="s">
        <v>1077</v>
      </c>
      <c r="I222" t="s">
        <v>1077</v>
      </c>
      <c r="J222" t="s">
        <v>1077</v>
      </c>
      <c r="K222" t="s">
        <v>2454</v>
      </c>
      <c r="L222" t="s">
        <v>2455</v>
      </c>
      <c r="M222" t="s">
        <v>2456</v>
      </c>
      <c r="N222" t="s">
        <v>2457</v>
      </c>
      <c r="O222">
        <v>2</v>
      </c>
      <c r="P222">
        <v>3</v>
      </c>
      <c r="Q222">
        <v>3</v>
      </c>
      <c r="R222">
        <v>3</v>
      </c>
      <c r="S222">
        <v>3</v>
      </c>
      <c r="T222">
        <v>3</v>
      </c>
      <c r="U222">
        <v>2</v>
      </c>
      <c r="V222">
        <v>2</v>
      </c>
      <c r="W222">
        <v>3</v>
      </c>
      <c r="X222">
        <v>3</v>
      </c>
      <c r="Y222">
        <v>2</v>
      </c>
      <c r="Z222">
        <v>2</v>
      </c>
      <c r="AA222">
        <v>3</v>
      </c>
      <c r="AB222">
        <v>3</v>
      </c>
      <c r="AC222">
        <v>2</v>
      </c>
      <c r="AD222">
        <v>2</v>
      </c>
      <c r="AE222">
        <v>27.2</v>
      </c>
      <c r="AF222">
        <v>27.2</v>
      </c>
      <c r="AG222">
        <v>27.2</v>
      </c>
      <c r="AH222">
        <v>21.670999999999999</v>
      </c>
      <c r="AI222">
        <v>195</v>
      </c>
      <c r="AJ222">
        <v>3</v>
      </c>
      <c r="AK222">
        <v>3</v>
      </c>
      <c r="AL222">
        <v>2</v>
      </c>
      <c r="AM222">
        <v>2</v>
      </c>
      <c r="AN222" s="1">
        <v>2.71E-40</v>
      </c>
      <c r="AO222">
        <v>4069400</v>
      </c>
      <c r="AP222">
        <v>1215900</v>
      </c>
      <c r="AQ222">
        <v>1152800</v>
      </c>
      <c r="AR222">
        <v>933490</v>
      </c>
      <c r="AS222">
        <v>767200</v>
      </c>
      <c r="AT222">
        <v>2525500</v>
      </c>
      <c r="AU222">
        <v>1302300</v>
      </c>
      <c r="AV222">
        <v>546300</v>
      </c>
      <c r="AW222">
        <v>764440</v>
      </c>
      <c r="AX222">
        <v>4</v>
      </c>
      <c r="AY222">
        <v>2</v>
      </c>
      <c r="AZ222">
        <v>3</v>
      </c>
      <c r="BA222">
        <v>2</v>
      </c>
      <c r="BB222">
        <v>1</v>
      </c>
    </row>
    <row r="223" spans="1:57" x14ac:dyDescent="0.3">
      <c r="A223">
        <v>363</v>
      </c>
      <c r="B223" t="s">
        <v>2458</v>
      </c>
      <c r="E223" t="s">
        <v>2459</v>
      </c>
      <c r="F223" t="s">
        <v>2459</v>
      </c>
      <c r="G223" s="2" t="s">
        <v>6619</v>
      </c>
      <c r="H223" t="s">
        <v>2460</v>
      </c>
      <c r="I223" t="s">
        <v>2460</v>
      </c>
      <c r="J223" t="s">
        <v>2460</v>
      </c>
      <c r="K223" t="s">
        <v>2461</v>
      </c>
      <c r="L223" t="s">
        <v>2462</v>
      </c>
      <c r="M223" t="s">
        <v>2463</v>
      </c>
      <c r="N223" t="s">
        <v>2464</v>
      </c>
      <c r="O223">
        <v>2</v>
      </c>
      <c r="P223">
        <v>6</v>
      </c>
      <c r="Q223">
        <v>6</v>
      </c>
      <c r="R223">
        <v>6</v>
      </c>
      <c r="S223">
        <v>6</v>
      </c>
      <c r="T223">
        <v>6</v>
      </c>
      <c r="U223">
        <v>5</v>
      </c>
      <c r="V223">
        <v>6</v>
      </c>
      <c r="W223">
        <v>6</v>
      </c>
      <c r="X223">
        <v>6</v>
      </c>
      <c r="Y223">
        <v>5</v>
      </c>
      <c r="Z223">
        <v>6</v>
      </c>
      <c r="AA223">
        <v>6</v>
      </c>
      <c r="AB223">
        <v>6</v>
      </c>
      <c r="AC223">
        <v>5</v>
      </c>
      <c r="AD223">
        <v>6</v>
      </c>
      <c r="AE223">
        <v>3.6</v>
      </c>
      <c r="AF223">
        <v>3.6</v>
      </c>
      <c r="AG223">
        <v>3.6</v>
      </c>
      <c r="AH223">
        <v>280</v>
      </c>
      <c r="AI223">
        <v>2419</v>
      </c>
      <c r="AJ223">
        <v>7</v>
      </c>
      <c r="AK223">
        <v>7</v>
      </c>
      <c r="AL223">
        <v>6</v>
      </c>
      <c r="AM223">
        <v>7</v>
      </c>
      <c r="AN223" s="3">
        <v>7.2099999999999998E-20</v>
      </c>
      <c r="AO223">
        <v>1078200</v>
      </c>
      <c r="AP223">
        <v>467750</v>
      </c>
      <c r="AQ223">
        <v>232850</v>
      </c>
      <c r="AR223">
        <v>167480</v>
      </c>
      <c r="AS223">
        <v>210110</v>
      </c>
      <c r="AT223">
        <v>780110</v>
      </c>
      <c r="AU223">
        <v>160320</v>
      </c>
      <c r="AV223">
        <v>145950</v>
      </c>
      <c r="AW223">
        <v>287370</v>
      </c>
      <c r="AX223">
        <v>4</v>
      </c>
      <c r="AY223">
        <v>6</v>
      </c>
      <c r="AZ223">
        <v>2</v>
      </c>
      <c r="BA223">
        <v>0</v>
      </c>
      <c r="BB223">
        <v>3</v>
      </c>
    </row>
    <row r="224" spans="1:57" x14ac:dyDescent="0.3">
      <c r="A224">
        <v>282</v>
      </c>
      <c r="B224" t="s">
        <v>1925</v>
      </c>
      <c r="E224" t="s">
        <v>1926</v>
      </c>
      <c r="F224" t="s">
        <v>1927</v>
      </c>
      <c r="G224" s="2" t="s">
        <v>6621</v>
      </c>
      <c r="H224" t="s">
        <v>1928</v>
      </c>
      <c r="I224" t="s">
        <v>1928</v>
      </c>
      <c r="J224" t="s">
        <v>1928</v>
      </c>
      <c r="K224" t="s">
        <v>1929</v>
      </c>
      <c r="L224" t="s">
        <v>1930</v>
      </c>
      <c r="M224" t="s">
        <v>1931</v>
      </c>
      <c r="N224" t="s">
        <v>1932</v>
      </c>
      <c r="O224">
        <v>9</v>
      </c>
      <c r="P224">
        <v>4</v>
      </c>
      <c r="Q224">
        <v>4</v>
      </c>
      <c r="R224">
        <v>4</v>
      </c>
      <c r="S224">
        <v>3</v>
      </c>
      <c r="T224">
        <v>4</v>
      </c>
      <c r="U224">
        <v>4</v>
      </c>
      <c r="V224">
        <v>4</v>
      </c>
      <c r="W224">
        <v>3</v>
      </c>
      <c r="X224">
        <v>4</v>
      </c>
      <c r="Y224">
        <v>4</v>
      </c>
      <c r="Z224">
        <v>4</v>
      </c>
      <c r="AA224">
        <v>3</v>
      </c>
      <c r="AB224">
        <v>4</v>
      </c>
      <c r="AC224">
        <v>4</v>
      </c>
      <c r="AD224">
        <v>4</v>
      </c>
      <c r="AE224">
        <v>9.4</v>
      </c>
      <c r="AF224">
        <v>9.4</v>
      </c>
      <c r="AG224">
        <v>9.4</v>
      </c>
      <c r="AH224">
        <v>85.376999999999995</v>
      </c>
      <c r="AI224">
        <v>763</v>
      </c>
      <c r="AJ224">
        <v>4</v>
      </c>
      <c r="AK224">
        <v>5</v>
      </c>
      <c r="AL224">
        <v>5</v>
      </c>
      <c r="AM224">
        <v>5</v>
      </c>
      <c r="AN224" s="1">
        <v>4.68E-26</v>
      </c>
      <c r="AO224">
        <v>1121400</v>
      </c>
      <c r="AP224">
        <v>164450</v>
      </c>
      <c r="AQ224">
        <v>182540</v>
      </c>
      <c r="AR224">
        <v>522360</v>
      </c>
      <c r="AS224">
        <v>252050</v>
      </c>
      <c r="AT224">
        <v>215430</v>
      </c>
      <c r="AU224">
        <v>200990</v>
      </c>
      <c r="AV224">
        <v>563920</v>
      </c>
      <c r="AW224">
        <v>382700</v>
      </c>
      <c r="AX224">
        <v>4</v>
      </c>
      <c r="AY224">
        <v>2</v>
      </c>
      <c r="AZ224">
        <v>2</v>
      </c>
      <c r="BA224">
        <v>4</v>
      </c>
      <c r="BB224">
        <v>3</v>
      </c>
    </row>
    <row r="225" spans="1:54" x14ac:dyDescent="0.3">
      <c r="A225">
        <v>365</v>
      </c>
      <c r="B225">
        <v>794</v>
      </c>
      <c r="E225" t="s">
        <v>2470</v>
      </c>
      <c r="F225" t="s">
        <v>2470</v>
      </c>
      <c r="G225" s="2" t="s">
        <v>6622</v>
      </c>
      <c r="H225" t="s">
        <v>90</v>
      </c>
      <c r="I225" t="s">
        <v>90</v>
      </c>
      <c r="J225" t="s">
        <v>90</v>
      </c>
      <c r="K225" t="s">
        <v>2471</v>
      </c>
      <c r="L225" t="s">
        <v>2472</v>
      </c>
      <c r="M225" t="s">
        <v>2473</v>
      </c>
      <c r="N225" t="s">
        <v>2474</v>
      </c>
      <c r="O225">
        <v>2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>
        <v>2.9</v>
      </c>
      <c r="AF225">
        <v>2.9</v>
      </c>
      <c r="AG225">
        <v>2.9</v>
      </c>
      <c r="AH225">
        <v>30.545999999999999</v>
      </c>
      <c r="AI225">
        <v>279</v>
      </c>
      <c r="AJ225">
        <v>2</v>
      </c>
      <c r="AK225">
        <v>3</v>
      </c>
      <c r="AL225">
        <v>2</v>
      </c>
      <c r="AM225">
        <v>3</v>
      </c>
      <c r="AN225" s="2">
        <v>9.4934000000000004E-2</v>
      </c>
      <c r="AO225">
        <v>10254000</v>
      </c>
      <c r="AP225">
        <v>1888300</v>
      </c>
      <c r="AQ225">
        <v>2513500</v>
      </c>
      <c r="AR225">
        <v>468100</v>
      </c>
      <c r="AS225">
        <v>5384400</v>
      </c>
      <c r="AT225">
        <v>1701000</v>
      </c>
      <c r="AU225">
        <v>2763100</v>
      </c>
      <c r="AV225">
        <v>205520</v>
      </c>
      <c r="AW225">
        <v>9979700</v>
      </c>
      <c r="AX225">
        <v>4</v>
      </c>
      <c r="AY225">
        <v>2</v>
      </c>
      <c r="AZ225">
        <v>2</v>
      </c>
      <c r="BA225">
        <v>0</v>
      </c>
      <c r="BB225">
        <v>3</v>
      </c>
    </row>
    <row r="226" spans="1:54" x14ac:dyDescent="0.3">
      <c r="A226">
        <v>315</v>
      </c>
      <c r="B226">
        <v>557</v>
      </c>
      <c r="E226" t="s">
        <v>2127</v>
      </c>
      <c r="F226" t="s">
        <v>2127</v>
      </c>
      <c r="G226" s="2" t="s">
        <v>6855</v>
      </c>
      <c r="H226" t="s">
        <v>110</v>
      </c>
      <c r="I226" t="s">
        <v>110</v>
      </c>
      <c r="J226" t="s">
        <v>110</v>
      </c>
      <c r="K226" t="s">
        <v>2128</v>
      </c>
      <c r="L226" t="s">
        <v>2129</v>
      </c>
      <c r="M226" t="s">
        <v>2130</v>
      </c>
      <c r="N226" t="s">
        <v>2131</v>
      </c>
      <c r="O226">
        <v>3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>
        <v>6.2</v>
      </c>
      <c r="AF226">
        <v>6.2</v>
      </c>
      <c r="AG226">
        <v>6.2</v>
      </c>
      <c r="AH226">
        <v>21.931999999999999</v>
      </c>
      <c r="AI226">
        <v>195</v>
      </c>
      <c r="AJ226">
        <v>1</v>
      </c>
      <c r="AK226">
        <v>1</v>
      </c>
      <c r="AL226">
        <v>1</v>
      </c>
      <c r="AM226">
        <v>1</v>
      </c>
      <c r="AN226" s="2">
        <v>9.2845999999999998E-4</v>
      </c>
      <c r="AO226">
        <v>11071000</v>
      </c>
      <c r="AP226">
        <v>5154500</v>
      </c>
      <c r="AQ226">
        <v>2985200</v>
      </c>
      <c r="AR226">
        <v>1724100</v>
      </c>
      <c r="AS226">
        <v>1207700</v>
      </c>
      <c r="AT226">
        <v>7164500</v>
      </c>
      <c r="AU226">
        <v>3836900</v>
      </c>
      <c r="AV226">
        <v>1290700</v>
      </c>
      <c r="AW226">
        <v>1501600</v>
      </c>
      <c r="AX226">
        <v>4</v>
      </c>
      <c r="AY226">
        <v>1</v>
      </c>
      <c r="AZ226">
        <v>2</v>
      </c>
      <c r="BA226">
        <v>1</v>
      </c>
      <c r="BB226">
        <v>1</v>
      </c>
    </row>
    <row r="227" spans="1:54" x14ac:dyDescent="0.3">
      <c r="A227">
        <v>367</v>
      </c>
      <c r="B227" t="s">
        <v>2480</v>
      </c>
      <c r="E227" t="s">
        <v>2481</v>
      </c>
      <c r="F227" t="s">
        <v>2482</v>
      </c>
      <c r="G227" s="2" t="s">
        <v>5373</v>
      </c>
      <c r="H227" t="s">
        <v>2483</v>
      </c>
      <c r="I227" t="s">
        <v>2483</v>
      </c>
      <c r="J227" t="s">
        <v>2483</v>
      </c>
      <c r="K227" t="s">
        <v>2484</v>
      </c>
      <c r="L227" t="s">
        <v>2485</v>
      </c>
      <c r="M227" t="s">
        <v>2486</v>
      </c>
      <c r="N227" t="s">
        <v>2487</v>
      </c>
      <c r="O227">
        <v>4</v>
      </c>
      <c r="P227">
        <v>8</v>
      </c>
      <c r="Q227">
        <v>8</v>
      </c>
      <c r="R227">
        <v>8</v>
      </c>
      <c r="S227">
        <v>7</v>
      </c>
      <c r="T227">
        <v>8</v>
      </c>
      <c r="U227">
        <v>8</v>
      </c>
      <c r="V227">
        <v>7</v>
      </c>
      <c r="W227">
        <v>7</v>
      </c>
      <c r="X227">
        <v>8</v>
      </c>
      <c r="Y227">
        <v>8</v>
      </c>
      <c r="Z227">
        <v>7</v>
      </c>
      <c r="AA227">
        <v>7</v>
      </c>
      <c r="AB227">
        <v>8</v>
      </c>
      <c r="AC227">
        <v>8</v>
      </c>
      <c r="AD227">
        <v>7</v>
      </c>
      <c r="AE227">
        <v>29.5</v>
      </c>
      <c r="AF227">
        <v>29.5</v>
      </c>
      <c r="AG227">
        <v>29.5</v>
      </c>
      <c r="AH227">
        <v>42.142000000000003</v>
      </c>
      <c r="AI227">
        <v>359</v>
      </c>
      <c r="AJ227">
        <v>8</v>
      </c>
      <c r="AK227">
        <v>10</v>
      </c>
      <c r="AL227">
        <v>10</v>
      </c>
      <c r="AM227">
        <v>7</v>
      </c>
      <c r="AN227" s="1">
        <v>2.6799999999999999E-53</v>
      </c>
      <c r="AO227">
        <v>7491400</v>
      </c>
      <c r="AP227">
        <v>2277100</v>
      </c>
      <c r="AQ227">
        <v>2436200</v>
      </c>
      <c r="AR227">
        <v>1926200</v>
      </c>
      <c r="AS227">
        <v>851790</v>
      </c>
      <c r="AT227">
        <v>3089000</v>
      </c>
      <c r="AU227">
        <v>3281000</v>
      </c>
      <c r="AV227">
        <v>1582600</v>
      </c>
      <c r="AW227">
        <v>1275700</v>
      </c>
      <c r="AX227">
        <v>4</v>
      </c>
      <c r="AY227">
        <v>6</v>
      </c>
      <c r="AZ227">
        <v>10</v>
      </c>
      <c r="BA227">
        <v>1</v>
      </c>
      <c r="BB227">
        <v>1</v>
      </c>
    </row>
    <row r="228" spans="1:54" x14ac:dyDescent="0.3">
      <c r="A228">
        <v>368</v>
      </c>
      <c r="B228" t="s">
        <v>2488</v>
      </c>
      <c r="E228" t="s">
        <v>2489</v>
      </c>
      <c r="F228" t="s">
        <v>2490</v>
      </c>
      <c r="G228" s="2" t="s">
        <v>2490</v>
      </c>
      <c r="H228" t="s">
        <v>2491</v>
      </c>
      <c r="I228" t="s">
        <v>2491</v>
      </c>
      <c r="J228" t="s">
        <v>2491</v>
      </c>
      <c r="K228" t="s">
        <v>2492</v>
      </c>
      <c r="L228" t="s">
        <v>2493</v>
      </c>
      <c r="M228" t="s">
        <v>2494</v>
      </c>
      <c r="N228" t="s">
        <v>2495</v>
      </c>
      <c r="O228">
        <v>3</v>
      </c>
      <c r="P228">
        <v>6</v>
      </c>
      <c r="Q228">
        <v>6</v>
      </c>
      <c r="R228">
        <v>6</v>
      </c>
      <c r="S228">
        <v>6</v>
      </c>
      <c r="T228">
        <v>6</v>
      </c>
      <c r="U228">
        <v>2</v>
      </c>
      <c r="V228">
        <v>3</v>
      </c>
      <c r="W228">
        <v>6</v>
      </c>
      <c r="X228">
        <v>6</v>
      </c>
      <c r="Y228">
        <v>2</v>
      </c>
      <c r="Z228">
        <v>3</v>
      </c>
      <c r="AA228">
        <v>6</v>
      </c>
      <c r="AB228">
        <v>6</v>
      </c>
      <c r="AC228">
        <v>2</v>
      </c>
      <c r="AD228">
        <v>3</v>
      </c>
      <c r="AE228">
        <v>6.3</v>
      </c>
      <c r="AF228">
        <v>6.3</v>
      </c>
      <c r="AG228">
        <v>6.3</v>
      </c>
      <c r="AH228">
        <v>151.86000000000001</v>
      </c>
      <c r="AI228">
        <v>1392</v>
      </c>
      <c r="AJ228">
        <v>6</v>
      </c>
      <c r="AK228">
        <v>6</v>
      </c>
      <c r="AL228">
        <v>2</v>
      </c>
      <c r="AM228">
        <v>3</v>
      </c>
      <c r="AN228" s="1">
        <v>3.4300000000000001E-20</v>
      </c>
      <c r="AO228">
        <v>3901000</v>
      </c>
      <c r="AP228">
        <v>1909500</v>
      </c>
      <c r="AQ228">
        <v>1409900</v>
      </c>
      <c r="AR228">
        <v>338410</v>
      </c>
      <c r="AS228">
        <v>243210</v>
      </c>
      <c r="AT228">
        <v>2434400</v>
      </c>
      <c r="AU228">
        <v>1639600</v>
      </c>
      <c r="AV228">
        <v>439720</v>
      </c>
      <c r="AW228">
        <v>366900</v>
      </c>
      <c r="AX228">
        <v>4</v>
      </c>
      <c r="AY228">
        <v>5</v>
      </c>
      <c r="AZ228">
        <v>4</v>
      </c>
      <c r="BA228">
        <v>0</v>
      </c>
      <c r="BB228">
        <v>0</v>
      </c>
    </row>
    <row r="229" spans="1:54" x14ac:dyDescent="0.3">
      <c r="A229">
        <v>369</v>
      </c>
      <c r="B229" t="s">
        <v>2496</v>
      </c>
      <c r="E229" t="s">
        <v>2497</v>
      </c>
      <c r="F229" t="s">
        <v>2497</v>
      </c>
      <c r="G229" s="2" t="s">
        <v>5393</v>
      </c>
      <c r="H229" t="s">
        <v>2498</v>
      </c>
      <c r="I229" t="s">
        <v>2498</v>
      </c>
      <c r="J229" t="s">
        <v>2498</v>
      </c>
      <c r="K229" t="s">
        <v>2499</v>
      </c>
      <c r="L229" t="s">
        <v>2500</v>
      </c>
      <c r="M229" t="s">
        <v>2501</v>
      </c>
      <c r="N229" t="s">
        <v>2502</v>
      </c>
      <c r="O229">
        <v>2</v>
      </c>
      <c r="P229">
        <v>3</v>
      </c>
      <c r="Q229">
        <v>3</v>
      </c>
      <c r="R229">
        <v>3</v>
      </c>
      <c r="S229">
        <v>2</v>
      </c>
      <c r="T229">
        <v>3</v>
      </c>
      <c r="U229">
        <v>2</v>
      </c>
      <c r="V229">
        <v>2</v>
      </c>
      <c r="W229">
        <v>2</v>
      </c>
      <c r="X229">
        <v>3</v>
      </c>
      <c r="Y229">
        <v>2</v>
      </c>
      <c r="Z229">
        <v>2</v>
      </c>
      <c r="AA229">
        <v>2</v>
      </c>
      <c r="AB229">
        <v>3</v>
      </c>
      <c r="AC229">
        <v>2</v>
      </c>
      <c r="AD229">
        <v>2</v>
      </c>
      <c r="AE229">
        <v>9.8000000000000007</v>
      </c>
      <c r="AF229">
        <v>9.8000000000000007</v>
      </c>
      <c r="AG229">
        <v>9.8000000000000007</v>
      </c>
      <c r="AH229">
        <v>44.048999999999999</v>
      </c>
      <c r="AI229">
        <v>377</v>
      </c>
      <c r="AJ229">
        <v>2</v>
      </c>
      <c r="AK229">
        <v>3</v>
      </c>
      <c r="AL229">
        <v>2</v>
      </c>
      <c r="AM229">
        <v>2</v>
      </c>
      <c r="AN229" s="1">
        <v>2.4E-8</v>
      </c>
      <c r="AO229">
        <v>773480</v>
      </c>
      <c r="AP229">
        <v>239820</v>
      </c>
      <c r="AQ229">
        <v>249760</v>
      </c>
      <c r="AR229">
        <v>189530</v>
      </c>
      <c r="AS229">
        <v>94380</v>
      </c>
      <c r="AT229">
        <v>357130</v>
      </c>
      <c r="AU229">
        <v>298360</v>
      </c>
      <c r="AV229">
        <v>167480</v>
      </c>
      <c r="AW229">
        <v>134160</v>
      </c>
      <c r="AX229">
        <v>4</v>
      </c>
      <c r="AY229">
        <v>1</v>
      </c>
      <c r="AZ229">
        <v>2</v>
      </c>
      <c r="BA229">
        <v>0</v>
      </c>
      <c r="BB229">
        <v>0</v>
      </c>
    </row>
    <row r="230" spans="1:54" x14ac:dyDescent="0.3">
      <c r="A230">
        <v>370</v>
      </c>
      <c r="B230" t="s">
        <v>2503</v>
      </c>
      <c r="E230" t="s">
        <v>2504</v>
      </c>
      <c r="F230" t="s">
        <v>2504</v>
      </c>
      <c r="G230" s="2" t="s">
        <v>6623</v>
      </c>
      <c r="H230" t="s">
        <v>2505</v>
      </c>
      <c r="I230" t="s">
        <v>2505</v>
      </c>
      <c r="J230" t="s">
        <v>2505</v>
      </c>
      <c r="K230" t="s">
        <v>2506</v>
      </c>
      <c r="L230" t="s">
        <v>2507</v>
      </c>
      <c r="M230" t="s">
        <v>2508</v>
      </c>
      <c r="N230" t="s">
        <v>2509</v>
      </c>
      <c r="O230">
        <v>3</v>
      </c>
      <c r="P230">
        <v>6</v>
      </c>
      <c r="Q230">
        <v>6</v>
      </c>
      <c r="R230">
        <v>6</v>
      </c>
      <c r="S230">
        <v>6</v>
      </c>
      <c r="T230">
        <v>6</v>
      </c>
      <c r="U230">
        <v>5</v>
      </c>
      <c r="V230">
        <v>6</v>
      </c>
      <c r="W230">
        <v>6</v>
      </c>
      <c r="X230">
        <v>6</v>
      </c>
      <c r="Y230">
        <v>5</v>
      </c>
      <c r="Z230">
        <v>6</v>
      </c>
      <c r="AA230">
        <v>6</v>
      </c>
      <c r="AB230">
        <v>6</v>
      </c>
      <c r="AC230">
        <v>5</v>
      </c>
      <c r="AD230">
        <v>6</v>
      </c>
      <c r="AE230">
        <v>24.6</v>
      </c>
      <c r="AF230">
        <v>24.6</v>
      </c>
      <c r="AG230">
        <v>24.6</v>
      </c>
      <c r="AH230">
        <v>35.503</v>
      </c>
      <c r="AI230">
        <v>338</v>
      </c>
      <c r="AJ230">
        <v>6</v>
      </c>
      <c r="AK230">
        <v>6</v>
      </c>
      <c r="AL230">
        <v>5</v>
      </c>
      <c r="AM230">
        <v>6</v>
      </c>
      <c r="AN230" s="1">
        <v>4.5500000000000003E-47</v>
      </c>
      <c r="AO230">
        <v>6475600</v>
      </c>
      <c r="AP230">
        <v>2431500</v>
      </c>
      <c r="AQ230">
        <v>2037400</v>
      </c>
      <c r="AR230">
        <v>1288900</v>
      </c>
      <c r="AS230">
        <v>717750</v>
      </c>
      <c r="AT230">
        <v>3273600</v>
      </c>
      <c r="AU230">
        <v>2793400</v>
      </c>
      <c r="AV230">
        <v>1106500</v>
      </c>
      <c r="AW230">
        <v>868470</v>
      </c>
      <c r="AX230">
        <v>4</v>
      </c>
      <c r="AY230">
        <v>5</v>
      </c>
      <c r="AZ230">
        <v>6</v>
      </c>
      <c r="BA230">
        <v>3</v>
      </c>
      <c r="BB230">
        <v>1</v>
      </c>
    </row>
    <row r="231" spans="1:54" x14ac:dyDescent="0.3">
      <c r="A231">
        <v>372</v>
      </c>
      <c r="B231">
        <v>376</v>
      </c>
      <c r="E231" t="s">
        <v>2518</v>
      </c>
      <c r="F231" t="s">
        <v>2518</v>
      </c>
      <c r="G231" s="2" t="s">
        <v>6624</v>
      </c>
      <c r="H231" t="s">
        <v>90</v>
      </c>
      <c r="I231" t="s">
        <v>90</v>
      </c>
      <c r="J231" t="s">
        <v>90</v>
      </c>
      <c r="K231" t="s">
        <v>2519</v>
      </c>
      <c r="L231" t="s">
        <v>2520</v>
      </c>
      <c r="M231" t="s">
        <v>2521</v>
      </c>
      <c r="N231" t="s">
        <v>2522</v>
      </c>
      <c r="O231">
        <v>2</v>
      </c>
      <c r="P231">
        <v>1</v>
      </c>
      <c r="Q231">
        <v>1</v>
      </c>
      <c r="R231">
        <v>1</v>
      </c>
      <c r="S231">
        <v>0</v>
      </c>
      <c r="T231">
        <v>0</v>
      </c>
      <c r="U231">
        <v>1</v>
      </c>
      <c r="V231">
        <v>1</v>
      </c>
      <c r="W231">
        <v>0</v>
      </c>
      <c r="X231">
        <v>0</v>
      </c>
      <c r="Y231">
        <v>1</v>
      </c>
      <c r="Z231">
        <v>1</v>
      </c>
      <c r="AA231">
        <v>0</v>
      </c>
      <c r="AB231">
        <v>0</v>
      </c>
      <c r="AC231">
        <v>1</v>
      </c>
      <c r="AD231">
        <v>1</v>
      </c>
      <c r="AE231">
        <v>1</v>
      </c>
      <c r="AF231">
        <v>1</v>
      </c>
      <c r="AG231">
        <v>1</v>
      </c>
      <c r="AH231">
        <v>128.97999999999999</v>
      </c>
      <c r="AI231">
        <v>1156</v>
      </c>
      <c r="AL231">
        <v>1</v>
      </c>
      <c r="AM231">
        <v>1</v>
      </c>
      <c r="AN231" s="2">
        <v>1.1877000000000001E-3</v>
      </c>
      <c r="AO231">
        <v>5638000</v>
      </c>
      <c r="AP231">
        <v>0</v>
      </c>
      <c r="AQ231">
        <v>0</v>
      </c>
      <c r="AR231">
        <v>5598800</v>
      </c>
      <c r="AS231">
        <v>39197</v>
      </c>
      <c r="AT231">
        <v>0</v>
      </c>
      <c r="AU231">
        <v>0</v>
      </c>
      <c r="AV231">
        <v>5660700</v>
      </c>
      <c r="AW231">
        <v>709.53</v>
      </c>
      <c r="AX231">
        <v>2</v>
      </c>
      <c r="AY231">
        <v>0</v>
      </c>
      <c r="AZ231">
        <v>0</v>
      </c>
      <c r="BA231">
        <v>1</v>
      </c>
      <c r="BB231">
        <v>0</v>
      </c>
    </row>
    <row r="232" spans="1:54" x14ac:dyDescent="0.3">
      <c r="A232">
        <v>375</v>
      </c>
      <c r="B232" t="s">
        <v>2535</v>
      </c>
      <c r="E232" t="s">
        <v>2536</v>
      </c>
      <c r="F232" t="s">
        <v>2536</v>
      </c>
      <c r="G232" s="2" t="s">
        <v>6625</v>
      </c>
      <c r="H232" t="s">
        <v>2537</v>
      </c>
      <c r="I232" t="s">
        <v>1077</v>
      </c>
      <c r="J232" t="s">
        <v>1077</v>
      </c>
      <c r="K232" t="s">
        <v>2538</v>
      </c>
      <c r="L232" t="s">
        <v>2539</v>
      </c>
      <c r="M232" t="s">
        <v>2540</v>
      </c>
      <c r="N232" t="s">
        <v>2541</v>
      </c>
      <c r="O232">
        <v>2</v>
      </c>
      <c r="P232">
        <v>9</v>
      </c>
      <c r="Q232">
        <v>3</v>
      </c>
      <c r="R232">
        <v>3</v>
      </c>
      <c r="S232">
        <v>9</v>
      </c>
      <c r="T232">
        <v>9</v>
      </c>
      <c r="U232">
        <v>8</v>
      </c>
      <c r="V232">
        <v>7</v>
      </c>
      <c r="W232">
        <v>3</v>
      </c>
      <c r="X232">
        <v>3</v>
      </c>
      <c r="Y232">
        <v>3</v>
      </c>
      <c r="Z232">
        <v>2</v>
      </c>
      <c r="AA232">
        <v>3</v>
      </c>
      <c r="AB232">
        <v>3</v>
      </c>
      <c r="AC232">
        <v>3</v>
      </c>
      <c r="AD232">
        <v>2</v>
      </c>
      <c r="AE232">
        <v>28.2</v>
      </c>
      <c r="AF232">
        <v>9.6999999999999993</v>
      </c>
      <c r="AG232">
        <v>9.6999999999999993</v>
      </c>
      <c r="AH232">
        <v>32.866</v>
      </c>
      <c r="AI232">
        <v>298</v>
      </c>
      <c r="AJ232">
        <v>3</v>
      </c>
      <c r="AK232">
        <v>3</v>
      </c>
      <c r="AL232">
        <v>3</v>
      </c>
      <c r="AM232">
        <v>2</v>
      </c>
      <c r="AN232" s="1">
        <v>2.68E-28</v>
      </c>
      <c r="AO232">
        <v>1296100</v>
      </c>
      <c r="AP232">
        <v>492340</v>
      </c>
      <c r="AQ232">
        <v>409270</v>
      </c>
      <c r="AR232">
        <v>269710</v>
      </c>
      <c r="AS232">
        <v>124840</v>
      </c>
      <c r="AT232">
        <v>755590</v>
      </c>
      <c r="AU232">
        <v>507210</v>
      </c>
      <c r="AV232">
        <v>175120</v>
      </c>
      <c r="AW232">
        <v>162100</v>
      </c>
      <c r="AX232">
        <v>4</v>
      </c>
      <c r="AY232">
        <v>3</v>
      </c>
      <c r="AZ232">
        <v>1</v>
      </c>
      <c r="BA232">
        <v>0</v>
      </c>
      <c r="BB232">
        <v>0</v>
      </c>
    </row>
    <row r="233" spans="1:54" x14ac:dyDescent="0.3">
      <c r="A233">
        <v>376</v>
      </c>
      <c r="B233" t="s">
        <v>2542</v>
      </c>
      <c r="C233">
        <v>44</v>
      </c>
      <c r="D233">
        <v>167</v>
      </c>
      <c r="E233" t="s">
        <v>2543</v>
      </c>
      <c r="F233" t="s">
        <v>2544</v>
      </c>
      <c r="G233" s="2" t="s">
        <v>6626</v>
      </c>
      <c r="H233" t="s">
        <v>2545</v>
      </c>
      <c r="I233" t="s">
        <v>2545</v>
      </c>
      <c r="J233" t="s">
        <v>2545</v>
      </c>
      <c r="K233" t="s">
        <v>2546</v>
      </c>
      <c r="L233" t="s">
        <v>2547</v>
      </c>
      <c r="M233" t="s">
        <v>2548</v>
      </c>
      <c r="N233" t="s">
        <v>2549</v>
      </c>
      <c r="O233">
        <v>5</v>
      </c>
      <c r="P233">
        <v>9</v>
      </c>
      <c r="Q233">
        <v>9</v>
      </c>
      <c r="R233">
        <v>9</v>
      </c>
      <c r="S233">
        <v>9</v>
      </c>
      <c r="T233">
        <v>9</v>
      </c>
      <c r="U233">
        <v>8</v>
      </c>
      <c r="V233">
        <v>8</v>
      </c>
      <c r="W233">
        <v>9</v>
      </c>
      <c r="X233">
        <v>9</v>
      </c>
      <c r="Y233">
        <v>8</v>
      </c>
      <c r="Z233">
        <v>8</v>
      </c>
      <c r="AA233">
        <v>9</v>
      </c>
      <c r="AB233">
        <v>9</v>
      </c>
      <c r="AC233">
        <v>8</v>
      </c>
      <c r="AD233">
        <v>8</v>
      </c>
      <c r="AE233">
        <v>25.4</v>
      </c>
      <c r="AF233">
        <v>25.4</v>
      </c>
      <c r="AG233">
        <v>25.4</v>
      </c>
      <c r="AH233">
        <v>55.154000000000003</v>
      </c>
      <c r="AI233">
        <v>500</v>
      </c>
      <c r="AJ233">
        <v>9</v>
      </c>
      <c r="AK233">
        <v>10</v>
      </c>
      <c r="AL233">
        <v>9</v>
      </c>
      <c r="AM233">
        <v>9</v>
      </c>
      <c r="AN233" s="3">
        <v>4.1700000000000003E-39</v>
      </c>
      <c r="AO233">
        <v>11008000</v>
      </c>
      <c r="AP233">
        <v>1422500</v>
      </c>
      <c r="AQ233">
        <v>1400000</v>
      </c>
      <c r="AR233">
        <v>3996900</v>
      </c>
      <c r="AS233">
        <v>4188100</v>
      </c>
      <c r="AT233">
        <v>684280</v>
      </c>
      <c r="AU233">
        <v>1211500</v>
      </c>
      <c r="AV233">
        <v>6113300</v>
      </c>
      <c r="AW233">
        <v>6236700</v>
      </c>
      <c r="AX233">
        <v>4</v>
      </c>
      <c r="AY233">
        <v>7</v>
      </c>
      <c r="AZ233">
        <v>5</v>
      </c>
      <c r="BA233">
        <v>8</v>
      </c>
      <c r="BB233">
        <v>14</v>
      </c>
    </row>
    <row r="234" spans="1:54" x14ac:dyDescent="0.3">
      <c r="A234">
        <v>378</v>
      </c>
      <c r="B234" t="s">
        <v>2555</v>
      </c>
      <c r="E234" t="s">
        <v>2556</v>
      </c>
      <c r="F234" t="s">
        <v>2557</v>
      </c>
      <c r="G234" s="2" t="s">
        <v>6627</v>
      </c>
      <c r="H234" t="s">
        <v>2558</v>
      </c>
      <c r="I234" t="s">
        <v>2558</v>
      </c>
      <c r="J234" t="s">
        <v>2558</v>
      </c>
      <c r="K234" t="s">
        <v>2559</v>
      </c>
      <c r="L234" t="s">
        <v>2560</v>
      </c>
      <c r="M234" t="s">
        <v>2561</v>
      </c>
      <c r="N234" t="s">
        <v>2562</v>
      </c>
      <c r="O234">
        <v>7</v>
      </c>
      <c r="P234">
        <v>5</v>
      </c>
      <c r="Q234">
        <v>5</v>
      </c>
      <c r="R234">
        <v>5</v>
      </c>
      <c r="S234">
        <v>5</v>
      </c>
      <c r="T234">
        <v>5</v>
      </c>
      <c r="U234">
        <v>4</v>
      </c>
      <c r="V234">
        <v>5</v>
      </c>
      <c r="W234">
        <v>5</v>
      </c>
      <c r="X234">
        <v>5</v>
      </c>
      <c r="Y234">
        <v>4</v>
      </c>
      <c r="Z234">
        <v>5</v>
      </c>
      <c r="AA234">
        <v>5</v>
      </c>
      <c r="AB234">
        <v>5</v>
      </c>
      <c r="AC234">
        <v>4</v>
      </c>
      <c r="AD234">
        <v>5</v>
      </c>
      <c r="AE234">
        <v>8.9</v>
      </c>
      <c r="AF234">
        <v>8.9</v>
      </c>
      <c r="AG234">
        <v>8.9</v>
      </c>
      <c r="AH234">
        <v>101.39</v>
      </c>
      <c r="AI234">
        <v>911</v>
      </c>
      <c r="AJ234">
        <v>6</v>
      </c>
      <c r="AK234">
        <v>6</v>
      </c>
      <c r="AL234">
        <v>5</v>
      </c>
      <c r="AM234">
        <v>6</v>
      </c>
      <c r="AN234" s="3">
        <v>4.5499999999999999E-59</v>
      </c>
      <c r="AO234">
        <v>4658000</v>
      </c>
      <c r="AP234">
        <v>854010</v>
      </c>
      <c r="AQ234">
        <v>1110200</v>
      </c>
      <c r="AR234">
        <v>319910</v>
      </c>
      <c r="AS234">
        <v>2373900</v>
      </c>
      <c r="AT234">
        <v>639060</v>
      </c>
      <c r="AU234">
        <v>1317100</v>
      </c>
      <c r="AV234">
        <v>208340</v>
      </c>
      <c r="AW234">
        <v>4436400</v>
      </c>
      <c r="AX234">
        <v>4</v>
      </c>
      <c r="AY234">
        <v>2</v>
      </c>
      <c r="AZ234">
        <v>5</v>
      </c>
      <c r="BA234">
        <v>1</v>
      </c>
      <c r="BB234">
        <v>7</v>
      </c>
    </row>
    <row r="235" spans="1:54" x14ac:dyDescent="0.3">
      <c r="A235">
        <v>381</v>
      </c>
      <c r="B235" t="s">
        <v>2574</v>
      </c>
      <c r="E235" t="s">
        <v>2575</v>
      </c>
      <c r="F235" t="s">
        <v>2575</v>
      </c>
      <c r="G235" s="2" t="s">
        <v>6628</v>
      </c>
      <c r="H235" t="s">
        <v>2408</v>
      </c>
      <c r="I235" t="s">
        <v>2408</v>
      </c>
      <c r="J235" t="s">
        <v>2408</v>
      </c>
      <c r="K235" t="s">
        <v>2576</v>
      </c>
      <c r="L235" t="s">
        <v>2577</v>
      </c>
      <c r="M235" t="s">
        <v>2578</v>
      </c>
      <c r="N235" t="s">
        <v>2579</v>
      </c>
      <c r="O235">
        <v>2</v>
      </c>
      <c r="P235">
        <v>4</v>
      </c>
      <c r="Q235">
        <v>4</v>
      </c>
      <c r="R235">
        <v>4</v>
      </c>
      <c r="S235">
        <v>3</v>
      </c>
      <c r="T235">
        <v>3</v>
      </c>
      <c r="U235">
        <v>4</v>
      </c>
      <c r="V235">
        <v>4</v>
      </c>
      <c r="W235">
        <v>3</v>
      </c>
      <c r="X235">
        <v>3</v>
      </c>
      <c r="Y235">
        <v>4</v>
      </c>
      <c r="Z235">
        <v>4</v>
      </c>
      <c r="AA235">
        <v>3</v>
      </c>
      <c r="AB235">
        <v>3</v>
      </c>
      <c r="AC235">
        <v>4</v>
      </c>
      <c r="AD235">
        <v>4</v>
      </c>
      <c r="AE235">
        <v>6.1</v>
      </c>
      <c r="AF235">
        <v>6.1</v>
      </c>
      <c r="AG235">
        <v>6.1</v>
      </c>
      <c r="AH235">
        <v>60.177999999999997</v>
      </c>
      <c r="AI235">
        <v>527</v>
      </c>
      <c r="AJ235">
        <v>3</v>
      </c>
      <c r="AK235">
        <v>3</v>
      </c>
      <c r="AL235">
        <v>4</v>
      </c>
      <c r="AM235">
        <v>4</v>
      </c>
      <c r="AN235" s="1">
        <v>6.7200000000000006E-8</v>
      </c>
      <c r="AO235">
        <v>2488400</v>
      </c>
      <c r="AP235">
        <v>505030</v>
      </c>
      <c r="AQ235">
        <v>550560</v>
      </c>
      <c r="AR235">
        <v>520950</v>
      </c>
      <c r="AS235">
        <v>911840</v>
      </c>
      <c r="AT235">
        <v>665960</v>
      </c>
      <c r="AU235">
        <v>993840</v>
      </c>
      <c r="AV235">
        <v>368210</v>
      </c>
      <c r="AW235">
        <v>1281900</v>
      </c>
      <c r="AX235">
        <v>4</v>
      </c>
      <c r="AY235">
        <v>1</v>
      </c>
      <c r="AZ235">
        <v>2</v>
      </c>
      <c r="BA235">
        <v>1</v>
      </c>
      <c r="BB235">
        <v>2</v>
      </c>
    </row>
    <row r="236" spans="1:54" x14ac:dyDescent="0.3">
      <c r="A236">
        <v>382</v>
      </c>
      <c r="B236" t="s">
        <v>2580</v>
      </c>
      <c r="E236" t="s">
        <v>2581</v>
      </c>
      <c r="F236" t="s">
        <v>2581</v>
      </c>
      <c r="G236" s="2" t="s">
        <v>6629</v>
      </c>
      <c r="H236" t="s">
        <v>640</v>
      </c>
      <c r="I236" t="s">
        <v>640</v>
      </c>
      <c r="J236" t="s">
        <v>640</v>
      </c>
      <c r="K236" t="s">
        <v>2582</v>
      </c>
      <c r="L236" t="s">
        <v>2583</v>
      </c>
      <c r="M236" t="s">
        <v>2584</v>
      </c>
      <c r="N236" t="s">
        <v>2585</v>
      </c>
      <c r="O236">
        <v>3</v>
      </c>
      <c r="P236">
        <v>2</v>
      </c>
      <c r="Q236">
        <v>2</v>
      </c>
      <c r="R236">
        <v>2</v>
      </c>
      <c r="S236">
        <v>2</v>
      </c>
      <c r="T236">
        <v>2</v>
      </c>
      <c r="U236">
        <v>2</v>
      </c>
      <c r="V236">
        <v>2</v>
      </c>
      <c r="W236">
        <v>2</v>
      </c>
      <c r="X236">
        <v>2</v>
      </c>
      <c r="Y236">
        <v>2</v>
      </c>
      <c r="Z236">
        <v>2</v>
      </c>
      <c r="AA236">
        <v>2</v>
      </c>
      <c r="AB236">
        <v>2</v>
      </c>
      <c r="AC236">
        <v>2</v>
      </c>
      <c r="AD236">
        <v>2</v>
      </c>
      <c r="AE236">
        <v>5.8</v>
      </c>
      <c r="AF236">
        <v>5.8</v>
      </c>
      <c r="AG236">
        <v>5.8</v>
      </c>
      <c r="AH236">
        <v>75.122</v>
      </c>
      <c r="AI236">
        <v>676</v>
      </c>
      <c r="AJ236">
        <v>2</v>
      </c>
      <c r="AK236">
        <v>2</v>
      </c>
      <c r="AL236">
        <v>2</v>
      </c>
      <c r="AM236">
        <v>2</v>
      </c>
      <c r="AN236" s="1">
        <v>9.87E-10</v>
      </c>
      <c r="AO236">
        <v>1297600</v>
      </c>
      <c r="AP236">
        <v>346740</v>
      </c>
      <c r="AQ236">
        <v>288040</v>
      </c>
      <c r="AR236">
        <v>333440</v>
      </c>
      <c r="AS236">
        <v>329410</v>
      </c>
      <c r="AT236">
        <v>486100</v>
      </c>
      <c r="AU236">
        <v>350520</v>
      </c>
      <c r="AV236">
        <v>288940</v>
      </c>
      <c r="AW236">
        <v>530710</v>
      </c>
      <c r="AX236">
        <v>4</v>
      </c>
      <c r="AY236">
        <v>2</v>
      </c>
      <c r="AZ236">
        <v>2</v>
      </c>
      <c r="BA236">
        <v>1</v>
      </c>
      <c r="BB236">
        <v>1</v>
      </c>
    </row>
    <row r="237" spans="1:54" x14ac:dyDescent="0.3">
      <c r="A237">
        <v>272</v>
      </c>
      <c r="B237" t="s">
        <v>1857</v>
      </c>
      <c r="E237" t="s">
        <v>1858</v>
      </c>
      <c r="F237" t="s">
        <v>1858</v>
      </c>
      <c r="G237" s="2" t="s">
        <v>6630</v>
      </c>
      <c r="H237" t="s">
        <v>125</v>
      </c>
      <c r="I237" t="s">
        <v>125</v>
      </c>
      <c r="J237" t="s">
        <v>125</v>
      </c>
      <c r="K237" t="s">
        <v>1859</v>
      </c>
      <c r="L237" t="s">
        <v>1860</v>
      </c>
      <c r="M237" t="s">
        <v>1861</v>
      </c>
      <c r="N237" t="s">
        <v>1862</v>
      </c>
      <c r="O237">
        <v>2</v>
      </c>
      <c r="P237">
        <v>5</v>
      </c>
      <c r="Q237">
        <v>5</v>
      </c>
      <c r="R237">
        <v>5</v>
      </c>
      <c r="S237">
        <v>5</v>
      </c>
      <c r="T237">
        <v>4</v>
      </c>
      <c r="U237">
        <v>4</v>
      </c>
      <c r="V237">
        <v>4</v>
      </c>
      <c r="W237">
        <v>5</v>
      </c>
      <c r="X237">
        <v>4</v>
      </c>
      <c r="Y237">
        <v>4</v>
      </c>
      <c r="Z237">
        <v>4</v>
      </c>
      <c r="AA237">
        <v>5</v>
      </c>
      <c r="AB237">
        <v>4</v>
      </c>
      <c r="AC237">
        <v>4</v>
      </c>
      <c r="AD237">
        <v>4</v>
      </c>
      <c r="AE237">
        <v>18.7</v>
      </c>
      <c r="AF237">
        <v>18.7</v>
      </c>
      <c r="AG237">
        <v>18.7</v>
      </c>
      <c r="AH237">
        <v>30.789000000000001</v>
      </c>
      <c r="AI237">
        <v>284</v>
      </c>
      <c r="AJ237">
        <v>5</v>
      </c>
      <c r="AK237">
        <v>4</v>
      </c>
      <c r="AL237">
        <v>4</v>
      </c>
      <c r="AM237">
        <v>4</v>
      </c>
      <c r="AN237" s="3">
        <v>1.3500000000000001E-21</v>
      </c>
      <c r="AO237">
        <v>15936000</v>
      </c>
      <c r="AP237">
        <v>7736600</v>
      </c>
      <c r="AQ237">
        <v>4885100</v>
      </c>
      <c r="AR237">
        <v>2229400</v>
      </c>
      <c r="AS237">
        <v>1085000</v>
      </c>
      <c r="AT237">
        <v>10469000</v>
      </c>
      <c r="AU237">
        <v>7176800</v>
      </c>
      <c r="AV237">
        <v>1196600</v>
      </c>
      <c r="AW237">
        <v>867690</v>
      </c>
      <c r="AX237">
        <v>4</v>
      </c>
      <c r="AY237">
        <v>5</v>
      </c>
      <c r="AZ237">
        <v>4</v>
      </c>
      <c r="BA237">
        <v>0</v>
      </c>
      <c r="BB237">
        <v>0</v>
      </c>
    </row>
    <row r="238" spans="1:54" x14ac:dyDescent="0.3">
      <c r="A238">
        <v>385</v>
      </c>
      <c r="B238" t="s">
        <v>2598</v>
      </c>
      <c r="E238" t="s">
        <v>2599</v>
      </c>
      <c r="F238" t="s">
        <v>2599</v>
      </c>
      <c r="G238" s="2" t="s">
        <v>6631</v>
      </c>
      <c r="H238" t="s">
        <v>2031</v>
      </c>
      <c r="I238" t="s">
        <v>2031</v>
      </c>
      <c r="J238" t="s">
        <v>2031</v>
      </c>
      <c r="K238" t="s">
        <v>2600</v>
      </c>
      <c r="L238" t="s">
        <v>2601</v>
      </c>
      <c r="M238" t="s">
        <v>2602</v>
      </c>
      <c r="N238" t="s">
        <v>2603</v>
      </c>
      <c r="O238">
        <v>8</v>
      </c>
      <c r="P238">
        <v>2</v>
      </c>
      <c r="Q238">
        <v>2</v>
      </c>
      <c r="R238">
        <v>2</v>
      </c>
      <c r="S238">
        <v>1</v>
      </c>
      <c r="T238">
        <v>2</v>
      </c>
      <c r="U238">
        <v>1</v>
      </c>
      <c r="V238">
        <v>1</v>
      </c>
      <c r="W238">
        <v>1</v>
      </c>
      <c r="X238">
        <v>2</v>
      </c>
      <c r="Y238">
        <v>1</v>
      </c>
      <c r="Z238">
        <v>1</v>
      </c>
      <c r="AA238">
        <v>1</v>
      </c>
      <c r="AB238">
        <v>2</v>
      </c>
      <c r="AC238">
        <v>1</v>
      </c>
      <c r="AD238">
        <v>1</v>
      </c>
      <c r="AE238">
        <v>2.7</v>
      </c>
      <c r="AF238">
        <v>2.7</v>
      </c>
      <c r="AG238">
        <v>2.7</v>
      </c>
      <c r="AH238">
        <v>90.832999999999998</v>
      </c>
      <c r="AI238">
        <v>830</v>
      </c>
      <c r="AJ238">
        <v>2</v>
      </c>
      <c r="AK238">
        <v>3</v>
      </c>
      <c r="AL238">
        <v>2</v>
      </c>
      <c r="AM238">
        <v>2</v>
      </c>
      <c r="AN238" s="1">
        <v>1.9399999999999998E-17</v>
      </c>
      <c r="AO238">
        <v>2354200</v>
      </c>
      <c r="AP238">
        <v>658280</v>
      </c>
      <c r="AQ238">
        <v>1064800</v>
      </c>
      <c r="AR238">
        <v>444580</v>
      </c>
      <c r="AS238">
        <v>186610</v>
      </c>
      <c r="AT238">
        <v>1140400</v>
      </c>
      <c r="AU238">
        <v>958630</v>
      </c>
      <c r="AV238">
        <v>524300</v>
      </c>
      <c r="AW238">
        <v>308150</v>
      </c>
      <c r="AX238">
        <v>4</v>
      </c>
      <c r="AY238">
        <v>2</v>
      </c>
      <c r="AZ238">
        <v>3</v>
      </c>
      <c r="BA238">
        <v>1</v>
      </c>
      <c r="BB238">
        <v>1</v>
      </c>
    </row>
    <row r="239" spans="1:54" x14ac:dyDescent="0.3">
      <c r="A239">
        <v>386</v>
      </c>
      <c r="B239">
        <v>1734</v>
      </c>
      <c r="E239" t="s">
        <v>2604</v>
      </c>
      <c r="F239" t="s">
        <v>2604</v>
      </c>
      <c r="G239" s="2" t="s">
        <v>6856</v>
      </c>
      <c r="H239" t="s">
        <v>202</v>
      </c>
      <c r="I239" t="s">
        <v>202</v>
      </c>
      <c r="J239" t="s">
        <v>202</v>
      </c>
      <c r="K239" t="s">
        <v>2605</v>
      </c>
      <c r="L239" t="s">
        <v>2606</v>
      </c>
      <c r="M239" t="s">
        <v>2607</v>
      </c>
      <c r="N239" t="s">
        <v>2608</v>
      </c>
      <c r="O239">
        <v>7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>
        <v>2.2000000000000002</v>
      </c>
      <c r="AF239">
        <v>2.2000000000000002</v>
      </c>
      <c r="AG239">
        <v>2.2000000000000002</v>
      </c>
      <c r="AH239">
        <v>53.878999999999998</v>
      </c>
      <c r="AI239">
        <v>461</v>
      </c>
      <c r="AJ239">
        <v>2</v>
      </c>
      <c r="AK239">
        <v>2</v>
      </c>
      <c r="AL239">
        <v>1</v>
      </c>
      <c r="AM239">
        <v>2</v>
      </c>
      <c r="AN239">
        <v>5.3981000000000001E-2</v>
      </c>
      <c r="AO239">
        <v>562910</v>
      </c>
      <c r="AP239">
        <v>120330</v>
      </c>
      <c r="AQ239">
        <v>70628</v>
      </c>
      <c r="AR239">
        <v>169120</v>
      </c>
      <c r="AS239">
        <v>202840</v>
      </c>
      <c r="AT239">
        <v>162030</v>
      </c>
      <c r="AU239">
        <v>64276</v>
      </c>
      <c r="AV239">
        <v>144010</v>
      </c>
      <c r="AW239">
        <v>361080</v>
      </c>
      <c r="AX239">
        <v>4</v>
      </c>
      <c r="AY239">
        <v>1</v>
      </c>
      <c r="AZ239">
        <v>1</v>
      </c>
      <c r="BA239">
        <v>1</v>
      </c>
      <c r="BB239">
        <v>0</v>
      </c>
    </row>
    <row r="240" spans="1:54" x14ac:dyDescent="0.3">
      <c r="A240">
        <v>387</v>
      </c>
      <c r="B240" t="s">
        <v>2609</v>
      </c>
      <c r="C240">
        <v>45</v>
      </c>
      <c r="D240">
        <v>216</v>
      </c>
      <c r="E240" t="s">
        <v>2610</v>
      </c>
      <c r="F240" t="s">
        <v>2611</v>
      </c>
      <c r="G240" s="2" t="s">
        <v>6632</v>
      </c>
      <c r="H240" t="s">
        <v>2612</v>
      </c>
      <c r="I240" t="s">
        <v>2612</v>
      </c>
      <c r="J240" t="s">
        <v>2612</v>
      </c>
      <c r="K240" t="s">
        <v>2613</v>
      </c>
      <c r="L240" t="s">
        <v>2614</v>
      </c>
      <c r="M240" t="s">
        <v>2615</v>
      </c>
      <c r="N240" t="s">
        <v>2616</v>
      </c>
      <c r="O240">
        <v>7</v>
      </c>
      <c r="P240">
        <v>12</v>
      </c>
      <c r="Q240">
        <v>12</v>
      </c>
      <c r="R240">
        <v>12</v>
      </c>
      <c r="S240">
        <v>12</v>
      </c>
      <c r="T240">
        <v>11</v>
      </c>
      <c r="U240">
        <v>10</v>
      </c>
      <c r="V240">
        <v>11</v>
      </c>
      <c r="W240">
        <v>12</v>
      </c>
      <c r="X240">
        <v>11</v>
      </c>
      <c r="Y240">
        <v>10</v>
      </c>
      <c r="Z240">
        <v>11</v>
      </c>
      <c r="AA240">
        <v>12</v>
      </c>
      <c r="AB240">
        <v>11</v>
      </c>
      <c r="AC240">
        <v>10</v>
      </c>
      <c r="AD240">
        <v>11</v>
      </c>
      <c r="AE240">
        <v>20.9</v>
      </c>
      <c r="AF240">
        <v>20.9</v>
      </c>
      <c r="AG240">
        <v>20.9</v>
      </c>
      <c r="AH240">
        <v>82.534999999999997</v>
      </c>
      <c r="AI240">
        <v>738</v>
      </c>
      <c r="AJ240">
        <v>15</v>
      </c>
      <c r="AK240">
        <v>14</v>
      </c>
      <c r="AL240">
        <v>11</v>
      </c>
      <c r="AM240">
        <v>15</v>
      </c>
      <c r="AN240" s="3">
        <v>1.1799999999999999E-126</v>
      </c>
      <c r="AO240">
        <v>39151000</v>
      </c>
      <c r="AP240">
        <v>10689000</v>
      </c>
      <c r="AQ240">
        <v>8080600</v>
      </c>
      <c r="AR240">
        <v>3147100</v>
      </c>
      <c r="AS240">
        <v>17234000</v>
      </c>
      <c r="AT240">
        <v>25608000</v>
      </c>
      <c r="AU240">
        <v>18048000</v>
      </c>
      <c r="AV240">
        <v>3959000</v>
      </c>
      <c r="AW240">
        <v>6587100</v>
      </c>
      <c r="AX240">
        <v>4</v>
      </c>
      <c r="AY240">
        <v>13</v>
      </c>
      <c r="AZ240">
        <v>13</v>
      </c>
      <c r="BA240">
        <v>2</v>
      </c>
      <c r="BB240">
        <v>4</v>
      </c>
    </row>
    <row r="241" spans="1:57" x14ac:dyDescent="0.3">
      <c r="A241">
        <v>388</v>
      </c>
      <c r="B241" t="s">
        <v>2617</v>
      </c>
      <c r="E241" t="s">
        <v>2618</v>
      </c>
      <c r="F241" t="s">
        <v>2619</v>
      </c>
      <c r="G241" s="2" t="s">
        <v>6633</v>
      </c>
      <c r="H241" t="s">
        <v>2620</v>
      </c>
      <c r="I241" t="s">
        <v>2620</v>
      </c>
      <c r="J241" t="s">
        <v>2620</v>
      </c>
      <c r="K241" t="s">
        <v>2621</v>
      </c>
      <c r="L241" t="s">
        <v>2622</v>
      </c>
      <c r="M241" t="s">
        <v>2623</v>
      </c>
      <c r="N241" t="s">
        <v>2624</v>
      </c>
      <c r="O241">
        <v>4</v>
      </c>
      <c r="P241">
        <v>26</v>
      </c>
      <c r="Q241">
        <v>26</v>
      </c>
      <c r="R241">
        <v>26</v>
      </c>
      <c r="S241">
        <v>26</v>
      </c>
      <c r="T241">
        <v>25</v>
      </c>
      <c r="U241">
        <v>25</v>
      </c>
      <c r="V241">
        <v>26</v>
      </c>
      <c r="W241">
        <v>26</v>
      </c>
      <c r="X241">
        <v>25</v>
      </c>
      <c r="Y241">
        <v>25</v>
      </c>
      <c r="Z241">
        <v>26</v>
      </c>
      <c r="AA241">
        <v>26</v>
      </c>
      <c r="AB241">
        <v>25</v>
      </c>
      <c r="AC241">
        <v>25</v>
      </c>
      <c r="AD241">
        <v>26</v>
      </c>
      <c r="AE241">
        <v>29.9</v>
      </c>
      <c r="AF241">
        <v>29.9</v>
      </c>
      <c r="AG241">
        <v>29.9</v>
      </c>
      <c r="AH241">
        <v>113.38</v>
      </c>
      <c r="AI241">
        <v>1039</v>
      </c>
      <c r="AJ241">
        <v>40</v>
      </c>
      <c r="AK241">
        <v>32</v>
      </c>
      <c r="AL241">
        <v>31</v>
      </c>
      <c r="AM241">
        <v>32</v>
      </c>
      <c r="AN241" s="2">
        <v>0</v>
      </c>
      <c r="AO241">
        <v>460680000</v>
      </c>
      <c r="AP241">
        <v>197720000</v>
      </c>
      <c r="AQ241">
        <v>147920000</v>
      </c>
      <c r="AR241">
        <v>74722000</v>
      </c>
      <c r="AS241">
        <v>40327000</v>
      </c>
      <c r="AT241">
        <v>260540000</v>
      </c>
      <c r="AU241">
        <v>212070000</v>
      </c>
      <c r="AV241">
        <v>54747000</v>
      </c>
      <c r="AW241">
        <v>44429000</v>
      </c>
      <c r="AX241">
        <v>4</v>
      </c>
      <c r="AY241">
        <v>66</v>
      </c>
      <c r="AZ241">
        <v>55</v>
      </c>
      <c r="BA241">
        <v>28</v>
      </c>
      <c r="BB241">
        <v>32</v>
      </c>
    </row>
    <row r="242" spans="1:57" x14ac:dyDescent="0.3">
      <c r="A242">
        <v>389</v>
      </c>
      <c r="B242" t="s">
        <v>2625</v>
      </c>
      <c r="C242">
        <v>46</v>
      </c>
      <c r="D242">
        <v>1132</v>
      </c>
      <c r="E242" t="s">
        <v>2626</v>
      </c>
      <c r="F242" t="s">
        <v>2627</v>
      </c>
      <c r="G242" s="2" t="s">
        <v>6635</v>
      </c>
      <c r="H242" t="s">
        <v>2628</v>
      </c>
      <c r="I242" t="s">
        <v>2628</v>
      </c>
      <c r="J242" t="s">
        <v>2628</v>
      </c>
      <c r="K242" t="s">
        <v>2629</v>
      </c>
      <c r="L242" t="s">
        <v>2630</v>
      </c>
      <c r="M242" t="s">
        <v>2631</v>
      </c>
      <c r="N242" t="s">
        <v>2632</v>
      </c>
      <c r="O242">
        <v>6</v>
      </c>
      <c r="P242">
        <v>31</v>
      </c>
      <c r="Q242">
        <v>31</v>
      </c>
      <c r="R242">
        <v>31</v>
      </c>
      <c r="S242">
        <v>30</v>
      </c>
      <c r="T242">
        <v>30</v>
      </c>
      <c r="U242">
        <v>29</v>
      </c>
      <c r="V242">
        <v>29</v>
      </c>
      <c r="W242">
        <v>30</v>
      </c>
      <c r="X242">
        <v>30</v>
      </c>
      <c r="Y242">
        <v>29</v>
      </c>
      <c r="Z242">
        <v>29</v>
      </c>
      <c r="AA242">
        <v>30</v>
      </c>
      <c r="AB242">
        <v>30</v>
      </c>
      <c r="AC242">
        <v>29</v>
      </c>
      <c r="AD242">
        <v>29</v>
      </c>
      <c r="AE242">
        <v>26.8</v>
      </c>
      <c r="AF242">
        <v>26.8</v>
      </c>
      <c r="AG242">
        <v>26.8</v>
      </c>
      <c r="AH242">
        <v>129.38</v>
      </c>
      <c r="AI242">
        <v>1170</v>
      </c>
      <c r="AJ242">
        <v>52</v>
      </c>
      <c r="AK242">
        <v>41</v>
      </c>
      <c r="AL242">
        <v>39</v>
      </c>
      <c r="AM242">
        <v>38</v>
      </c>
      <c r="AN242" s="2">
        <v>0</v>
      </c>
      <c r="AO242">
        <v>383290000</v>
      </c>
      <c r="AP242">
        <v>175240000</v>
      </c>
      <c r="AQ242">
        <v>114340000</v>
      </c>
      <c r="AR242">
        <v>63702000</v>
      </c>
      <c r="AS242">
        <v>30000000</v>
      </c>
      <c r="AT242">
        <v>240050000</v>
      </c>
      <c r="AU242">
        <v>149260000</v>
      </c>
      <c r="AV242">
        <v>48745000</v>
      </c>
      <c r="AW242">
        <v>35109000</v>
      </c>
      <c r="AX242">
        <v>4</v>
      </c>
      <c r="AY242">
        <v>68</v>
      </c>
      <c r="AZ242">
        <v>62</v>
      </c>
      <c r="BA242">
        <v>34</v>
      </c>
      <c r="BB242">
        <v>33</v>
      </c>
      <c r="BE242" t="s">
        <v>59</v>
      </c>
    </row>
    <row r="243" spans="1:57" x14ac:dyDescent="0.3">
      <c r="A243">
        <v>390</v>
      </c>
      <c r="B243" t="s">
        <v>2633</v>
      </c>
      <c r="E243" t="s">
        <v>2634</v>
      </c>
      <c r="F243" t="s">
        <v>2635</v>
      </c>
      <c r="G243" s="2" t="s">
        <v>6636</v>
      </c>
      <c r="H243" t="s">
        <v>2636</v>
      </c>
      <c r="I243" t="s">
        <v>2636</v>
      </c>
      <c r="J243" t="s">
        <v>2636</v>
      </c>
      <c r="K243" t="s">
        <v>2637</v>
      </c>
      <c r="L243" t="s">
        <v>2638</v>
      </c>
      <c r="M243" t="s">
        <v>2639</v>
      </c>
      <c r="N243" t="s">
        <v>2640</v>
      </c>
      <c r="O243">
        <v>4</v>
      </c>
      <c r="P243">
        <v>10</v>
      </c>
      <c r="Q243">
        <v>10</v>
      </c>
      <c r="R243">
        <v>10</v>
      </c>
      <c r="S243">
        <v>6</v>
      </c>
      <c r="T243">
        <v>4</v>
      </c>
      <c r="U243">
        <v>10</v>
      </c>
      <c r="V243">
        <v>7</v>
      </c>
      <c r="W243">
        <v>6</v>
      </c>
      <c r="X243">
        <v>4</v>
      </c>
      <c r="Y243">
        <v>10</v>
      </c>
      <c r="Z243">
        <v>7</v>
      </c>
      <c r="AA243">
        <v>6</v>
      </c>
      <c r="AB243">
        <v>4</v>
      </c>
      <c r="AC243">
        <v>10</v>
      </c>
      <c r="AD243">
        <v>7</v>
      </c>
      <c r="AE243">
        <v>18.899999999999999</v>
      </c>
      <c r="AF243">
        <v>18.899999999999999</v>
      </c>
      <c r="AG243">
        <v>18.899999999999999</v>
      </c>
      <c r="AH243">
        <v>81.888999999999996</v>
      </c>
      <c r="AI243">
        <v>719</v>
      </c>
      <c r="AJ243">
        <v>6</v>
      </c>
      <c r="AK243">
        <v>4</v>
      </c>
      <c r="AL243">
        <v>13</v>
      </c>
      <c r="AM243">
        <v>7</v>
      </c>
      <c r="AN243" s="3">
        <v>4.4999999999999997E-108</v>
      </c>
      <c r="AO243">
        <v>53561000</v>
      </c>
      <c r="AP243">
        <v>357060</v>
      </c>
      <c r="AQ243">
        <v>157210</v>
      </c>
      <c r="AR243">
        <v>52402000</v>
      </c>
      <c r="AS243">
        <v>644640</v>
      </c>
      <c r="AT243">
        <v>36802</v>
      </c>
      <c r="AU243">
        <v>6747.5</v>
      </c>
      <c r="AV243">
        <v>54000000</v>
      </c>
      <c r="AW243">
        <v>27070</v>
      </c>
      <c r="AX243">
        <v>4</v>
      </c>
      <c r="AY243">
        <v>0</v>
      </c>
      <c r="AZ243">
        <v>0</v>
      </c>
      <c r="BA243">
        <v>20</v>
      </c>
      <c r="BB243">
        <v>0</v>
      </c>
    </row>
    <row r="244" spans="1:57" x14ac:dyDescent="0.3">
      <c r="A244">
        <v>391</v>
      </c>
      <c r="B244" t="s">
        <v>2641</v>
      </c>
      <c r="E244" t="s">
        <v>2642</v>
      </c>
      <c r="F244" t="s">
        <v>2642</v>
      </c>
      <c r="G244" s="2" t="s">
        <v>6637</v>
      </c>
      <c r="H244" t="s">
        <v>2643</v>
      </c>
      <c r="I244" t="s">
        <v>2643</v>
      </c>
      <c r="J244" t="s">
        <v>2643</v>
      </c>
      <c r="K244" t="s">
        <v>2644</v>
      </c>
      <c r="L244" t="s">
        <v>2645</v>
      </c>
      <c r="M244" t="s">
        <v>2646</v>
      </c>
      <c r="N244" t="s">
        <v>2647</v>
      </c>
      <c r="O244">
        <v>2</v>
      </c>
      <c r="P244">
        <v>6</v>
      </c>
      <c r="Q244">
        <v>6</v>
      </c>
      <c r="R244">
        <v>6</v>
      </c>
      <c r="S244">
        <v>6</v>
      </c>
      <c r="T244">
        <v>5</v>
      </c>
      <c r="U244">
        <v>5</v>
      </c>
      <c r="V244">
        <v>3</v>
      </c>
      <c r="W244">
        <v>6</v>
      </c>
      <c r="X244">
        <v>5</v>
      </c>
      <c r="Y244">
        <v>5</v>
      </c>
      <c r="Z244">
        <v>3</v>
      </c>
      <c r="AA244">
        <v>6</v>
      </c>
      <c r="AB244">
        <v>5</v>
      </c>
      <c r="AC244">
        <v>5</v>
      </c>
      <c r="AD244">
        <v>3</v>
      </c>
      <c r="AE244">
        <v>25.9</v>
      </c>
      <c r="AF244">
        <v>25.9</v>
      </c>
      <c r="AG244">
        <v>25.9</v>
      </c>
      <c r="AH244">
        <v>50.8</v>
      </c>
      <c r="AI244">
        <v>456</v>
      </c>
      <c r="AJ244">
        <v>6</v>
      </c>
      <c r="AK244">
        <v>5</v>
      </c>
      <c r="AL244">
        <v>5</v>
      </c>
      <c r="AM244">
        <v>3</v>
      </c>
      <c r="AN244" s="1">
        <v>7.3400000000000002E-23</v>
      </c>
      <c r="AO244">
        <v>3961000</v>
      </c>
      <c r="AP244">
        <v>1903000</v>
      </c>
      <c r="AQ244">
        <v>872170</v>
      </c>
      <c r="AR244">
        <v>1003100</v>
      </c>
      <c r="AS244">
        <v>182690</v>
      </c>
      <c r="AT244">
        <v>2551600</v>
      </c>
      <c r="AU244">
        <v>989320</v>
      </c>
      <c r="AV244">
        <v>757540</v>
      </c>
      <c r="AW244">
        <v>439170</v>
      </c>
      <c r="AX244">
        <v>4</v>
      </c>
      <c r="AY244">
        <v>4</v>
      </c>
      <c r="AZ244">
        <v>2</v>
      </c>
      <c r="BA244">
        <v>0</v>
      </c>
      <c r="BB244">
        <v>0</v>
      </c>
    </row>
    <row r="245" spans="1:57" x14ac:dyDescent="0.3">
      <c r="A245">
        <v>393</v>
      </c>
      <c r="B245" t="s">
        <v>2653</v>
      </c>
      <c r="E245" t="s">
        <v>2654</v>
      </c>
      <c r="F245" t="s">
        <v>2655</v>
      </c>
      <c r="G245" s="2" t="s">
        <v>2655</v>
      </c>
      <c r="H245" t="s">
        <v>2656</v>
      </c>
      <c r="I245" t="s">
        <v>2656</v>
      </c>
      <c r="J245" t="s">
        <v>2656</v>
      </c>
      <c r="K245" t="s">
        <v>2657</v>
      </c>
      <c r="L245" t="s">
        <v>2658</v>
      </c>
      <c r="M245" t="s">
        <v>2659</v>
      </c>
      <c r="N245" t="s">
        <v>2660</v>
      </c>
      <c r="O245">
        <v>4</v>
      </c>
      <c r="P245">
        <v>19</v>
      </c>
      <c r="Q245">
        <v>19</v>
      </c>
      <c r="R245">
        <v>19</v>
      </c>
      <c r="S245">
        <v>17</v>
      </c>
      <c r="T245">
        <v>17</v>
      </c>
      <c r="U245">
        <v>19</v>
      </c>
      <c r="V245">
        <v>17</v>
      </c>
      <c r="W245">
        <v>17</v>
      </c>
      <c r="X245">
        <v>17</v>
      </c>
      <c r="Y245">
        <v>19</v>
      </c>
      <c r="Z245">
        <v>17</v>
      </c>
      <c r="AA245">
        <v>17</v>
      </c>
      <c r="AB245">
        <v>17</v>
      </c>
      <c r="AC245">
        <v>19</v>
      </c>
      <c r="AD245">
        <v>17</v>
      </c>
      <c r="AE245">
        <v>36.5</v>
      </c>
      <c r="AF245">
        <v>36.5</v>
      </c>
      <c r="AG245">
        <v>36.5</v>
      </c>
      <c r="AH245">
        <v>83.266000000000005</v>
      </c>
      <c r="AI245">
        <v>732</v>
      </c>
      <c r="AJ245">
        <v>21</v>
      </c>
      <c r="AK245">
        <v>20</v>
      </c>
      <c r="AL245">
        <v>24</v>
      </c>
      <c r="AM245">
        <v>21</v>
      </c>
      <c r="AN245" s="3">
        <v>2.9300000000000003E-172</v>
      </c>
      <c r="AO245">
        <v>90910000</v>
      </c>
      <c r="AP245">
        <v>18079000</v>
      </c>
      <c r="AQ245">
        <v>14141000</v>
      </c>
      <c r="AR245">
        <v>40661000</v>
      </c>
      <c r="AS245">
        <v>18029000</v>
      </c>
      <c r="AT245">
        <v>20075000</v>
      </c>
      <c r="AU245">
        <v>16865000</v>
      </c>
      <c r="AV245">
        <v>44496000</v>
      </c>
      <c r="AW245">
        <v>28416000</v>
      </c>
      <c r="AX245">
        <v>4</v>
      </c>
      <c r="AY245">
        <v>22</v>
      </c>
      <c r="AZ245">
        <v>23</v>
      </c>
      <c r="BA245">
        <v>28</v>
      </c>
      <c r="BB245">
        <v>25</v>
      </c>
    </row>
    <row r="246" spans="1:57" x14ac:dyDescent="0.3">
      <c r="A246">
        <v>396</v>
      </c>
      <c r="B246">
        <v>2975</v>
      </c>
      <c r="E246" t="s">
        <v>2672</v>
      </c>
      <c r="F246" t="s">
        <v>2672</v>
      </c>
      <c r="G246" s="2" t="s">
        <v>6857</v>
      </c>
      <c r="H246" t="s">
        <v>419</v>
      </c>
      <c r="I246" t="s">
        <v>419</v>
      </c>
      <c r="J246" t="s">
        <v>419</v>
      </c>
      <c r="K246" t="s">
        <v>2673</v>
      </c>
      <c r="L246" t="s">
        <v>2674</v>
      </c>
      <c r="M246" t="s">
        <v>2675</v>
      </c>
      <c r="N246" t="s">
        <v>2676</v>
      </c>
      <c r="O246">
        <v>6</v>
      </c>
      <c r="P246">
        <v>1</v>
      </c>
      <c r="Q246">
        <v>1</v>
      </c>
      <c r="R246">
        <v>1</v>
      </c>
      <c r="S246">
        <v>0</v>
      </c>
      <c r="T246">
        <v>0</v>
      </c>
      <c r="U246">
        <v>0</v>
      </c>
      <c r="V246">
        <v>1</v>
      </c>
      <c r="W246">
        <v>0</v>
      </c>
      <c r="X246">
        <v>0</v>
      </c>
      <c r="Y246">
        <v>0</v>
      </c>
      <c r="Z246">
        <v>1</v>
      </c>
      <c r="AA246">
        <v>0</v>
      </c>
      <c r="AB246">
        <v>0</v>
      </c>
      <c r="AC246">
        <v>0</v>
      </c>
      <c r="AD246">
        <v>1</v>
      </c>
      <c r="AE246">
        <v>4.7</v>
      </c>
      <c r="AF246">
        <v>4.7</v>
      </c>
      <c r="AG246">
        <v>4.7</v>
      </c>
      <c r="AH246">
        <v>62.210999999999999</v>
      </c>
      <c r="AI246">
        <v>572</v>
      </c>
      <c r="AM246">
        <v>1</v>
      </c>
      <c r="AN246" s="1">
        <v>1.37E-8</v>
      </c>
      <c r="AO246">
        <v>61808</v>
      </c>
      <c r="AP246">
        <v>0</v>
      </c>
      <c r="AQ246">
        <v>0</v>
      </c>
      <c r="AR246">
        <v>0</v>
      </c>
      <c r="AS246">
        <v>61808</v>
      </c>
      <c r="AT246">
        <v>0</v>
      </c>
      <c r="AU246">
        <v>0</v>
      </c>
      <c r="AV246">
        <v>0</v>
      </c>
      <c r="AW246">
        <v>98841</v>
      </c>
      <c r="AX246">
        <v>1</v>
      </c>
      <c r="AY246">
        <v>0</v>
      </c>
      <c r="AZ246">
        <v>0</v>
      </c>
      <c r="BA246">
        <v>0</v>
      </c>
      <c r="BB246">
        <v>1</v>
      </c>
    </row>
    <row r="247" spans="1:57" x14ac:dyDescent="0.3">
      <c r="A247">
        <v>397</v>
      </c>
      <c r="B247" t="s">
        <v>2677</v>
      </c>
      <c r="E247" t="s">
        <v>2678</v>
      </c>
      <c r="F247" t="s">
        <v>2679</v>
      </c>
      <c r="G247" s="2" t="s">
        <v>6638</v>
      </c>
      <c r="H247" t="s">
        <v>2680</v>
      </c>
      <c r="I247" t="s">
        <v>2680</v>
      </c>
      <c r="J247" t="s">
        <v>2680</v>
      </c>
      <c r="K247" t="s">
        <v>2681</v>
      </c>
      <c r="L247" t="s">
        <v>2682</v>
      </c>
      <c r="M247" t="s">
        <v>2683</v>
      </c>
      <c r="N247" t="s">
        <v>2684</v>
      </c>
      <c r="O247">
        <v>4</v>
      </c>
      <c r="P247">
        <v>13</v>
      </c>
      <c r="Q247">
        <v>13</v>
      </c>
      <c r="R247">
        <v>13</v>
      </c>
      <c r="S247">
        <v>13</v>
      </c>
      <c r="T247">
        <v>13</v>
      </c>
      <c r="U247">
        <v>13</v>
      </c>
      <c r="V247">
        <v>12</v>
      </c>
      <c r="W247">
        <v>13</v>
      </c>
      <c r="X247">
        <v>13</v>
      </c>
      <c r="Y247">
        <v>13</v>
      </c>
      <c r="Z247">
        <v>12</v>
      </c>
      <c r="AA247">
        <v>13</v>
      </c>
      <c r="AB247">
        <v>13</v>
      </c>
      <c r="AC247">
        <v>13</v>
      </c>
      <c r="AD247">
        <v>12</v>
      </c>
      <c r="AE247">
        <v>28.3</v>
      </c>
      <c r="AF247">
        <v>28.3</v>
      </c>
      <c r="AG247">
        <v>28.3</v>
      </c>
      <c r="AH247">
        <v>71.715999999999994</v>
      </c>
      <c r="AI247">
        <v>630</v>
      </c>
      <c r="AJ247">
        <v>16</v>
      </c>
      <c r="AK247">
        <v>16</v>
      </c>
      <c r="AL247">
        <v>15</v>
      </c>
      <c r="AM247">
        <v>15</v>
      </c>
      <c r="AN247" s="3">
        <v>2.1199999999999999E-116</v>
      </c>
      <c r="AO247">
        <v>24376000</v>
      </c>
      <c r="AP247">
        <v>9601000</v>
      </c>
      <c r="AQ247">
        <v>8285200</v>
      </c>
      <c r="AR247">
        <v>4202300</v>
      </c>
      <c r="AS247">
        <v>2287800</v>
      </c>
      <c r="AT247">
        <v>12993000</v>
      </c>
      <c r="AU247">
        <v>11686000</v>
      </c>
      <c r="AV247">
        <v>3462700</v>
      </c>
      <c r="AW247">
        <v>2165800</v>
      </c>
      <c r="AX247">
        <v>4</v>
      </c>
      <c r="AY247">
        <v>16</v>
      </c>
      <c r="AZ247">
        <v>15</v>
      </c>
      <c r="BA247">
        <v>2</v>
      </c>
      <c r="BB247">
        <v>3</v>
      </c>
    </row>
    <row r="248" spans="1:57" x14ac:dyDescent="0.3">
      <c r="A248">
        <v>383</v>
      </c>
      <c r="B248" t="s">
        <v>2586</v>
      </c>
      <c r="E248" t="s">
        <v>2587</v>
      </c>
      <c r="F248" t="s">
        <v>2587</v>
      </c>
      <c r="G248" s="2" t="s">
        <v>6639</v>
      </c>
      <c r="H248" t="s">
        <v>2588</v>
      </c>
      <c r="I248" t="s">
        <v>2588</v>
      </c>
      <c r="J248" t="s">
        <v>2588</v>
      </c>
      <c r="K248" t="s">
        <v>2589</v>
      </c>
      <c r="L248" t="s">
        <v>2590</v>
      </c>
      <c r="M248" t="s">
        <v>2591</v>
      </c>
      <c r="N248" t="s">
        <v>2592</v>
      </c>
      <c r="O248">
        <v>3</v>
      </c>
      <c r="P248">
        <v>3</v>
      </c>
      <c r="Q248">
        <v>3</v>
      </c>
      <c r="R248">
        <v>3</v>
      </c>
      <c r="S248">
        <v>3</v>
      </c>
      <c r="T248">
        <v>3</v>
      </c>
      <c r="U248">
        <v>3</v>
      </c>
      <c r="V248">
        <v>3</v>
      </c>
      <c r="W248">
        <v>3</v>
      </c>
      <c r="X248">
        <v>3</v>
      </c>
      <c r="Y248">
        <v>3</v>
      </c>
      <c r="Z248">
        <v>3</v>
      </c>
      <c r="AA248">
        <v>3</v>
      </c>
      <c r="AB248">
        <v>3</v>
      </c>
      <c r="AC248">
        <v>3</v>
      </c>
      <c r="AD248">
        <v>3</v>
      </c>
      <c r="AE248">
        <v>12.1</v>
      </c>
      <c r="AF248">
        <v>12.1</v>
      </c>
      <c r="AG248">
        <v>12.1</v>
      </c>
      <c r="AH248">
        <v>42.122999999999998</v>
      </c>
      <c r="AI248">
        <v>390</v>
      </c>
      <c r="AJ248">
        <v>4</v>
      </c>
      <c r="AK248">
        <v>4</v>
      </c>
      <c r="AL248">
        <v>4</v>
      </c>
      <c r="AM248">
        <v>4</v>
      </c>
      <c r="AN248" s="1">
        <v>1.5499999999999999E-17</v>
      </c>
      <c r="AO248">
        <v>1720900</v>
      </c>
      <c r="AP248">
        <v>626760</v>
      </c>
      <c r="AQ248">
        <v>460920</v>
      </c>
      <c r="AR248">
        <v>394490</v>
      </c>
      <c r="AS248">
        <v>238710</v>
      </c>
      <c r="AT248">
        <v>841390</v>
      </c>
      <c r="AU248">
        <v>650620</v>
      </c>
      <c r="AV248">
        <v>348430</v>
      </c>
      <c r="AW248">
        <v>296590</v>
      </c>
      <c r="AX248">
        <v>4</v>
      </c>
      <c r="AY248">
        <v>4</v>
      </c>
      <c r="AZ248">
        <v>5</v>
      </c>
      <c r="BA248">
        <v>2</v>
      </c>
      <c r="BB248">
        <v>2</v>
      </c>
    </row>
    <row r="249" spans="1:57" x14ac:dyDescent="0.3">
      <c r="A249">
        <v>399</v>
      </c>
      <c r="B249" t="s">
        <v>2691</v>
      </c>
      <c r="C249" t="s">
        <v>2692</v>
      </c>
      <c r="D249" t="s">
        <v>2693</v>
      </c>
      <c r="E249" t="s">
        <v>2694</v>
      </c>
      <c r="F249" t="s">
        <v>2695</v>
      </c>
      <c r="G249" s="2" t="s">
        <v>2695</v>
      </c>
      <c r="H249" t="s">
        <v>2696</v>
      </c>
      <c r="I249" t="s">
        <v>2696</v>
      </c>
      <c r="J249" t="s">
        <v>2696</v>
      </c>
      <c r="K249" t="s">
        <v>2697</v>
      </c>
      <c r="L249" t="s">
        <v>2698</v>
      </c>
      <c r="M249" t="s">
        <v>2699</v>
      </c>
      <c r="N249" t="s">
        <v>2700</v>
      </c>
      <c r="O249">
        <v>3</v>
      </c>
      <c r="P249">
        <v>24</v>
      </c>
      <c r="Q249">
        <v>24</v>
      </c>
      <c r="R249">
        <v>24</v>
      </c>
      <c r="S249">
        <v>24</v>
      </c>
      <c r="T249">
        <v>24</v>
      </c>
      <c r="U249">
        <v>23</v>
      </c>
      <c r="V249">
        <v>24</v>
      </c>
      <c r="W249">
        <v>24</v>
      </c>
      <c r="X249">
        <v>24</v>
      </c>
      <c r="Y249">
        <v>23</v>
      </c>
      <c r="Z249">
        <v>24</v>
      </c>
      <c r="AA249">
        <v>24</v>
      </c>
      <c r="AB249">
        <v>24</v>
      </c>
      <c r="AC249">
        <v>23</v>
      </c>
      <c r="AD249">
        <v>24</v>
      </c>
      <c r="AE249">
        <v>50.1</v>
      </c>
      <c r="AF249">
        <v>50.1</v>
      </c>
      <c r="AG249">
        <v>50.1</v>
      </c>
      <c r="AH249">
        <v>55.927999999999997</v>
      </c>
      <c r="AI249">
        <v>491</v>
      </c>
      <c r="AJ249">
        <v>33</v>
      </c>
      <c r="AK249">
        <v>33</v>
      </c>
      <c r="AL249">
        <v>31</v>
      </c>
      <c r="AM249">
        <v>33</v>
      </c>
      <c r="AN249" s="2">
        <v>0</v>
      </c>
      <c r="AO249">
        <v>562750000</v>
      </c>
      <c r="AP249">
        <v>140480000</v>
      </c>
      <c r="AQ249">
        <v>148780000</v>
      </c>
      <c r="AR249">
        <v>145070000</v>
      </c>
      <c r="AS249">
        <v>128420000</v>
      </c>
      <c r="AT249">
        <v>167780000</v>
      </c>
      <c r="AU249">
        <v>195570000</v>
      </c>
      <c r="AV249">
        <v>140460000</v>
      </c>
      <c r="AW249">
        <v>211080000</v>
      </c>
      <c r="AX249">
        <v>4</v>
      </c>
      <c r="AY249">
        <v>50</v>
      </c>
      <c r="AZ249">
        <v>52</v>
      </c>
      <c r="BA249">
        <v>38</v>
      </c>
      <c r="BB249">
        <v>54</v>
      </c>
    </row>
    <row r="250" spans="1:57" x14ac:dyDescent="0.3">
      <c r="A250">
        <v>401</v>
      </c>
      <c r="B250" t="s">
        <v>2710</v>
      </c>
      <c r="E250" t="s">
        <v>2711</v>
      </c>
      <c r="F250" t="s">
        <v>2712</v>
      </c>
      <c r="G250" s="2" t="s">
        <v>2712</v>
      </c>
      <c r="H250" t="s">
        <v>1791</v>
      </c>
      <c r="I250" t="s">
        <v>1791</v>
      </c>
      <c r="J250" t="s">
        <v>1791</v>
      </c>
      <c r="K250" t="s">
        <v>2713</v>
      </c>
      <c r="L250" t="s">
        <v>2714</v>
      </c>
      <c r="M250" t="s">
        <v>2715</v>
      </c>
      <c r="N250" t="s">
        <v>2716</v>
      </c>
      <c r="O250">
        <v>2</v>
      </c>
      <c r="P250">
        <v>5</v>
      </c>
      <c r="Q250">
        <v>5</v>
      </c>
      <c r="R250">
        <v>5</v>
      </c>
      <c r="S250">
        <v>5</v>
      </c>
      <c r="T250">
        <v>5</v>
      </c>
      <c r="U250">
        <v>4</v>
      </c>
      <c r="V250">
        <v>3</v>
      </c>
      <c r="W250">
        <v>5</v>
      </c>
      <c r="X250">
        <v>5</v>
      </c>
      <c r="Y250">
        <v>4</v>
      </c>
      <c r="Z250">
        <v>3</v>
      </c>
      <c r="AA250">
        <v>5</v>
      </c>
      <c r="AB250">
        <v>5</v>
      </c>
      <c r="AC250">
        <v>4</v>
      </c>
      <c r="AD250">
        <v>3</v>
      </c>
      <c r="AE250">
        <v>12.3</v>
      </c>
      <c r="AF250">
        <v>12.3</v>
      </c>
      <c r="AG250">
        <v>12.3</v>
      </c>
      <c r="AH250">
        <v>54.305</v>
      </c>
      <c r="AI250">
        <v>478</v>
      </c>
      <c r="AJ250">
        <v>5</v>
      </c>
      <c r="AK250">
        <v>5</v>
      </c>
      <c r="AL250">
        <v>4</v>
      </c>
      <c r="AM250">
        <v>3</v>
      </c>
      <c r="AN250" s="1">
        <v>2.2100000000000002E-50</v>
      </c>
      <c r="AO250">
        <v>22692000</v>
      </c>
      <c r="AP250">
        <v>10135000</v>
      </c>
      <c r="AQ250">
        <v>7422100</v>
      </c>
      <c r="AR250">
        <v>1991700</v>
      </c>
      <c r="AS250">
        <v>3143000</v>
      </c>
      <c r="AT250">
        <v>12825000</v>
      </c>
      <c r="AU250">
        <v>9753300</v>
      </c>
      <c r="AV250">
        <v>1902100</v>
      </c>
      <c r="AW250">
        <v>4501400</v>
      </c>
      <c r="AX250">
        <v>4</v>
      </c>
      <c r="AY250">
        <v>6</v>
      </c>
      <c r="AZ250">
        <v>8</v>
      </c>
      <c r="BA250">
        <v>3</v>
      </c>
      <c r="BB250">
        <v>4</v>
      </c>
    </row>
    <row r="251" spans="1:57" x14ac:dyDescent="0.3">
      <c r="A251">
        <v>402</v>
      </c>
      <c r="B251" t="s">
        <v>2717</v>
      </c>
      <c r="E251" t="s">
        <v>2718</v>
      </c>
      <c r="F251" t="s">
        <v>2719</v>
      </c>
      <c r="G251" s="2" t="s">
        <v>2719</v>
      </c>
      <c r="H251" t="s">
        <v>2720</v>
      </c>
      <c r="I251" t="s">
        <v>2720</v>
      </c>
      <c r="J251" t="s">
        <v>2720</v>
      </c>
      <c r="K251" t="s">
        <v>2721</v>
      </c>
      <c r="L251" t="s">
        <v>2722</v>
      </c>
      <c r="M251" t="s">
        <v>2723</v>
      </c>
      <c r="N251" t="s">
        <v>2724</v>
      </c>
      <c r="O251">
        <v>3</v>
      </c>
      <c r="P251">
        <v>72</v>
      </c>
      <c r="Q251">
        <v>72</v>
      </c>
      <c r="R251">
        <v>72</v>
      </c>
      <c r="S251">
        <v>72</v>
      </c>
      <c r="T251">
        <v>71</v>
      </c>
      <c r="U251">
        <v>69</v>
      </c>
      <c r="V251">
        <v>72</v>
      </c>
      <c r="W251">
        <v>72</v>
      </c>
      <c r="X251">
        <v>71</v>
      </c>
      <c r="Y251">
        <v>69</v>
      </c>
      <c r="Z251">
        <v>72</v>
      </c>
      <c r="AA251">
        <v>72</v>
      </c>
      <c r="AB251">
        <v>71</v>
      </c>
      <c r="AC251">
        <v>69</v>
      </c>
      <c r="AD251">
        <v>72</v>
      </c>
      <c r="AE251">
        <v>42.7</v>
      </c>
      <c r="AF251">
        <v>42.7</v>
      </c>
      <c r="AG251">
        <v>42.7</v>
      </c>
      <c r="AH251">
        <v>269.76</v>
      </c>
      <c r="AI251">
        <v>2541</v>
      </c>
      <c r="AJ251">
        <v>103</v>
      </c>
      <c r="AK251">
        <v>105</v>
      </c>
      <c r="AL251">
        <v>100</v>
      </c>
      <c r="AM251">
        <v>104</v>
      </c>
      <c r="AN251" s="2">
        <v>0</v>
      </c>
      <c r="AO251">
        <v>654580000</v>
      </c>
      <c r="AP251">
        <v>148040000</v>
      </c>
      <c r="AQ251">
        <v>141750000</v>
      </c>
      <c r="AR251">
        <v>232040000</v>
      </c>
      <c r="AS251">
        <v>132750000</v>
      </c>
      <c r="AT251">
        <v>187900000</v>
      </c>
      <c r="AU251">
        <v>187170000</v>
      </c>
      <c r="AV251">
        <v>238510000</v>
      </c>
      <c r="AW251">
        <v>195160000</v>
      </c>
      <c r="AX251">
        <v>4</v>
      </c>
      <c r="AY251">
        <v>107</v>
      </c>
      <c r="AZ251">
        <v>122</v>
      </c>
      <c r="BA251">
        <v>114</v>
      </c>
      <c r="BB251">
        <v>121</v>
      </c>
    </row>
    <row r="252" spans="1:57" x14ac:dyDescent="0.3">
      <c r="A252">
        <v>403</v>
      </c>
      <c r="B252" t="s">
        <v>2725</v>
      </c>
      <c r="E252" t="s">
        <v>2726</v>
      </c>
      <c r="F252" t="s">
        <v>2726</v>
      </c>
      <c r="G252" s="2" t="s">
        <v>6640</v>
      </c>
      <c r="H252" t="s">
        <v>1092</v>
      </c>
      <c r="I252" t="s">
        <v>1092</v>
      </c>
      <c r="J252" t="s">
        <v>1092</v>
      </c>
      <c r="K252" t="s">
        <v>2727</v>
      </c>
      <c r="L252" t="s">
        <v>2728</v>
      </c>
      <c r="M252" t="s">
        <v>2729</v>
      </c>
      <c r="N252" t="s">
        <v>2730</v>
      </c>
      <c r="O252">
        <v>3</v>
      </c>
      <c r="P252">
        <v>4</v>
      </c>
      <c r="Q252">
        <v>4</v>
      </c>
      <c r="R252">
        <v>4</v>
      </c>
      <c r="S252">
        <v>3</v>
      </c>
      <c r="T252">
        <v>4</v>
      </c>
      <c r="U252">
        <v>4</v>
      </c>
      <c r="V252">
        <v>4</v>
      </c>
      <c r="W252">
        <v>3</v>
      </c>
      <c r="X252">
        <v>4</v>
      </c>
      <c r="Y252">
        <v>4</v>
      </c>
      <c r="Z252">
        <v>4</v>
      </c>
      <c r="AA252">
        <v>3</v>
      </c>
      <c r="AB252">
        <v>4</v>
      </c>
      <c r="AC252">
        <v>4</v>
      </c>
      <c r="AD252">
        <v>4</v>
      </c>
      <c r="AE252">
        <v>4.5999999999999996</v>
      </c>
      <c r="AF252">
        <v>4.5999999999999996</v>
      </c>
      <c r="AG252">
        <v>4.5999999999999996</v>
      </c>
      <c r="AH252">
        <v>180.61</v>
      </c>
      <c r="AI252">
        <v>1575</v>
      </c>
      <c r="AJ252">
        <v>3</v>
      </c>
      <c r="AK252">
        <v>4</v>
      </c>
      <c r="AL252">
        <v>4</v>
      </c>
      <c r="AM252">
        <v>4</v>
      </c>
      <c r="AN252" s="1">
        <v>4.4800000000000002E-25</v>
      </c>
      <c r="AO252">
        <v>941080</v>
      </c>
      <c r="AP252">
        <v>182630</v>
      </c>
      <c r="AQ252">
        <v>223330</v>
      </c>
      <c r="AR252">
        <v>313350</v>
      </c>
      <c r="AS252">
        <v>221770</v>
      </c>
      <c r="AT252">
        <v>283670</v>
      </c>
      <c r="AU252">
        <v>326400</v>
      </c>
      <c r="AV252">
        <v>318170</v>
      </c>
      <c r="AW252">
        <v>252690</v>
      </c>
      <c r="AX252">
        <v>4</v>
      </c>
      <c r="AY252">
        <v>3</v>
      </c>
      <c r="AZ252">
        <v>2</v>
      </c>
      <c r="BA252">
        <v>1</v>
      </c>
      <c r="BB252">
        <v>2</v>
      </c>
    </row>
    <row r="253" spans="1:57" x14ac:dyDescent="0.3">
      <c r="A253">
        <v>405</v>
      </c>
      <c r="B253" t="s">
        <v>2736</v>
      </c>
      <c r="E253" t="s">
        <v>2737</v>
      </c>
      <c r="F253" t="s">
        <v>2737</v>
      </c>
      <c r="G253" s="2" t="s">
        <v>6641</v>
      </c>
      <c r="H253" t="s">
        <v>2408</v>
      </c>
      <c r="I253" t="s">
        <v>2408</v>
      </c>
      <c r="J253" t="s">
        <v>2408</v>
      </c>
      <c r="K253" t="s">
        <v>2738</v>
      </c>
      <c r="L253" t="s">
        <v>2739</v>
      </c>
      <c r="M253" t="s">
        <v>2740</v>
      </c>
      <c r="N253" t="s">
        <v>2741</v>
      </c>
      <c r="O253">
        <v>2</v>
      </c>
      <c r="P253">
        <v>4</v>
      </c>
      <c r="Q253">
        <v>4</v>
      </c>
      <c r="R253">
        <v>4</v>
      </c>
      <c r="S253">
        <v>3</v>
      </c>
      <c r="T253">
        <v>3</v>
      </c>
      <c r="U253">
        <v>4</v>
      </c>
      <c r="V253">
        <v>3</v>
      </c>
      <c r="W253">
        <v>3</v>
      </c>
      <c r="X253">
        <v>3</v>
      </c>
      <c r="Y253">
        <v>4</v>
      </c>
      <c r="Z253">
        <v>3</v>
      </c>
      <c r="AA253">
        <v>3</v>
      </c>
      <c r="AB253">
        <v>3</v>
      </c>
      <c r="AC253">
        <v>4</v>
      </c>
      <c r="AD253">
        <v>3</v>
      </c>
      <c r="AE253">
        <v>13.4</v>
      </c>
      <c r="AF253">
        <v>13.4</v>
      </c>
      <c r="AG253">
        <v>13.4</v>
      </c>
      <c r="AH253">
        <v>53.9</v>
      </c>
      <c r="AI253">
        <v>492</v>
      </c>
      <c r="AJ253">
        <v>3</v>
      </c>
      <c r="AK253">
        <v>3</v>
      </c>
      <c r="AL253">
        <v>4</v>
      </c>
      <c r="AM253">
        <v>3</v>
      </c>
      <c r="AN253" s="1">
        <v>1.4299999999999999E-57</v>
      </c>
      <c r="AO253">
        <v>2984200</v>
      </c>
      <c r="AP253">
        <v>483200</v>
      </c>
      <c r="AQ253">
        <v>524440</v>
      </c>
      <c r="AR253">
        <v>1493400</v>
      </c>
      <c r="AS253">
        <v>483210</v>
      </c>
      <c r="AT253">
        <v>591340</v>
      </c>
      <c r="AU253">
        <v>772440</v>
      </c>
      <c r="AV253">
        <v>1423200</v>
      </c>
      <c r="AW253">
        <v>749330</v>
      </c>
      <c r="AX253">
        <v>4</v>
      </c>
      <c r="AY253">
        <v>2</v>
      </c>
      <c r="AZ253">
        <v>3</v>
      </c>
      <c r="BA253">
        <v>5</v>
      </c>
      <c r="BB253">
        <v>3</v>
      </c>
    </row>
    <row r="254" spans="1:57" x14ac:dyDescent="0.3">
      <c r="A254">
        <v>409</v>
      </c>
      <c r="B254">
        <v>2250</v>
      </c>
      <c r="E254" t="s">
        <v>2760</v>
      </c>
      <c r="F254" t="s">
        <v>2760</v>
      </c>
      <c r="G254" s="2" t="s">
        <v>6643</v>
      </c>
      <c r="H254" t="s">
        <v>110</v>
      </c>
      <c r="I254" t="s">
        <v>110</v>
      </c>
      <c r="J254" t="s">
        <v>110</v>
      </c>
      <c r="K254" t="s">
        <v>2761</v>
      </c>
      <c r="L254" t="s">
        <v>2762</v>
      </c>
      <c r="M254" t="s">
        <v>2763</v>
      </c>
      <c r="N254" t="s">
        <v>2764</v>
      </c>
      <c r="O254">
        <v>3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>
        <v>4.4000000000000004</v>
      </c>
      <c r="AF254">
        <v>4.4000000000000004</v>
      </c>
      <c r="AG254">
        <v>4.4000000000000004</v>
      </c>
      <c r="AH254">
        <v>41.176000000000002</v>
      </c>
      <c r="AI254">
        <v>390</v>
      </c>
      <c r="AJ254">
        <v>2</v>
      </c>
      <c r="AK254">
        <v>2</v>
      </c>
      <c r="AL254">
        <v>2</v>
      </c>
      <c r="AM254">
        <v>2</v>
      </c>
      <c r="AN254" s="1">
        <v>9.8900000000000005E-5</v>
      </c>
      <c r="AO254">
        <v>337360</v>
      </c>
      <c r="AP254">
        <v>134750</v>
      </c>
      <c r="AQ254">
        <v>90110</v>
      </c>
      <c r="AR254">
        <v>62061</v>
      </c>
      <c r="AS254">
        <v>50441</v>
      </c>
      <c r="AT254">
        <v>194400</v>
      </c>
      <c r="AU254">
        <v>126120</v>
      </c>
      <c r="AV254">
        <v>44795</v>
      </c>
      <c r="AW254">
        <v>58222</v>
      </c>
      <c r="AX254">
        <v>4</v>
      </c>
      <c r="AY254">
        <v>1</v>
      </c>
      <c r="AZ254">
        <v>2</v>
      </c>
      <c r="BA254">
        <v>0</v>
      </c>
      <c r="BB254">
        <v>0</v>
      </c>
    </row>
    <row r="255" spans="1:57" x14ac:dyDescent="0.3">
      <c r="A255">
        <v>410</v>
      </c>
      <c r="B255" t="s">
        <v>2765</v>
      </c>
      <c r="C255">
        <v>50</v>
      </c>
      <c r="D255">
        <v>150</v>
      </c>
      <c r="E255" t="s">
        <v>2766</v>
      </c>
      <c r="F255" t="s">
        <v>2766</v>
      </c>
      <c r="G255" s="2" t="s">
        <v>6644</v>
      </c>
      <c r="H255" t="s">
        <v>2767</v>
      </c>
      <c r="I255" t="s">
        <v>2767</v>
      </c>
      <c r="J255" t="s">
        <v>2767</v>
      </c>
      <c r="K255" t="s">
        <v>2768</v>
      </c>
      <c r="L255" t="s">
        <v>2769</v>
      </c>
      <c r="M255" t="s">
        <v>2770</v>
      </c>
      <c r="N255" t="s">
        <v>2771</v>
      </c>
      <c r="O255">
        <v>3</v>
      </c>
      <c r="P255">
        <v>13</v>
      </c>
      <c r="Q255">
        <v>13</v>
      </c>
      <c r="R255">
        <v>13</v>
      </c>
      <c r="S255">
        <v>13</v>
      </c>
      <c r="T255">
        <v>13</v>
      </c>
      <c r="U255">
        <v>12</v>
      </c>
      <c r="V255">
        <v>13</v>
      </c>
      <c r="W255">
        <v>13</v>
      </c>
      <c r="X255">
        <v>13</v>
      </c>
      <c r="Y255">
        <v>12</v>
      </c>
      <c r="Z255">
        <v>13</v>
      </c>
      <c r="AA255">
        <v>13</v>
      </c>
      <c r="AB255">
        <v>13</v>
      </c>
      <c r="AC255">
        <v>12</v>
      </c>
      <c r="AD255">
        <v>13</v>
      </c>
      <c r="AE255">
        <v>18.7</v>
      </c>
      <c r="AF255">
        <v>18.7</v>
      </c>
      <c r="AG255">
        <v>18.7</v>
      </c>
      <c r="AH255">
        <v>87.057000000000002</v>
      </c>
      <c r="AI255">
        <v>788</v>
      </c>
      <c r="AJ255">
        <v>50</v>
      </c>
      <c r="AK255">
        <v>39</v>
      </c>
      <c r="AL255">
        <v>23</v>
      </c>
      <c r="AM255">
        <v>27</v>
      </c>
      <c r="AN255" s="3">
        <v>1.8499999999999999E-176</v>
      </c>
      <c r="AO255">
        <v>171020000</v>
      </c>
      <c r="AP255">
        <v>72537000</v>
      </c>
      <c r="AQ255">
        <v>60760000</v>
      </c>
      <c r="AR255">
        <v>22579000</v>
      </c>
      <c r="AS255">
        <v>15140000</v>
      </c>
      <c r="AT255">
        <v>98766000</v>
      </c>
      <c r="AU255">
        <v>83081000</v>
      </c>
      <c r="AV255">
        <v>17311000</v>
      </c>
      <c r="AW255">
        <v>14822000</v>
      </c>
      <c r="AX255">
        <v>4</v>
      </c>
      <c r="AY255">
        <v>48</v>
      </c>
      <c r="AZ255">
        <v>38</v>
      </c>
      <c r="BA255">
        <v>16</v>
      </c>
      <c r="BB255">
        <v>20</v>
      </c>
    </row>
    <row r="256" spans="1:57" x14ac:dyDescent="0.3">
      <c r="A256">
        <v>411</v>
      </c>
      <c r="B256" t="s">
        <v>2772</v>
      </c>
      <c r="E256" t="s">
        <v>2773</v>
      </c>
      <c r="F256" t="s">
        <v>2774</v>
      </c>
      <c r="G256" s="2" t="s">
        <v>2774</v>
      </c>
      <c r="H256" t="s">
        <v>2775</v>
      </c>
      <c r="I256" t="s">
        <v>2775</v>
      </c>
      <c r="J256" t="s">
        <v>2775</v>
      </c>
      <c r="K256" t="s">
        <v>2776</v>
      </c>
      <c r="L256" t="s">
        <v>2777</v>
      </c>
      <c r="M256" t="s">
        <v>2778</v>
      </c>
      <c r="N256" t="s">
        <v>2779</v>
      </c>
      <c r="O256">
        <v>6</v>
      </c>
      <c r="P256">
        <v>23</v>
      </c>
      <c r="Q256">
        <v>23</v>
      </c>
      <c r="R256">
        <v>23</v>
      </c>
      <c r="S256">
        <v>23</v>
      </c>
      <c r="T256">
        <v>23</v>
      </c>
      <c r="U256">
        <v>22</v>
      </c>
      <c r="V256">
        <v>22</v>
      </c>
      <c r="W256">
        <v>23</v>
      </c>
      <c r="X256">
        <v>23</v>
      </c>
      <c r="Y256">
        <v>22</v>
      </c>
      <c r="Z256">
        <v>22</v>
      </c>
      <c r="AA256">
        <v>23</v>
      </c>
      <c r="AB256">
        <v>23</v>
      </c>
      <c r="AC256">
        <v>22</v>
      </c>
      <c r="AD256">
        <v>22</v>
      </c>
      <c r="AE256">
        <v>66.400000000000006</v>
      </c>
      <c r="AF256">
        <v>66.400000000000006</v>
      </c>
      <c r="AG256">
        <v>66.400000000000006</v>
      </c>
      <c r="AH256">
        <v>56.558999999999997</v>
      </c>
      <c r="AI256">
        <v>529</v>
      </c>
      <c r="AJ256">
        <v>28</v>
      </c>
      <c r="AK256">
        <v>28</v>
      </c>
      <c r="AL256">
        <v>27</v>
      </c>
      <c r="AM256">
        <v>26</v>
      </c>
      <c r="AN256" s="2">
        <v>0</v>
      </c>
      <c r="AO256">
        <v>58845000</v>
      </c>
      <c r="AP256">
        <v>23508000</v>
      </c>
      <c r="AQ256">
        <v>19307000</v>
      </c>
      <c r="AR256">
        <v>10499000</v>
      </c>
      <c r="AS256">
        <v>5530700</v>
      </c>
      <c r="AT256">
        <v>32886000</v>
      </c>
      <c r="AU256">
        <v>26650000</v>
      </c>
      <c r="AV256">
        <v>7934400</v>
      </c>
      <c r="AW256">
        <v>5555100</v>
      </c>
      <c r="AX256">
        <v>4</v>
      </c>
      <c r="AY256">
        <v>31</v>
      </c>
      <c r="AZ256">
        <v>30</v>
      </c>
      <c r="BA256">
        <v>19</v>
      </c>
      <c r="BB256">
        <v>16</v>
      </c>
    </row>
    <row r="257" spans="1:54" x14ac:dyDescent="0.3">
      <c r="A257">
        <v>412</v>
      </c>
      <c r="B257">
        <v>770</v>
      </c>
      <c r="E257" t="s">
        <v>2780</v>
      </c>
      <c r="F257" t="s">
        <v>2780</v>
      </c>
      <c r="G257" s="2" t="s">
        <v>6645</v>
      </c>
      <c r="H257" t="s">
        <v>90</v>
      </c>
      <c r="I257" t="s">
        <v>90</v>
      </c>
      <c r="J257" t="s">
        <v>90</v>
      </c>
      <c r="K257" t="s">
        <v>2781</v>
      </c>
      <c r="L257" t="s">
        <v>2782</v>
      </c>
      <c r="M257" t="s">
        <v>2783</v>
      </c>
      <c r="N257" t="s">
        <v>2784</v>
      </c>
      <c r="O257">
        <v>2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>
        <v>22.7</v>
      </c>
      <c r="AF257">
        <v>22.7</v>
      </c>
      <c r="AG257">
        <v>22.7</v>
      </c>
      <c r="AH257">
        <v>16.693999999999999</v>
      </c>
      <c r="AI257">
        <v>150</v>
      </c>
      <c r="AJ257">
        <v>1</v>
      </c>
      <c r="AK257">
        <v>1</v>
      </c>
      <c r="AL257">
        <v>1</v>
      </c>
      <c r="AM257">
        <v>1</v>
      </c>
      <c r="AN257" s="1">
        <v>9.4300000000000007E-9</v>
      </c>
      <c r="AO257">
        <v>1764500</v>
      </c>
      <c r="AP257">
        <v>746420</v>
      </c>
      <c r="AQ257">
        <v>494130</v>
      </c>
      <c r="AR257">
        <v>313760</v>
      </c>
      <c r="AS257">
        <v>210140</v>
      </c>
      <c r="AT257">
        <v>804760</v>
      </c>
      <c r="AU257">
        <v>814850</v>
      </c>
      <c r="AV257">
        <v>279660</v>
      </c>
      <c r="AW257">
        <v>299530</v>
      </c>
      <c r="AX257">
        <v>4</v>
      </c>
      <c r="AY257">
        <v>0</v>
      </c>
      <c r="AZ257">
        <v>1</v>
      </c>
      <c r="BA257">
        <v>0</v>
      </c>
      <c r="BB257">
        <v>0</v>
      </c>
    </row>
    <row r="258" spans="1:54" x14ac:dyDescent="0.3">
      <c r="A258">
        <v>413</v>
      </c>
      <c r="B258" t="s">
        <v>2785</v>
      </c>
      <c r="E258" t="s">
        <v>2786</v>
      </c>
      <c r="F258" t="s">
        <v>2787</v>
      </c>
      <c r="G258" s="2" t="s">
        <v>2787</v>
      </c>
      <c r="H258" t="s">
        <v>2788</v>
      </c>
      <c r="I258" t="s">
        <v>2788</v>
      </c>
      <c r="J258" t="s">
        <v>2789</v>
      </c>
      <c r="K258" t="s">
        <v>2790</v>
      </c>
      <c r="L258" t="s">
        <v>2791</v>
      </c>
      <c r="M258" t="s">
        <v>2792</v>
      </c>
      <c r="N258" t="s">
        <v>2793</v>
      </c>
      <c r="O258">
        <v>2</v>
      </c>
      <c r="P258">
        <v>26</v>
      </c>
      <c r="Q258">
        <v>26</v>
      </c>
      <c r="R258">
        <v>2</v>
      </c>
      <c r="S258">
        <v>25</v>
      </c>
      <c r="T258">
        <v>25</v>
      </c>
      <c r="U258">
        <v>24</v>
      </c>
      <c r="V258">
        <v>26</v>
      </c>
      <c r="W258">
        <v>25</v>
      </c>
      <c r="X258">
        <v>25</v>
      </c>
      <c r="Y258">
        <v>24</v>
      </c>
      <c r="Z258">
        <v>26</v>
      </c>
      <c r="AA258">
        <v>2</v>
      </c>
      <c r="AB258">
        <v>2</v>
      </c>
      <c r="AC258">
        <v>2</v>
      </c>
      <c r="AD258">
        <v>2</v>
      </c>
      <c r="AE258">
        <v>66.900000000000006</v>
      </c>
      <c r="AF258">
        <v>66.900000000000006</v>
      </c>
      <c r="AG258">
        <v>3</v>
      </c>
      <c r="AH258">
        <v>45.398000000000003</v>
      </c>
      <c r="AI258">
        <v>396</v>
      </c>
      <c r="AJ258">
        <v>31</v>
      </c>
      <c r="AK258">
        <v>30</v>
      </c>
      <c r="AL258">
        <v>29</v>
      </c>
      <c r="AM258">
        <v>31</v>
      </c>
      <c r="AN258" s="1">
        <v>3.14E-202</v>
      </c>
      <c r="AO258">
        <v>130770000</v>
      </c>
      <c r="AP258">
        <v>34730000</v>
      </c>
      <c r="AQ258">
        <v>24077000</v>
      </c>
      <c r="AR258">
        <v>36911000</v>
      </c>
      <c r="AS258">
        <v>35051000</v>
      </c>
      <c r="AT258">
        <v>40189000</v>
      </c>
      <c r="AU258">
        <v>29638000</v>
      </c>
      <c r="AV258">
        <v>36460000</v>
      </c>
      <c r="AW258">
        <v>60169000</v>
      </c>
      <c r="AX258">
        <v>4</v>
      </c>
      <c r="AY258">
        <v>35</v>
      </c>
      <c r="AZ258">
        <v>26</v>
      </c>
      <c r="BA258">
        <v>25</v>
      </c>
      <c r="BB258">
        <v>32</v>
      </c>
    </row>
    <row r="259" spans="1:54" x14ac:dyDescent="0.3">
      <c r="A259">
        <v>415</v>
      </c>
      <c r="B259" t="s">
        <v>2799</v>
      </c>
      <c r="E259" t="s">
        <v>2800</v>
      </c>
      <c r="F259" t="s">
        <v>2801</v>
      </c>
      <c r="G259" s="2" t="s">
        <v>6646</v>
      </c>
      <c r="H259" t="s">
        <v>2802</v>
      </c>
      <c r="I259" t="s">
        <v>2802</v>
      </c>
      <c r="J259" t="s">
        <v>2802</v>
      </c>
      <c r="K259" t="s">
        <v>2803</v>
      </c>
      <c r="L259" t="s">
        <v>2804</v>
      </c>
      <c r="M259" t="s">
        <v>2805</v>
      </c>
      <c r="N259" t="s">
        <v>2806</v>
      </c>
      <c r="O259">
        <v>5</v>
      </c>
      <c r="P259">
        <v>11</v>
      </c>
      <c r="Q259">
        <v>11</v>
      </c>
      <c r="R259">
        <v>11</v>
      </c>
      <c r="S259">
        <v>9</v>
      </c>
      <c r="T259">
        <v>10</v>
      </c>
      <c r="U259">
        <v>7</v>
      </c>
      <c r="V259">
        <v>11</v>
      </c>
      <c r="W259">
        <v>9</v>
      </c>
      <c r="X259">
        <v>10</v>
      </c>
      <c r="Y259">
        <v>7</v>
      </c>
      <c r="Z259">
        <v>11</v>
      </c>
      <c r="AA259">
        <v>9</v>
      </c>
      <c r="AB259">
        <v>10</v>
      </c>
      <c r="AC259">
        <v>7</v>
      </c>
      <c r="AD259">
        <v>11</v>
      </c>
      <c r="AE259">
        <v>17</v>
      </c>
      <c r="AF259">
        <v>17</v>
      </c>
      <c r="AG259">
        <v>17</v>
      </c>
      <c r="AH259">
        <v>106.46</v>
      </c>
      <c r="AI259">
        <v>946</v>
      </c>
      <c r="AJ259">
        <v>10</v>
      </c>
      <c r="AK259">
        <v>10</v>
      </c>
      <c r="AL259">
        <v>7</v>
      </c>
      <c r="AM259">
        <v>11</v>
      </c>
      <c r="AN259" s="1">
        <v>4.9600000000000004E-41</v>
      </c>
      <c r="AO259">
        <v>9634100</v>
      </c>
      <c r="AP259">
        <v>1748800</v>
      </c>
      <c r="AQ259">
        <v>2429400</v>
      </c>
      <c r="AR259">
        <v>756640</v>
      </c>
      <c r="AS259">
        <v>4699400</v>
      </c>
      <c r="AT259">
        <v>2258800</v>
      </c>
      <c r="AU259">
        <v>3068200</v>
      </c>
      <c r="AV259">
        <v>486470</v>
      </c>
      <c r="AW259">
        <v>7750000</v>
      </c>
      <c r="AX259">
        <v>4</v>
      </c>
      <c r="AY259">
        <v>3</v>
      </c>
      <c r="AZ259">
        <v>5</v>
      </c>
      <c r="BA259">
        <v>1</v>
      </c>
      <c r="BB259">
        <v>11</v>
      </c>
    </row>
    <row r="260" spans="1:54" x14ac:dyDescent="0.3">
      <c r="A260">
        <v>416</v>
      </c>
      <c r="B260" t="s">
        <v>2807</v>
      </c>
      <c r="E260" t="s">
        <v>2808</v>
      </c>
      <c r="F260" t="s">
        <v>2808</v>
      </c>
      <c r="G260" s="2" t="s">
        <v>6647</v>
      </c>
      <c r="H260" t="s">
        <v>2809</v>
      </c>
      <c r="I260" t="s">
        <v>2809</v>
      </c>
      <c r="J260" t="s">
        <v>2809</v>
      </c>
      <c r="K260" t="s">
        <v>2810</v>
      </c>
      <c r="L260" t="s">
        <v>2811</v>
      </c>
      <c r="M260" t="s">
        <v>2812</v>
      </c>
      <c r="N260" t="s">
        <v>2813</v>
      </c>
      <c r="O260">
        <v>2</v>
      </c>
      <c r="P260">
        <v>13</v>
      </c>
      <c r="Q260">
        <v>13</v>
      </c>
      <c r="R260">
        <v>13</v>
      </c>
      <c r="S260">
        <v>13</v>
      </c>
      <c r="T260">
        <v>13</v>
      </c>
      <c r="U260">
        <v>13</v>
      </c>
      <c r="V260">
        <v>13</v>
      </c>
      <c r="W260">
        <v>13</v>
      </c>
      <c r="X260">
        <v>13</v>
      </c>
      <c r="Y260">
        <v>13</v>
      </c>
      <c r="Z260">
        <v>13</v>
      </c>
      <c r="AA260">
        <v>13</v>
      </c>
      <c r="AB260">
        <v>13</v>
      </c>
      <c r="AC260">
        <v>13</v>
      </c>
      <c r="AD260">
        <v>13</v>
      </c>
      <c r="AE260">
        <v>39.700000000000003</v>
      </c>
      <c r="AF260">
        <v>39.700000000000003</v>
      </c>
      <c r="AG260">
        <v>39.700000000000003</v>
      </c>
      <c r="AH260">
        <v>40.095999999999997</v>
      </c>
      <c r="AI260">
        <v>350</v>
      </c>
      <c r="AJ260">
        <v>17</v>
      </c>
      <c r="AK260">
        <v>18</v>
      </c>
      <c r="AL260">
        <v>17</v>
      </c>
      <c r="AM260">
        <v>17</v>
      </c>
      <c r="AN260" s="3">
        <v>8.0999999999999998E-190</v>
      </c>
      <c r="AO260">
        <v>55899000</v>
      </c>
      <c r="AP260">
        <v>5616200</v>
      </c>
      <c r="AQ260">
        <v>7160400</v>
      </c>
      <c r="AR260">
        <v>29750000</v>
      </c>
      <c r="AS260">
        <v>13372000</v>
      </c>
      <c r="AT260">
        <v>4897000</v>
      </c>
      <c r="AU260">
        <v>7697700</v>
      </c>
      <c r="AV260">
        <v>34091000</v>
      </c>
      <c r="AW260">
        <v>20605000</v>
      </c>
      <c r="AX260">
        <v>4</v>
      </c>
      <c r="AY260">
        <v>13</v>
      </c>
      <c r="AZ260">
        <v>16</v>
      </c>
      <c r="BA260">
        <v>24</v>
      </c>
      <c r="BB260">
        <v>28</v>
      </c>
    </row>
    <row r="261" spans="1:54" x14ac:dyDescent="0.3">
      <c r="A261">
        <v>294</v>
      </c>
      <c r="B261">
        <v>662</v>
      </c>
      <c r="E261" t="s">
        <v>1997</v>
      </c>
      <c r="F261" t="s">
        <v>1997</v>
      </c>
      <c r="G261" s="2" t="s">
        <v>6648</v>
      </c>
      <c r="H261" t="s">
        <v>208</v>
      </c>
      <c r="I261" t="s">
        <v>208</v>
      </c>
      <c r="J261" t="s">
        <v>208</v>
      </c>
      <c r="K261" t="s">
        <v>1998</v>
      </c>
      <c r="L261" t="s">
        <v>1999</v>
      </c>
      <c r="M261" t="s">
        <v>2000</v>
      </c>
      <c r="N261" t="s">
        <v>2001</v>
      </c>
      <c r="O261">
        <v>5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0</v>
      </c>
      <c r="V261">
        <v>1</v>
      </c>
      <c r="W261">
        <v>1</v>
      </c>
      <c r="X261">
        <v>1</v>
      </c>
      <c r="Y261">
        <v>0</v>
      </c>
      <c r="Z261">
        <v>1</v>
      </c>
      <c r="AA261">
        <v>1</v>
      </c>
      <c r="AB261">
        <v>1</v>
      </c>
      <c r="AC261">
        <v>0</v>
      </c>
      <c r="AD261">
        <v>1</v>
      </c>
      <c r="AE261">
        <v>1</v>
      </c>
      <c r="AF261">
        <v>1</v>
      </c>
      <c r="AG261">
        <v>1</v>
      </c>
      <c r="AH261">
        <v>147.47999999999999</v>
      </c>
      <c r="AI261">
        <v>1306</v>
      </c>
      <c r="AJ261">
        <v>1</v>
      </c>
      <c r="AK261">
        <v>1</v>
      </c>
      <c r="AM261">
        <v>1</v>
      </c>
      <c r="AN261" s="2">
        <v>1.2206999999999999E-3</v>
      </c>
      <c r="AO261">
        <v>72216</v>
      </c>
      <c r="AP261">
        <v>28790</v>
      </c>
      <c r="AQ261">
        <v>21181</v>
      </c>
      <c r="AR261">
        <v>0</v>
      </c>
      <c r="AS261">
        <v>22245</v>
      </c>
      <c r="AT261">
        <v>37193</v>
      </c>
      <c r="AU261">
        <v>26659</v>
      </c>
      <c r="AV261">
        <v>0</v>
      </c>
      <c r="AW261">
        <v>34242</v>
      </c>
      <c r="AX261">
        <v>3</v>
      </c>
      <c r="AY261">
        <v>1</v>
      </c>
      <c r="AZ261">
        <v>0</v>
      </c>
      <c r="BA261">
        <v>0</v>
      </c>
      <c r="BB261">
        <v>0</v>
      </c>
    </row>
    <row r="262" spans="1:54" x14ac:dyDescent="0.3">
      <c r="A262">
        <v>364</v>
      </c>
      <c r="B262">
        <v>306</v>
      </c>
      <c r="E262" t="s">
        <v>2465</v>
      </c>
      <c r="F262" t="s">
        <v>2465</v>
      </c>
      <c r="G262" s="2" t="s">
        <v>6649</v>
      </c>
      <c r="H262" t="s">
        <v>90</v>
      </c>
      <c r="I262" t="s">
        <v>90</v>
      </c>
      <c r="J262" t="s">
        <v>90</v>
      </c>
      <c r="K262" t="s">
        <v>2466</v>
      </c>
      <c r="L262" t="s">
        <v>2467</v>
      </c>
      <c r="M262" t="s">
        <v>2468</v>
      </c>
      <c r="N262" t="s">
        <v>2469</v>
      </c>
      <c r="O262">
        <v>2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>
        <v>3.1</v>
      </c>
      <c r="AF262">
        <v>3.1</v>
      </c>
      <c r="AG262">
        <v>3.1</v>
      </c>
      <c r="AH262">
        <v>47.578000000000003</v>
      </c>
      <c r="AI262">
        <v>421</v>
      </c>
      <c r="AJ262">
        <v>1</v>
      </c>
      <c r="AK262">
        <v>1</v>
      </c>
      <c r="AL262">
        <v>1</v>
      </c>
      <c r="AM262">
        <v>1</v>
      </c>
      <c r="AN262" s="2">
        <v>1.1612000000000001E-2</v>
      </c>
      <c r="AO262">
        <v>72224</v>
      </c>
      <c r="AP262">
        <v>18157</v>
      </c>
      <c r="AQ262">
        <v>13969</v>
      </c>
      <c r="AR262">
        <v>23871</v>
      </c>
      <c r="AS262">
        <v>16228</v>
      </c>
      <c r="AT262">
        <v>21707</v>
      </c>
      <c r="AU262">
        <v>16975</v>
      </c>
      <c r="AV262">
        <v>24255</v>
      </c>
      <c r="AW262">
        <v>27113</v>
      </c>
      <c r="AX262">
        <v>4</v>
      </c>
      <c r="AY262">
        <v>1</v>
      </c>
      <c r="AZ262">
        <v>2</v>
      </c>
      <c r="BA262">
        <v>1</v>
      </c>
      <c r="BB262">
        <v>1</v>
      </c>
    </row>
    <row r="263" spans="1:54" x14ac:dyDescent="0.3">
      <c r="A263">
        <v>417</v>
      </c>
      <c r="B263">
        <v>1956</v>
      </c>
      <c r="E263" t="s">
        <v>2814</v>
      </c>
      <c r="F263" t="s">
        <v>2814</v>
      </c>
      <c r="G263" s="2" t="s">
        <v>6650</v>
      </c>
      <c r="H263" t="s">
        <v>90</v>
      </c>
      <c r="I263" t="s">
        <v>90</v>
      </c>
      <c r="J263" t="s">
        <v>90</v>
      </c>
      <c r="K263" t="s">
        <v>2815</v>
      </c>
      <c r="L263" t="s">
        <v>2816</v>
      </c>
      <c r="M263" t="s">
        <v>2817</v>
      </c>
      <c r="N263" t="s">
        <v>2818</v>
      </c>
      <c r="O263">
        <v>2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>
        <v>0.7</v>
      </c>
      <c r="AF263">
        <v>0.7</v>
      </c>
      <c r="AG263">
        <v>0.7</v>
      </c>
      <c r="AH263">
        <v>160.9</v>
      </c>
      <c r="AI263">
        <v>1388</v>
      </c>
      <c r="AJ263">
        <v>1</v>
      </c>
      <c r="AK263">
        <v>1</v>
      </c>
      <c r="AL263">
        <v>1</v>
      </c>
      <c r="AM263">
        <v>1</v>
      </c>
      <c r="AN263" s="2">
        <v>2.1565E-3</v>
      </c>
      <c r="AO263">
        <v>120030</v>
      </c>
      <c r="AP263">
        <v>40144</v>
      </c>
      <c r="AQ263">
        <v>25193</v>
      </c>
      <c r="AR263">
        <v>35965</v>
      </c>
      <c r="AS263">
        <v>18729</v>
      </c>
      <c r="AT263">
        <v>54371</v>
      </c>
      <c r="AU263">
        <v>32408</v>
      </c>
      <c r="AV263">
        <v>33085</v>
      </c>
      <c r="AW263">
        <v>27553</v>
      </c>
      <c r="AX263">
        <v>4</v>
      </c>
      <c r="AY263">
        <v>1</v>
      </c>
      <c r="AZ263">
        <v>1</v>
      </c>
      <c r="BA263">
        <v>0</v>
      </c>
      <c r="BB263">
        <v>0</v>
      </c>
    </row>
    <row r="264" spans="1:54" x14ac:dyDescent="0.3">
      <c r="A264">
        <v>371</v>
      </c>
      <c r="B264" t="s">
        <v>2510</v>
      </c>
      <c r="E264" t="s">
        <v>2511</v>
      </c>
      <c r="F264" t="s">
        <v>2512</v>
      </c>
      <c r="G264" s="2" t="s">
        <v>6651</v>
      </c>
      <c r="H264" t="s">
        <v>2513</v>
      </c>
      <c r="I264" t="s">
        <v>2513</v>
      </c>
      <c r="J264" t="s">
        <v>2513</v>
      </c>
      <c r="K264" t="s">
        <v>2514</v>
      </c>
      <c r="L264" t="s">
        <v>2515</v>
      </c>
      <c r="M264" t="s">
        <v>2516</v>
      </c>
      <c r="N264" t="s">
        <v>2517</v>
      </c>
      <c r="O264">
        <v>5</v>
      </c>
      <c r="P264">
        <v>42</v>
      </c>
      <c r="Q264">
        <v>42</v>
      </c>
      <c r="R264">
        <v>42</v>
      </c>
      <c r="S264">
        <v>38</v>
      </c>
      <c r="T264">
        <v>38</v>
      </c>
      <c r="U264">
        <v>40</v>
      </c>
      <c r="V264">
        <v>40</v>
      </c>
      <c r="W264">
        <v>38</v>
      </c>
      <c r="X264">
        <v>38</v>
      </c>
      <c r="Y264">
        <v>40</v>
      </c>
      <c r="Z264">
        <v>40</v>
      </c>
      <c r="AA264">
        <v>38</v>
      </c>
      <c r="AB264">
        <v>38</v>
      </c>
      <c r="AC264">
        <v>40</v>
      </c>
      <c r="AD264">
        <v>40</v>
      </c>
      <c r="AE264">
        <v>47.6</v>
      </c>
      <c r="AF264">
        <v>47.6</v>
      </c>
      <c r="AG264">
        <v>47.6</v>
      </c>
      <c r="AH264">
        <v>123.8</v>
      </c>
      <c r="AI264">
        <v>1134</v>
      </c>
      <c r="AJ264">
        <v>46</v>
      </c>
      <c r="AK264">
        <v>46</v>
      </c>
      <c r="AL264">
        <v>47</v>
      </c>
      <c r="AM264">
        <v>48</v>
      </c>
      <c r="AN264" s="2">
        <v>0</v>
      </c>
      <c r="AO264">
        <v>232170000</v>
      </c>
      <c r="AP264">
        <v>49633000</v>
      </c>
      <c r="AQ264">
        <v>39747000</v>
      </c>
      <c r="AR264">
        <v>96670000</v>
      </c>
      <c r="AS264">
        <v>46120000</v>
      </c>
      <c r="AT264">
        <v>56964000</v>
      </c>
      <c r="AU264">
        <v>46860000</v>
      </c>
      <c r="AV264">
        <v>103860000</v>
      </c>
      <c r="AW264">
        <v>74749000</v>
      </c>
      <c r="AX264">
        <v>4</v>
      </c>
      <c r="AY264">
        <v>46</v>
      </c>
      <c r="AZ264">
        <v>47</v>
      </c>
      <c r="BA264">
        <v>52</v>
      </c>
      <c r="BB264">
        <v>47</v>
      </c>
    </row>
    <row r="265" spans="1:54" x14ac:dyDescent="0.3">
      <c r="A265">
        <v>419</v>
      </c>
      <c r="B265" t="s">
        <v>2824</v>
      </c>
      <c r="E265" t="s">
        <v>2825</v>
      </c>
      <c r="F265" t="s">
        <v>2826</v>
      </c>
      <c r="G265" s="2" t="s">
        <v>6652</v>
      </c>
      <c r="H265" t="s">
        <v>2827</v>
      </c>
      <c r="I265" t="s">
        <v>2827</v>
      </c>
      <c r="J265" t="s">
        <v>2827</v>
      </c>
      <c r="K265" t="s">
        <v>2828</v>
      </c>
      <c r="L265" t="s">
        <v>2829</v>
      </c>
      <c r="M265" t="s">
        <v>2830</v>
      </c>
      <c r="N265" t="s">
        <v>2831</v>
      </c>
      <c r="O265">
        <v>3</v>
      </c>
      <c r="P265">
        <v>7</v>
      </c>
      <c r="Q265">
        <v>7</v>
      </c>
      <c r="R265">
        <v>7</v>
      </c>
      <c r="S265">
        <v>6</v>
      </c>
      <c r="T265">
        <v>7</v>
      </c>
      <c r="U265">
        <v>6</v>
      </c>
      <c r="V265">
        <v>7</v>
      </c>
      <c r="W265">
        <v>6</v>
      </c>
      <c r="X265">
        <v>7</v>
      </c>
      <c r="Y265">
        <v>6</v>
      </c>
      <c r="Z265">
        <v>7</v>
      </c>
      <c r="AA265">
        <v>6</v>
      </c>
      <c r="AB265">
        <v>7</v>
      </c>
      <c r="AC265">
        <v>6</v>
      </c>
      <c r="AD265">
        <v>7</v>
      </c>
      <c r="AE265">
        <v>22.3</v>
      </c>
      <c r="AF265">
        <v>22.3</v>
      </c>
      <c r="AG265">
        <v>22.3</v>
      </c>
      <c r="AH265">
        <v>58.762</v>
      </c>
      <c r="AI265">
        <v>520</v>
      </c>
      <c r="AJ265">
        <v>6</v>
      </c>
      <c r="AK265">
        <v>7</v>
      </c>
      <c r="AL265">
        <v>6</v>
      </c>
      <c r="AM265">
        <v>7</v>
      </c>
      <c r="AN265" s="3">
        <v>4.4000000000000002E-46</v>
      </c>
      <c r="AO265">
        <v>5162500</v>
      </c>
      <c r="AP265">
        <v>1891500</v>
      </c>
      <c r="AQ265">
        <v>1134300</v>
      </c>
      <c r="AR265">
        <v>1456200</v>
      </c>
      <c r="AS265">
        <v>680610</v>
      </c>
      <c r="AT265">
        <v>2934700</v>
      </c>
      <c r="AU265">
        <v>1228200</v>
      </c>
      <c r="AV265">
        <v>1491200</v>
      </c>
      <c r="AW265">
        <v>661480</v>
      </c>
      <c r="AX265">
        <v>4</v>
      </c>
      <c r="AY265">
        <v>6</v>
      </c>
      <c r="AZ265">
        <v>5</v>
      </c>
      <c r="BA265">
        <v>4</v>
      </c>
      <c r="BB265">
        <v>1</v>
      </c>
    </row>
    <row r="266" spans="1:54" x14ac:dyDescent="0.3">
      <c r="A266">
        <v>420</v>
      </c>
      <c r="B266" t="s">
        <v>2832</v>
      </c>
      <c r="E266" t="s">
        <v>2833</v>
      </c>
      <c r="F266" t="s">
        <v>2834</v>
      </c>
      <c r="G266" s="2" t="s">
        <v>6654</v>
      </c>
      <c r="H266" t="s">
        <v>2835</v>
      </c>
      <c r="I266" t="s">
        <v>2835</v>
      </c>
      <c r="J266" t="s">
        <v>2835</v>
      </c>
      <c r="K266" t="s">
        <v>2836</v>
      </c>
      <c r="L266" t="s">
        <v>2837</v>
      </c>
      <c r="M266" t="s">
        <v>2838</v>
      </c>
      <c r="N266" t="s">
        <v>2839</v>
      </c>
      <c r="O266">
        <v>5</v>
      </c>
      <c r="P266">
        <v>10</v>
      </c>
      <c r="Q266">
        <v>10</v>
      </c>
      <c r="R266">
        <v>10</v>
      </c>
      <c r="S266">
        <v>10</v>
      </c>
      <c r="T266">
        <v>10</v>
      </c>
      <c r="U266">
        <v>10</v>
      </c>
      <c r="V266">
        <v>10</v>
      </c>
      <c r="W266">
        <v>10</v>
      </c>
      <c r="X266">
        <v>10</v>
      </c>
      <c r="Y266">
        <v>10</v>
      </c>
      <c r="Z266">
        <v>10</v>
      </c>
      <c r="AA266">
        <v>10</v>
      </c>
      <c r="AB266">
        <v>10</v>
      </c>
      <c r="AC266">
        <v>10</v>
      </c>
      <c r="AD266">
        <v>10</v>
      </c>
      <c r="AE266">
        <v>38.9</v>
      </c>
      <c r="AF266">
        <v>38.9</v>
      </c>
      <c r="AG266">
        <v>38.9</v>
      </c>
      <c r="AH266">
        <v>38.225999999999999</v>
      </c>
      <c r="AI266">
        <v>334</v>
      </c>
      <c r="AJ266">
        <v>12</v>
      </c>
      <c r="AK266">
        <v>12</v>
      </c>
      <c r="AL266">
        <v>12</v>
      </c>
      <c r="AM266">
        <v>11</v>
      </c>
      <c r="AN266" s="3">
        <v>3.27E-134</v>
      </c>
      <c r="AO266">
        <v>37323000</v>
      </c>
      <c r="AP266">
        <v>16511000</v>
      </c>
      <c r="AQ266">
        <v>10931000</v>
      </c>
      <c r="AR266">
        <v>6091000</v>
      </c>
      <c r="AS266">
        <v>3789600</v>
      </c>
      <c r="AT266">
        <v>23263000</v>
      </c>
      <c r="AU266">
        <v>14523000</v>
      </c>
      <c r="AV266">
        <v>4408000</v>
      </c>
      <c r="AW266">
        <v>4222600</v>
      </c>
      <c r="AX266">
        <v>4</v>
      </c>
      <c r="AY266">
        <v>12</v>
      </c>
      <c r="AZ266">
        <v>11</v>
      </c>
      <c r="BA266">
        <v>4</v>
      </c>
      <c r="BB266">
        <v>5</v>
      </c>
    </row>
    <row r="267" spans="1:54" x14ac:dyDescent="0.3">
      <c r="A267">
        <v>422</v>
      </c>
      <c r="B267" t="s">
        <v>2848</v>
      </c>
      <c r="E267" t="s">
        <v>2849</v>
      </c>
      <c r="F267" t="s">
        <v>2849</v>
      </c>
      <c r="G267" s="2" t="s">
        <v>6655</v>
      </c>
      <c r="H267" t="s">
        <v>1331</v>
      </c>
      <c r="I267" t="s">
        <v>2460</v>
      </c>
      <c r="J267" t="s">
        <v>125</v>
      </c>
      <c r="K267" t="s">
        <v>2850</v>
      </c>
      <c r="L267" t="s">
        <v>2851</v>
      </c>
      <c r="M267" t="s">
        <v>2852</v>
      </c>
      <c r="N267" t="s">
        <v>2853</v>
      </c>
      <c r="O267">
        <v>2</v>
      </c>
      <c r="P267">
        <v>7</v>
      </c>
      <c r="Q267">
        <v>6</v>
      </c>
      <c r="R267">
        <v>5</v>
      </c>
      <c r="S267">
        <v>6</v>
      </c>
      <c r="T267">
        <v>7</v>
      </c>
      <c r="U267">
        <v>6</v>
      </c>
      <c r="V267">
        <v>6</v>
      </c>
      <c r="W267">
        <v>5</v>
      </c>
      <c r="X267">
        <v>6</v>
      </c>
      <c r="Y267">
        <v>5</v>
      </c>
      <c r="Z267">
        <v>5</v>
      </c>
      <c r="AA267">
        <v>4</v>
      </c>
      <c r="AB267">
        <v>5</v>
      </c>
      <c r="AC267">
        <v>4</v>
      </c>
      <c r="AD267">
        <v>4</v>
      </c>
      <c r="AE267">
        <v>18.3</v>
      </c>
      <c r="AF267">
        <v>16.8</v>
      </c>
      <c r="AG267">
        <v>14.9</v>
      </c>
      <c r="AH267">
        <v>60.588000000000001</v>
      </c>
      <c r="AI267">
        <v>542</v>
      </c>
      <c r="AJ267">
        <v>7</v>
      </c>
      <c r="AK267">
        <v>7</v>
      </c>
      <c r="AL267">
        <v>6</v>
      </c>
      <c r="AM267">
        <v>6</v>
      </c>
      <c r="AN267" s="1">
        <v>5.2599999999999997E-40</v>
      </c>
      <c r="AO267">
        <v>2392200</v>
      </c>
      <c r="AP267">
        <v>413350</v>
      </c>
      <c r="AQ267">
        <v>605000</v>
      </c>
      <c r="AR267">
        <v>879180</v>
      </c>
      <c r="AS267">
        <v>494700</v>
      </c>
      <c r="AT267">
        <v>521300</v>
      </c>
      <c r="AU267">
        <v>651460</v>
      </c>
      <c r="AV267">
        <v>1003000</v>
      </c>
      <c r="AW267">
        <v>785590</v>
      </c>
      <c r="AX267">
        <v>4</v>
      </c>
      <c r="AY267">
        <v>3</v>
      </c>
      <c r="AZ267">
        <v>5</v>
      </c>
      <c r="BA267">
        <v>5</v>
      </c>
      <c r="BB267">
        <v>6</v>
      </c>
    </row>
    <row r="268" spans="1:54" x14ac:dyDescent="0.3">
      <c r="A268">
        <v>408</v>
      </c>
      <c r="B268" t="s">
        <v>2752</v>
      </c>
      <c r="C268">
        <v>49</v>
      </c>
      <c r="D268">
        <v>229</v>
      </c>
      <c r="E268" t="s">
        <v>2753</v>
      </c>
      <c r="F268" t="s">
        <v>2754</v>
      </c>
      <c r="G268" s="2" t="s">
        <v>6656</v>
      </c>
      <c r="H268" t="s">
        <v>2755</v>
      </c>
      <c r="I268" t="s">
        <v>2755</v>
      </c>
      <c r="J268" t="s">
        <v>2755</v>
      </c>
      <c r="K268" t="s">
        <v>2756</v>
      </c>
      <c r="L268" t="s">
        <v>2757</v>
      </c>
      <c r="M268" t="s">
        <v>2758</v>
      </c>
      <c r="N268" t="s">
        <v>2759</v>
      </c>
      <c r="O268">
        <v>21</v>
      </c>
      <c r="P268">
        <v>88</v>
      </c>
      <c r="Q268">
        <v>88</v>
      </c>
      <c r="R268">
        <v>88</v>
      </c>
      <c r="S268">
        <v>86</v>
      </c>
      <c r="T268">
        <v>86</v>
      </c>
      <c r="U268">
        <v>86</v>
      </c>
      <c r="V268">
        <v>87</v>
      </c>
      <c r="W268">
        <v>86</v>
      </c>
      <c r="X268">
        <v>86</v>
      </c>
      <c r="Y268">
        <v>86</v>
      </c>
      <c r="Z268">
        <v>87</v>
      </c>
      <c r="AA268">
        <v>86</v>
      </c>
      <c r="AB268">
        <v>86</v>
      </c>
      <c r="AC268">
        <v>86</v>
      </c>
      <c r="AD268">
        <v>87</v>
      </c>
      <c r="AE268">
        <v>47.9</v>
      </c>
      <c r="AF268">
        <v>47.9</v>
      </c>
      <c r="AG268">
        <v>47.9</v>
      </c>
      <c r="AH268">
        <v>280.74</v>
      </c>
      <c r="AI268">
        <v>2647</v>
      </c>
      <c r="AJ268">
        <v>132</v>
      </c>
      <c r="AK268">
        <v>132</v>
      </c>
      <c r="AL268">
        <v>127</v>
      </c>
      <c r="AM268">
        <v>130</v>
      </c>
      <c r="AN268" s="2">
        <v>0</v>
      </c>
      <c r="AO268">
        <v>1179000000</v>
      </c>
      <c r="AP268">
        <v>374330000</v>
      </c>
      <c r="AQ268">
        <v>299970000</v>
      </c>
      <c r="AR268">
        <v>328200000</v>
      </c>
      <c r="AS268">
        <v>176480000</v>
      </c>
      <c r="AT268">
        <v>487480000</v>
      </c>
      <c r="AU268">
        <v>393580000</v>
      </c>
      <c r="AV268">
        <v>320900000</v>
      </c>
      <c r="AW268">
        <v>253470000</v>
      </c>
      <c r="AX268">
        <v>4</v>
      </c>
      <c r="AY268">
        <v>201</v>
      </c>
      <c r="AZ268">
        <v>192</v>
      </c>
      <c r="BA268">
        <v>146</v>
      </c>
      <c r="BB268">
        <v>152</v>
      </c>
    </row>
    <row r="269" spans="1:54" x14ac:dyDescent="0.3">
      <c r="A269">
        <v>339</v>
      </c>
      <c r="B269">
        <v>1640</v>
      </c>
      <c r="E269" t="s">
        <v>2297</v>
      </c>
      <c r="F269" t="s">
        <v>2297</v>
      </c>
      <c r="G269" s="2" t="s">
        <v>6858</v>
      </c>
      <c r="H269" t="s">
        <v>72</v>
      </c>
      <c r="I269" t="s">
        <v>72</v>
      </c>
      <c r="J269" t="s">
        <v>72</v>
      </c>
      <c r="K269" t="s">
        <v>2298</v>
      </c>
      <c r="L269" t="s">
        <v>2299</v>
      </c>
      <c r="M269" t="s">
        <v>2300</v>
      </c>
      <c r="N269" t="s">
        <v>2301</v>
      </c>
      <c r="O269">
        <v>10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0</v>
      </c>
      <c r="V269">
        <v>0</v>
      </c>
      <c r="W269">
        <v>1</v>
      </c>
      <c r="X269">
        <v>1</v>
      </c>
      <c r="Y269">
        <v>0</v>
      </c>
      <c r="Z269">
        <v>0</v>
      </c>
      <c r="AA269">
        <v>1</v>
      </c>
      <c r="AB269">
        <v>1</v>
      </c>
      <c r="AC269">
        <v>0</v>
      </c>
      <c r="AD269">
        <v>0</v>
      </c>
      <c r="AE269">
        <v>0.7</v>
      </c>
      <c r="AF269">
        <v>0.7</v>
      </c>
      <c r="AG269">
        <v>0.7</v>
      </c>
      <c r="AH269">
        <v>313.94</v>
      </c>
      <c r="AI269">
        <v>2758</v>
      </c>
      <c r="AJ269">
        <v>1</v>
      </c>
      <c r="AK269">
        <v>1</v>
      </c>
      <c r="AN269" s="2">
        <v>1.7714000000000001E-2</v>
      </c>
      <c r="AO269">
        <v>188080</v>
      </c>
      <c r="AP269">
        <v>119150</v>
      </c>
      <c r="AQ269">
        <v>68938</v>
      </c>
      <c r="AR269">
        <v>0</v>
      </c>
      <c r="AS269">
        <v>0</v>
      </c>
      <c r="AT269">
        <v>0</v>
      </c>
      <c r="AU269">
        <v>90139</v>
      </c>
      <c r="AV269">
        <v>0</v>
      </c>
      <c r="AW269">
        <v>0</v>
      </c>
      <c r="AX269">
        <v>1</v>
      </c>
      <c r="AY269">
        <v>1</v>
      </c>
      <c r="AZ269">
        <v>1</v>
      </c>
      <c r="BA269">
        <v>0</v>
      </c>
      <c r="BB269">
        <v>0</v>
      </c>
    </row>
    <row r="270" spans="1:54" x14ac:dyDescent="0.3">
      <c r="A270">
        <v>98</v>
      </c>
      <c r="B270" t="s">
        <v>704</v>
      </c>
      <c r="E270" t="s">
        <v>705</v>
      </c>
      <c r="F270" t="s">
        <v>705</v>
      </c>
      <c r="G270" s="2" t="s">
        <v>6859</v>
      </c>
      <c r="H270" t="s">
        <v>126</v>
      </c>
      <c r="I270" t="s">
        <v>90</v>
      </c>
      <c r="J270" t="s">
        <v>90</v>
      </c>
      <c r="K270" t="s">
        <v>706</v>
      </c>
      <c r="L270" t="s">
        <v>707</v>
      </c>
      <c r="M270" t="s">
        <v>708</v>
      </c>
      <c r="N270" t="s">
        <v>709</v>
      </c>
      <c r="O270">
        <v>2</v>
      </c>
      <c r="P270">
        <v>2</v>
      </c>
      <c r="Q270">
        <v>1</v>
      </c>
      <c r="R270">
        <v>1</v>
      </c>
      <c r="S270">
        <v>2</v>
      </c>
      <c r="T270">
        <v>2</v>
      </c>
      <c r="U270">
        <v>2</v>
      </c>
      <c r="V270">
        <v>2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>
        <v>3.7</v>
      </c>
      <c r="AF270">
        <v>1.7</v>
      </c>
      <c r="AG270">
        <v>1.7</v>
      </c>
      <c r="AH270">
        <v>71.027000000000001</v>
      </c>
      <c r="AI270">
        <v>643</v>
      </c>
      <c r="AJ270">
        <v>1</v>
      </c>
      <c r="AK270">
        <v>1</v>
      </c>
      <c r="AL270">
        <v>1</v>
      </c>
      <c r="AM270">
        <v>1</v>
      </c>
      <c r="AN270" s="3">
        <v>1.5099999999999999E-16</v>
      </c>
      <c r="AO270">
        <v>3365500</v>
      </c>
      <c r="AP270">
        <v>790770</v>
      </c>
      <c r="AQ270">
        <v>685940</v>
      </c>
      <c r="AR270">
        <v>1230300</v>
      </c>
      <c r="AS270">
        <v>658540</v>
      </c>
      <c r="AT270">
        <v>928920</v>
      </c>
      <c r="AU270">
        <v>852530</v>
      </c>
      <c r="AV270">
        <v>1299300</v>
      </c>
      <c r="AW270">
        <v>1056000</v>
      </c>
      <c r="AX270">
        <v>4</v>
      </c>
      <c r="AY270">
        <v>1</v>
      </c>
      <c r="AZ270">
        <v>1</v>
      </c>
      <c r="BA270">
        <v>0</v>
      </c>
      <c r="BB270">
        <v>1</v>
      </c>
    </row>
    <row r="271" spans="1:54" x14ac:dyDescent="0.3">
      <c r="A271">
        <v>430</v>
      </c>
      <c r="B271" t="s">
        <v>2897</v>
      </c>
      <c r="E271" t="s">
        <v>2898</v>
      </c>
      <c r="F271" t="s">
        <v>2898</v>
      </c>
      <c r="G271" s="2" t="s">
        <v>6657</v>
      </c>
      <c r="H271" t="s">
        <v>2899</v>
      </c>
      <c r="I271" t="s">
        <v>2899</v>
      </c>
      <c r="J271" t="s">
        <v>2899</v>
      </c>
      <c r="K271" t="s">
        <v>2900</v>
      </c>
      <c r="L271" t="s">
        <v>2901</v>
      </c>
      <c r="M271" t="s">
        <v>2902</v>
      </c>
      <c r="N271" t="s">
        <v>2903</v>
      </c>
      <c r="O271">
        <v>3</v>
      </c>
      <c r="P271">
        <v>6</v>
      </c>
      <c r="Q271">
        <v>6</v>
      </c>
      <c r="R271">
        <v>6</v>
      </c>
      <c r="S271">
        <v>6</v>
      </c>
      <c r="T271">
        <v>6</v>
      </c>
      <c r="U271">
        <v>6</v>
      </c>
      <c r="V271">
        <v>6</v>
      </c>
      <c r="W271">
        <v>6</v>
      </c>
      <c r="X271">
        <v>6</v>
      </c>
      <c r="Y271">
        <v>6</v>
      </c>
      <c r="Z271">
        <v>6</v>
      </c>
      <c r="AA271">
        <v>6</v>
      </c>
      <c r="AB271">
        <v>6</v>
      </c>
      <c r="AC271">
        <v>6</v>
      </c>
      <c r="AD271">
        <v>6</v>
      </c>
      <c r="AE271">
        <v>25.8</v>
      </c>
      <c r="AF271">
        <v>25.8</v>
      </c>
      <c r="AG271">
        <v>25.8</v>
      </c>
      <c r="AH271">
        <v>35.386000000000003</v>
      </c>
      <c r="AI271">
        <v>318</v>
      </c>
      <c r="AJ271">
        <v>6</v>
      </c>
      <c r="AK271">
        <v>6</v>
      </c>
      <c r="AL271">
        <v>6</v>
      </c>
      <c r="AM271">
        <v>6</v>
      </c>
      <c r="AN271" s="1">
        <v>3E-52</v>
      </c>
      <c r="AO271">
        <v>7476900</v>
      </c>
      <c r="AP271">
        <v>3134800</v>
      </c>
      <c r="AQ271">
        <v>2607100</v>
      </c>
      <c r="AR271">
        <v>1100500</v>
      </c>
      <c r="AS271">
        <v>634430</v>
      </c>
      <c r="AT271">
        <v>4359100</v>
      </c>
      <c r="AU271">
        <v>3944500</v>
      </c>
      <c r="AV271">
        <v>544430</v>
      </c>
      <c r="AW271">
        <v>467920</v>
      </c>
      <c r="AX271">
        <v>4</v>
      </c>
      <c r="AY271">
        <v>6</v>
      </c>
      <c r="AZ271">
        <v>6</v>
      </c>
      <c r="BA271">
        <v>0</v>
      </c>
      <c r="BB271">
        <v>0</v>
      </c>
    </row>
    <row r="272" spans="1:54" x14ac:dyDescent="0.3">
      <c r="A272">
        <v>301</v>
      </c>
      <c r="B272">
        <v>2160</v>
      </c>
      <c r="E272" t="s">
        <v>2043</v>
      </c>
      <c r="F272" t="s">
        <v>2043</v>
      </c>
      <c r="G272" s="2" t="s">
        <v>6658</v>
      </c>
      <c r="H272" t="s">
        <v>110</v>
      </c>
      <c r="I272" t="s">
        <v>110</v>
      </c>
      <c r="J272" t="s">
        <v>110</v>
      </c>
      <c r="K272" t="s">
        <v>2044</v>
      </c>
      <c r="L272" t="s">
        <v>2045</v>
      </c>
      <c r="M272" t="s">
        <v>2046</v>
      </c>
      <c r="N272" t="s">
        <v>2047</v>
      </c>
      <c r="O272">
        <v>3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>
        <v>4.0999999999999996</v>
      </c>
      <c r="AF272">
        <v>4.0999999999999996</v>
      </c>
      <c r="AG272">
        <v>4.0999999999999996</v>
      </c>
      <c r="AH272">
        <v>32.613</v>
      </c>
      <c r="AI272">
        <v>294</v>
      </c>
      <c r="AJ272">
        <v>1</v>
      </c>
      <c r="AK272">
        <v>1</v>
      </c>
      <c r="AL272">
        <v>1</v>
      </c>
      <c r="AM272">
        <v>1</v>
      </c>
      <c r="AN272" s="2">
        <v>1.1509000000000001E-3</v>
      </c>
      <c r="AO272">
        <v>361160</v>
      </c>
      <c r="AP272">
        <v>138110</v>
      </c>
      <c r="AQ272">
        <v>146480</v>
      </c>
      <c r="AR272">
        <v>51806</v>
      </c>
      <c r="AS272">
        <v>24769</v>
      </c>
      <c r="AT272">
        <v>176020</v>
      </c>
      <c r="AU272">
        <v>211200</v>
      </c>
      <c r="AV272">
        <v>36947</v>
      </c>
      <c r="AW272">
        <v>25830</v>
      </c>
      <c r="AX272">
        <v>4</v>
      </c>
      <c r="AY272">
        <v>1</v>
      </c>
      <c r="AZ272">
        <v>1</v>
      </c>
      <c r="BA272">
        <v>1</v>
      </c>
      <c r="BB272">
        <v>1</v>
      </c>
    </row>
    <row r="273" spans="1:54" x14ac:dyDescent="0.3">
      <c r="A273">
        <v>323</v>
      </c>
      <c r="B273" t="s">
        <v>2185</v>
      </c>
      <c r="E273" t="s">
        <v>2186</v>
      </c>
      <c r="F273" t="s">
        <v>2186</v>
      </c>
      <c r="G273" s="2" t="s">
        <v>6659</v>
      </c>
      <c r="H273" t="s">
        <v>582</v>
      </c>
      <c r="I273" t="s">
        <v>582</v>
      </c>
      <c r="J273" t="s">
        <v>582</v>
      </c>
      <c r="K273" t="s">
        <v>2187</v>
      </c>
      <c r="L273" t="s">
        <v>2188</v>
      </c>
      <c r="M273" t="s">
        <v>2189</v>
      </c>
      <c r="N273" t="s">
        <v>2190</v>
      </c>
      <c r="O273">
        <v>5</v>
      </c>
      <c r="P273">
        <v>2</v>
      </c>
      <c r="Q273">
        <v>2</v>
      </c>
      <c r="R273">
        <v>2</v>
      </c>
      <c r="S273">
        <v>2</v>
      </c>
      <c r="T273">
        <v>2</v>
      </c>
      <c r="U273">
        <v>1</v>
      </c>
      <c r="V273">
        <v>1</v>
      </c>
      <c r="W273">
        <v>2</v>
      </c>
      <c r="X273">
        <v>2</v>
      </c>
      <c r="Y273">
        <v>1</v>
      </c>
      <c r="Z273">
        <v>1</v>
      </c>
      <c r="AA273">
        <v>2</v>
      </c>
      <c r="AB273">
        <v>2</v>
      </c>
      <c r="AC273">
        <v>1</v>
      </c>
      <c r="AD273">
        <v>1</v>
      </c>
      <c r="AE273">
        <v>5.9</v>
      </c>
      <c r="AF273">
        <v>5.9</v>
      </c>
      <c r="AG273">
        <v>5.9</v>
      </c>
      <c r="AH273">
        <v>35.213000000000001</v>
      </c>
      <c r="AI273">
        <v>323</v>
      </c>
      <c r="AJ273">
        <v>2</v>
      </c>
      <c r="AK273">
        <v>2</v>
      </c>
      <c r="AL273">
        <v>1</v>
      </c>
      <c r="AM273">
        <v>1</v>
      </c>
      <c r="AN273" s="2">
        <v>2.0709E-4</v>
      </c>
      <c r="AO273">
        <v>3452800</v>
      </c>
      <c r="AP273">
        <v>1551300</v>
      </c>
      <c r="AQ273">
        <v>1082900</v>
      </c>
      <c r="AR273">
        <v>529970</v>
      </c>
      <c r="AS273">
        <v>288650</v>
      </c>
      <c r="AT273">
        <v>2114000</v>
      </c>
      <c r="AU273">
        <v>1452300</v>
      </c>
      <c r="AV273">
        <v>391750</v>
      </c>
      <c r="AW273">
        <v>325860</v>
      </c>
      <c r="AX273">
        <v>4</v>
      </c>
      <c r="AY273">
        <v>1</v>
      </c>
      <c r="AZ273">
        <v>1</v>
      </c>
      <c r="BA273">
        <v>1</v>
      </c>
      <c r="BB273">
        <v>1</v>
      </c>
    </row>
    <row r="274" spans="1:54" x14ac:dyDescent="0.3">
      <c r="A274">
        <v>104</v>
      </c>
      <c r="B274" t="s">
        <v>744</v>
      </c>
      <c r="E274" t="s">
        <v>745</v>
      </c>
      <c r="F274" t="s">
        <v>746</v>
      </c>
      <c r="G274" s="2" t="s">
        <v>6660</v>
      </c>
      <c r="H274" t="s">
        <v>747</v>
      </c>
      <c r="I274" t="s">
        <v>747</v>
      </c>
      <c r="J274" t="s">
        <v>747</v>
      </c>
      <c r="K274" t="s">
        <v>748</v>
      </c>
      <c r="L274" t="s">
        <v>749</v>
      </c>
      <c r="M274" t="s">
        <v>750</v>
      </c>
      <c r="N274" t="s">
        <v>751</v>
      </c>
      <c r="O274">
        <v>11</v>
      </c>
      <c r="P274">
        <v>3</v>
      </c>
      <c r="Q274">
        <v>3</v>
      </c>
      <c r="R274">
        <v>3</v>
      </c>
      <c r="S274">
        <v>3</v>
      </c>
      <c r="T274">
        <v>3</v>
      </c>
      <c r="U274">
        <v>3</v>
      </c>
      <c r="V274">
        <v>3</v>
      </c>
      <c r="W274">
        <v>3</v>
      </c>
      <c r="X274">
        <v>3</v>
      </c>
      <c r="Y274">
        <v>3</v>
      </c>
      <c r="Z274">
        <v>3</v>
      </c>
      <c r="AA274">
        <v>3</v>
      </c>
      <c r="AB274">
        <v>3</v>
      </c>
      <c r="AC274">
        <v>3</v>
      </c>
      <c r="AD274">
        <v>3</v>
      </c>
      <c r="AE274">
        <v>24.3</v>
      </c>
      <c r="AF274">
        <v>24.3</v>
      </c>
      <c r="AG274">
        <v>24.3</v>
      </c>
      <c r="AH274">
        <v>19.652999999999999</v>
      </c>
      <c r="AI274">
        <v>177</v>
      </c>
      <c r="AJ274">
        <v>3</v>
      </c>
      <c r="AK274">
        <v>3</v>
      </c>
      <c r="AL274">
        <v>3</v>
      </c>
      <c r="AM274">
        <v>3</v>
      </c>
      <c r="AN274" s="1">
        <v>9.7299999999999993E-5</v>
      </c>
      <c r="AO274">
        <v>2469100</v>
      </c>
      <c r="AP274">
        <v>335250</v>
      </c>
      <c r="AQ274">
        <v>314000</v>
      </c>
      <c r="AR274">
        <v>1245400</v>
      </c>
      <c r="AS274">
        <v>574480</v>
      </c>
      <c r="AT274">
        <v>280040</v>
      </c>
      <c r="AU274">
        <v>282850</v>
      </c>
      <c r="AV274">
        <v>1420200</v>
      </c>
      <c r="AW274">
        <v>997070</v>
      </c>
      <c r="AX274">
        <v>4</v>
      </c>
      <c r="AY274">
        <v>0</v>
      </c>
      <c r="AZ274">
        <v>0</v>
      </c>
      <c r="BA274">
        <v>2</v>
      </c>
      <c r="BB274">
        <v>1</v>
      </c>
    </row>
    <row r="275" spans="1:54" x14ac:dyDescent="0.3">
      <c r="A275">
        <v>331</v>
      </c>
      <c r="B275">
        <v>400</v>
      </c>
      <c r="E275" t="s">
        <v>2239</v>
      </c>
      <c r="F275" t="s">
        <v>2239</v>
      </c>
      <c r="G275" s="2" t="s">
        <v>6661</v>
      </c>
      <c r="H275" t="s">
        <v>2240</v>
      </c>
      <c r="I275" t="s">
        <v>2240</v>
      </c>
      <c r="J275" t="s">
        <v>2240</v>
      </c>
      <c r="K275" t="s">
        <v>2241</v>
      </c>
      <c r="L275" t="s">
        <v>2242</v>
      </c>
      <c r="M275" t="s">
        <v>2243</v>
      </c>
      <c r="N275" t="s">
        <v>2244</v>
      </c>
      <c r="O275">
        <v>19</v>
      </c>
      <c r="P275">
        <v>1</v>
      </c>
      <c r="Q275">
        <v>1</v>
      </c>
      <c r="R275">
        <v>1</v>
      </c>
      <c r="S275">
        <v>0</v>
      </c>
      <c r="T275">
        <v>1</v>
      </c>
      <c r="U275">
        <v>0</v>
      </c>
      <c r="V275">
        <v>0</v>
      </c>
      <c r="W275">
        <v>0</v>
      </c>
      <c r="X275">
        <v>1</v>
      </c>
      <c r="Y275">
        <v>0</v>
      </c>
      <c r="Z275">
        <v>0</v>
      </c>
      <c r="AA275">
        <v>0</v>
      </c>
      <c r="AB275">
        <v>1</v>
      </c>
      <c r="AC275">
        <v>0</v>
      </c>
      <c r="AD275">
        <v>0</v>
      </c>
      <c r="AE275">
        <v>5.5</v>
      </c>
      <c r="AF275">
        <v>5.5</v>
      </c>
      <c r="AG275">
        <v>5.5</v>
      </c>
      <c r="AH275">
        <v>46.234999999999999</v>
      </c>
      <c r="AI275">
        <v>398</v>
      </c>
      <c r="AK275">
        <v>1</v>
      </c>
      <c r="AN275" s="3">
        <v>1.8599999999999999E-29</v>
      </c>
      <c r="AO275">
        <v>87685</v>
      </c>
      <c r="AP275">
        <v>0</v>
      </c>
      <c r="AQ275">
        <v>87685</v>
      </c>
      <c r="AR275">
        <v>0</v>
      </c>
      <c r="AS275">
        <v>0</v>
      </c>
      <c r="AT275">
        <v>0</v>
      </c>
      <c r="AU275">
        <v>114650</v>
      </c>
      <c r="AV275">
        <v>0</v>
      </c>
      <c r="AW275">
        <v>0</v>
      </c>
      <c r="AX275">
        <v>1</v>
      </c>
      <c r="AY275">
        <v>0</v>
      </c>
      <c r="AZ275">
        <v>1</v>
      </c>
      <c r="BA275">
        <v>0</v>
      </c>
      <c r="BB275">
        <v>0</v>
      </c>
    </row>
    <row r="276" spans="1:54" x14ac:dyDescent="0.3">
      <c r="A276">
        <v>435</v>
      </c>
      <c r="B276" t="s">
        <v>2916</v>
      </c>
      <c r="E276" t="s">
        <v>2917</v>
      </c>
      <c r="F276" t="s">
        <v>2918</v>
      </c>
      <c r="G276" s="2" t="s">
        <v>6662</v>
      </c>
      <c r="H276" t="s">
        <v>2919</v>
      </c>
      <c r="I276" t="s">
        <v>2919</v>
      </c>
      <c r="J276" t="s">
        <v>2920</v>
      </c>
      <c r="K276" t="s">
        <v>2921</v>
      </c>
      <c r="L276" t="s">
        <v>2922</v>
      </c>
      <c r="M276" t="s">
        <v>2923</v>
      </c>
      <c r="N276" t="s">
        <v>2924</v>
      </c>
      <c r="O276">
        <v>8</v>
      </c>
      <c r="P276">
        <v>6</v>
      </c>
      <c r="Q276">
        <v>6</v>
      </c>
      <c r="R276">
        <v>4</v>
      </c>
      <c r="S276">
        <v>5</v>
      </c>
      <c r="T276">
        <v>4</v>
      </c>
      <c r="U276">
        <v>5</v>
      </c>
      <c r="V276">
        <v>5</v>
      </c>
      <c r="W276">
        <v>5</v>
      </c>
      <c r="X276">
        <v>4</v>
      </c>
      <c r="Y276">
        <v>5</v>
      </c>
      <c r="Z276">
        <v>5</v>
      </c>
      <c r="AA276">
        <v>3</v>
      </c>
      <c r="AB276">
        <v>2</v>
      </c>
      <c r="AC276">
        <v>3</v>
      </c>
      <c r="AD276">
        <v>3</v>
      </c>
      <c r="AE276">
        <v>8.5</v>
      </c>
      <c r="AF276">
        <v>8.5</v>
      </c>
      <c r="AG276">
        <v>5.9</v>
      </c>
      <c r="AH276">
        <v>98.16</v>
      </c>
      <c r="AI276">
        <v>854</v>
      </c>
      <c r="AJ276">
        <v>5</v>
      </c>
      <c r="AK276">
        <v>4</v>
      </c>
      <c r="AL276">
        <v>5</v>
      </c>
      <c r="AM276">
        <v>5</v>
      </c>
      <c r="AN276" s="1">
        <v>3.0300000000000001E-32</v>
      </c>
      <c r="AO276">
        <v>5271300</v>
      </c>
      <c r="AP276">
        <v>1037100</v>
      </c>
      <c r="AQ276">
        <v>699200</v>
      </c>
      <c r="AR276">
        <v>2398600</v>
      </c>
      <c r="AS276">
        <v>1136400</v>
      </c>
      <c r="AT276">
        <v>1046100</v>
      </c>
      <c r="AU276">
        <v>1023000</v>
      </c>
      <c r="AV276">
        <v>2298400</v>
      </c>
      <c r="AW276">
        <v>2017100</v>
      </c>
      <c r="AX276">
        <v>4</v>
      </c>
      <c r="AY276">
        <v>1</v>
      </c>
      <c r="AZ276">
        <v>1</v>
      </c>
      <c r="BA276">
        <v>3</v>
      </c>
      <c r="BB276">
        <v>4</v>
      </c>
    </row>
    <row r="277" spans="1:54" x14ac:dyDescent="0.3">
      <c r="A277">
        <v>102</v>
      </c>
      <c r="B277" t="s">
        <v>731</v>
      </c>
      <c r="E277" t="s">
        <v>732</v>
      </c>
      <c r="F277" t="s">
        <v>732</v>
      </c>
      <c r="G277" s="2" t="s">
        <v>6663</v>
      </c>
      <c r="H277" t="s">
        <v>392</v>
      </c>
      <c r="I277" t="s">
        <v>392</v>
      </c>
      <c r="J277" t="s">
        <v>392</v>
      </c>
      <c r="K277" t="s">
        <v>733</v>
      </c>
      <c r="L277" t="s">
        <v>734</v>
      </c>
      <c r="M277" t="s">
        <v>735</v>
      </c>
      <c r="N277" t="s">
        <v>736</v>
      </c>
      <c r="O277">
        <v>3</v>
      </c>
      <c r="P277">
        <v>2</v>
      </c>
      <c r="Q277">
        <v>2</v>
      </c>
      <c r="R277">
        <v>2</v>
      </c>
      <c r="S277">
        <v>2</v>
      </c>
      <c r="T277">
        <v>2</v>
      </c>
      <c r="U277">
        <v>2</v>
      </c>
      <c r="V277">
        <v>2</v>
      </c>
      <c r="W277">
        <v>2</v>
      </c>
      <c r="X277">
        <v>2</v>
      </c>
      <c r="Y277">
        <v>2</v>
      </c>
      <c r="Z277">
        <v>2</v>
      </c>
      <c r="AA277">
        <v>2</v>
      </c>
      <c r="AB277">
        <v>2</v>
      </c>
      <c r="AC277">
        <v>2</v>
      </c>
      <c r="AD277">
        <v>2</v>
      </c>
      <c r="AE277">
        <v>3.9</v>
      </c>
      <c r="AF277">
        <v>3.9</v>
      </c>
      <c r="AG277">
        <v>3.9</v>
      </c>
      <c r="AH277">
        <v>112.92</v>
      </c>
      <c r="AI277">
        <v>995</v>
      </c>
      <c r="AJ277">
        <v>2</v>
      </c>
      <c r="AK277">
        <v>2</v>
      </c>
      <c r="AL277">
        <v>2</v>
      </c>
      <c r="AM277">
        <v>2</v>
      </c>
      <c r="AN277" s="1">
        <v>3.18E-5</v>
      </c>
      <c r="AO277">
        <v>423640</v>
      </c>
      <c r="AP277">
        <v>67550</v>
      </c>
      <c r="AQ277">
        <v>65208</v>
      </c>
      <c r="AR277">
        <v>183090</v>
      </c>
      <c r="AS277">
        <v>107790</v>
      </c>
      <c r="AT277">
        <v>48684</v>
      </c>
      <c r="AU277">
        <v>51666</v>
      </c>
      <c r="AV277">
        <v>226700</v>
      </c>
      <c r="AW277">
        <v>195390</v>
      </c>
      <c r="AX277">
        <v>4</v>
      </c>
      <c r="AY277">
        <v>0</v>
      </c>
      <c r="AZ277">
        <v>0</v>
      </c>
      <c r="BA277">
        <v>1</v>
      </c>
      <c r="BB277">
        <v>2</v>
      </c>
    </row>
    <row r="278" spans="1:54" x14ac:dyDescent="0.3">
      <c r="A278">
        <v>439</v>
      </c>
      <c r="B278" t="s">
        <v>2934</v>
      </c>
      <c r="E278" t="s">
        <v>2935</v>
      </c>
      <c r="F278" t="s">
        <v>2936</v>
      </c>
      <c r="G278" s="2" t="s">
        <v>2936</v>
      </c>
      <c r="H278" t="s">
        <v>1077</v>
      </c>
      <c r="I278" t="s">
        <v>90</v>
      </c>
      <c r="J278" t="s">
        <v>90</v>
      </c>
      <c r="K278" t="s">
        <v>2937</v>
      </c>
      <c r="L278" t="s">
        <v>2938</v>
      </c>
      <c r="M278" t="s">
        <v>2939</v>
      </c>
      <c r="N278" t="s">
        <v>2940</v>
      </c>
      <c r="O278">
        <v>2</v>
      </c>
      <c r="P278">
        <v>3</v>
      </c>
      <c r="Q278">
        <v>1</v>
      </c>
      <c r="R278">
        <v>1</v>
      </c>
      <c r="S278">
        <v>2</v>
      </c>
      <c r="T278">
        <v>3</v>
      </c>
      <c r="U278">
        <v>2</v>
      </c>
      <c r="V278">
        <v>3</v>
      </c>
      <c r="W278">
        <v>0</v>
      </c>
      <c r="X278">
        <v>1</v>
      </c>
      <c r="Y278">
        <v>1</v>
      </c>
      <c r="Z278">
        <v>1</v>
      </c>
      <c r="AA278">
        <v>0</v>
      </c>
      <c r="AB278">
        <v>1</v>
      </c>
      <c r="AC278">
        <v>1</v>
      </c>
      <c r="AD278">
        <v>1</v>
      </c>
      <c r="AE278">
        <v>11.3</v>
      </c>
      <c r="AF278">
        <v>4</v>
      </c>
      <c r="AG278">
        <v>4</v>
      </c>
      <c r="AH278">
        <v>16.315000000000001</v>
      </c>
      <c r="AI278">
        <v>150</v>
      </c>
      <c r="AK278">
        <v>1</v>
      </c>
      <c r="AL278">
        <v>1</v>
      </c>
      <c r="AM278">
        <v>1</v>
      </c>
      <c r="AN278" s="1">
        <v>7.2099999999999996E-7</v>
      </c>
      <c r="AO278">
        <v>647090</v>
      </c>
      <c r="AP278">
        <v>0</v>
      </c>
      <c r="AQ278">
        <v>361620</v>
      </c>
      <c r="AR278">
        <v>172200</v>
      </c>
      <c r="AS278">
        <v>113270</v>
      </c>
      <c r="AT278">
        <v>0</v>
      </c>
      <c r="AU278">
        <v>645900</v>
      </c>
      <c r="AV278">
        <v>87860</v>
      </c>
      <c r="AW278">
        <v>92415</v>
      </c>
      <c r="AX278">
        <v>3</v>
      </c>
      <c r="AY278">
        <v>0</v>
      </c>
      <c r="AZ278">
        <v>1</v>
      </c>
      <c r="BA278">
        <v>0</v>
      </c>
      <c r="BB278">
        <v>0</v>
      </c>
    </row>
    <row r="279" spans="1:54" x14ac:dyDescent="0.3">
      <c r="A279">
        <v>442</v>
      </c>
      <c r="B279" t="s">
        <v>2951</v>
      </c>
      <c r="E279" t="s">
        <v>2952</v>
      </c>
      <c r="F279" t="s">
        <v>2953</v>
      </c>
      <c r="G279" s="2" t="s">
        <v>6664</v>
      </c>
      <c r="H279" t="s">
        <v>2954</v>
      </c>
      <c r="I279" t="s">
        <v>2955</v>
      </c>
      <c r="J279" t="s">
        <v>2955</v>
      </c>
      <c r="K279" t="s">
        <v>2956</v>
      </c>
      <c r="L279" t="s">
        <v>2957</v>
      </c>
      <c r="M279" t="s">
        <v>2958</v>
      </c>
      <c r="N279" t="s">
        <v>2959</v>
      </c>
      <c r="O279">
        <v>8</v>
      </c>
      <c r="P279">
        <v>4</v>
      </c>
      <c r="Q279">
        <v>2</v>
      </c>
      <c r="R279">
        <v>2</v>
      </c>
      <c r="S279">
        <v>1</v>
      </c>
      <c r="T279">
        <v>1</v>
      </c>
      <c r="U279">
        <v>4</v>
      </c>
      <c r="V279">
        <v>1</v>
      </c>
      <c r="W279">
        <v>0</v>
      </c>
      <c r="X279">
        <v>0</v>
      </c>
      <c r="Y279">
        <v>2</v>
      </c>
      <c r="Z279">
        <v>0</v>
      </c>
      <c r="AA279">
        <v>0</v>
      </c>
      <c r="AB279">
        <v>0</v>
      </c>
      <c r="AC279">
        <v>2</v>
      </c>
      <c r="AD279">
        <v>0</v>
      </c>
      <c r="AE279">
        <v>28.7</v>
      </c>
      <c r="AF279">
        <v>13</v>
      </c>
      <c r="AG279">
        <v>13</v>
      </c>
      <c r="AH279">
        <v>12.625999999999999</v>
      </c>
      <c r="AI279">
        <v>115</v>
      </c>
      <c r="AL279">
        <v>2</v>
      </c>
      <c r="AN279" s="1">
        <v>2.1099999999999999E-18</v>
      </c>
      <c r="AO279">
        <v>4131400</v>
      </c>
      <c r="AP279">
        <v>0</v>
      </c>
      <c r="AQ279">
        <v>0</v>
      </c>
      <c r="AR279">
        <v>4131400</v>
      </c>
      <c r="AS279">
        <v>0</v>
      </c>
      <c r="AT279">
        <v>0</v>
      </c>
      <c r="AU279">
        <v>0</v>
      </c>
      <c r="AV279">
        <v>4131400</v>
      </c>
      <c r="AW279">
        <v>0</v>
      </c>
      <c r="AX279">
        <v>1</v>
      </c>
      <c r="AY279">
        <v>0</v>
      </c>
      <c r="AZ279">
        <v>0</v>
      </c>
      <c r="BA279">
        <v>3</v>
      </c>
      <c r="BB279">
        <v>0</v>
      </c>
    </row>
    <row r="280" spans="1:54" x14ac:dyDescent="0.3">
      <c r="A280">
        <v>443</v>
      </c>
      <c r="B280" t="s">
        <v>2960</v>
      </c>
      <c r="C280">
        <v>41</v>
      </c>
      <c r="D280">
        <v>287</v>
      </c>
      <c r="E280" t="s">
        <v>2961</v>
      </c>
      <c r="F280" t="s">
        <v>2962</v>
      </c>
      <c r="G280" s="2" t="s">
        <v>6665</v>
      </c>
      <c r="H280" t="s">
        <v>2963</v>
      </c>
      <c r="I280" t="s">
        <v>2964</v>
      </c>
      <c r="J280" t="s">
        <v>2964</v>
      </c>
      <c r="K280" t="s">
        <v>2965</v>
      </c>
      <c r="L280" t="s">
        <v>2966</v>
      </c>
      <c r="M280" t="s">
        <v>2967</v>
      </c>
      <c r="N280" t="s">
        <v>2968</v>
      </c>
      <c r="O280">
        <v>12</v>
      </c>
      <c r="P280">
        <v>12</v>
      </c>
      <c r="Q280">
        <v>1</v>
      </c>
      <c r="R280">
        <v>1</v>
      </c>
      <c r="S280">
        <v>10</v>
      </c>
      <c r="T280">
        <v>9</v>
      </c>
      <c r="U280">
        <v>11</v>
      </c>
      <c r="V280">
        <v>9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1</v>
      </c>
      <c r="AE280">
        <v>26.6</v>
      </c>
      <c r="AF280">
        <v>2.5</v>
      </c>
      <c r="AG280">
        <v>2.5</v>
      </c>
      <c r="AH280">
        <v>52.850999999999999</v>
      </c>
      <c r="AI280">
        <v>482</v>
      </c>
      <c r="AJ280">
        <v>1</v>
      </c>
      <c r="AK280">
        <v>1</v>
      </c>
      <c r="AL280">
        <v>1</v>
      </c>
      <c r="AM280">
        <v>1</v>
      </c>
      <c r="AN280" s="1">
        <v>3.6600000000000002E-88</v>
      </c>
      <c r="AO280">
        <v>17235000</v>
      </c>
      <c r="AP280">
        <v>272280</v>
      </c>
      <c r="AQ280">
        <v>515600</v>
      </c>
      <c r="AR280">
        <v>15296000</v>
      </c>
      <c r="AS280">
        <v>1151300</v>
      </c>
      <c r="AT280">
        <v>100530</v>
      </c>
      <c r="AU280">
        <v>261280</v>
      </c>
      <c r="AV280">
        <v>16781000</v>
      </c>
      <c r="AW280">
        <v>997280</v>
      </c>
      <c r="AX280">
        <v>4</v>
      </c>
      <c r="AY280">
        <v>0</v>
      </c>
      <c r="AZ280">
        <v>1</v>
      </c>
      <c r="BA280">
        <v>2</v>
      </c>
      <c r="BB280">
        <v>1</v>
      </c>
    </row>
    <row r="281" spans="1:54" x14ac:dyDescent="0.3">
      <c r="A281">
        <v>437</v>
      </c>
      <c r="B281">
        <v>121</v>
      </c>
      <c r="E281" t="s">
        <v>2928</v>
      </c>
      <c r="F281" t="s">
        <v>2928</v>
      </c>
      <c r="G281" s="2" t="s">
        <v>6666</v>
      </c>
      <c r="H281" t="s">
        <v>90</v>
      </c>
      <c r="I281" t="s">
        <v>90</v>
      </c>
      <c r="J281" t="s">
        <v>90</v>
      </c>
      <c r="K281" t="s">
        <v>2929</v>
      </c>
      <c r="M281" t="s">
        <v>2929</v>
      </c>
      <c r="N281" t="s">
        <v>2930</v>
      </c>
      <c r="O281">
        <v>2</v>
      </c>
      <c r="P281">
        <v>1</v>
      </c>
      <c r="Q281">
        <v>1</v>
      </c>
      <c r="R281">
        <v>1</v>
      </c>
      <c r="S281">
        <v>0</v>
      </c>
      <c r="T281">
        <v>1</v>
      </c>
      <c r="U281">
        <v>1</v>
      </c>
      <c r="V281">
        <v>1</v>
      </c>
      <c r="W281">
        <v>0</v>
      </c>
      <c r="X281">
        <v>1</v>
      </c>
      <c r="Y281">
        <v>1</v>
      </c>
      <c r="Z281">
        <v>1</v>
      </c>
      <c r="AA281">
        <v>0</v>
      </c>
      <c r="AB281">
        <v>1</v>
      </c>
      <c r="AC281">
        <v>1</v>
      </c>
      <c r="AD281">
        <v>1</v>
      </c>
      <c r="AE281">
        <v>4.8</v>
      </c>
      <c r="AF281">
        <v>4.8</v>
      </c>
      <c r="AG281">
        <v>4.8</v>
      </c>
      <c r="AH281">
        <v>16.323</v>
      </c>
      <c r="AI281">
        <v>147</v>
      </c>
      <c r="AK281">
        <v>1</v>
      </c>
      <c r="AL281">
        <v>1</v>
      </c>
      <c r="AM281">
        <v>1</v>
      </c>
      <c r="AN281" s="2">
        <v>9.1999999999999998E-3</v>
      </c>
      <c r="AO281">
        <v>1361800</v>
      </c>
      <c r="AP281">
        <v>0</v>
      </c>
      <c r="AQ281">
        <v>46137</v>
      </c>
      <c r="AR281">
        <v>1115400</v>
      </c>
      <c r="AS281">
        <v>200260</v>
      </c>
      <c r="AT281">
        <v>0</v>
      </c>
      <c r="AU281">
        <v>9671</v>
      </c>
      <c r="AV281">
        <v>1435000</v>
      </c>
      <c r="AW281">
        <v>51339</v>
      </c>
      <c r="AX281">
        <v>3</v>
      </c>
      <c r="AY281">
        <v>0</v>
      </c>
      <c r="AZ281">
        <v>0</v>
      </c>
      <c r="BA281">
        <v>1</v>
      </c>
      <c r="BB281">
        <v>0</v>
      </c>
    </row>
    <row r="282" spans="1:54" x14ac:dyDescent="0.3">
      <c r="A282">
        <v>446</v>
      </c>
      <c r="B282" t="s">
        <v>2979</v>
      </c>
      <c r="E282" t="s">
        <v>2980</v>
      </c>
      <c r="F282" t="s">
        <v>2981</v>
      </c>
      <c r="G282" s="2" t="s">
        <v>6667</v>
      </c>
      <c r="H282" t="s">
        <v>505</v>
      </c>
      <c r="I282" t="s">
        <v>2982</v>
      </c>
      <c r="J282" t="s">
        <v>2983</v>
      </c>
      <c r="K282" t="s">
        <v>2984</v>
      </c>
      <c r="M282" t="s">
        <v>2985</v>
      </c>
      <c r="N282" t="s">
        <v>2986</v>
      </c>
      <c r="O282">
        <v>3</v>
      </c>
      <c r="P282">
        <v>4</v>
      </c>
      <c r="Q282">
        <v>3</v>
      </c>
      <c r="R282">
        <v>2</v>
      </c>
      <c r="S282">
        <v>3</v>
      </c>
      <c r="T282">
        <v>1</v>
      </c>
      <c r="U282">
        <v>4</v>
      </c>
      <c r="V282">
        <v>3</v>
      </c>
      <c r="W282">
        <v>2</v>
      </c>
      <c r="X282">
        <v>0</v>
      </c>
      <c r="Y282">
        <v>3</v>
      </c>
      <c r="Z282">
        <v>2</v>
      </c>
      <c r="AA282">
        <v>1</v>
      </c>
      <c r="AB282">
        <v>0</v>
      </c>
      <c r="AC282">
        <v>2</v>
      </c>
      <c r="AD282">
        <v>1</v>
      </c>
      <c r="AE282">
        <v>56.9</v>
      </c>
      <c r="AF282">
        <v>50</v>
      </c>
      <c r="AG282">
        <v>32.799999999999997</v>
      </c>
      <c r="AH282">
        <v>12.294</v>
      </c>
      <c r="AI282">
        <v>116</v>
      </c>
      <c r="AJ282">
        <v>2</v>
      </c>
      <c r="AL282">
        <v>4</v>
      </c>
      <c r="AM282">
        <v>2</v>
      </c>
      <c r="AN282" s="1">
        <v>9.3700000000000007E-75</v>
      </c>
      <c r="AO282">
        <v>30789000</v>
      </c>
      <c r="AP282">
        <v>300820</v>
      </c>
      <c r="AQ282">
        <v>0</v>
      </c>
      <c r="AR282">
        <v>30311000</v>
      </c>
      <c r="AS282">
        <v>177120</v>
      </c>
      <c r="AT282">
        <v>111880</v>
      </c>
      <c r="AU282">
        <v>0</v>
      </c>
      <c r="AV282">
        <v>30792000</v>
      </c>
      <c r="AW282">
        <v>53853</v>
      </c>
      <c r="AX282">
        <v>3</v>
      </c>
      <c r="AY282">
        <v>0</v>
      </c>
      <c r="AZ282">
        <v>0</v>
      </c>
      <c r="BA282">
        <v>5</v>
      </c>
      <c r="BB282">
        <v>0</v>
      </c>
    </row>
    <row r="283" spans="1:54" x14ac:dyDescent="0.3">
      <c r="A283">
        <v>447</v>
      </c>
      <c r="B283" t="s">
        <v>2987</v>
      </c>
      <c r="E283" t="s">
        <v>2988</v>
      </c>
      <c r="F283" t="s">
        <v>2989</v>
      </c>
      <c r="G283" s="2" t="s">
        <v>6668</v>
      </c>
      <c r="H283" t="s">
        <v>2990</v>
      </c>
      <c r="I283" t="s">
        <v>2991</v>
      </c>
      <c r="J283" t="s">
        <v>2992</v>
      </c>
      <c r="K283" t="s">
        <v>2993</v>
      </c>
      <c r="L283" t="s">
        <v>2994</v>
      </c>
      <c r="M283" t="s">
        <v>2995</v>
      </c>
      <c r="N283" t="s">
        <v>2996</v>
      </c>
      <c r="O283">
        <v>10</v>
      </c>
      <c r="P283">
        <v>6</v>
      </c>
      <c r="Q283">
        <v>5</v>
      </c>
      <c r="R283">
        <v>2</v>
      </c>
      <c r="S283">
        <v>6</v>
      </c>
      <c r="T283">
        <v>6</v>
      </c>
      <c r="U283">
        <v>6</v>
      </c>
      <c r="V283">
        <v>6</v>
      </c>
      <c r="W283">
        <v>5</v>
      </c>
      <c r="X283">
        <v>5</v>
      </c>
      <c r="Y283">
        <v>5</v>
      </c>
      <c r="Z283">
        <v>5</v>
      </c>
      <c r="AA283">
        <v>2</v>
      </c>
      <c r="AB283">
        <v>2</v>
      </c>
      <c r="AC283">
        <v>2</v>
      </c>
      <c r="AD283">
        <v>2</v>
      </c>
      <c r="AE283">
        <v>14</v>
      </c>
      <c r="AF283">
        <v>11.7</v>
      </c>
      <c r="AG283">
        <v>4.9000000000000004</v>
      </c>
      <c r="AH283">
        <v>53.088000000000001</v>
      </c>
      <c r="AI283">
        <v>494</v>
      </c>
      <c r="AJ283">
        <v>5</v>
      </c>
      <c r="AK283">
        <v>6</v>
      </c>
      <c r="AL283">
        <v>6</v>
      </c>
      <c r="AM283">
        <v>5</v>
      </c>
      <c r="AN283" s="1">
        <v>2.2300000000000001E-98</v>
      </c>
      <c r="AO283">
        <v>206170000</v>
      </c>
      <c r="AP283">
        <v>9491400</v>
      </c>
      <c r="AQ283">
        <v>15148000</v>
      </c>
      <c r="AR283">
        <v>143790000</v>
      </c>
      <c r="AS283">
        <v>37741000</v>
      </c>
      <c r="AT283">
        <v>5308900</v>
      </c>
      <c r="AU283">
        <v>10982000</v>
      </c>
      <c r="AV283">
        <v>165420000</v>
      </c>
      <c r="AW283">
        <v>53717000</v>
      </c>
      <c r="AX283">
        <v>4</v>
      </c>
      <c r="AY283">
        <v>5</v>
      </c>
      <c r="AZ283">
        <v>6</v>
      </c>
      <c r="BA283">
        <v>15</v>
      </c>
      <c r="BB283">
        <v>8</v>
      </c>
    </row>
    <row r="284" spans="1:54" x14ac:dyDescent="0.3">
      <c r="A284">
        <v>451</v>
      </c>
      <c r="B284">
        <v>1207</v>
      </c>
      <c r="E284" t="s">
        <v>3012</v>
      </c>
      <c r="F284" t="s">
        <v>3012</v>
      </c>
      <c r="G284" s="2" t="s">
        <v>6860</v>
      </c>
      <c r="H284" t="s">
        <v>90</v>
      </c>
      <c r="I284" t="s">
        <v>90</v>
      </c>
      <c r="J284" t="s">
        <v>90</v>
      </c>
      <c r="K284" t="s">
        <v>3013</v>
      </c>
      <c r="L284" t="s">
        <v>3014</v>
      </c>
      <c r="M284" t="s">
        <v>3015</v>
      </c>
      <c r="N284" t="s">
        <v>3016</v>
      </c>
      <c r="O284">
        <v>2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0</v>
      </c>
      <c r="V284">
        <v>1</v>
      </c>
      <c r="W284">
        <v>1</v>
      </c>
      <c r="X284">
        <v>1</v>
      </c>
      <c r="Y284">
        <v>0</v>
      </c>
      <c r="Z284">
        <v>1</v>
      </c>
      <c r="AA284">
        <v>1</v>
      </c>
      <c r="AB284">
        <v>1</v>
      </c>
      <c r="AC284">
        <v>0</v>
      </c>
      <c r="AD284">
        <v>1</v>
      </c>
      <c r="AE284">
        <v>0.8</v>
      </c>
      <c r="AF284">
        <v>0.8</v>
      </c>
      <c r="AG284">
        <v>0.8</v>
      </c>
      <c r="AH284">
        <v>144.77000000000001</v>
      </c>
      <c r="AI284">
        <v>1288</v>
      </c>
      <c r="AJ284">
        <v>1</v>
      </c>
      <c r="AK284">
        <v>1</v>
      </c>
      <c r="AM284">
        <v>1</v>
      </c>
      <c r="AN284" s="2">
        <v>3.5855999999999999E-2</v>
      </c>
      <c r="AO284">
        <v>1765700</v>
      </c>
      <c r="AP284">
        <v>302990</v>
      </c>
      <c r="AQ284">
        <v>405970</v>
      </c>
      <c r="AR284">
        <v>0</v>
      </c>
      <c r="AS284">
        <v>1056700</v>
      </c>
      <c r="AT284">
        <v>0</v>
      </c>
      <c r="AU284">
        <v>0</v>
      </c>
      <c r="AV284">
        <v>0</v>
      </c>
      <c r="AW284">
        <v>1689900</v>
      </c>
      <c r="AX284">
        <v>1</v>
      </c>
      <c r="AY284">
        <v>1</v>
      </c>
      <c r="AZ284">
        <v>1</v>
      </c>
      <c r="BA284">
        <v>0</v>
      </c>
      <c r="BB284">
        <v>1</v>
      </c>
    </row>
    <row r="285" spans="1:54" x14ac:dyDescent="0.3">
      <c r="A285">
        <v>295</v>
      </c>
      <c r="B285">
        <v>694</v>
      </c>
      <c r="E285" t="s">
        <v>2002</v>
      </c>
      <c r="F285" t="s">
        <v>2002</v>
      </c>
      <c r="G285" s="2" t="s">
        <v>6669</v>
      </c>
      <c r="H285" t="s">
        <v>90</v>
      </c>
      <c r="I285" t="s">
        <v>90</v>
      </c>
      <c r="J285" t="s">
        <v>90</v>
      </c>
      <c r="K285" t="s">
        <v>2003</v>
      </c>
      <c r="L285" t="s">
        <v>2004</v>
      </c>
      <c r="M285" t="s">
        <v>2005</v>
      </c>
      <c r="N285" t="s">
        <v>2006</v>
      </c>
      <c r="O285">
        <v>2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>
        <v>4.5999999999999996</v>
      </c>
      <c r="AF285">
        <v>4.5999999999999996</v>
      </c>
      <c r="AG285">
        <v>4.5999999999999996</v>
      </c>
      <c r="AH285">
        <v>68</v>
      </c>
      <c r="AI285">
        <v>634</v>
      </c>
      <c r="AJ285">
        <v>1</v>
      </c>
      <c r="AK285">
        <v>1</v>
      </c>
      <c r="AL285">
        <v>1</v>
      </c>
      <c r="AM285">
        <v>1</v>
      </c>
      <c r="AN285" s="1">
        <v>6.7500000000000005E-10</v>
      </c>
      <c r="AO285">
        <v>195910</v>
      </c>
      <c r="AP285">
        <v>25072</v>
      </c>
      <c r="AQ285">
        <v>47025</v>
      </c>
      <c r="AR285">
        <v>36801</v>
      </c>
      <c r="AS285">
        <v>87015</v>
      </c>
      <c r="AT285">
        <v>16664</v>
      </c>
      <c r="AU285">
        <v>58140</v>
      </c>
      <c r="AV285">
        <v>20221</v>
      </c>
      <c r="AW285">
        <v>172740</v>
      </c>
      <c r="AX285">
        <v>4</v>
      </c>
      <c r="AY285">
        <v>0</v>
      </c>
      <c r="AZ285">
        <v>1</v>
      </c>
      <c r="BA285">
        <v>0</v>
      </c>
      <c r="BB285">
        <v>1</v>
      </c>
    </row>
    <row r="286" spans="1:54" x14ac:dyDescent="0.3">
      <c r="A286">
        <v>453</v>
      </c>
      <c r="B286" t="s">
        <v>3023</v>
      </c>
      <c r="E286" t="s">
        <v>3024</v>
      </c>
      <c r="F286" t="s">
        <v>3024</v>
      </c>
      <c r="G286" s="2" t="s">
        <v>6670</v>
      </c>
      <c r="H286" t="s">
        <v>440</v>
      </c>
      <c r="I286" t="s">
        <v>440</v>
      </c>
      <c r="J286" t="s">
        <v>440</v>
      </c>
      <c r="K286" t="s">
        <v>3025</v>
      </c>
      <c r="L286" t="s">
        <v>3026</v>
      </c>
      <c r="M286" t="s">
        <v>3027</v>
      </c>
      <c r="N286" t="s">
        <v>3028</v>
      </c>
      <c r="O286">
        <v>2</v>
      </c>
      <c r="P286">
        <v>2</v>
      </c>
      <c r="Q286">
        <v>2</v>
      </c>
      <c r="R286">
        <v>2</v>
      </c>
      <c r="S286">
        <v>2</v>
      </c>
      <c r="T286">
        <v>2</v>
      </c>
      <c r="U286">
        <v>2</v>
      </c>
      <c r="V286">
        <v>2</v>
      </c>
      <c r="W286">
        <v>2</v>
      </c>
      <c r="X286">
        <v>2</v>
      </c>
      <c r="Y286">
        <v>2</v>
      </c>
      <c r="Z286">
        <v>2</v>
      </c>
      <c r="AA286">
        <v>2</v>
      </c>
      <c r="AB286">
        <v>2</v>
      </c>
      <c r="AC286">
        <v>2</v>
      </c>
      <c r="AD286">
        <v>2</v>
      </c>
      <c r="AE286">
        <v>7.9</v>
      </c>
      <c r="AF286">
        <v>7.9</v>
      </c>
      <c r="AG286">
        <v>7.9</v>
      </c>
      <c r="AH286">
        <v>31.791</v>
      </c>
      <c r="AI286">
        <v>280</v>
      </c>
      <c r="AJ286">
        <v>2</v>
      </c>
      <c r="AK286">
        <v>2</v>
      </c>
      <c r="AL286">
        <v>2</v>
      </c>
      <c r="AM286">
        <v>2</v>
      </c>
      <c r="AN286" s="1">
        <v>1.0399999999999999E-9</v>
      </c>
      <c r="AO286">
        <v>1082200</v>
      </c>
      <c r="AP286">
        <v>487070</v>
      </c>
      <c r="AQ286">
        <v>379950</v>
      </c>
      <c r="AR286">
        <v>122520</v>
      </c>
      <c r="AS286">
        <v>92698</v>
      </c>
      <c r="AT286">
        <v>699340</v>
      </c>
      <c r="AU286">
        <v>533300</v>
      </c>
      <c r="AV286">
        <v>56064</v>
      </c>
      <c r="AW286">
        <v>68032</v>
      </c>
      <c r="AX286">
        <v>4</v>
      </c>
      <c r="AY286">
        <v>2</v>
      </c>
      <c r="AZ286">
        <v>1</v>
      </c>
      <c r="BA286">
        <v>0</v>
      </c>
      <c r="BB286">
        <v>0</v>
      </c>
    </row>
    <row r="287" spans="1:54" x14ac:dyDescent="0.3">
      <c r="A287">
        <v>327</v>
      </c>
      <c r="B287" t="s">
        <v>2210</v>
      </c>
      <c r="C287">
        <v>42</v>
      </c>
      <c r="D287">
        <v>461</v>
      </c>
      <c r="E287" t="s">
        <v>2211</v>
      </c>
      <c r="F287" t="s">
        <v>2211</v>
      </c>
      <c r="G287" s="2" t="s">
        <v>6671</v>
      </c>
      <c r="H287" t="s">
        <v>2212</v>
      </c>
      <c r="I287" t="s">
        <v>2212</v>
      </c>
      <c r="J287" t="s">
        <v>2212</v>
      </c>
      <c r="K287" t="s">
        <v>2213</v>
      </c>
      <c r="L287" t="s">
        <v>2214</v>
      </c>
      <c r="M287" t="s">
        <v>2215</v>
      </c>
      <c r="N287" t="s">
        <v>2216</v>
      </c>
      <c r="O287">
        <v>2</v>
      </c>
      <c r="P287">
        <v>27</v>
      </c>
      <c r="Q287">
        <v>27</v>
      </c>
      <c r="R287">
        <v>27</v>
      </c>
      <c r="S287">
        <v>26</v>
      </c>
      <c r="T287">
        <v>27</v>
      </c>
      <c r="U287">
        <v>26</v>
      </c>
      <c r="V287">
        <v>27</v>
      </c>
      <c r="W287">
        <v>26</v>
      </c>
      <c r="X287">
        <v>27</v>
      </c>
      <c r="Y287">
        <v>26</v>
      </c>
      <c r="Z287">
        <v>27</v>
      </c>
      <c r="AA287">
        <v>26</v>
      </c>
      <c r="AB287">
        <v>27</v>
      </c>
      <c r="AC287">
        <v>26</v>
      </c>
      <c r="AD287">
        <v>27</v>
      </c>
      <c r="AE287">
        <v>56.2</v>
      </c>
      <c r="AF287">
        <v>56.2</v>
      </c>
      <c r="AG287">
        <v>56.2</v>
      </c>
      <c r="AH287">
        <v>75.951999999999998</v>
      </c>
      <c r="AI287">
        <v>667</v>
      </c>
      <c r="AJ287">
        <v>30</v>
      </c>
      <c r="AK287">
        <v>31</v>
      </c>
      <c r="AL287">
        <v>30</v>
      </c>
      <c r="AM287">
        <v>31</v>
      </c>
      <c r="AN287" s="1">
        <v>1.8000000000000001E-256</v>
      </c>
      <c r="AO287">
        <v>111310000</v>
      </c>
      <c r="AP287">
        <v>16037000</v>
      </c>
      <c r="AQ287">
        <v>20859000</v>
      </c>
      <c r="AR287">
        <v>45930000</v>
      </c>
      <c r="AS287">
        <v>28489000</v>
      </c>
      <c r="AT287">
        <v>16655000</v>
      </c>
      <c r="AU287">
        <v>24199000</v>
      </c>
      <c r="AV287">
        <v>49855000</v>
      </c>
      <c r="AW287">
        <v>47452000</v>
      </c>
      <c r="AX287">
        <v>4</v>
      </c>
      <c r="AY287">
        <v>20</v>
      </c>
      <c r="AZ287">
        <v>29</v>
      </c>
      <c r="BA287">
        <v>28</v>
      </c>
      <c r="BB287">
        <v>32</v>
      </c>
    </row>
    <row r="288" spans="1:54" x14ac:dyDescent="0.3">
      <c r="A288">
        <v>373</v>
      </c>
      <c r="B288" t="s">
        <v>2523</v>
      </c>
      <c r="E288" t="s">
        <v>2524</v>
      </c>
      <c r="F288" t="s">
        <v>2524</v>
      </c>
      <c r="G288" s="2" t="s">
        <v>6672</v>
      </c>
      <c r="H288" t="s">
        <v>2525</v>
      </c>
      <c r="I288" t="s">
        <v>2525</v>
      </c>
      <c r="J288" t="s">
        <v>2525</v>
      </c>
      <c r="K288" t="s">
        <v>2526</v>
      </c>
      <c r="L288" t="s">
        <v>2527</v>
      </c>
      <c r="M288" t="s">
        <v>2528</v>
      </c>
      <c r="N288" t="s">
        <v>2529</v>
      </c>
      <c r="O288">
        <v>4</v>
      </c>
      <c r="P288">
        <v>14</v>
      </c>
      <c r="Q288">
        <v>14</v>
      </c>
      <c r="R288">
        <v>14</v>
      </c>
      <c r="S288">
        <v>14</v>
      </c>
      <c r="T288">
        <v>14</v>
      </c>
      <c r="U288">
        <v>14</v>
      </c>
      <c r="V288">
        <v>14</v>
      </c>
      <c r="W288">
        <v>14</v>
      </c>
      <c r="X288">
        <v>14</v>
      </c>
      <c r="Y288">
        <v>14</v>
      </c>
      <c r="Z288">
        <v>14</v>
      </c>
      <c r="AA288">
        <v>14</v>
      </c>
      <c r="AB288">
        <v>14</v>
      </c>
      <c r="AC288">
        <v>14</v>
      </c>
      <c r="AD288">
        <v>14</v>
      </c>
      <c r="AE288">
        <v>28.1</v>
      </c>
      <c r="AF288">
        <v>28.1</v>
      </c>
      <c r="AG288">
        <v>28.1</v>
      </c>
      <c r="AH288">
        <v>57.832000000000001</v>
      </c>
      <c r="AI288">
        <v>501</v>
      </c>
      <c r="AJ288">
        <v>18</v>
      </c>
      <c r="AK288">
        <v>18</v>
      </c>
      <c r="AL288">
        <v>19</v>
      </c>
      <c r="AM288">
        <v>18</v>
      </c>
      <c r="AN288" s="1">
        <v>4.9199999999999997E-145</v>
      </c>
      <c r="AO288">
        <v>281880000</v>
      </c>
      <c r="AP288">
        <v>81029000</v>
      </c>
      <c r="AQ288">
        <v>89821000</v>
      </c>
      <c r="AR288">
        <v>58047000</v>
      </c>
      <c r="AS288">
        <v>52978000</v>
      </c>
      <c r="AT288">
        <v>100250000</v>
      </c>
      <c r="AU288">
        <v>125930000</v>
      </c>
      <c r="AV288">
        <v>51023000</v>
      </c>
      <c r="AW288">
        <v>81029000</v>
      </c>
      <c r="AX288">
        <v>4</v>
      </c>
      <c r="AY288">
        <v>26</v>
      </c>
      <c r="AZ288">
        <v>25</v>
      </c>
      <c r="BA288">
        <v>16</v>
      </c>
      <c r="BB288">
        <v>18</v>
      </c>
    </row>
    <row r="289" spans="1:55" x14ac:dyDescent="0.3">
      <c r="A289">
        <v>455</v>
      </c>
      <c r="B289" t="s">
        <v>3034</v>
      </c>
      <c r="E289" t="s">
        <v>3035</v>
      </c>
      <c r="F289" t="s">
        <v>3035</v>
      </c>
      <c r="G289" s="2" t="s">
        <v>6673</v>
      </c>
      <c r="H289" t="s">
        <v>3036</v>
      </c>
      <c r="I289" t="s">
        <v>3036</v>
      </c>
      <c r="J289" t="s">
        <v>3036</v>
      </c>
      <c r="K289" t="s">
        <v>3037</v>
      </c>
      <c r="L289" t="s">
        <v>3038</v>
      </c>
      <c r="M289" t="s">
        <v>3039</v>
      </c>
      <c r="N289" t="s">
        <v>3040</v>
      </c>
      <c r="O289">
        <v>3</v>
      </c>
      <c r="P289">
        <v>5</v>
      </c>
      <c r="Q289">
        <v>5</v>
      </c>
      <c r="R289">
        <v>5</v>
      </c>
      <c r="S289">
        <v>5</v>
      </c>
      <c r="T289">
        <v>5</v>
      </c>
      <c r="U289">
        <v>5</v>
      </c>
      <c r="V289">
        <v>5</v>
      </c>
      <c r="W289">
        <v>5</v>
      </c>
      <c r="X289">
        <v>5</v>
      </c>
      <c r="Y289">
        <v>5</v>
      </c>
      <c r="Z289">
        <v>5</v>
      </c>
      <c r="AA289">
        <v>5</v>
      </c>
      <c r="AB289">
        <v>5</v>
      </c>
      <c r="AC289">
        <v>5</v>
      </c>
      <c r="AD289">
        <v>5</v>
      </c>
      <c r="AE289">
        <v>11.4</v>
      </c>
      <c r="AF289">
        <v>11.4</v>
      </c>
      <c r="AG289">
        <v>11.4</v>
      </c>
      <c r="AH289">
        <v>61.176000000000002</v>
      </c>
      <c r="AI289">
        <v>543</v>
      </c>
      <c r="AJ289">
        <v>5</v>
      </c>
      <c r="AK289">
        <v>6</v>
      </c>
      <c r="AL289">
        <v>5</v>
      </c>
      <c r="AM289">
        <v>5</v>
      </c>
      <c r="AN289" s="1">
        <v>6.3299999999999996E-21</v>
      </c>
      <c r="AO289">
        <v>2417200</v>
      </c>
      <c r="AP289">
        <v>502270</v>
      </c>
      <c r="AQ289">
        <v>516010</v>
      </c>
      <c r="AR289">
        <v>969800</v>
      </c>
      <c r="AS289">
        <v>429090</v>
      </c>
      <c r="AT289">
        <v>520350</v>
      </c>
      <c r="AU289">
        <v>622320</v>
      </c>
      <c r="AV289">
        <v>1110300</v>
      </c>
      <c r="AW289">
        <v>685290</v>
      </c>
      <c r="AX289">
        <v>4</v>
      </c>
      <c r="AY289">
        <v>2</v>
      </c>
      <c r="AZ289">
        <v>4</v>
      </c>
      <c r="BA289">
        <v>2</v>
      </c>
      <c r="BB289">
        <v>3</v>
      </c>
    </row>
    <row r="290" spans="1:55" x14ac:dyDescent="0.3">
      <c r="A290">
        <v>456</v>
      </c>
      <c r="B290">
        <v>3014</v>
      </c>
      <c r="E290" t="s">
        <v>3041</v>
      </c>
      <c r="F290" t="s">
        <v>3041</v>
      </c>
      <c r="G290" s="2" t="s">
        <v>6861</v>
      </c>
      <c r="H290" t="s">
        <v>90</v>
      </c>
      <c r="I290" t="s">
        <v>90</v>
      </c>
      <c r="J290" t="s">
        <v>90</v>
      </c>
      <c r="K290" t="s">
        <v>3042</v>
      </c>
      <c r="L290" t="s">
        <v>3043</v>
      </c>
      <c r="M290" t="s">
        <v>3044</v>
      </c>
      <c r="N290" t="s">
        <v>3045</v>
      </c>
      <c r="O290">
        <v>2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0</v>
      </c>
      <c r="V290">
        <v>1</v>
      </c>
      <c r="W290">
        <v>1</v>
      </c>
      <c r="X290">
        <v>1</v>
      </c>
      <c r="Y290">
        <v>0</v>
      </c>
      <c r="Z290">
        <v>1</v>
      </c>
      <c r="AA290">
        <v>1</v>
      </c>
      <c r="AB290">
        <v>1</v>
      </c>
      <c r="AC290">
        <v>0</v>
      </c>
      <c r="AD290">
        <v>1</v>
      </c>
      <c r="AE290">
        <v>5.0999999999999996</v>
      </c>
      <c r="AF290">
        <v>5.0999999999999996</v>
      </c>
      <c r="AG290">
        <v>5.0999999999999996</v>
      </c>
      <c r="AH290">
        <v>32.677999999999997</v>
      </c>
      <c r="AI290">
        <v>311</v>
      </c>
      <c r="AJ290">
        <v>1</v>
      </c>
      <c r="AK290">
        <v>1</v>
      </c>
      <c r="AM290">
        <v>1</v>
      </c>
      <c r="AN290" s="2">
        <v>9.7157999999999994E-2</v>
      </c>
      <c r="AO290">
        <v>2284300</v>
      </c>
      <c r="AP290">
        <v>1261200</v>
      </c>
      <c r="AQ290">
        <v>710910</v>
      </c>
      <c r="AR290">
        <v>0</v>
      </c>
      <c r="AS290">
        <v>312210</v>
      </c>
      <c r="AT290">
        <v>2083200</v>
      </c>
      <c r="AU290">
        <v>566800</v>
      </c>
      <c r="AV290">
        <v>0</v>
      </c>
      <c r="AW290">
        <v>304440</v>
      </c>
      <c r="AX290">
        <v>3</v>
      </c>
      <c r="AY290">
        <v>1</v>
      </c>
      <c r="AZ290">
        <v>0</v>
      </c>
      <c r="BA290">
        <v>0</v>
      </c>
      <c r="BB290">
        <v>0</v>
      </c>
    </row>
    <row r="291" spans="1:55" x14ac:dyDescent="0.3">
      <c r="A291">
        <v>457</v>
      </c>
      <c r="B291" t="s">
        <v>3046</v>
      </c>
      <c r="C291">
        <v>1</v>
      </c>
      <c r="D291">
        <v>33</v>
      </c>
      <c r="E291" t="s">
        <v>3047</v>
      </c>
      <c r="F291" t="s">
        <v>3048</v>
      </c>
      <c r="G291" s="2" t="s">
        <v>6674</v>
      </c>
      <c r="H291" t="s">
        <v>3049</v>
      </c>
      <c r="I291" t="s">
        <v>3049</v>
      </c>
      <c r="J291" t="s">
        <v>3050</v>
      </c>
      <c r="K291" t="s">
        <v>3051</v>
      </c>
      <c r="L291" t="s">
        <v>3052</v>
      </c>
      <c r="M291" t="s">
        <v>3053</v>
      </c>
      <c r="N291" t="s">
        <v>3054</v>
      </c>
      <c r="O291">
        <v>3</v>
      </c>
      <c r="P291">
        <v>8</v>
      </c>
      <c r="Q291">
        <v>8</v>
      </c>
      <c r="R291">
        <v>4</v>
      </c>
      <c r="S291">
        <v>8</v>
      </c>
      <c r="T291">
        <v>8</v>
      </c>
      <c r="U291">
        <v>7</v>
      </c>
      <c r="V291">
        <v>8</v>
      </c>
      <c r="W291">
        <v>8</v>
      </c>
      <c r="X291">
        <v>8</v>
      </c>
      <c r="Y291">
        <v>7</v>
      </c>
      <c r="Z291">
        <v>8</v>
      </c>
      <c r="AA291">
        <v>4</v>
      </c>
      <c r="AB291">
        <v>4</v>
      </c>
      <c r="AC291">
        <v>4</v>
      </c>
      <c r="AD291">
        <v>4</v>
      </c>
      <c r="AE291">
        <v>64.099999999999994</v>
      </c>
      <c r="AF291">
        <v>64.099999999999994</v>
      </c>
      <c r="AG291">
        <v>40.1</v>
      </c>
      <c r="AH291">
        <v>15.257</v>
      </c>
      <c r="AI291">
        <v>142</v>
      </c>
      <c r="AJ291">
        <v>53</v>
      </c>
      <c r="AK291">
        <v>34</v>
      </c>
      <c r="AL291">
        <v>16</v>
      </c>
      <c r="AM291">
        <v>16</v>
      </c>
      <c r="AN291" s="1">
        <v>4.2100000000000001E-87</v>
      </c>
      <c r="AO291">
        <v>505770000</v>
      </c>
      <c r="AP291">
        <v>180730000</v>
      </c>
      <c r="AQ291">
        <v>145000000</v>
      </c>
      <c r="AR291">
        <v>102480000</v>
      </c>
      <c r="AS291">
        <v>77559000</v>
      </c>
      <c r="AT291">
        <v>221770000</v>
      </c>
      <c r="AU291">
        <v>199380000</v>
      </c>
      <c r="AV291">
        <v>85659000</v>
      </c>
      <c r="AW291">
        <v>127900000</v>
      </c>
      <c r="AX291">
        <v>4</v>
      </c>
      <c r="AY291">
        <v>37</v>
      </c>
      <c r="AZ291">
        <v>28</v>
      </c>
      <c r="BA291">
        <v>17</v>
      </c>
      <c r="BB291">
        <v>19</v>
      </c>
    </row>
    <row r="292" spans="1:55" x14ac:dyDescent="0.3">
      <c r="A292">
        <v>459</v>
      </c>
      <c r="B292">
        <v>1167</v>
      </c>
      <c r="E292" t="s">
        <v>3061</v>
      </c>
      <c r="F292" t="s">
        <v>3061</v>
      </c>
      <c r="G292" s="2" t="s">
        <v>6862</v>
      </c>
      <c r="H292" t="s">
        <v>90</v>
      </c>
      <c r="I292" t="s">
        <v>90</v>
      </c>
      <c r="J292" t="s">
        <v>90</v>
      </c>
      <c r="K292" t="s">
        <v>3062</v>
      </c>
      <c r="L292" t="s">
        <v>3063</v>
      </c>
      <c r="M292" t="s">
        <v>3064</v>
      </c>
      <c r="N292" t="s">
        <v>3065</v>
      </c>
      <c r="O292">
        <v>2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0</v>
      </c>
      <c r="W292">
        <v>1</v>
      </c>
      <c r="X292">
        <v>1</v>
      </c>
      <c r="Y292">
        <v>1</v>
      </c>
      <c r="Z292">
        <v>0</v>
      </c>
      <c r="AA292">
        <v>1</v>
      </c>
      <c r="AB292">
        <v>1</v>
      </c>
      <c r="AC292">
        <v>1</v>
      </c>
      <c r="AD292">
        <v>0</v>
      </c>
      <c r="AE292">
        <v>3.7</v>
      </c>
      <c r="AF292">
        <v>3.7</v>
      </c>
      <c r="AG292">
        <v>3.7</v>
      </c>
      <c r="AH292">
        <v>46.37</v>
      </c>
      <c r="AI292">
        <v>409</v>
      </c>
      <c r="AJ292">
        <v>1</v>
      </c>
      <c r="AK292">
        <v>1</v>
      </c>
      <c r="AL292">
        <v>1</v>
      </c>
      <c r="AN292">
        <v>6.0178000000000002E-2</v>
      </c>
      <c r="AO292">
        <v>170720</v>
      </c>
      <c r="AP292">
        <v>22642</v>
      </c>
      <c r="AQ292">
        <v>38006</v>
      </c>
      <c r="AR292">
        <v>110070</v>
      </c>
      <c r="AS292">
        <v>0</v>
      </c>
      <c r="AT292">
        <v>0</v>
      </c>
      <c r="AU292">
        <v>0</v>
      </c>
      <c r="AV292">
        <v>110070</v>
      </c>
      <c r="AW292">
        <v>0</v>
      </c>
      <c r="AX292">
        <v>1</v>
      </c>
      <c r="AY292">
        <v>1</v>
      </c>
      <c r="AZ292">
        <v>1</v>
      </c>
      <c r="BA292">
        <v>1</v>
      </c>
      <c r="BB292">
        <v>0</v>
      </c>
    </row>
    <row r="293" spans="1:55" x14ac:dyDescent="0.3">
      <c r="A293">
        <v>461</v>
      </c>
      <c r="B293">
        <v>2742</v>
      </c>
      <c r="E293" t="s">
        <v>3071</v>
      </c>
      <c r="F293" t="s">
        <v>3071</v>
      </c>
      <c r="G293" s="2" t="s">
        <v>6863</v>
      </c>
      <c r="H293" t="s">
        <v>90</v>
      </c>
      <c r="I293" t="s">
        <v>90</v>
      </c>
      <c r="J293" t="s">
        <v>90</v>
      </c>
      <c r="K293" t="s">
        <v>3072</v>
      </c>
      <c r="L293" t="s">
        <v>3073</v>
      </c>
      <c r="M293" t="s">
        <v>3074</v>
      </c>
      <c r="N293" t="s">
        <v>3075</v>
      </c>
      <c r="O293">
        <v>2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0</v>
      </c>
      <c r="V293">
        <v>0</v>
      </c>
      <c r="W293">
        <v>1</v>
      </c>
      <c r="X293">
        <v>1</v>
      </c>
      <c r="Y293">
        <v>0</v>
      </c>
      <c r="Z293">
        <v>0</v>
      </c>
      <c r="AA293">
        <v>1</v>
      </c>
      <c r="AB293">
        <v>1</v>
      </c>
      <c r="AC293">
        <v>0</v>
      </c>
      <c r="AD293">
        <v>0</v>
      </c>
      <c r="AE293">
        <v>1.8</v>
      </c>
      <c r="AF293">
        <v>1.8</v>
      </c>
      <c r="AG293">
        <v>1.8</v>
      </c>
      <c r="AH293">
        <v>65.596000000000004</v>
      </c>
      <c r="AI293">
        <v>605</v>
      </c>
      <c r="AJ293">
        <v>1</v>
      </c>
      <c r="AK293">
        <v>1</v>
      </c>
      <c r="AN293">
        <v>3.3787999999999999E-2</v>
      </c>
      <c r="AO293">
        <v>115940</v>
      </c>
      <c r="AP293">
        <v>75381</v>
      </c>
      <c r="AQ293">
        <v>40563</v>
      </c>
      <c r="AR293">
        <v>0</v>
      </c>
      <c r="AS293">
        <v>0</v>
      </c>
      <c r="AT293">
        <v>0</v>
      </c>
      <c r="AU293">
        <v>53039</v>
      </c>
      <c r="AV293">
        <v>0</v>
      </c>
      <c r="AW293">
        <v>0</v>
      </c>
      <c r="AX293">
        <v>1</v>
      </c>
      <c r="AY293">
        <v>1</v>
      </c>
      <c r="AZ293">
        <v>1</v>
      </c>
      <c r="BA293">
        <v>0</v>
      </c>
      <c r="BB293">
        <v>0</v>
      </c>
    </row>
    <row r="294" spans="1:55" x14ac:dyDescent="0.3">
      <c r="A294">
        <v>463</v>
      </c>
      <c r="B294" t="s">
        <v>3085</v>
      </c>
      <c r="E294" t="s">
        <v>3086</v>
      </c>
      <c r="F294" t="s">
        <v>3087</v>
      </c>
      <c r="G294" s="2" t="s">
        <v>3087</v>
      </c>
      <c r="H294" t="s">
        <v>3088</v>
      </c>
      <c r="I294" t="s">
        <v>3088</v>
      </c>
      <c r="J294" t="s">
        <v>3088</v>
      </c>
      <c r="K294" t="s">
        <v>3089</v>
      </c>
      <c r="L294" t="s">
        <v>3090</v>
      </c>
      <c r="M294" t="s">
        <v>3091</v>
      </c>
      <c r="N294" t="s">
        <v>3092</v>
      </c>
      <c r="O294">
        <v>7</v>
      </c>
      <c r="P294">
        <v>12</v>
      </c>
      <c r="Q294">
        <v>12</v>
      </c>
      <c r="R294">
        <v>12</v>
      </c>
      <c r="S294">
        <v>12</v>
      </c>
      <c r="T294">
        <v>12</v>
      </c>
      <c r="U294">
        <v>11</v>
      </c>
      <c r="V294">
        <v>12</v>
      </c>
      <c r="W294">
        <v>12</v>
      </c>
      <c r="X294">
        <v>12</v>
      </c>
      <c r="Y294">
        <v>11</v>
      </c>
      <c r="Z294">
        <v>12</v>
      </c>
      <c r="AA294">
        <v>12</v>
      </c>
      <c r="AB294">
        <v>12</v>
      </c>
      <c r="AC294">
        <v>11</v>
      </c>
      <c r="AD294">
        <v>12</v>
      </c>
      <c r="AE294">
        <v>26.3</v>
      </c>
      <c r="AF294">
        <v>26.3</v>
      </c>
      <c r="AG294">
        <v>26.3</v>
      </c>
      <c r="AH294">
        <v>53.052999999999997</v>
      </c>
      <c r="AI294">
        <v>472</v>
      </c>
      <c r="AJ294">
        <v>14</v>
      </c>
      <c r="AK294">
        <v>14</v>
      </c>
      <c r="AL294">
        <v>14</v>
      </c>
      <c r="AM294">
        <v>14</v>
      </c>
      <c r="AN294" s="1">
        <v>1.34E-156</v>
      </c>
      <c r="AO294">
        <v>71173000</v>
      </c>
      <c r="AP294">
        <v>37360000</v>
      </c>
      <c r="AQ294">
        <v>18546000</v>
      </c>
      <c r="AR294">
        <v>8561600</v>
      </c>
      <c r="AS294">
        <v>6705300</v>
      </c>
      <c r="AT294">
        <v>52943000</v>
      </c>
      <c r="AU294">
        <v>22020000</v>
      </c>
      <c r="AV294">
        <v>5886900</v>
      </c>
      <c r="AW294">
        <v>7875700</v>
      </c>
      <c r="AX294">
        <v>4</v>
      </c>
      <c r="AY294">
        <v>17</v>
      </c>
      <c r="AZ294">
        <v>15</v>
      </c>
      <c r="BA294">
        <v>8</v>
      </c>
      <c r="BB294">
        <v>9</v>
      </c>
    </row>
    <row r="295" spans="1:55" x14ac:dyDescent="0.3">
      <c r="A295">
        <v>465</v>
      </c>
      <c r="B295">
        <v>2547</v>
      </c>
      <c r="C295">
        <v>54</v>
      </c>
      <c r="D295">
        <v>1364</v>
      </c>
      <c r="E295" t="s">
        <v>3098</v>
      </c>
      <c r="F295" t="s">
        <v>3098</v>
      </c>
      <c r="G295" s="2" t="s">
        <v>6675</v>
      </c>
      <c r="H295" t="s">
        <v>90</v>
      </c>
      <c r="I295" t="s">
        <v>90</v>
      </c>
      <c r="J295" t="s">
        <v>90</v>
      </c>
      <c r="K295" t="s">
        <v>3099</v>
      </c>
      <c r="L295" t="s">
        <v>3100</v>
      </c>
      <c r="M295" t="s">
        <v>3101</v>
      </c>
      <c r="N295" t="s">
        <v>3102</v>
      </c>
      <c r="O295">
        <v>2</v>
      </c>
      <c r="P295">
        <v>1</v>
      </c>
      <c r="Q295">
        <v>1</v>
      </c>
      <c r="R295">
        <v>1</v>
      </c>
      <c r="S295">
        <v>0</v>
      </c>
      <c r="T295">
        <v>1</v>
      </c>
      <c r="U295">
        <v>1</v>
      </c>
      <c r="V295">
        <v>1</v>
      </c>
      <c r="W295">
        <v>0</v>
      </c>
      <c r="X295">
        <v>1</v>
      </c>
      <c r="Y295">
        <v>1</v>
      </c>
      <c r="Z295">
        <v>1</v>
      </c>
      <c r="AA295">
        <v>0</v>
      </c>
      <c r="AB295">
        <v>1</v>
      </c>
      <c r="AC295">
        <v>1</v>
      </c>
      <c r="AD295">
        <v>1</v>
      </c>
      <c r="AE295">
        <v>0.8</v>
      </c>
      <c r="AF295">
        <v>0.8</v>
      </c>
      <c r="AG295">
        <v>0.8</v>
      </c>
      <c r="AH295">
        <v>161.1</v>
      </c>
      <c r="AI295">
        <v>1454</v>
      </c>
      <c r="AK295">
        <v>1</v>
      </c>
      <c r="AL295">
        <v>1</v>
      </c>
      <c r="AM295">
        <v>1</v>
      </c>
      <c r="AN295">
        <v>0.18085000000000001</v>
      </c>
      <c r="AO295">
        <v>2139900</v>
      </c>
      <c r="AP295">
        <v>0</v>
      </c>
      <c r="AQ295">
        <v>492600</v>
      </c>
      <c r="AR295">
        <v>1258600</v>
      </c>
      <c r="AS295">
        <v>388710</v>
      </c>
      <c r="AT295">
        <v>0</v>
      </c>
      <c r="AU295">
        <v>539440</v>
      </c>
      <c r="AV295">
        <v>1473400</v>
      </c>
      <c r="AW295">
        <v>511440</v>
      </c>
      <c r="AX295">
        <v>3</v>
      </c>
      <c r="AY295">
        <v>0</v>
      </c>
      <c r="AZ295">
        <v>1</v>
      </c>
      <c r="BA295">
        <v>1</v>
      </c>
      <c r="BB295">
        <v>1</v>
      </c>
      <c r="BC295" t="s">
        <v>59</v>
      </c>
    </row>
    <row r="296" spans="1:55" x14ac:dyDescent="0.3">
      <c r="A296">
        <v>466</v>
      </c>
      <c r="B296" t="s">
        <v>3103</v>
      </c>
      <c r="E296" t="s">
        <v>3104</v>
      </c>
      <c r="F296" t="s">
        <v>3105</v>
      </c>
      <c r="G296" s="2" t="s">
        <v>6676</v>
      </c>
      <c r="H296" t="s">
        <v>3106</v>
      </c>
      <c r="I296" t="s">
        <v>3106</v>
      </c>
      <c r="J296" t="s">
        <v>3106</v>
      </c>
      <c r="K296" t="s">
        <v>3107</v>
      </c>
      <c r="L296" t="s">
        <v>3108</v>
      </c>
      <c r="M296" t="s">
        <v>3109</v>
      </c>
      <c r="N296" t="s">
        <v>3110</v>
      </c>
      <c r="O296">
        <v>17</v>
      </c>
      <c r="P296">
        <v>5</v>
      </c>
      <c r="Q296">
        <v>5</v>
      </c>
      <c r="R296">
        <v>5</v>
      </c>
      <c r="S296">
        <v>5</v>
      </c>
      <c r="T296">
        <v>5</v>
      </c>
      <c r="U296">
        <v>5</v>
      </c>
      <c r="V296">
        <v>5</v>
      </c>
      <c r="W296">
        <v>5</v>
      </c>
      <c r="X296">
        <v>5</v>
      </c>
      <c r="Y296">
        <v>5</v>
      </c>
      <c r="Z296">
        <v>5</v>
      </c>
      <c r="AA296">
        <v>5</v>
      </c>
      <c r="AB296">
        <v>5</v>
      </c>
      <c r="AC296">
        <v>5</v>
      </c>
      <c r="AD296">
        <v>5</v>
      </c>
      <c r="AE296">
        <v>32.700000000000003</v>
      </c>
      <c r="AF296">
        <v>32.700000000000003</v>
      </c>
      <c r="AG296">
        <v>32.700000000000003</v>
      </c>
      <c r="AH296">
        <v>18.012</v>
      </c>
      <c r="AI296">
        <v>165</v>
      </c>
      <c r="AJ296">
        <v>7</v>
      </c>
      <c r="AK296">
        <v>7</v>
      </c>
      <c r="AL296">
        <v>7</v>
      </c>
      <c r="AM296">
        <v>7</v>
      </c>
      <c r="AN296" s="3">
        <v>6.4399999999999996E-64</v>
      </c>
      <c r="AO296">
        <v>26535000</v>
      </c>
      <c r="AP296">
        <v>8341900</v>
      </c>
      <c r="AQ296">
        <v>6435900</v>
      </c>
      <c r="AR296">
        <v>6540300</v>
      </c>
      <c r="AS296">
        <v>5216700</v>
      </c>
      <c r="AT296">
        <v>9966500</v>
      </c>
      <c r="AU296">
        <v>7519000</v>
      </c>
      <c r="AV296">
        <v>8405600</v>
      </c>
      <c r="AW296">
        <v>7497400</v>
      </c>
      <c r="AX296">
        <v>4</v>
      </c>
      <c r="AY296">
        <v>11</v>
      </c>
      <c r="AZ296">
        <v>10</v>
      </c>
      <c r="BA296">
        <v>7</v>
      </c>
      <c r="BB296">
        <v>9</v>
      </c>
    </row>
    <row r="297" spans="1:55" x14ac:dyDescent="0.3">
      <c r="A297">
        <v>460</v>
      </c>
      <c r="B297">
        <v>362</v>
      </c>
      <c r="E297" t="s">
        <v>3066</v>
      </c>
      <c r="F297" t="s">
        <v>3066</v>
      </c>
      <c r="G297" s="2" t="s">
        <v>6677</v>
      </c>
      <c r="H297" t="s">
        <v>187</v>
      </c>
      <c r="I297" t="s">
        <v>187</v>
      </c>
      <c r="J297" t="s">
        <v>187</v>
      </c>
      <c r="K297" t="s">
        <v>3067</v>
      </c>
      <c r="L297" t="s">
        <v>3068</v>
      </c>
      <c r="M297" t="s">
        <v>3069</v>
      </c>
      <c r="N297" t="s">
        <v>3070</v>
      </c>
      <c r="O297">
        <v>4</v>
      </c>
      <c r="P297">
        <v>1</v>
      </c>
      <c r="Q297">
        <v>1</v>
      </c>
      <c r="R297">
        <v>1</v>
      </c>
      <c r="S297">
        <v>1</v>
      </c>
      <c r="T297">
        <v>0</v>
      </c>
      <c r="U297">
        <v>1</v>
      </c>
      <c r="V297">
        <v>1</v>
      </c>
      <c r="W297">
        <v>1</v>
      </c>
      <c r="X297">
        <v>0</v>
      </c>
      <c r="Y297">
        <v>1</v>
      </c>
      <c r="Z297">
        <v>1</v>
      </c>
      <c r="AA297">
        <v>1</v>
      </c>
      <c r="AB297">
        <v>0</v>
      </c>
      <c r="AC297">
        <v>1</v>
      </c>
      <c r="AD297">
        <v>1</v>
      </c>
      <c r="AE297">
        <v>6.2</v>
      </c>
      <c r="AF297">
        <v>6.2</v>
      </c>
      <c r="AG297">
        <v>6.2</v>
      </c>
      <c r="AH297">
        <v>26.835999999999999</v>
      </c>
      <c r="AI297">
        <v>241</v>
      </c>
      <c r="AJ297">
        <v>1</v>
      </c>
      <c r="AL297">
        <v>1</v>
      </c>
      <c r="AM297">
        <v>1</v>
      </c>
      <c r="AN297" s="2">
        <v>1.022E-2</v>
      </c>
      <c r="AO297">
        <v>34620</v>
      </c>
      <c r="AP297">
        <v>4942.7</v>
      </c>
      <c r="AQ297">
        <v>0</v>
      </c>
      <c r="AR297">
        <v>21568</v>
      </c>
      <c r="AS297">
        <v>8109.3</v>
      </c>
      <c r="AT297">
        <v>3667.8</v>
      </c>
      <c r="AU297">
        <v>0</v>
      </c>
      <c r="AV297">
        <v>25131</v>
      </c>
      <c r="AW297">
        <v>11716</v>
      </c>
      <c r="AX297">
        <v>3</v>
      </c>
      <c r="AY297">
        <v>0</v>
      </c>
      <c r="AZ297">
        <v>0</v>
      </c>
      <c r="BA297">
        <v>1</v>
      </c>
      <c r="BB297">
        <v>1</v>
      </c>
    </row>
    <row r="298" spans="1:55" x14ac:dyDescent="0.3">
      <c r="A298">
        <v>467</v>
      </c>
      <c r="B298" t="s">
        <v>3111</v>
      </c>
      <c r="C298" t="s">
        <v>3112</v>
      </c>
      <c r="D298" t="s">
        <v>3113</v>
      </c>
      <c r="E298" t="s">
        <v>3114</v>
      </c>
      <c r="F298" t="s">
        <v>3114</v>
      </c>
      <c r="G298" s="2" t="s">
        <v>6678</v>
      </c>
      <c r="H298" t="s">
        <v>3115</v>
      </c>
      <c r="I298" t="s">
        <v>1099</v>
      </c>
      <c r="J298" t="s">
        <v>1528</v>
      </c>
      <c r="K298" t="s">
        <v>3116</v>
      </c>
      <c r="L298" t="s">
        <v>3117</v>
      </c>
      <c r="M298" t="s">
        <v>3118</v>
      </c>
      <c r="N298" t="s">
        <v>3119</v>
      </c>
      <c r="O298">
        <v>3</v>
      </c>
      <c r="P298">
        <v>10</v>
      </c>
      <c r="Q298">
        <v>3</v>
      </c>
      <c r="R298">
        <v>1</v>
      </c>
      <c r="S298">
        <v>10</v>
      </c>
      <c r="T298">
        <v>9</v>
      </c>
      <c r="U298">
        <v>9</v>
      </c>
      <c r="V298">
        <v>9</v>
      </c>
      <c r="W298">
        <v>3</v>
      </c>
      <c r="X298">
        <v>3</v>
      </c>
      <c r="Y298">
        <v>3</v>
      </c>
      <c r="Z298">
        <v>3</v>
      </c>
      <c r="AA298">
        <v>1</v>
      </c>
      <c r="AB298">
        <v>1</v>
      </c>
      <c r="AC298">
        <v>1</v>
      </c>
      <c r="AD298">
        <v>1</v>
      </c>
      <c r="AE298">
        <v>21.8</v>
      </c>
      <c r="AF298">
        <v>8.8000000000000007</v>
      </c>
      <c r="AG298">
        <v>3.7</v>
      </c>
      <c r="AH298">
        <v>51.097999999999999</v>
      </c>
      <c r="AI298">
        <v>464</v>
      </c>
      <c r="AJ298">
        <v>6</v>
      </c>
      <c r="AK298">
        <v>5</v>
      </c>
      <c r="AL298">
        <v>16</v>
      </c>
      <c r="AM298">
        <v>8</v>
      </c>
      <c r="AN298" s="3">
        <v>2.9199999999999998E-99</v>
      </c>
      <c r="AO298">
        <v>488180000</v>
      </c>
      <c r="AP298">
        <v>11792000</v>
      </c>
      <c r="AQ298">
        <v>21840000</v>
      </c>
      <c r="AR298">
        <v>424300000</v>
      </c>
      <c r="AS298">
        <v>30246000</v>
      </c>
      <c r="AT298">
        <v>5122800</v>
      </c>
      <c r="AU298">
        <v>14318000</v>
      </c>
      <c r="AV298">
        <v>470770000</v>
      </c>
      <c r="AW298">
        <v>25279000</v>
      </c>
      <c r="AX298">
        <v>4</v>
      </c>
      <c r="AY298">
        <v>6</v>
      </c>
      <c r="AZ298">
        <v>6</v>
      </c>
      <c r="BA298">
        <v>53</v>
      </c>
      <c r="BB298">
        <v>6</v>
      </c>
    </row>
    <row r="299" spans="1:55" x14ac:dyDescent="0.3">
      <c r="A299">
        <v>161</v>
      </c>
      <c r="B299" t="s">
        <v>1110</v>
      </c>
      <c r="E299" t="s">
        <v>1111</v>
      </c>
      <c r="F299" t="s">
        <v>1112</v>
      </c>
      <c r="G299" s="2" t="s">
        <v>6679</v>
      </c>
      <c r="H299" t="s">
        <v>1113</v>
      </c>
      <c r="I299" t="s">
        <v>1113</v>
      </c>
      <c r="J299" t="s">
        <v>1113</v>
      </c>
      <c r="K299" t="s">
        <v>1114</v>
      </c>
      <c r="L299" t="s">
        <v>1115</v>
      </c>
      <c r="M299" t="s">
        <v>1116</v>
      </c>
      <c r="N299" t="s">
        <v>1117</v>
      </c>
      <c r="O299">
        <v>6</v>
      </c>
      <c r="P299">
        <v>5</v>
      </c>
      <c r="Q299">
        <v>5</v>
      </c>
      <c r="R299">
        <v>5</v>
      </c>
      <c r="S299">
        <v>5</v>
      </c>
      <c r="T299">
        <v>5</v>
      </c>
      <c r="U299">
        <v>3</v>
      </c>
      <c r="V299">
        <v>4</v>
      </c>
      <c r="W299">
        <v>5</v>
      </c>
      <c r="X299">
        <v>5</v>
      </c>
      <c r="Y299">
        <v>3</v>
      </c>
      <c r="Z299">
        <v>4</v>
      </c>
      <c r="AA299">
        <v>5</v>
      </c>
      <c r="AB299">
        <v>5</v>
      </c>
      <c r="AC299">
        <v>3</v>
      </c>
      <c r="AD299">
        <v>4</v>
      </c>
      <c r="AE299">
        <v>21.1</v>
      </c>
      <c r="AF299">
        <v>21.1</v>
      </c>
      <c r="AG299">
        <v>21.1</v>
      </c>
      <c r="AH299">
        <v>28.861000000000001</v>
      </c>
      <c r="AI299">
        <v>261</v>
      </c>
      <c r="AJ299">
        <v>5</v>
      </c>
      <c r="AK299">
        <v>5</v>
      </c>
      <c r="AL299">
        <v>3</v>
      </c>
      <c r="AM299">
        <v>4</v>
      </c>
      <c r="AN299" s="3">
        <v>2.7099999999999999E-10</v>
      </c>
      <c r="AO299">
        <v>3959100</v>
      </c>
      <c r="AP299">
        <v>1335500</v>
      </c>
      <c r="AQ299">
        <v>1181400</v>
      </c>
      <c r="AR299">
        <v>901450</v>
      </c>
      <c r="AS299">
        <v>540750</v>
      </c>
      <c r="AT299">
        <v>1564600</v>
      </c>
      <c r="AU299">
        <v>1410600</v>
      </c>
      <c r="AV299">
        <v>1126900</v>
      </c>
      <c r="AW299">
        <v>824360</v>
      </c>
      <c r="AX299">
        <v>4</v>
      </c>
      <c r="AY299">
        <v>4</v>
      </c>
      <c r="AZ299">
        <v>5</v>
      </c>
      <c r="BA299">
        <v>2</v>
      </c>
      <c r="BB299">
        <v>2</v>
      </c>
    </row>
    <row r="300" spans="1:55" x14ac:dyDescent="0.3">
      <c r="A300">
        <v>468</v>
      </c>
      <c r="B300" t="s">
        <v>3120</v>
      </c>
      <c r="E300" t="s">
        <v>3121</v>
      </c>
      <c r="F300" t="s">
        <v>3122</v>
      </c>
      <c r="G300" s="2" t="s">
        <v>6680</v>
      </c>
      <c r="H300" t="s">
        <v>3123</v>
      </c>
      <c r="I300" t="s">
        <v>3123</v>
      </c>
      <c r="J300" t="s">
        <v>3123</v>
      </c>
      <c r="K300" t="s">
        <v>3124</v>
      </c>
      <c r="L300" t="s">
        <v>3125</v>
      </c>
      <c r="M300" t="s">
        <v>3126</v>
      </c>
      <c r="N300" t="s">
        <v>3127</v>
      </c>
      <c r="O300">
        <v>22</v>
      </c>
      <c r="P300">
        <v>20</v>
      </c>
      <c r="Q300">
        <v>20</v>
      </c>
      <c r="R300">
        <v>20</v>
      </c>
      <c r="S300">
        <v>20</v>
      </c>
      <c r="T300">
        <v>20</v>
      </c>
      <c r="U300">
        <v>18</v>
      </c>
      <c r="V300">
        <v>18</v>
      </c>
      <c r="W300">
        <v>20</v>
      </c>
      <c r="X300">
        <v>20</v>
      </c>
      <c r="Y300">
        <v>18</v>
      </c>
      <c r="Z300">
        <v>18</v>
      </c>
      <c r="AA300">
        <v>20</v>
      </c>
      <c r="AB300">
        <v>20</v>
      </c>
      <c r="AC300">
        <v>18</v>
      </c>
      <c r="AD300">
        <v>18</v>
      </c>
      <c r="AE300">
        <v>44.1</v>
      </c>
      <c r="AF300">
        <v>44.1</v>
      </c>
      <c r="AG300">
        <v>44.1</v>
      </c>
      <c r="AH300">
        <v>59.75</v>
      </c>
      <c r="AI300">
        <v>553</v>
      </c>
      <c r="AJ300">
        <v>24</v>
      </c>
      <c r="AK300">
        <v>24</v>
      </c>
      <c r="AL300">
        <v>21</v>
      </c>
      <c r="AM300">
        <v>22</v>
      </c>
      <c r="AN300" s="1">
        <v>8.6900000000000006E-227</v>
      </c>
      <c r="AO300">
        <v>44797000</v>
      </c>
      <c r="AP300">
        <v>18777000</v>
      </c>
      <c r="AQ300">
        <v>15048000</v>
      </c>
      <c r="AR300">
        <v>6982500</v>
      </c>
      <c r="AS300">
        <v>3989200</v>
      </c>
      <c r="AT300">
        <v>24796000</v>
      </c>
      <c r="AU300">
        <v>20147000</v>
      </c>
      <c r="AV300">
        <v>6393200</v>
      </c>
      <c r="AW300">
        <v>4415200</v>
      </c>
      <c r="AX300">
        <v>4</v>
      </c>
      <c r="AY300">
        <v>23</v>
      </c>
      <c r="AZ300">
        <v>26</v>
      </c>
      <c r="BA300">
        <v>5</v>
      </c>
      <c r="BB300">
        <v>6</v>
      </c>
    </row>
    <row r="301" spans="1:55" x14ac:dyDescent="0.3">
      <c r="A301">
        <v>351</v>
      </c>
      <c r="B301">
        <v>309</v>
      </c>
      <c r="E301" t="s">
        <v>2373</v>
      </c>
      <c r="F301" t="s">
        <v>2373</v>
      </c>
      <c r="G301" s="2" t="s">
        <v>6681</v>
      </c>
      <c r="H301" t="s">
        <v>208</v>
      </c>
      <c r="I301" t="s">
        <v>208</v>
      </c>
      <c r="J301" t="s">
        <v>208</v>
      </c>
      <c r="K301" t="s">
        <v>2374</v>
      </c>
      <c r="L301" t="s">
        <v>2375</v>
      </c>
      <c r="M301" t="s">
        <v>2376</v>
      </c>
      <c r="N301" t="s">
        <v>2377</v>
      </c>
      <c r="O301">
        <v>5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>
        <v>1</v>
      </c>
      <c r="AE301">
        <v>3.2</v>
      </c>
      <c r="AF301">
        <v>3.2</v>
      </c>
      <c r="AG301">
        <v>3.2</v>
      </c>
      <c r="AH301">
        <v>31.565999999999999</v>
      </c>
      <c r="AI301">
        <v>282</v>
      </c>
      <c r="AJ301">
        <v>1</v>
      </c>
      <c r="AK301">
        <v>1</v>
      </c>
      <c r="AL301">
        <v>1</v>
      </c>
      <c r="AM301">
        <v>1</v>
      </c>
      <c r="AN301" s="3">
        <v>1.4E-5</v>
      </c>
      <c r="AO301">
        <v>415050</v>
      </c>
      <c r="AP301">
        <v>140530</v>
      </c>
      <c r="AQ301">
        <v>119080</v>
      </c>
      <c r="AR301">
        <v>105990</v>
      </c>
      <c r="AS301">
        <v>49443</v>
      </c>
      <c r="AT301">
        <v>192220</v>
      </c>
      <c r="AU301">
        <v>143350</v>
      </c>
      <c r="AV301">
        <v>102400</v>
      </c>
      <c r="AW301">
        <v>72790</v>
      </c>
      <c r="AX301">
        <v>4</v>
      </c>
      <c r="AY301">
        <v>1</v>
      </c>
      <c r="AZ301">
        <v>0</v>
      </c>
      <c r="BA301">
        <v>1</v>
      </c>
      <c r="BB301">
        <v>0</v>
      </c>
    </row>
    <row r="302" spans="1:55" x14ac:dyDescent="0.3">
      <c r="A302">
        <v>470</v>
      </c>
      <c r="B302">
        <v>128</v>
      </c>
      <c r="E302" t="s">
        <v>3133</v>
      </c>
      <c r="F302" t="s">
        <v>3133</v>
      </c>
      <c r="G302" s="2" t="s">
        <v>6682</v>
      </c>
      <c r="H302" t="s">
        <v>187</v>
      </c>
      <c r="I302" t="s">
        <v>187</v>
      </c>
      <c r="J302" t="s">
        <v>187</v>
      </c>
      <c r="K302" t="s">
        <v>3134</v>
      </c>
      <c r="L302" t="s">
        <v>3135</v>
      </c>
      <c r="M302" t="s">
        <v>3136</v>
      </c>
      <c r="N302" t="s">
        <v>3137</v>
      </c>
      <c r="O302">
        <v>4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  <c r="AE302">
        <v>1.2</v>
      </c>
      <c r="AF302">
        <v>1.2</v>
      </c>
      <c r="AG302">
        <v>1.2</v>
      </c>
      <c r="AH302">
        <v>128.82</v>
      </c>
      <c r="AI302">
        <v>1142</v>
      </c>
      <c r="AJ302">
        <v>1</v>
      </c>
      <c r="AK302">
        <v>1</v>
      </c>
      <c r="AL302">
        <v>1</v>
      </c>
      <c r="AM302">
        <v>1</v>
      </c>
      <c r="AN302" s="2">
        <v>5.7861999999999996E-4</v>
      </c>
      <c r="AO302">
        <v>844380</v>
      </c>
      <c r="AP302">
        <v>197780</v>
      </c>
      <c r="AQ302">
        <v>190620</v>
      </c>
      <c r="AR302">
        <v>326170</v>
      </c>
      <c r="AS302">
        <v>129800</v>
      </c>
      <c r="AT302">
        <v>240110</v>
      </c>
      <c r="AU302">
        <v>246430</v>
      </c>
      <c r="AV302">
        <v>327360</v>
      </c>
      <c r="AW302">
        <v>208340</v>
      </c>
      <c r="AX302">
        <v>4</v>
      </c>
      <c r="AY302">
        <v>0</v>
      </c>
      <c r="AZ302">
        <v>1</v>
      </c>
      <c r="BA302">
        <v>0</v>
      </c>
      <c r="BB302">
        <v>0</v>
      </c>
    </row>
    <row r="303" spans="1:55" x14ac:dyDescent="0.3">
      <c r="A303">
        <v>472</v>
      </c>
      <c r="B303" t="s">
        <v>3143</v>
      </c>
      <c r="E303" t="s">
        <v>3144</v>
      </c>
      <c r="F303" t="s">
        <v>3144</v>
      </c>
      <c r="G303" s="2" t="s">
        <v>6683</v>
      </c>
      <c r="H303" t="s">
        <v>2408</v>
      </c>
      <c r="I303" t="s">
        <v>2408</v>
      </c>
      <c r="J303" t="s">
        <v>2408</v>
      </c>
      <c r="K303" t="s">
        <v>3145</v>
      </c>
      <c r="L303" t="s">
        <v>3146</v>
      </c>
      <c r="M303" t="s">
        <v>3147</v>
      </c>
      <c r="N303" t="s">
        <v>3148</v>
      </c>
      <c r="O303">
        <v>2</v>
      </c>
      <c r="P303">
        <v>4</v>
      </c>
      <c r="Q303">
        <v>4</v>
      </c>
      <c r="R303">
        <v>4</v>
      </c>
      <c r="S303">
        <v>4</v>
      </c>
      <c r="T303">
        <v>4</v>
      </c>
      <c r="U303">
        <v>4</v>
      </c>
      <c r="V303">
        <v>4</v>
      </c>
      <c r="W303">
        <v>4</v>
      </c>
      <c r="X303">
        <v>4</v>
      </c>
      <c r="Y303">
        <v>4</v>
      </c>
      <c r="Z303">
        <v>4</v>
      </c>
      <c r="AA303">
        <v>4</v>
      </c>
      <c r="AB303">
        <v>4</v>
      </c>
      <c r="AC303">
        <v>4</v>
      </c>
      <c r="AD303">
        <v>4</v>
      </c>
      <c r="AE303">
        <v>10</v>
      </c>
      <c r="AF303">
        <v>10</v>
      </c>
      <c r="AG303">
        <v>10</v>
      </c>
      <c r="AH303">
        <v>43.156999999999996</v>
      </c>
      <c r="AI303">
        <v>411</v>
      </c>
      <c r="AJ303">
        <v>5</v>
      </c>
      <c r="AK303">
        <v>5</v>
      </c>
      <c r="AL303">
        <v>6</v>
      </c>
      <c r="AM303">
        <v>5</v>
      </c>
      <c r="AN303" s="1">
        <v>2.2999999999999999E-33</v>
      </c>
      <c r="AO303">
        <v>67490000</v>
      </c>
      <c r="AP303">
        <v>31705000</v>
      </c>
      <c r="AQ303">
        <v>20772000</v>
      </c>
      <c r="AR303">
        <v>9564100</v>
      </c>
      <c r="AS303">
        <v>5449100</v>
      </c>
      <c r="AT303">
        <v>45424000</v>
      </c>
      <c r="AU303">
        <v>26278000</v>
      </c>
      <c r="AV303">
        <v>6399000</v>
      </c>
      <c r="AW303">
        <v>5689700</v>
      </c>
      <c r="AX303">
        <v>4</v>
      </c>
      <c r="AY303">
        <v>9</v>
      </c>
      <c r="AZ303">
        <v>8</v>
      </c>
      <c r="BA303">
        <v>6</v>
      </c>
      <c r="BB303">
        <v>7</v>
      </c>
    </row>
    <row r="304" spans="1:55" x14ac:dyDescent="0.3">
      <c r="A304">
        <v>473</v>
      </c>
      <c r="B304" t="s">
        <v>3149</v>
      </c>
      <c r="E304" t="s">
        <v>3150</v>
      </c>
      <c r="F304" t="s">
        <v>3150</v>
      </c>
      <c r="G304" s="2" t="s">
        <v>6684</v>
      </c>
      <c r="H304" t="s">
        <v>3151</v>
      </c>
      <c r="I304" t="s">
        <v>3151</v>
      </c>
      <c r="J304" t="s">
        <v>3151</v>
      </c>
      <c r="K304" t="s">
        <v>3152</v>
      </c>
      <c r="L304" t="s">
        <v>3153</v>
      </c>
      <c r="M304" t="s">
        <v>3154</v>
      </c>
      <c r="N304" t="s">
        <v>3155</v>
      </c>
      <c r="O304">
        <v>4</v>
      </c>
      <c r="P304">
        <v>5</v>
      </c>
      <c r="Q304">
        <v>5</v>
      </c>
      <c r="R304">
        <v>5</v>
      </c>
      <c r="S304">
        <v>4</v>
      </c>
      <c r="T304">
        <v>4</v>
      </c>
      <c r="U304">
        <v>5</v>
      </c>
      <c r="V304">
        <v>5</v>
      </c>
      <c r="W304">
        <v>4</v>
      </c>
      <c r="X304">
        <v>4</v>
      </c>
      <c r="Y304">
        <v>5</v>
      </c>
      <c r="Z304">
        <v>5</v>
      </c>
      <c r="AA304">
        <v>4</v>
      </c>
      <c r="AB304">
        <v>4</v>
      </c>
      <c r="AC304">
        <v>5</v>
      </c>
      <c r="AD304">
        <v>5</v>
      </c>
      <c r="AE304">
        <v>27.6</v>
      </c>
      <c r="AF304">
        <v>27.6</v>
      </c>
      <c r="AG304">
        <v>27.6</v>
      </c>
      <c r="AH304">
        <v>30.791</v>
      </c>
      <c r="AI304">
        <v>286</v>
      </c>
      <c r="AJ304">
        <v>4</v>
      </c>
      <c r="AK304">
        <v>4</v>
      </c>
      <c r="AL304">
        <v>5</v>
      </c>
      <c r="AM304">
        <v>5</v>
      </c>
      <c r="AN304" s="1">
        <v>3.4499999999999999E-41</v>
      </c>
      <c r="AO304">
        <v>5161700</v>
      </c>
      <c r="AP304">
        <v>483800</v>
      </c>
      <c r="AQ304">
        <v>631470</v>
      </c>
      <c r="AR304">
        <v>2454000</v>
      </c>
      <c r="AS304">
        <v>1592400</v>
      </c>
      <c r="AT304">
        <v>530870</v>
      </c>
      <c r="AU304">
        <v>637010</v>
      </c>
      <c r="AV304">
        <v>2559100</v>
      </c>
      <c r="AW304">
        <v>2684400</v>
      </c>
      <c r="AX304">
        <v>4</v>
      </c>
      <c r="AY304">
        <v>1</v>
      </c>
      <c r="AZ304">
        <v>1</v>
      </c>
      <c r="BA304">
        <v>4</v>
      </c>
      <c r="BB304">
        <v>4</v>
      </c>
    </row>
    <row r="305" spans="1:54" x14ac:dyDescent="0.3">
      <c r="A305">
        <v>80</v>
      </c>
      <c r="B305">
        <v>2646</v>
      </c>
      <c r="E305" t="s">
        <v>587</v>
      </c>
      <c r="F305" t="s">
        <v>587</v>
      </c>
      <c r="G305" s="2" t="s">
        <v>6864</v>
      </c>
      <c r="H305" t="s">
        <v>327</v>
      </c>
      <c r="I305" t="s">
        <v>327</v>
      </c>
      <c r="J305" t="s">
        <v>327</v>
      </c>
      <c r="K305" t="s">
        <v>588</v>
      </c>
      <c r="L305" t="s">
        <v>589</v>
      </c>
      <c r="M305" t="s">
        <v>590</v>
      </c>
      <c r="N305" t="s">
        <v>591</v>
      </c>
      <c r="O305">
        <v>8</v>
      </c>
      <c r="P305">
        <v>1</v>
      </c>
      <c r="Q305">
        <v>1</v>
      </c>
      <c r="R305">
        <v>1</v>
      </c>
      <c r="S305">
        <v>0</v>
      </c>
      <c r="T305">
        <v>0</v>
      </c>
      <c r="U305">
        <v>1</v>
      </c>
      <c r="V305">
        <v>0</v>
      </c>
      <c r="W305">
        <v>0</v>
      </c>
      <c r="X305">
        <v>0</v>
      </c>
      <c r="Y305">
        <v>1</v>
      </c>
      <c r="Z305">
        <v>0</v>
      </c>
      <c r="AA305">
        <v>0</v>
      </c>
      <c r="AB305">
        <v>0</v>
      </c>
      <c r="AC305">
        <v>1</v>
      </c>
      <c r="AD305">
        <v>0</v>
      </c>
      <c r="AE305">
        <v>1.1000000000000001</v>
      </c>
      <c r="AF305">
        <v>1.1000000000000001</v>
      </c>
      <c r="AG305">
        <v>1.1000000000000001</v>
      </c>
      <c r="AH305">
        <v>93.218999999999994</v>
      </c>
      <c r="AI305">
        <v>851</v>
      </c>
      <c r="AL305">
        <v>1</v>
      </c>
      <c r="AN305">
        <v>4.2811999999999998E-3</v>
      </c>
      <c r="AO305">
        <v>58532</v>
      </c>
      <c r="AP305">
        <v>0</v>
      </c>
      <c r="AQ305">
        <v>0</v>
      </c>
      <c r="AR305">
        <v>58532</v>
      </c>
      <c r="AS305">
        <v>0</v>
      </c>
      <c r="AT305">
        <v>0</v>
      </c>
      <c r="AU305">
        <v>0</v>
      </c>
      <c r="AV305">
        <v>58532</v>
      </c>
      <c r="AW305">
        <v>0</v>
      </c>
      <c r="AX305">
        <v>1</v>
      </c>
      <c r="AY305">
        <v>0</v>
      </c>
      <c r="AZ305">
        <v>0</v>
      </c>
      <c r="BA305">
        <v>1</v>
      </c>
      <c r="BB305">
        <v>0</v>
      </c>
    </row>
    <row r="306" spans="1:54" x14ac:dyDescent="0.3">
      <c r="A306">
        <v>474</v>
      </c>
      <c r="B306" t="s">
        <v>3156</v>
      </c>
      <c r="E306" t="s">
        <v>3157</v>
      </c>
      <c r="F306" t="s">
        <v>3158</v>
      </c>
      <c r="G306" s="2" t="s">
        <v>6685</v>
      </c>
      <c r="H306" t="s">
        <v>3159</v>
      </c>
      <c r="I306" t="s">
        <v>3159</v>
      </c>
      <c r="J306" t="s">
        <v>3159</v>
      </c>
      <c r="K306" t="s">
        <v>3160</v>
      </c>
      <c r="L306" t="s">
        <v>3161</v>
      </c>
      <c r="M306" t="s">
        <v>3162</v>
      </c>
      <c r="N306" t="s">
        <v>3163</v>
      </c>
      <c r="O306">
        <v>9</v>
      </c>
      <c r="P306">
        <v>9</v>
      </c>
      <c r="Q306">
        <v>9</v>
      </c>
      <c r="R306">
        <v>9</v>
      </c>
      <c r="S306">
        <v>9</v>
      </c>
      <c r="T306">
        <v>9</v>
      </c>
      <c r="U306">
        <v>9</v>
      </c>
      <c r="V306">
        <v>8</v>
      </c>
      <c r="W306">
        <v>9</v>
      </c>
      <c r="X306">
        <v>9</v>
      </c>
      <c r="Y306">
        <v>9</v>
      </c>
      <c r="Z306">
        <v>8</v>
      </c>
      <c r="AA306">
        <v>9</v>
      </c>
      <c r="AB306">
        <v>9</v>
      </c>
      <c r="AC306">
        <v>9</v>
      </c>
      <c r="AD306">
        <v>8</v>
      </c>
      <c r="AE306">
        <v>30.4</v>
      </c>
      <c r="AF306">
        <v>30.4</v>
      </c>
      <c r="AG306">
        <v>30.4</v>
      </c>
      <c r="AH306">
        <v>47.167999999999999</v>
      </c>
      <c r="AI306">
        <v>434</v>
      </c>
      <c r="AJ306">
        <v>13</v>
      </c>
      <c r="AK306">
        <v>12</v>
      </c>
      <c r="AL306">
        <v>13</v>
      </c>
      <c r="AM306">
        <v>11</v>
      </c>
      <c r="AN306" s="1">
        <v>1.6300000000000001E-166</v>
      </c>
      <c r="AO306">
        <v>20124000</v>
      </c>
      <c r="AP306">
        <v>2364800</v>
      </c>
      <c r="AQ306">
        <v>2727600</v>
      </c>
      <c r="AR306">
        <v>10042000</v>
      </c>
      <c r="AS306">
        <v>4990500</v>
      </c>
      <c r="AT306">
        <v>2310300</v>
      </c>
      <c r="AU306">
        <v>3052300</v>
      </c>
      <c r="AV306">
        <v>10521000</v>
      </c>
      <c r="AW306">
        <v>8565700</v>
      </c>
      <c r="AX306">
        <v>4</v>
      </c>
      <c r="AY306">
        <v>6</v>
      </c>
      <c r="AZ306">
        <v>7</v>
      </c>
      <c r="BA306">
        <v>13</v>
      </c>
      <c r="BB306">
        <v>9</v>
      </c>
    </row>
    <row r="307" spans="1:54" x14ac:dyDescent="0.3">
      <c r="A307">
        <v>475</v>
      </c>
      <c r="B307">
        <v>1269</v>
      </c>
      <c r="E307" t="s">
        <v>3164</v>
      </c>
      <c r="F307" t="s">
        <v>3164</v>
      </c>
      <c r="G307" s="2" t="s">
        <v>6686</v>
      </c>
      <c r="H307" t="s">
        <v>90</v>
      </c>
      <c r="I307" t="s">
        <v>90</v>
      </c>
      <c r="J307" t="s">
        <v>90</v>
      </c>
      <c r="K307" t="s">
        <v>3165</v>
      </c>
      <c r="L307" t="s">
        <v>3166</v>
      </c>
      <c r="M307" t="s">
        <v>3167</v>
      </c>
      <c r="N307" t="s">
        <v>3168</v>
      </c>
      <c r="O307">
        <v>2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>
        <v>1</v>
      </c>
      <c r="AE307">
        <v>1.1000000000000001</v>
      </c>
      <c r="AF307">
        <v>1.1000000000000001</v>
      </c>
      <c r="AG307">
        <v>1.1000000000000001</v>
      </c>
      <c r="AH307">
        <v>92.25</v>
      </c>
      <c r="AI307">
        <v>802</v>
      </c>
      <c r="AJ307">
        <v>1</v>
      </c>
      <c r="AK307">
        <v>1</v>
      </c>
      <c r="AL307">
        <v>1</v>
      </c>
      <c r="AM307">
        <v>1</v>
      </c>
      <c r="AN307" s="2">
        <v>8.2935999999999999E-3</v>
      </c>
      <c r="AO307">
        <v>3624800</v>
      </c>
      <c r="AP307">
        <v>176570</v>
      </c>
      <c r="AQ307">
        <v>100740</v>
      </c>
      <c r="AR307">
        <v>3058600</v>
      </c>
      <c r="AS307">
        <v>288930</v>
      </c>
      <c r="AT307">
        <v>48416</v>
      </c>
      <c r="AU307">
        <v>29859</v>
      </c>
      <c r="AV307">
        <v>3505600</v>
      </c>
      <c r="AW307">
        <v>282050</v>
      </c>
      <c r="AX307">
        <v>4</v>
      </c>
      <c r="AY307">
        <v>0</v>
      </c>
      <c r="AZ307">
        <v>0</v>
      </c>
      <c r="BA307">
        <v>1</v>
      </c>
      <c r="BB307">
        <v>1</v>
      </c>
    </row>
    <row r="308" spans="1:54" x14ac:dyDescent="0.3">
      <c r="A308">
        <v>476</v>
      </c>
      <c r="B308">
        <v>932</v>
      </c>
      <c r="E308" t="s">
        <v>3169</v>
      </c>
      <c r="F308" t="s">
        <v>3169</v>
      </c>
      <c r="G308" s="2" t="s">
        <v>6687</v>
      </c>
      <c r="H308" t="s">
        <v>90</v>
      </c>
      <c r="I308" t="s">
        <v>90</v>
      </c>
      <c r="J308" t="s">
        <v>90</v>
      </c>
      <c r="K308" t="s">
        <v>3170</v>
      </c>
      <c r="L308" t="s">
        <v>3171</v>
      </c>
      <c r="M308" t="s">
        <v>3170</v>
      </c>
      <c r="N308" t="s">
        <v>3172</v>
      </c>
      <c r="O308">
        <v>2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>
        <v>1</v>
      </c>
      <c r="AE308">
        <v>16.2</v>
      </c>
      <c r="AF308">
        <v>16.2</v>
      </c>
      <c r="AG308">
        <v>16.2</v>
      </c>
      <c r="AH308">
        <v>11.749000000000001</v>
      </c>
      <c r="AI308">
        <v>105</v>
      </c>
      <c r="AJ308">
        <v>1</v>
      </c>
      <c r="AK308">
        <v>1</v>
      </c>
      <c r="AL308">
        <v>1</v>
      </c>
      <c r="AM308">
        <v>1</v>
      </c>
      <c r="AN308">
        <v>1.5993E-4</v>
      </c>
      <c r="AO308">
        <v>238280</v>
      </c>
      <c r="AP308">
        <v>34899</v>
      </c>
      <c r="AQ308">
        <v>54600</v>
      </c>
      <c r="AR308">
        <v>103260</v>
      </c>
      <c r="AS308">
        <v>45528</v>
      </c>
      <c r="AT308">
        <v>33670</v>
      </c>
      <c r="AU308">
        <v>56941</v>
      </c>
      <c r="AV308">
        <v>140990</v>
      </c>
      <c r="AW308">
        <v>58070</v>
      </c>
      <c r="AX308">
        <v>4</v>
      </c>
      <c r="AY308">
        <v>0</v>
      </c>
      <c r="AZ308">
        <v>0</v>
      </c>
      <c r="BA308">
        <v>1</v>
      </c>
      <c r="BB308">
        <v>0</v>
      </c>
    </row>
    <row r="309" spans="1:54" x14ac:dyDescent="0.3">
      <c r="A309">
        <v>477</v>
      </c>
      <c r="B309" t="s">
        <v>3173</v>
      </c>
      <c r="E309" t="s">
        <v>3174</v>
      </c>
      <c r="F309" t="s">
        <v>3174</v>
      </c>
      <c r="G309" s="2" t="s">
        <v>5788</v>
      </c>
      <c r="H309" t="s">
        <v>440</v>
      </c>
      <c r="I309" t="s">
        <v>440</v>
      </c>
      <c r="J309" t="s">
        <v>440</v>
      </c>
      <c r="K309" t="s">
        <v>3175</v>
      </c>
      <c r="L309" t="s">
        <v>3176</v>
      </c>
      <c r="M309" t="s">
        <v>3177</v>
      </c>
      <c r="N309" t="s">
        <v>3178</v>
      </c>
      <c r="O309">
        <v>2</v>
      </c>
      <c r="P309">
        <v>2</v>
      </c>
      <c r="Q309">
        <v>2</v>
      </c>
      <c r="R309">
        <v>2</v>
      </c>
      <c r="S309">
        <v>2</v>
      </c>
      <c r="T309">
        <v>2</v>
      </c>
      <c r="U309">
        <v>0</v>
      </c>
      <c r="V309">
        <v>1</v>
      </c>
      <c r="W309">
        <v>2</v>
      </c>
      <c r="X309">
        <v>2</v>
      </c>
      <c r="Y309">
        <v>0</v>
      </c>
      <c r="Z309">
        <v>1</v>
      </c>
      <c r="AA309">
        <v>2</v>
      </c>
      <c r="AB309">
        <v>2</v>
      </c>
      <c r="AC309">
        <v>0</v>
      </c>
      <c r="AD309">
        <v>1</v>
      </c>
      <c r="AE309">
        <v>7.9</v>
      </c>
      <c r="AF309">
        <v>7.9</v>
      </c>
      <c r="AG309">
        <v>7.9</v>
      </c>
      <c r="AH309">
        <v>41.212000000000003</v>
      </c>
      <c r="AI309">
        <v>366</v>
      </c>
      <c r="AJ309">
        <v>2</v>
      </c>
      <c r="AK309">
        <v>2</v>
      </c>
      <c r="AM309">
        <v>1</v>
      </c>
      <c r="AN309" s="3">
        <v>2.4700000000000001E-14</v>
      </c>
      <c r="AO309">
        <v>298340</v>
      </c>
      <c r="AP309">
        <v>153040</v>
      </c>
      <c r="AQ309">
        <v>85314</v>
      </c>
      <c r="AR309">
        <v>0</v>
      </c>
      <c r="AS309">
        <v>59991</v>
      </c>
      <c r="AT309">
        <v>131440</v>
      </c>
      <c r="AU309">
        <v>59041</v>
      </c>
      <c r="AV309">
        <v>0</v>
      </c>
      <c r="AW309">
        <v>202120</v>
      </c>
      <c r="AX309">
        <v>3</v>
      </c>
      <c r="AY309">
        <v>2</v>
      </c>
      <c r="AZ309">
        <v>3</v>
      </c>
      <c r="BA309">
        <v>0</v>
      </c>
      <c r="BB309">
        <v>1</v>
      </c>
    </row>
    <row r="310" spans="1:54" x14ac:dyDescent="0.3">
      <c r="A310">
        <v>407</v>
      </c>
      <c r="B310">
        <v>1261</v>
      </c>
      <c r="E310" t="s">
        <v>2747</v>
      </c>
      <c r="F310" t="s">
        <v>2747</v>
      </c>
      <c r="G310" s="2" t="s">
        <v>6688</v>
      </c>
      <c r="H310" t="s">
        <v>202</v>
      </c>
      <c r="I310" t="s">
        <v>202</v>
      </c>
      <c r="J310" t="s">
        <v>202</v>
      </c>
      <c r="K310" t="s">
        <v>2748</v>
      </c>
      <c r="L310" t="s">
        <v>2749</v>
      </c>
      <c r="M310" t="s">
        <v>2750</v>
      </c>
      <c r="N310" t="s">
        <v>2751</v>
      </c>
      <c r="O310">
        <v>7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1</v>
      </c>
      <c r="AE310">
        <v>4.5999999999999996</v>
      </c>
      <c r="AF310">
        <v>4.5999999999999996</v>
      </c>
      <c r="AG310">
        <v>4.5999999999999996</v>
      </c>
      <c r="AH310">
        <v>39.637999999999998</v>
      </c>
      <c r="AI310">
        <v>349</v>
      </c>
      <c r="AJ310">
        <v>1</v>
      </c>
      <c r="AK310">
        <v>1</v>
      </c>
      <c r="AL310">
        <v>1</v>
      </c>
      <c r="AM310">
        <v>1</v>
      </c>
      <c r="AN310" s="1">
        <v>5.3100000000000003E-11</v>
      </c>
      <c r="AO310">
        <v>110390</v>
      </c>
      <c r="AP310">
        <v>36835</v>
      </c>
      <c r="AQ310">
        <v>27570</v>
      </c>
      <c r="AR310">
        <v>30935</v>
      </c>
      <c r="AS310">
        <v>15048</v>
      </c>
      <c r="AT310">
        <v>50674</v>
      </c>
      <c r="AU310">
        <v>38203</v>
      </c>
      <c r="AV310">
        <v>26283</v>
      </c>
      <c r="AW310">
        <v>20446</v>
      </c>
      <c r="AX310">
        <v>4</v>
      </c>
      <c r="AY310">
        <v>1</v>
      </c>
      <c r="AZ310">
        <v>1</v>
      </c>
      <c r="BA310">
        <v>0</v>
      </c>
      <c r="BB310">
        <v>0</v>
      </c>
    </row>
    <row r="311" spans="1:54" x14ac:dyDescent="0.3">
      <c r="A311">
        <v>46</v>
      </c>
      <c r="B311" t="s">
        <v>358</v>
      </c>
      <c r="E311" t="s">
        <v>359</v>
      </c>
      <c r="F311" t="s">
        <v>360</v>
      </c>
      <c r="G311" s="2" t="s">
        <v>6689</v>
      </c>
      <c r="H311" t="s">
        <v>361</v>
      </c>
      <c r="I311" t="s">
        <v>361</v>
      </c>
      <c r="J311" t="s">
        <v>361</v>
      </c>
      <c r="K311" t="s">
        <v>362</v>
      </c>
      <c r="L311" t="s">
        <v>363</v>
      </c>
      <c r="M311" t="s">
        <v>364</v>
      </c>
      <c r="N311" t="s">
        <v>365</v>
      </c>
      <c r="O311">
        <v>4</v>
      </c>
      <c r="P311">
        <v>7</v>
      </c>
      <c r="Q311">
        <v>7</v>
      </c>
      <c r="R311">
        <v>7</v>
      </c>
      <c r="S311">
        <v>7</v>
      </c>
      <c r="T311">
        <v>7</v>
      </c>
      <c r="U311">
        <v>7</v>
      </c>
      <c r="V311">
        <v>7</v>
      </c>
      <c r="W311">
        <v>7</v>
      </c>
      <c r="X311">
        <v>7</v>
      </c>
      <c r="Y311">
        <v>7</v>
      </c>
      <c r="Z311">
        <v>7</v>
      </c>
      <c r="AA311">
        <v>7</v>
      </c>
      <c r="AB311">
        <v>7</v>
      </c>
      <c r="AC311">
        <v>7</v>
      </c>
      <c r="AD311">
        <v>7</v>
      </c>
      <c r="AE311">
        <v>22.3</v>
      </c>
      <c r="AF311">
        <v>22.3</v>
      </c>
      <c r="AG311">
        <v>22.3</v>
      </c>
      <c r="AH311">
        <v>45.375999999999998</v>
      </c>
      <c r="AI311">
        <v>399</v>
      </c>
      <c r="AJ311">
        <v>7</v>
      </c>
      <c r="AK311">
        <v>7</v>
      </c>
      <c r="AL311">
        <v>7</v>
      </c>
      <c r="AM311">
        <v>7</v>
      </c>
      <c r="AN311" s="1">
        <v>3.3800000000000001E-50</v>
      </c>
      <c r="AO311">
        <v>11346000</v>
      </c>
      <c r="AP311">
        <v>3005700</v>
      </c>
      <c r="AQ311">
        <v>2673200</v>
      </c>
      <c r="AR311">
        <v>3583000</v>
      </c>
      <c r="AS311">
        <v>2083800</v>
      </c>
      <c r="AT311">
        <v>3639500</v>
      </c>
      <c r="AU311">
        <v>3444300</v>
      </c>
      <c r="AV311">
        <v>3698700</v>
      </c>
      <c r="AW311">
        <v>3263900</v>
      </c>
      <c r="AX311">
        <v>4</v>
      </c>
      <c r="AY311">
        <v>6</v>
      </c>
      <c r="AZ311">
        <v>6</v>
      </c>
      <c r="BA311">
        <v>4</v>
      </c>
      <c r="BB311">
        <v>5</v>
      </c>
    </row>
    <row r="312" spans="1:54" x14ac:dyDescent="0.3">
      <c r="A312">
        <v>480</v>
      </c>
      <c r="B312" t="s">
        <v>3192</v>
      </c>
      <c r="E312" t="s">
        <v>3193</v>
      </c>
      <c r="F312" t="s">
        <v>3194</v>
      </c>
      <c r="G312" s="2" t="s">
        <v>6865</v>
      </c>
      <c r="H312" t="s">
        <v>3195</v>
      </c>
      <c r="I312" t="s">
        <v>3196</v>
      </c>
      <c r="J312" t="s">
        <v>3197</v>
      </c>
      <c r="K312" t="s">
        <v>3198</v>
      </c>
      <c r="L312" t="s">
        <v>3199</v>
      </c>
      <c r="M312" t="s">
        <v>3200</v>
      </c>
      <c r="N312" t="s">
        <v>3201</v>
      </c>
      <c r="O312">
        <v>225</v>
      </c>
      <c r="P312">
        <v>6</v>
      </c>
      <c r="Q312">
        <v>1</v>
      </c>
      <c r="R312">
        <v>0</v>
      </c>
      <c r="S312">
        <v>4</v>
      </c>
      <c r="T312">
        <v>5</v>
      </c>
      <c r="U312">
        <v>6</v>
      </c>
      <c r="V312">
        <v>4</v>
      </c>
      <c r="W312">
        <v>1</v>
      </c>
      <c r="X312">
        <v>0</v>
      </c>
      <c r="Y312">
        <v>1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25.1</v>
      </c>
      <c r="AF312">
        <v>3.9</v>
      </c>
      <c r="AG312">
        <v>0</v>
      </c>
      <c r="AH312">
        <v>40.456000000000003</v>
      </c>
      <c r="AI312">
        <v>362</v>
      </c>
      <c r="AJ312">
        <v>1</v>
      </c>
      <c r="AL312">
        <v>1</v>
      </c>
      <c r="AN312" s="1">
        <v>7.9200000000000005E-91</v>
      </c>
      <c r="AO312">
        <v>2612900</v>
      </c>
      <c r="AP312">
        <v>1985800</v>
      </c>
      <c r="AQ312">
        <v>0</v>
      </c>
      <c r="AR312">
        <v>627110</v>
      </c>
      <c r="AS312">
        <v>0</v>
      </c>
      <c r="AT312">
        <v>2835900</v>
      </c>
      <c r="AU312">
        <v>0</v>
      </c>
      <c r="AV312">
        <v>193290</v>
      </c>
      <c r="AW312">
        <v>0</v>
      </c>
      <c r="AX312">
        <v>2</v>
      </c>
      <c r="AY312">
        <v>1</v>
      </c>
      <c r="AZ312">
        <v>0</v>
      </c>
      <c r="BA312">
        <v>0</v>
      </c>
      <c r="BB312">
        <v>0</v>
      </c>
    </row>
    <row r="313" spans="1:54" x14ac:dyDescent="0.3">
      <c r="A313">
        <v>481</v>
      </c>
      <c r="B313" t="s">
        <v>3202</v>
      </c>
      <c r="E313" t="s">
        <v>3203</v>
      </c>
      <c r="F313" t="s">
        <v>3204</v>
      </c>
      <c r="G313" s="2" t="s">
        <v>5804</v>
      </c>
      <c r="H313" t="s">
        <v>3205</v>
      </c>
      <c r="I313" t="s">
        <v>3206</v>
      </c>
      <c r="J313" t="s">
        <v>3207</v>
      </c>
      <c r="K313" t="s">
        <v>3208</v>
      </c>
      <c r="L313" t="s">
        <v>3209</v>
      </c>
      <c r="M313" t="s">
        <v>3210</v>
      </c>
      <c r="N313" t="s">
        <v>3211</v>
      </c>
      <c r="O313">
        <v>9</v>
      </c>
      <c r="P313">
        <v>5</v>
      </c>
      <c r="Q313">
        <v>1</v>
      </c>
      <c r="R313">
        <v>0</v>
      </c>
      <c r="S313">
        <v>4</v>
      </c>
      <c r="T313">
        <v>4</v>
      </c>
      <c r="U313">
        <v>4</v>
      </c>
      <c r="V313">
        <v>4</v>
      </c>
      <c r="W313">
        <v>0</v>
      </c>
      <c r="X313">
        <v>0</v>
      </c>
      <c r="Y313">
        <v>1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20.5</v>
      </c>
      <c r="AF313">
        <v>4.7</v>
      </c>
      <c r="AG313">
        <v>0</v>
      </c>
      <c r="AH313">
        <v>40.904000000000003</v>
      </c>
      <c r="AI313">
        <v>365</v>
      </c>
      <c r="AL313">
        <v>1</v>
      </c>
      <c r="AN313" s="3">
        <v>9.6300000000000004E-60</v>
      </c>
      <c r="AO313">
        <v>892350</v>
      </c>
      <c r="AP313">
        <v>0</v>
      </c>
      <c r="AQ313">
        <v>0</v>
      </c>
      <c r="AR313">
        <v>892350</v>
      </c>
      <c r="AS313">
        <v>0</v>
      </c>
      <c r="AT313">
        <v>0</v>
      </c>
      <c r="AU313">
        <v>0</v>
      </c>
      <c r="AV313">
        <v>892350</v>
      </c>
      <c r="AW313">
        <v>0</v>
      </c>
      <c r="AX313">
        <v>1</v>
      </c>
      <c r="AY313">
        <v>0</v>
      </c>
      <c r="AZ313">
        <v>0</v>
      </c>
      <c r="BA313">
        <v>1</v>
      </c>
      <c r="BB313">
        <v>0</v>
      </c>
    </row>
    <row r="314" spans="1:54" x14ac:dyDescent="0.3">
      <c r="A314">
        <v>469</v>
      </c>
      <c r="B314">
        <v>411</v>
      </c>
      <c r="E314" t="s">
        <v>3128</v>
      </c>
      <c r="F314" t="s">
        <v>3128</v>
      </c>
      <c r="G314" s="2" t="s">
        <v>6690</v>
      </c>
      <c r="H314" t="s">
        <v>90</v>
      </c>
      <c r="I314" t="s">
        <v>90</v>
      </c>
      <c r="J314" t="s">
        <v>90</v>
      </c>
      <c r="K314" t="s">
        <v>3129</v>
      </c>
      <c r="L314" t="s">
        <v>3130</v>
      </c>
      <c r="M314" t="s">
        <v>3131</v>
      </c>
      <c r="N314" t="s">
        <v>3132</v>
      </c>
      <c r="O314">
        <v>2</v>
      </c>
      <c r="P314">
        <v>1</v>
      </c>
      <c r="Q314">
        <v>1</v>
      </c>
      <c r="R314">
        <v>1</v>
      </c>
      <c r="S314">
        <v>1</v>
      </c>
      <c r="T314">
        <v>0</v>
      </c>
      <c r="U314">
        <v>0</v>
      </c>
      <c r="V314">
        <v>0</v>
      </c>
      <c r="W314">
        <v>1</v>
      </c>
      <c r="X314">
        <v>0</v>
      </c>
      <c r="Y314">
        <v>0</v>
      </c>
      <c r="Z314">
        <v>0</v>
      </c>
      <c r="AA314">
        <v>1</v>
      </c>
      <c r="AB314">
        <v>0</v>
      </c>
      <c r="AC314">
        <v>0</v>
      </c>
      <c r="AD314">
        <v>0</v>
      </c>
      <c r="AE314">
        <v>8</v>
      </c>
      <c r="AF314">
        <v>8</v>
      </c>
      <c r="AG314">
        <v>8</v>
      </c>
      <c r="AH314">
        <v>25.003</v>
      </c>
      <c r="AI314">
        <v>226</v>
      </c>
      <c r="AJ314">
        <v>1</v>
      </c>
      <c r="AN314" s="3">
        <v>9.0999999999999997E-7</v>
      </c>
      <c r="AO314">
        <v>75694</v>
      </c>
      <c r="AP314">
        <v>75694</v>
      </c>
      <c r="AQ314">
        <v>0</v>
      </c>
      <c r="AR314">
        <v>0</v>
      </c>
      <c r="AS314">
        <v>0</v>
      </c>
      <c r="AT314">
        <v>91562</v>
      </c>
      <c r="AU314">
        <v>0</v>
      </c>
      <c r="AV314">
        <v>0</v>
      </c>
      <c r="AW314">
        <v>0</v>
      </c>
      <c r="AX314">
        <v>1</v>
      </c>
      <c r="AY314">
        <v>1</v>
      </c>
      <c r="AZ314">
        <v>0</v>
      </c>
      <c r="BA314">
        <v>0</v>
      </c>
      <c r="BB314">
        <v>0</v>
      </c>
    </row>
    <row r="315" spans="1:54" x14ac:dyDescent="0.3">
      <c r="A315">
        <v>482</v>
      </c>
      <c r="B315" t="s">
        <v>3212</v>
      </c>
      <c r="E315" t="s">
        <v>3213</v>
      </c>
      <c r="F315" t="s">
        <v>3214</v>
      </c>
      <c r="G315" s="2" t="s">
        <v>6691</v>
      </c>
      <c r="H315" t="s">
        <v>3215</v>
      </c>
      <c r="I315" t="s">
        <v>3216</v>
      </c>
      <c r="J315" t="s">
        <v>3217</v>
      </c>
      <c r="K315" t="s">
        <v>3218</v>
      </c>
      <c r="L315" t="s">
        <v>3219</v>
      </c>
      <c r="M315" t="s">
        <v>3220</v>
      </c>
      <c r="N315" t="s">
        <v>3221</v>
      </c>
      <c r="O315">
        <v>16</v>
      </c>
      <c r="P315">
        <v>7</v>
      </c>
      <c r="Q315">
        <v>2</v>
      </c>
      <c r="R315">
        <v>1</v>
      </c>
      <c r="S315">
        <v>7</v>
      </c>
      <c r="T315">
        <v>7</v>
      </c>
      <c r="U315">
        <v>6</v>
      </c>
      <c r="V315">
        <v>7</v>
      </c>
      <c r="W315">
        <v>2</v>
      </c>
      <c r="X315">
        <v>2</v>
      </c>
      <c r="Y315">
        <v>1</v>
      </c>
      <c r="Z315">
        <v>2</v>
      </c>
      <c r="AA315">
        <v>1</v>
      </c>
      <c r="AB315">
        <v>1</v>
      </c>
      <c r="AC315">
        <v>0</v>
      </c>
      <c r="AD315">
        <v>1</v>
      </c>
      <c r="AE315">
        <v>49.7</v>
      </c>
      <c r="AF315">
        <v>17</v>
      </c>
      <c r="AG315">
        <v>8.1999999999999993</v>
      </c>
      <c r="AH315">
        <v>16.055</v>
      </c>
      <c r="AI315">
        <v>147</v>
      </c>
      <c r="AJ315">
        <v>2</v>
      </c>
      <c r="AK315">
        <v>2</v>
      </c>
      <c r="AL315">
        <v>1</v>
      </c>
      <c r="AM315">
        <v>2</v>
      </c>
      <c r="AN315" s="3">
        <v>2.1299999999999999E-60</v>
      </c>
      <c r="AO315">
        <v>2813400</v>
      </c>
      <c r="AP315">
        <v>1117900</v>
      </c>
      <c r="AQ315">
        <v>852270</v>
      </c>
      <c r="AR315">
        <v>302020</v>
      </c>
      <c r="AS315">
        <v>541280</v>
      </c>
      <c r="AT315">
        <v>1521500</v>
      </c>
      <c r="AU315">
        <v>1113900</v>
      </c>
      <c r="AV315">
        <v>395820</v>
      </c>
      <c r="AW315">
        <v>602980</v>
      </c>
      <c r="AX315">
        <v>4</v>
      </c>
      <c r="AY315">
        <v>2</v>
      </c>
      <c r="AZ315">
        <v>1</v>
      </c>
      <c r="BA315">
        <v>0</v>
      </c>
      <c r="BB315">
        <v>0</v>
      </c>
    </row>
    <row r="316" spans="1:54" x14ac:dyDescent="0.3">
      <c r="A316">
        <v>483</v>
      </c>
      <c r="B316" t="s">
        <v>3222</v>
      </c>
      <c r="E316" t="s">
        <v>3223</v>
      </c>
      <c r="F316" t="s">
        <v>3223</v>
      </c>
      <c r="G316" s="2" t="s">
        <v>6692</v>
      </c>
      <c r="H316" t="s">
        <v>126</v>
      </c>
      <c r="I316" t="s">
        <v>126</v>
      </c>
      <c r="J316" t="s">
        <v>126</v>
      </c>
      <c r="K316" t="s">
        <v>3224</v>
      </c>
      <c r="L316" t="s">
        <v>3225</v>
      </c>
      <c r="M316" t="s">
        <v>3226</v>
      </c>
      <c r="N316" t="s">
        <v>3227</v>
      </c>
      <c r="O316">
        <v>2</v>
      </c>
      <c r="P316">
        <v>2</v>
      </c>
      <c r="Q316">
        <v>2</v>
      </c>
      <c r="R316">
        <v>2</v>
      </c>
      <c r="S316">
        <v>1</v>
      </c>
      <c r="T316">
        <v>1</v>
      </c>
      <c r="U316">
        <v>2</v>
      </c>
      <c r="V316">
        <v>2</v>
      </c>
      <c r="W316">
        <v>1</v>
      </c>
      <c r="X316">
        <v>1</v>
      </c>
      <c r="Y316">
        <v>2</v>
      </c>
      <c r="Z316">
        <v>2</v>
      </c>
      <c r="AA316">
        <v>1</v>
      </c>
      <c r="AB316">
        <v>1</v>
      </c>
      <c r="AC316">
        <v>2</v>
      </c>
      <c r="AD316">
        <v>2</v>
      </c>
      <c r="AE316">
        <v>10.3</v>
      </c>
      <c r="AF316">
        <v>10.3</v>
      </c>
      <c r="AG316">
        <v>10.3</v>
      </c>
      <c r="AH316">
        <v>18.506</v>
      </c>
      <c r="AI316">
        <v>165</v>
      </c>
      <c r="AJ316">
        <v>1</v>
      </c>
      <c r="AK316">
        <v>1</v>
      </c>
      <c r="AL316">
        <v>2</v>
      </c>
      <c r="AM316">
        <v>2</v>
      </c>
      <c r="AN316" s="1">
        <v>3.6100000000000001E-9</v>
      </c>
      <c r="AO316">
        <v>506810</v>
      </c>
      <c r="AP316">
        <v>39279</v>
      </c>
      <c r="AQ316">
        <v>38617</v>
      </c>
      <c r="AR316">
        <v>304760</v>
      </c>
      <c r="AS316">
        <v>124150</v>
      </c>
      <c r="AT316">
        <v>22809</v>
      </c>
      <c r="AU316">
        <v>24241</v>
      </c>
      <c r="AV316">
        <v>356560</v>
      </c>
      <c r="AW316">
        <v>197690</v>
      </c>
      <c r="AX316">
        <v>4</v>
      </c>
      <c r="AY316">
        <v>0</v>
      </c>
      <c r="AZ316">
        <v>0</v>
      </c>
      <c r="BA316">
        <v>2</v>
      </c>
      <c r="BB316">
        <v>2</v>
      </c>
    </row>
    <row r="317" spans="1:54" x14ac:dyDescent="0.3">
      <c r="A317">
        <v>485</v>
      </c>
      <c r="B317" t="s">
        <v>3235</v>
      </c>
      <c r="C317" t="s">
        <v>3236</v>
      </c>
      <c r="D317" t="s">
        <v>3237</v>
      </c>
      <c r="E317" t="s">
        <v>3238</v>
      </c>
      <c r="F317" t="s">
        <v>3238</v>
      </c>
      <c r="G317" s="2" t="s">
        <v>6693</v>
      </c>
      <c r="H317" t="s">
        <v>3239</v>
      </c>
      <c r="I317" t="s">
        <v>3239</v>
      </c>
      <c r="J317" t="s">
        <v>3239</v>
      </c>
      <c r="K317" t="s">
        <v>3240</v>
      </c>
      <c r="L317" t="s">
        <v>3241</v>
      </c>
      <c r="M317" t="s">
        <v>3242</v>
      </c>
      <c r="N317" t="s">
        <v>3243</v>
      </c>
      <c r="O317">
        <v>2</v>
      </c>
      <c r="P317">
        <v>8</v>
      </c>
      <c r="Q317">
        <v>8</v>
      </c>
      <c r="R317">
        <v>8</v>
      </c>
      <c r="S317">
        <v>7</v>
      </c>
      <c r="T317">
        <v>5</v>
      </c>
      <c r="U317">
        <v>8</v>
      </c>
      <c r="V317">
        <v>6</v>
      </c>
      <c r="W317">
        <v>7</v>
      </c>
      <c r="X317">
        <v>5</v>
      </c>
      <c r="Y317">
        <v>8</v>
      </c>
      <c r="Z317">
        <v>6</v>
      </c>
      <c r="AA317">
        <v>7</v>
      </c>
      <c r="AB317">
        <v>5</v>
      </c>
      <c r="AC317">
        <v>8</v>
      </c>
      <c r="AD317">
        <v>6</v>
      </c>
      <c r="AE317">
        <v>34.4</v>
      </c>
      <c r="AF317">
        <v>34.4</v>
      </c>
      <c r="AG317">
        <v>34.4</v>
      </c>
      <c r="AH317">
        <v>26.721</v>
      </c>
      <c r="AI317">
        <v>253</v>
      </c>
      <c r="AJ317">
        <v>18</v>
      </c>
      <c r="AK317">
        <v>14</v>
      </c>
      <c r="AL317">
        <v>34</v>
      </c>
      <c r="AM317">
        <v>19</v>
      </c>
      <c r="AN317" s="3">
        <v>1.5400000000000001E-158</v>
      </c>
      <c r="AO317">
        <v>873680000</v>
      </c>
      <c r="AP317">
        <v>6754000</v>
      </c>
      <c r="AQ317">
        <v>6314300</v>
      </c>
      <c r="AR317">
        <v>848520000</v>
      </c>
      <c r="AS317">
        <v>12092000</v>
      </c>
      <c r="AT317">
        <v>29285000</v>
      </c>
      <c r="AU317">
        <v>41735000</v>
      </c>
      <c r="AV317">
        <v>796440000</v>
      </c>
      <c r="AW317">
        <v>16824000</v>
      </c>
      <c r="AX317">
        <v>4</v>
      </c>
      <c r="AY317">
        <v>21</v>
      </c>
      <c r="AZ317">
        <v>22</v>
      </c>
      <c r="BA317">
        <v>85</v>
      </c>
      <c r="BB317">
        <v>20</v>
      </c>
    </row>
    <row r="318" spans="1:54" x14ac:dyDescent="0.3">
      <c r="A318">
        <v>486</v>
      </c>
      <c r="B318" t="s">
        <v>3244</v>
      </c>
      <c r="E318" t="s">
        <v>3245</v>
      </c>
      <c r="F318" t="s">
        <v>3246</v>
      </c>
      <c r="G318" s="2" t="s">
        <v>3246</v>
      </c>
      <c r="H318" t="s">
        <v>3247</v>
      </c>
      <c r="I318" t="s">
        <v>3247</v>
      </c>
      <c r="J318" t="s">
        <v>3248</v>
      </c>
      <c r="K318" t="s">
        <v>3249</v>
      </c>
      <c r="L318" t="s">
        <v>3250</v>
      </c>
      <c r="M318" t="s">
        <v>3251</v>
      </c>
      <c r="N318" t="s">
        <v>3252</v>
      </c>
      <c r="O318">
        <v>5</v>
      </c>
      <c r="P318">
        <v>42</v>
      </c>
      <c r="Q318">
        <v>42</v>
      </c>
      <c r="R318">
        <v>36</v>
      </c>
      <c r="S318">
        <v>35</v>
      </c>
      <c r="T318">
        <v>39</v>
      </c>
      <c r="U318">
        <v>29</v>
      </c>
      <c r="V318">
        <v>42</v>
      </c>
      <c r="W318">
        <v>35</v>
      </c>
      <c r="X318">
        <v>39</v>
      </c>
      <c r="Y318">
        <v>29</v>
      </c>
      <c r="Z318">
        <v>42</v>
      </c>
      <c r="AA318">
        <v>30</v>
      </c>
      <c r="AB318">
        <v>34</v>
      </c>
      <c r="AC318">
        <v>26</v>
      </c>
      <c r="AD318">
        <v>36</v>
      </c>
      <c r="AE318">
        <v>40</v>
      </c>
      <c r="AF318">
        <v>40</v>
      </c>
      <c r="AG318">
        <v>35.1</v>
      </c>
      <c r="AH318">
        <v>163.29</v>
      </c>
      <c r="AI318">
        <v>1474</v>
      </c>
      <c r="AJ318">
        <v>46</v>
      </c>
      <c r="AK318">
        <v>53</v>
      </c>
      <c r="AL318">
        <v>35</v>
      </c>
      <c r="AM318">
        <v>54</v>
      </c>
      <c r="AN318" s="2">
        <v>0</v>
      </c>
      <c r="AO318">
        <v>107300000</v>
      </c>
      <c r="AP318">
        <v>9568800</v>
      </c>
      <c r="AQ318">
        <v>15384000</v>
      </c>
      <c r="AR318">
        <v>5173300</v>
      </c>
      <c r="AS318">
        <v>77177000</v>
      </c>
      <c r="AT318">
        <v>7586800</v>
      </c>
      <c r="AU318">
        <v>13959000</v>
      </c>
      <c r="AV318">
        <v>2400800</v>
      </c>
      <c r="AW318">
        <v>136330000</v>
      </c>
      <c r="AX318">
        <v>4</v>
      </c>
      <c r="AY318">
        <v>18</v>
      </c>
      <c r="AZ318">
        <v>28</v>
      </c>
      <c r="BA318">
        <v>5</v>
      </c>
      <c r="BB318">
        <v>76</v>
      </c>
    </row>
    <row r="319" spans="1:54" x14ac:dyDescent="0.3">
      <c r="A319">
        <v>487</v>
      </c>
      <c r="B319">
        <v>417</v>
      </c>
      <c r="E319" t="s">
        <v>3253</v>
      </c>
      <c r="F319" t="s">
        <v>3253</v>
      </c>
      <c r="G319" s="2" t="s">
        <v>6694</v>
      </c>
      <c r="H319" t="s">
        <v>419</v>
      </c>
      <c r="I319" t="s">
        <v>419</v>
      </c>
      <c r="J319" t="s">
        <v>419</v>
      </c>
      <c r="K319" t="s">
        <v>3254</v>
      </c>
      <c r="L319" t="s">
        <v>3255</v>
      </c>
      <c r="M319" t="s">
        <v>3256</v>
      </c>
      <c r="N319" t="s">
        <v>3257</v>
      </c>
      <c r="O319">
        <v>6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>
        <v>1</v>
      </c>
      <c r="AE319">
        <v>12.4</v>
      </c>
      <c r="AF319">
        <v>12.4</v>
      </c>
      <c r="AG319">
        <v>12.4</v>
      </c>
      <c r="AH319">
        <v>21.768000000000001</v>
      </c>
      <c r="AI319">
        <v>193</v>
      </c>
      <c r="AJ319">
        <v>1</v>
      </c>
      <c r="AK319">
        <v>1</v>
      </c>
      <c r="AL319">
        <v>1</v>
      </c>
      <c r="AM319">
        <v>1</v>
      </c>
      <c r="AN319" s="1">
        <v>2.6399999999999998E-7</v>
      </c>
      <c r="AO319">
        <v>484450</v>
      </c>
      <c r="AP319">
        <v>47328</v>
      </c>
      <c r="AQ319">
        <v>78708</v>
      </c>
      <c r="AR319">
        <v>182790</v>
      </c>
      <c r="AS319">
        <v>175630</v>
      </c>
      <c r="AT319">
        <v>38452</v>
      </c>
      <c r="AU319">
        <v>84047</v>
      </c>
      <c r="AV319">
        <v>180780</v>
      </c>
      <c r="AW319">
        <v>320540</v>
      </c>
      <c r="AX319">
        <v>4</v>
      </c>
      <c r="AY319">
        <v>1</v>
      </c>
      <c r="AZ319">
        <v>2</v>
      </c>
      <c r="BA319">
        <v>1</v>
      </c>
      <c r="BB319">
        <v>1</v>
      </c>
    </row>
    <row r="320" spans="1:54" x14ac:dyDescent="0.3">
      <c r="A320">
        <v>452</v>
      </c>
      <c r="B320" t="s">
        <v>3017</v>
      </c>
      <c r="E320" t="s">
        <v>3018</v>
      </c>
      <c r="F320" t="s">
        <v>3018</v>
      </c>
      <c r="G320" s="2" t="s">
        <v>6695</v>
      </c>
      <c r="H320" t="s">
        <v>126</v>
      </c>
      <c r="I320" t="s">
        <v>126</v>
      </c>
      <c r="J320" t="s">
        <v>126</v>
      </c>
      <c r="K320" t="s">
        <v>3019</v>
      </c>
      <c r="L320" t="s">
        <v>3020</v>
      </c>
      <c r="M320" t="s">
        <v>3021</v>
      </c>
      <c r="N320" t="s">
        <v>3022</v>
      </c>
      <c r="O320">
        <v>2</v>
      </c>
      <c r="P320">
        <v>2</v>
      </c>
      <c r="Q320">
        <v>2</v>
      </c>
      <c r="R320">
        <v>2</v>
      </c>
      <c r="S320">
        <v>2</v>
      </c>
      <c r="T320">
        <v>2</v>
      </c>
      <c r="U320">
        <v>2</v>
      </c>
      <c r="V320">
        <v>2</v>
      </c>
      <c r="W320">
        <v>2</v>
      </c>
      <c r="X320">
        <v>2</v>
      </c>
      <c r="Y320">
        <v>2</v>
      </c>
      <c r="Z320">
        <v>2</v>
      </c>
      <c r="AA320">
        <v>2</v>
      </c>
      <c r="AB320">
        <v>2</v>
      </c>
      <c r="AC320">
        <v>2</v>
      </c>
      <c r="AD320">
        <v>2</v>
      </c>
      <c r="AE320">
        <v>6.4</v>
      </c>
      <c r="AF320">
        <v>6.4</v>
      </c>
      <c r="AG320">
        <v>6.4</v>
      </c>
      <c r="AH320">
        <v>32.996000000000002</v>
      </c>
      <c r="AI320">
        <v>298</v>
      </c>
      <c r="AJ320">
        <v>2</v>
      </c>
      <c r="AK320">
        <v>2</v>
      </c>
      <c r="AL320">
        <v>2</v>
      </c>
      <c r="AM320">
        <v>2</v>
      </c>
      <c r="AN320" s="1">
        <v>8.1500000000000006E-14</v>
      </c>
      <c r="AO320">
        <v>1669300</v>
      </c>
      <c r="AP320">
        <v>717980</v>
      </c>
      <c r="AQ320">
        <v>563130</v>
      </c>
      <c r="AR320">
        <v>262660</v>
      </c>
      <c r="AS320">
        <v>125530</v>
      </c>
      <c r="AT320">
        <v>1092200</v>
      </c>
      <c r="AU320">
        <v>651190</v>
      </c>
      <c r="AV320">
        <v>128470</v>
      </c>
      <c r="AW320">
        <v>196380</v>
      </c>
      <c r="AX320">
        <v>4</v>
      </c>
      <c r="AY320">
        <v>2</v>
      </c>
      <c r="AZ320">
        <v>2</v>
      </c>
      <c r="BA320">
        <v>0</v>
      </c>
      <c r="BB320">
        <v>0</v>
      </c>
    </row>
    <row r="321" spans="1:57" x14ac:dyDescent="0.3">
      <c r="A321">
        <v>488</v>
      </c>
      <c r="B321" t="s">
        <v>3258</v>
      </c>
      <c r="E321" t="s">
        <v>3259</v>
      </c>
      <c r="F321" t="s">
        <v>3260</v>
      </c>
      <c r="G321" s="2" t="s">
        <v>6697</v>
      </c>
      <c r="H321" t="s">
        <v>3261</v>
      </c>
      <c r="I321" t="s">
        <v>3261</v>
      </c>
      <c r="J321" t="s">
        <v>3261</v>
      </c>
      <c r="K321" t="s">
        <v>3262</v>
      </c>
      <c r="L321" t="s">
        <v>3263</v>
      </c>
      <c r="M321" t="s">
        <v>3264</v>
      </c>
      <c r="N321" t="s">
        <v>3265</v>
      </c>
      <c r="O321">
        <v>13</v>
      </c>
      <c r="P321">
        <v>16</v>
      </c>
      <c r="Q321">
        <v>16</v>
      </c>
      <c r="R321">
        <v>16</v>
      </c>
      <c r="S321">
        <v>16</v>
      </c>
      <c r="T321">
        <v>16</v>
      </c>
      <c r="U321">
        <v>16</v>
      </c>
      <c r="V321">
        <v>16</v>
      </c>
      <c r="W321">
        <v>16</v>
      </c>
      <c r="X321">
        <v>16</v>
      </c>
      <c r="Y321">
        <v>16</v>
      </c>
      <c r="Z321">
        <v>16</v>
      </c>
      <c r="AA321">
        <v>16</v>
      </c>
      <c r="AB321">
        <v>16</v>
      </c>
      <c r="AC321">
        <v>16</v>
      </c>
      <c r="AD321">
        <v>16</v>
      </c>
      <c r="AE321">
        <v>37.9</v>
      </c>
      <c r="AF321">
        <v>37.9</v>
      </c>
      <c r="AG321">
        <v>37.9</v>
      </c>
      <c r="AH321">
        <v>57.936</v>
      </c>
      <c r="AI321">
        <v>531</v>
      </c>
      <c r="AJ321">
        <v>19</v>
      </c>
      <c r="AK321">
        <v>19</v>
      </c>
      <c r="AL321">
        <v>19</v>
      </c>
      <c r="AM321">
        <v>19</v>
      </c>
      <c r="AN321" s="3">
        <v>1.8000000000000001E-184</v>
      </c>
      <c r="AO321">
        <v>43051000</v>
      </c>
      <c r="AP321">
        <v>7739100</v>
      </c>
      <c r="AQ321">
        <v>6907100</v>
      </c>
      <c r="AR321">
        <v>17789000</v>
      </c>
      <c r="AS321">
        <v>10616000</v>
      </c>
      <c r="AT321">
        <v>8274700</v>
      </c>
      <c r="AU321">
        <v>8115500</v>
      </c>
      <c r="AV321">
        <v>19266000</v>
      </c>
      <c r="AW321">
        <v>17503000</v>
      </c>
      <c r="AX321">
        <v>4</v>
      </c>
      <c r="AY321">
        <v>13</v>
      </c>
      <c r="AZ321">
        <v>9</v>
      </c>
      <c r="BA321">
        <v>18</v>
      </c>
      <c r="BB321">
        <v>19</v>
      </c>
    </row>
    <row r="322" spans="1:57" x14ac:dyDescent="0.3">
      <c r="A322">
        <v>342</v>
      </c>
      <c r="B322" t="s">
        <v>2314</v>
      </c>
      <c r="E322" t="s">
        <v>2315</v>
      </c>
      <c r="F322" t="s">
        <v>2315</v>
      </c>
      <c r="G322" s="2" t="s">
        <v>6699</v>
      </c>
      <c r="H322" t="s">
        <v>2316</v>
      </c>
      <c r="I322" t="s">
        <v>2031</v>
      </c>
      <c r="J322" t="s">
        <v>2031</v>
      </c>
      <c r="K322" t="s">
        <v>2317</v>
      </c>
      <c r="L322" t="s">
        <v>2318</v>
      </c>
      <c r="M322" t="s">
        <v>2319</v>
      </c>
      <c r="N322" t="s">
        <v>2320</v>
      </c>
      <c r="O322">
        <v>8</v>
      </c>
      <c r="P322">
        <v>10</v>
      </c>
      <c r="Q322">
        <v>2</v>
      </c>
      <c r="R322">
        <v>2</v>
      </c>
      <c r="S322">
        <v>9</v>
      </c>
      <c r="T322">
        <v>9</v>
      </c>
      <c r="U322">
        <v>7</v>
      </c>
      <c r="V322">
        <v>10</v>
      </c>
      <c r="W322">
        <v>1</v>
      </c>
      <c r="X322">
        <v>1</v>
      </c>
      <c r="Y322">
        <v>1</v>
      </c>
      <c r="Z322">
        <v>2</v>
      </c>
      <c r="AA322">
        <v>1</v>
      </c>
      <c r="AB322">
        <v>1</v>
      </c>
      <c r="AC322">
        <v>1</v>
      </c>
      <c r="AD322">
        <v>2</v>
      </c>
      <c r="AE322">
        <v>18</v>
      </c>
      <c r="AF322">
        <v>7.1</v>
      </c>
      <c r="AG322">
        <v>7.1</v>
      </c>
      <c r="AH322">
        <v>36.747</v>
      </c>
      <c r="AI322">
        <v>322</v>
      </c>
      <c r="AJ322">
        <v>1</v>
      </c>
      <c r="AK322">
        <v>1</v>
      </c>
      <c r="AL322">
        <v>1</v>
      </c>
      <c r="AM322">
        <v>2</v>
      </c>
      <c r="AN322" s="3">
        <v>1.6300000000000001E-39</v>
      </c>
      <c r="AO322">
        <v>11599000</v>
      </c>
      <c r="AP322">
        <v>2751200</v>
      </c>
      <c r="AQ322">
        <v>2468800</v>
      </c>
      <c r="AR322">
        <v>3445800</v>
      </c>
      <c r="AS322">
        <v>2933200</v>
      </c>
      <c r="AT322">
        <v>3519800</v>
      </c>
      <c r="AU322">
        <v>3379800</v>
      </c>
      <c r="AV322">
        <v>3687000</v>
      </c>
      <c r="AW322">
        <v>4106000</v>
      </c>
      <c r="AX322">
        <v>4</v>
      </c>
      <c r="AY322">
        <v>0</v>
      </c>
      <c r="AZ322">
        <v>1</v>
      </c>
      <c r="BA322">
        <v>1</v>
      </c>
      <c r="BB322">
        <v>2</v>
      </c>
      <c r="BE322" t="s">
        <v>59</v>
      </c>
    </row>
    <row r="323" spans="1:57" x14ac:dyDescent="0.3">
      <c r="A323">
        <v>338</v>
      </c>
      <c r="B323">
        <v>133</v>
      </c>
      <c r="E323" t="s">
        <v>2292</v>
      </c>
      <c r="F323" t="s">
        <v>2292</v>
      </c>
      <c r="G323" s="2" t="s">
        <v>6701</v>
      </c>
      <c r="H323" t="s">
        <v>202</v>
      </c>
      <c r="I323" t="s">
        <v>202</v>
      </c>
      <c r="J323" t="s">
        <v>202</v>
      </c>
      <c r="K323" t="s">
        <v>2293</v>
      </c>
      <c r="L323" t="s">
        <v>2294</v>
      </c>
      <c r="M323" t="s">
        <v>2295</v>
      </c>
      <c r="N323" t="s">
        <v>2296</v>
      </c>
      <c r="O323">
        <v>7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1</v>
      </c>
      <c r="AE323">
        <v>5.5</v>
      </c>
      <c r="AF323">
        <v>5.5</v>
      </c>
      <c r="AG323">
        <v>5.5</v>
      </c>
      <c r="AH323">
        <v>28.803999999999998</v>
      </c>
      <c r="AI323">
        <v>254</v>
      </c>
      <c r="AJ323">
        <v>1</v>
      </c>
      <c r="AK323">
        <v>1</v>
      </c>
      <c r="AL323">
        <v>1</v>
      </c>
      <c r="AM323">
        <v>1</v>
      </c>
      <c r="AN323" s="1">
        <v>3.3100000000000001E-6</v>
      </c>
      <c r="AO323">
        <v>346120</v>
      </c>
      <c r="AP323">
        <v>47435</v>
      </c>
      <c r="AQ323">
        <v>47377</v>
      </c>
      <c r="AR323">
        <v>177250</v>
      </c>
      <c r="AS323">
        <v>74055</v>
      </c>
      <c r="AT323">
        <v>36246</v>
      </c>
      <c r="AU323">
        <v>39132</v>
      </c>
      <c r="AV323">
        <v>264820</v>
      </c>
      <c r="AW323">
        <v>74808</v>
      </c>
      <c r="AX323">
        <v>4</v>
      </c>
      <c r="AY323">
        <v>0</v>
      </c>
      <c r="AZ323">
        <v>0</v>
      </c>
      <c r="BA323">
        <v>1</v>
      </c>
      <c r="BB323">
        <v>0</v>
      </c>
    </row>
    <row r="324" spans="1:57" x14ac:dyDescent="0.3">
      <c r="A324">
        <v>151</v>
      </c>
      <c r="B324">
        <v>2553</v>
      </c>
      <c r="E324" t="s">
        <v>1040</v>
      </c>
      <c r="F324" t="s">
        <v>1040</v>
      </c>
      <c r="G324" s="2" t="s">
        <v>6702</v>
      </c>
      <c r="H324" t="s">
        <v>1041</v>
      </c>
      <c r="I324" t="s">
        <v>1041</v>
      </c>
      <c r="J324" t="s">
        <v>1041</v>
      </c>
      <c r="K324" t="s">
        <v>1042</v>
      </c>
      <c r="L324" t="s">
        <v>1043</v>
      </c>
      <c r="M324" t="s">
        <v>1044</v>
      </c>
      <c r="N324" t="s">
        <v>1045</v>
      </c>
      <c r="O324">
        <v>9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>
        <v>2.4</v>
      </c>
      <c r="AF324">
        <v>2.4</v>
      </c>
      <c r="AG324">
        <v>2.4</v>
      </c>
      <c r="AH324">
        <v>52.183</v>
      </c>
      <c r="AI324">
        <v>457</v>
      </c>
      <c r="AJ324">
        <v>1</v>
      </c>
      <c r="AK324">
        <v>1</v>
      </c>
      <c r="AL324">
        <v>1</v>
      </c>
      <c r="AM324">
        <v>1</v>
      </c>
      <c r="AN324" s="1">
        <v>2.8499999999999998E-6</v>
      </c>
      <c r="AO324">
        <v>788820</v>
      </c>
      <c r="AP324">
        <v>241280</v>
      </c>
      <c r="AQ324">
        <v>157320</v>
      </c>
      <c r="AR324">
        <v>258240</v>
      </c>
      <c r="AS324">
        <v>131980</v>
      </c>
      <c r="AT324">
        <v>283690</v>
      </c>
      <c r="AU324">
        <v>199960</v>
      </c>
      <c r="AV324">
        <v>278060</v>
      </c>
      <c r="AW324">
        <v>205150</v>
      </c>
      <c r="AX324">
        <v>4</v>
      </c>
      <c r="AY324">
        <v>0</v>
      </c>
      <c r="AZ324">
        <v>0</v>
      </c>
      <c r="BA324">
        <v>1</v>
      </c>
      <c r="BB324">
        <v>0</v>
      </c>
    </row>
    <row r="325" spans="1:57" x14ac:dyDescent="0.3">
      <c r="A325">
        <v>491</v>
      </c>
      <c r="B325" t="s">
        <v>3280</v>
      </c>
      <c r="E325" t="s">
        <v>3281</v>
      </c>
      <c r="F325" t="s">
        <v>3282</v>
      </c>
      <c r="G325" s="2" t="s">
        <v>3282</v>
      </c>
      <c r="H325" t="s">
        <v>1077</v>
      </c>
      <c r="I325" t="s">
        <v>1077</v>
      </c>
      <c r="J325" t="s">
        <v>1077</v>
      </c>
      <c r="K325" t="s">
        <v>3283</v>
      </c>
      <c r="L325" t="s">
        <v>3284</v>
      </c>
      <c r="M325" t="s">
        <v>3285</v>
      </c>
      <c r="N325" t="s">
        <v>3286</v>
      </c>
      <c r="O325">
        <v>2</v>
      </c>
      <c r="P325">
        <v>3</v>
      </c>
      <c r="Q325">
        <v>3</v>
      </c>
      <c r="R325">
        <v>3</v>
      </c>
      <c r="S325">
        <v>3</v>
      </c>
      <c r="T325">
        <v>3</v>
      </c>
      <c r="U325">
        <v>3</v>
      </c>
      <c r="V325">
        <v>3</v>
      </c>
      <c r="W325">
        <v>3</v>
      </c>
      <c r="X325">
        <v>3</v>
      </c>
      <c r="Y325">
        <v>3</v>
      </c>
      <c r="Z325">
        <v>3</v>
      </c>
      <c r="AA325">
        <v>3</v>
      </c>
      <c r="AB325">
        <v>3</v>
      </c>
      <c r="AC325">
        <v>3</v>
      </c>
      <c r="AD325">
        <v>3</v>
      </c>
      <c r="AE325">
        <v>7.6</v>
      </c>
      <c r="AF325">
        <v>7.6</v>
      </c>
      <c r="AG325">
        <v>7.6</v>
      </c>
      <c r="AH325">
        <v>60.540999999999997</v>
      </c>
      <c r="AI325">
        <v>541</v>
      </c>
      <c r="AJ325">
        <v>3</v>
      </c>
      <c r="AK325">
        <v>3</v>
      </c>
      <c r="AL325">
        <v>3</v>
      </c>
      <c r="AM325">
        <v>3</v>
      </c>
      <c r="AN325" s="3">
        <v>2.4999999999999999E-13</v>
      </c>
      <c r="AO325">
        <v>1172200</v>
      </c>
      <c r="AP325">
        <v>527770</v>
      </c>
      <c r="AQ325">
        <v>331750</v>
      </c>
      <c r="AR325">
        <v>185310</v>
      </c>
      <c r="AS325">
        <v>127400</v>
      </c>
      <c r="AT325">
        <v>971180</v>
      </c>
      <c r="AU325">
        <v>259430</v>
      </c>
      <c r="AV325">
        <v>115970</v>
      </c>
      <c r="AW325">
        <v>114640</v>
      </c>
      <c r="AX325">
        <v>4</v>
      </c>
      <c r="AY325">
        <v>3</v>
      </c>
      <c r="AZ325">
        <v>0</v>
      </c>
      <c r="BA325">
        <v>0</v>
      </c>
      <c r="BB325">
        <v>0</v>
      </c>
    </row>
    <row r="326" spans="1:57" x14ac:dyDescent="0.3">
      <c r="A326">
        <v>492</v>
      </c>
      <c r="B326" t="s">
        <v>3287</v>
      </c>
      <c r="E326" t="s">
        <v>3288</v>
      </c>
      <c r="F326" t="s">
        <v>3289</v>
      </c>
      <c r="G326" s="2" t="s">
        <v>6703</v>
      </c>
      <c r="H326" t="s">
        <v>3290</v>
      </c>
      <c r="I326" t="s">
        <v>3291</v>
      </c>
      <c r="J326" t="s">
        <v>3291</v>
      </c>
      <c r="K326" t="s">
        <v>3292</v>
      </c>
      <c r="M326" t="s">
        <v>3293</v>
      </c>
      <c r="N326" t="s">
        <v>3294</v>
      </c>
      <c r="O326">
        <v>22</v>
      </c>
      <c r="P326">
        <v>8</v>
      </c>
      <c r="Q326">
        <v>2</v>
      </c>
      <c r="R326">
        <v>2</v>
      </c>
      <c r="S326">
        <v>7</v>
      </c>
      <c r="T326">
        <v>7</v>
      </c>
      <c r="U326">
        <v>8</v>
      </c>
      <c r="V326">
        <v>7</v>
      </c>
      <c r="W326">
        <v>1</v>
      </c>
      <c r="X326">
        <v>1</v>
      </c>
      <c r="Y326">
        <v>2</v>
      </c>
      <c r="Z326">
        <v>1</v>
      </c>
      <c r="AA326">
        <v>1</v>
      </c>
      <c r="AB326">
        <v>1</v>
      </c>
      <c r="AC326">
        <v>2</v>
      </c>
      <c r="AD326">
        <v>1</v>
      </c>
      <c r="AE326">
        <v>40.200000000000003</v>
      </c>
      <c r="AF326">
        <v>16.3</v>
      </c>
      <c r="AG326">
        <v>16.3</v>
      </c>
      <c r="AH326">
        <v>26.234000000000002</v>
      </c>
      <c r="AI326">
        <v>239</v>
      </c>
      <c r="AJ326">
        <v>1</v>
      </c>
      <c r="AK326">
        <v>1</v>
      </c>
      <c r="AL326">
        <v>2</v>
      </c>
      <c r="AM326">
        <v>1</v>
      </c>
      <c r="AN326" s="1">
        <v>5.7899999999999998E-208</v>
      </c>
      <c r="AO326">
        <v>13416000</v>
      </c>
      <c r="AP326">
        <v>688380</v>
      </c>
      <c r="AQ326">
        <v>536180</v>
      </c>
      <c r="AR326">
        <v>10550000</v>
      </c>
      <c r="AS326">
        <v>1641700</v>
      </c>
      <c r="AT326">
        <v>439650</v>
      </c>
      <c r="AU326">
        <v>349540</v>
      </c>
      <c r="AV326">
        <v>11887000</v>
      </c>
      <c r="AW326">
        <v>2032600</v>
      </c>
      <c r="AX326">
        <v>4</v>
      </c>
      <c r="AY326">
        <v>1</v>
      </c>
      <c r="AZ326">
        <v>1</v>
      </c>
      <c r="BA326">
        <v>2</v>
      </c>
      <c r="BB326">
        <v>0</v>
      </c>
    </row>
    <row r="327" spans="1:57" x14ac:dyDescent="0.3">
      <c r="A327">
        <v>493</v>
      </c>
      <c r="B327" t="s">
        <v>3295</v>
      </c>
      <c r="E327" t="s">
        <v>3296</v>
      </c>
      <c r="F327" t="s">
        <v>3297</v>
      </c>
      <c r="G327" s="2" t="s">
        <v>6704</v>
      </c>
      <c r="H327" t="s">
        <v>2982</v>
      </c>
      <c r="I327" t="s">
        <v>2982</v>
      </c>
      <c r="J327" t="s">
        <v>2982</v>
      </c>
      <c r="K327" t="s">
        <v>3298</v>
      </c>
      <c r="L327" t="s">
        <v>3299</v>
      </c>
      <c r="M327" t="s">
        <v>3300</v>
      </c>
      <c r="N327" t="s">
        <v>3301</v>
      </c>
      <c r="O327">
        <v>3</v>
      </c>
      <c r="P327">
        <v>3</v>
      </c>
      <c r="Q327">
        <v>3</v>
      </c>
      <c r="R327">
        <v>3</v>
      </c>
      <c r="S327">
        <v>2</v>
      </c>
      <c r="T327">
        <v>3</v>
      </c>
      <c r="U327">
        <v>3</v>
      </c>
      <c r="V327">
        <v>3</v>
      </c>
      <c r="W327">
        <v>2</v>
      </c>
      <c r="X327">
        <v>3</v>
      </c>
      <c r="Y327">
        <v>3</v>
      </c>
      <c r="Z327">
        <v>3</v>
      </c>
      <c r="AA327">
        <v>2</v>
      </c>
      <c r="AB327">
        <v>3</v>
      </c>
      <c r="AC327">
        <v>3</v>
      </c>
      <c r="AD327">
        <v>3</v>
      </c>
      <c r="AE327">
        <v>9.9</v>
      </c>
      <c r="AF327">
        <v>9.9</v>
      </c>
      <c r="AG327">
        <v>9.9</v>
      </c>
      <c r="AH327">
        <v>61.874000000000002</v>
      </c>
      <c r="AI327">
        <v>565</v>
      </c>
      <c r="AJ327">
        <v>2</v>
      </c>
      <c r="AK327">
        <v>3</v>
      </c>
      <c r="AL327">
        <v>3</v>
      </c>
      <c r="AM327">
        <v>3</v>
      </c>
      <c r="AN327" s="1">
        <v>1.95E-36</v>
      </c>
      <c r="AO327">
        <v>2546900</v>
      </c>
      <c r="AP327">
        <v>115860</v>
      </c>
      <c r="AQ327">
        <v>386660</v>
      </c>
      <c r="AR327">
        <v>1371300</v>
      </c>
      <c r="AS327">
        <v>673070</v>
      </c>
      <c r="AT327">
        <v>145200</v>
      </c>
      <c r="AU327">
        <v>507870</v>
      </c>
      <c r="AV327">
        <v>1376100</v>
      </c>
      <c r="AW327">
        <v>1064200</v>
      </c>
      <c r="AX327">
        <v>4</v>
      </c>
      <c r="AY327">
        <v>1</v>
      </c>
      <c r="AZ327">
        <v>1</v>
      </c>
      <c r="BA327">
        <v>3</v>
      </c>
      <c r="BB327">
        <v>3</v>
      </c>
    </row>
    <row r="328" spans="1:57" x14ac:dyDescent="0.3">
      <c r="A328">
        <v>494</v>
      </c>
      <c r="B328" t="s">
        <v>3302</v>
      </c>
      <c r="C328" t="s">
        <v>3303</v>
      </c>
      <c r="D328" t="s">
        <v>3304</v>
      </c>
      <c r="E328" t="s">
        <v>3305</v>
      </c>
      <c r="F328" t="s">
        <v>3305</v>
      </c>
      <c r="G328" s="2" t="s">
        <v>6705</v>
      </c>
      <c r="H328" t="s">
        <v>3306</v>
      </c>
      <c r="I328" t="s">
        <v>3306</v>
      </c>
      <c r="J328" t="s">
        <v>3306</v>
      </c>
      <c r="K328" t="s">
        <v>3307</v>
      </c>
      <c r="L328" t="s">
        <v>3308</v>
      </c>
      <c r="M328" t="s">
        <v>3309</v>
      </c>
      <c r="N328" t="s">
        <v>3310</v>
      </c>
      <c r="O328">
        <v>2</v>
      </c>
      <c r="P328">
        <v>11</v>
      </c>
      <c r="Q328">
        <v>11</v>
      </c>
      <c r="R328">
        <v>11</v>
      </c>
      <c r="S328">
        <v>10</v>
      </c>
      <c r="T328">
        <v>11</v>
      </c>
      <c r="U328">
        <v>11</v>
      </c>
      <c r="V328">
        <v>10</v>
      </c>
      <c r="W328">
        <v>10</v>
      </c>
      <c r="X328">
        <v>11</v>
      </c>
      <c r="Y328">
        <v>11</v>
      </c>
      <c r="Z328">
        <v>10</v>
      </c>
      <c r="AA328">
        <v>10</v>
      </c>
      <c r="AB328">
        <v>11</v>
      </c>
      <c r="AC328">
        <v>11</v>
      </c>
      <c r="AD328">
        <v>10</v>
      </c>
      <c r="AE328">
        <v>33.5</v>
      </c>
      <c r="AF328">
        <v>33.5</v>
      </c>
      <c r="AG328">
        <v>33.5</v>
      </c>
      <c r="AH328">
        <v>50.597999999999999</v>
      </c>
      <c r="AI328">
        <v>448</v>
      </c>
      <c r="AJ328">
        <v>12</v>
      </c>
      <c r="AK328">
        <v>16</v>
      </c>
      <c r="AL328">
        <v>14</v>
      </c>
      <c r="AM328">
        <v>15</v>
      </c>
      <c r="AN328" s="1">
        <v>1.7399999999999999E-112</v>
      </c>
      <c r="AO328">
        <v>15111000</v>
      </c>
      <c r="AP328">
        <v>2155100</v>
      </c>
      <c r="AQ328">
        <v>3507400</v>
      </c>
      <c r="AR328">
        <v>2113500</v>
      </c>
      <c r="AS328">
        <v>7334500</v>
      </c>
      <c r="AT328">
        <v>2073500</v>
      </c>
      <c r="AU328">
        <v>3399700</v>
      </c>
      <c r="AV328">
        <v>1207200</v>
      </c>
      <c r="AW328">
        <v>14355000</v>
      </c>
      <c r="AX328">
        <v>4</v>
      </c>
      <c r="AY328">
        <v>7</v>
      </c>
      <c r="AZ328">
        <v>15</v>
      </c>
      <c r="BA328">
        <v>5</v>
      </c>
      <c r="BB328">
        <v>19</v>
      </c>
    </row>
    <row r="329" spans="1:57" x14ac:dyDescent="0.3">
      <c r="A329">
        <v>496</v>
      </c>
      <c r="B329" t="s">
        <v>3316</v>
      </c>
      <c r="E329" t="s">
        <v>3317</v>
      </c>
      <c r="F329" t="s">
        <v>3317</v>
      </c>
      <c r="G329" s="2" t="s">
        <v>6707</v>
      </c>
      <c r="H329" t="s">
        <v>1808</v>
      </c>
      <c r="I329" t="s">
        <v>1808</v>
      </c>
      <c r="J329" t="s">
        <v>1808</v>
      </c>
      <c r="K329" t="s">
        <v>3318</v>
      </c>
      <c r="L329" t="s">
        <v>3319</v>
      </c>
      <c r="M329" t="s">
        <v>3320</v>
      </c>
      <c r="N329" t="s">
        <v>3321</v>
      </c>
      <c r="O329">
        <v>3</v>
      </c>
      <c r="P329">
        <v>2</v>
      </c>
      <c r="Q329">
        <v>2</v>
      </c>
      <c r="R329">
        <v>2</v>
      </c>
      <c r="S329">
        <v>2</v>
      </c>
      <c r="T329">
        <v>2</v>
      </c>
      <c r="U329">
        <v>2</v>
      </c>
      <c r="V329">
        <v>2</v>
      </c>
      <c r="W329">
        <v>2</v>
      </c>
      <c r="X329">
        <v>2</v>
      </c>
      <c r="Y329">
        <v>2</v>
      </c>
      <c r="Z329">
        <v>2</v>
      </c>
      <c r="AA329">
        <v>2</v>
      </c>
      <c r="AB329">
        <v>2</v>
      </c>
      <c r="AC329">
        <v>2</v>
      </c>
      <c r="AD329">
        <v>2</v>
      </c>
      <c r="AE329">
        <v>27.9</v>
      </c>
      <c r="AF329">
        <v>27.9</v>
      </c>
      <c r="AG329">
        <v>27.9</v>
      </c>
      <c r="AH329">
        <v>13.532</v>
      </c>
      <c r="AI329">
        <v>122</v>
      </c>
      <c r="AJ329">
        <v>2</v>
      </c>
      <c r="AK329">
        <v>2</v>
      </c>
      <c r="AL329">
        <v>2</v>
      </c>
      <c r="AM329">
        <v>2</v>
      </c>
      <c r="AN329" s="1">
        <v>7.4600000000000003E-34</v>
      </c>
      <c r="AO329">
        <v>3253000</v>
      </c>
      <c r="AP329">
        <v>75298</v>
      </c>
      <c r="AQ329">
        <v>246980</v>
      </c>
      <c r="AR329">
        <v>2490000</v>
      </c>
      <c r="AS329">
        <v>440660</v>
      </c>
      <c r="AT329">
        <v>23972</v>
      </c>
      <c r="AU329">
        <v>90054</v>
      </c>
      <c r="AV329">
        <v>2843500</v>
      </c>
      <c r="AW329">
        <v>651200</v>
      </c>
      <c r="AX329">
        <v>4</v>
      </c>
      <c r="AY329">
        <v>0</v>
      </c>
      <c r="AZ329">
        <v>0</v>
      </c>
      <c r="BA329">
        <v>2</v>
      </c>
      <c r="BB329">
        <v>2</v>
      </c>
    </row>
    <row r="330" spans="1:57" x14ac:dyDescent="0.3">
      <c r="A330">
        <v>240</v>
      </c>
      <c r="B330">
        <v>416</v>
      </c>
      <c r="E330" t="s">
        <v>1655</v>
      </c>
      <c r="F330" t="s">
        <v>1655</v>
      </c>
      <c r="G330" s="2" t="s">
        <v>6708</v>
      </c>
      <c r="H330" t="s">
        <v>208</v>
      </c>
      <c r="I330" t="s">
        <v>208</v>
      </c>
      <c r="J330" t="s">
        <v>208</v>
      </c>
      <c r="K330" t="s">
        <v>1656</v>
      </c>
      <c r="L330" t="s">
        <v>1657</v>
      </c>
      <c r="M330" t="s">
        <v>1658</v>
      </c>
      <c r="N330" t="s">
        <v>1659</v>
      </c>
      <c r="O330">
        <v>5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>
        <v>12.1</v>
      </c>
      <c r="AF330">
        <v>12.1</v>
      </c>
      <c r="AG330">
        <v>12.1</v>
      </c>
      <c r="AH330">
        <v>21.994</v>
      </c>
      <c r="AI330">
        <v>199</v>
      </c>
      <c r="AJ330">
        <v>1</v>
      </c>
      <c r="AK330">
        <v>1</v>
      </c>
      <c r="AL330">
        <v>1</v>
      </c>
      <c r="AM330">
        <v>1</v>
      </c>
      <c r="AN330">
        <v>9.3388E-4</v>
      </c>
      <c r="AO330">
        <v>166610</v>
      </c>
      <c r="AP330">
        <v>12867</v>
      </c>
      <c r="AQ330">
        <v>24477</v>
      </c>
      <c r="AR330">
        <v>76519</v>
      </c>
      <c r="AS330">
        <v>52742</v>
      </c>
      <c r="AT330">
        <v>12571</v>
      </c>
      <c r="AU330">
        <v>28892</v>
      </c>
      <c r="AV330">
        <v>61802</v>
      </c>
      <c r="AW330">
        <v>105170</v>
      </c>
      <c r="AX330">
        <v>4</v>
      </c>
      <c r="AY330">
        <v>0</v>
      </c>
      <c r="AZ330">
        <v>1</v>
      </c>
      <c r="BA330">
        <v>0</v>
      </c>
      <c r="BB330">
        <v>1</v>
      </c>
    </row>
    <row r="331" spans="1:57" x14ac:dyDescent="0.3">
      <c r="A331">
        <v>497</v>
      </c>
      <c r="B331" t="s">
        <v>3322</v>
      </c>
      <c r="C331">
        <v>60</v>
      </c>
      <c r="D331">
        <v>266</v>
      </c>
      <c r="E331" t="s">
        <v>3323</v>
      </c>
      <c r="F331" t="s">
        <v>3324</v>
      </c>
      <c r="G331" s="2" t="s">
        <v>6709</v>
      </c>
      <c r="H331" t="s">
        <v>3325</v>
      </c>
      <c r="I331" t="s">
        <v>3325</v>
      </c>
      <c r="J331" t="s">
        <v>3325</v>
      </c>
      <c r="K331" t="s">
        <v>3326</v>
      </c>
      <c r="L331" t="s">
        <v>3327</v>
      </c>
      <c r="M331" t="s">
        <v>3328</v>
      </c>
      <c r="N331" t="s">
        <v>3329</v>
      </c>
      <c r="O331">
        <v>4</v>
      </c>
      <c r="P331">
        <v>23</v>
      </c>
      <c r="Q331">
        <v>23</v>
      </c>
      <c r="R331">
        <v>23</v>
      </c>
      <c r="S331">
        <v>23</v>
      </c>
      <c r="T331">
        <v>23</v>
      </c>
      <c r="U331">
        <v>21</v>
      </c>
      <c r="V331">
        <v>20</v>
      </c>
      <c r="W331">
        <v>23</v>
      </c>
      <c r="X331">
        <v>23</v>
      </c>
      <c r="Y331">
        <v>21</v>
      </c>
      <c r="Z331">
        <v>20</v>
      </c>
      <c r="AA331">
        <v>23</v>
      </c>
      <c r="AB331">
        <v>23</v>
      </c>
      <c r="AC331">
        <v>21</v>
      </c>
      <c r="AD331">
        <v>20</v>
      </c>
      <c r="AE331">
        <v>56.5</v>
      </c>
      <c r="AF331">
        <v>56.5</v>
      </c>
      <c r="AG331">
        <v>56.5</v>
      </c>
      <c r="AH331">
        <v>46.735999999999997</v>
      </c>
      <c r="AI331">
        <v>418</v>
      </c>
      <c r="AJ331">
        <v>34</v>
      </c>
      <c r="AK331">
        <v>34</v>
      </c>
      <c r="AL331">
        <v>30</v>
      </c>
      <c r="AM331">
        <v>31</v>
      </c>
      <c r="AN331" s="3">
        <v>2.2299999999999998E-269</v>
      </c>
      <c r="AO331">
        <v>178950000</v>
      </c>
      <c r="AP331">
        <v>25418000</v>
      </c>
      <c r="AQ331">
        <v>38945000</v>
      </c>
      <c r="AR331">
        <v>22805000</v>
      </c>
      <c r="AS331">
        <v>91784000</v>
      </c>
      <c r="AT331">
        <v>21932000</v>
      </c>
      <c r="AU331">
        <v>39600000</v>
      </c>
      <c r="AV331">
        <v>14351000</v>
      </c>
      <c r="AW331">
        <v>175370000</v>
      </c>
      <c r="AX331">
        <v>4</v>
      </c>
      <c r="AY331">
        <v>27</v>
      </c>
      <c r="AZ331">
        <v>37</v>
      </c>
      <c r="BA331">
        <v>21</v>
      </c>
      <c r="BB331">
        <v>58</v>
      </c>
    </row>
    <row r="332" spans="1:57" x14ac:dyDescent="0.3">
      <c r="A332">
        <v>499</v>
      </c>
      <c r="B332" t="s">
        <v>3338</v>
      </c>
      <c r="E332" t="s">
        <v>3339</v>
      </c>
      <c r="F332" t="s">
        <v>3339</v>
      </c>
      <c r="G332" s="2" t="s">
        <v>6711</v>
      </c>
      <c r="H332" t="s">
        <v>3340</v>
      </c>
      <c r="I332" t="s">
        <v>3340</v>
      </c>
      <c r="J332" t="s">
        <v>3340</v>
      </c>
      <c r="K332" t="s">
        <v>3341</v>
      </c>
      <c r="L332" t="s">
        <v>3342</v>
      </c>
      <c r="M332" t="s">
        <v>3343</v>
      </c>
      <c r="N332" t="s">
        <v>3344</v>
      </c>
      <c r="O332">
        <v>2</v>
      </c>
      <c r="P332">
        <v>9</v>
      </c>
      <c r="Q332">
        <v>9</v>
      </c>
      <c r="R332">
        <v>9</v>
      </c>
      <c r="S332">
        <v>9</v>
      </c>
      <c r="T332">
        <v>9</v>
      </c>
      <c r="U332">
        <v>8</v>
      </c>
      <c r="V332">
        <v>9</v>
      </c>
      <c r="W332">
        <v>9</v>
      </c>
      <c r="X332">
        <v>9</v>
      </c>
      <c r="Y332">
        <v>8</v>
      </c>
      <c r="Z332">
        <v>9</v>
      </c>
      <c r="AA332">
        <v>9</v>
      </c>
      <c r="AB332">
        <v>9</v>
      </c>
      <c r="AC332">
        <v>8</v>
      </c>
      <c r="AD332">
        <v>9</v>
      </c>
      <c r="AE332">
        <v>25.5</v>
      </c>
      <c r="AF332">
        <v>25.5</v>
      </c>
      <c r="AG332">
        <v>25.5</v>
      </c>
      <c r="AH332">
        <v>52.963000000000001</v>
      </c>
      <c r="AI332">
        <v>474</v>
      </c>
      <c r="AJ332">
        <v>10</v>
      </c>
      <c r="AK332">
        <v>10</v>
      </c>
      <c r="AL332">
        <v>9</v>
      </c>
      <c r="AM332">
        <v>10</v>
      </c>
      <c r="AN332" s="1">
        <v>6.9299999999999997E-66</v>
      </c>
      <c r="AO332">
        <v>19414000</v>
      </c>
      <c r="AP332">
        <v>5330200</v>
      </c>
      <c r="AQ332">
        <v>4729400</v>
      </c>
      <c r="AR332">
        <v>2403100</v>
      </c>
      <c r="AS332">
        <v>6951800</v>
      </c>
      <c r="AT332">
        <v>6928900</v>
      </c>
      <c r="AU332">
        <v>5760500</v>
      </c>
      <c r="AV332">
        <v>2154100</v>
      </c>
      <c r="AW332">
        <v>11308000</v>
      </c>
      <c r="AX332">
        <v>4</v>
      </c>
      <c r="AY332">
        <v>10</v>
      </c>
      <c r="AZ332">
        <v>9</v>
      </c>
      <c r="BA332">
        <v>7</v>
      </c>
      <c r="BB332">
        <v>16</v>
      </c>
    </row>
    <row r="333" spans="1:57" x14ac:dyDescent="0.3">
      <c r="A333">
        <v>41</v>
      </c>
      <c r="B333">
        <v>2389</v>
      </c>
      <c r="E333" t="s">
        <v>326</v>
      </c>
      <c r="F333" t="s">
        <v>326</v>
      </c>
      <c r="G333" s="2" t="s">
        <v>6712</v>
      </c>
      <c r="H333" t="s">
        <v>327</v>
      </c>
      <c r="I333" t="s">
        <v>327</v>
      </c>
      <c r="J333" t="s">
        <v>327</v>
      </c>
      <c r="K333" t="s">
        <v>328</v>
      </c>
      <c r="L333" t="s">
        <v>329</v>
      </c>
      <c r="M333" t="s">
        <v>330</v>
      </c>
      <c r="N333" t="s">
        <v>331</v>
      </c>
      <c r="O333">
        <v>8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>
        <v>1</v>
      </c>
      <c r="AE333">
        <v>3.7</v>
      </c>
      <c r="AF333">
        <v>3.7</v>
      </c>
      <c r="AG333">
        <v>3.7</v>
      </c>
      <c r="AH333">
        <v>57.494999999999997</v>
      </c>
      <c r="AI333">
        <v>541</v>
      </c>
      <c r="AJ333">
        <v>1</v>
      </c>
      <c r="AK333">
        <v>1</v>
      </c>
      <c r="AL333">
        <v>1</v>
      </c>
      <c r="AM333">
        <v>1</v>
      </c>
      <c r="AN333" s="1">
        <v>2.6399999999999999E-13</v>
      </c>
      <c r="AO333">
        <v>266970</v>
      </c>
      <c r="AP333">
        <v>37897</v>
      </c>
      <c r="AQ333">
        <v>46776</v>
      </c>
      <c r="AR333">
        <v>106760</v>
      </c>
      <c r="AS333">
        <v>75544</v>
      </c>
      <c r="AT333">
        <v>35508</v>
      </c>
      <c r="AU333">
        <v>47375</v>
      </c>
      <c r="AV333">
        <v>82692</v>
      </c>
      <c r="AW333">
        <v>168990</v>
      </c>
      <c r="AX333">
        <v>4</v>
      </c>
      <c r="AY333">
        <v>0</v>
      </c>
      <c r="AZ333">
        <v>0</v>
      </c>
      <c r="BA333">
        <v>0</v>
      </c>
      <c r="BB333">
        <v>1</v>
      </c>
    </row>
    <row r="334" spans="1:57" x14ac:dyDescent="0.3">
      <c r="A334">
        <v>281</v>
      </c>
      <c r="B334" t="s">
        <v>1916</v>
      </c>
      <c r="C334">
        <v>40</v>
      </c>
      <c r="D334">
        <v>45</v>
      </c>
      <c r="E334" t="s">
        <v>1917</v>
      </c>
      <c r="F334" t="s">
        <v>1918</v>
      </c>
      <c r="G334" s="2" t="s">
        <v>6713</v>
      </c>
      <c r="H334" t="s">
        <v>1919</v>
      </c>
      <c r="I334" t="s">
        <v>1919</v>
      </c>
      <c r="J334" t="s">
        <v>1920</v>
      </c>
      <c r="K334" t="s">
        <v>1921</v>
      </c>
      <c r="L334" t="s">
        <v>1922</v>
      </c>
      <c r="M334" t="s">
        <v>1923</v>
      </c>
      <c r="N334" t="s">
        <v>1924</v>
      </c>
      <c r="O334">
        <v>9</v>
      </c>
      <c r="P334">
        <v>10</v>
      </c>
      <c r="Q334">
        <v>10</v>
      </c>
      <c r="R334">
        <v>4</v>
      </c>
      <c r="S334">
        <v>10</v>
      </c>
      <c r="T334">
        <v>10</v>
      </c>
      <c r="U334">
        <v>10</v>
      </c>
      <c r="V334">
        <v>10</v>
      </c>
      <c r="W334">
        <v>10</v>
      </c>
      <c r="X334">
        <v>10</v>
      </c>
      <c r="Y334">
        <v>10</v>
      </c>
      <c r="Z334">
        <v>10</v>
      </c>
      <c r="AA334">
        <v>4</v>
      </c>
      <c r="AB334">
        <v>4</v>
      </c>
      <c r="AC334">
        <v>4</v>
      </c>
      <c r="AD334">
        <v>4</v>
      </c>
      <c r="AE334">
        <v>49.7</v>
      </c>
      <c r="AF334">
        <v>49.7</v>
      </c>
      <c r="AG334">
        <v>17.5</v>
      </c>
      <c r="AH334">
        <v>20.457000000000001</v>
      </c>
      <c r="AI334">
        <v>177</v>
      </c>
      <c r="AJ334">
        <v>15</v>
      </c>
      <c r="AK334">
        <v>15</v>
      </c>
      <c r="AL334">
        <v>14</v>
      </c>
      <c r="AM334">
        <v>15</v>
      </c>
      <c r="AN334" s="1">
        <v>1.04E-251</v>
      </c>
      <c r="AO334">
        <v>197540000</v>
      </c>
      <c r="AP334">
        <v>82855000</v>
      </c>
      <c r="AQ334">
        <v>59093000</v>
      </c>
      <c r="AR334">
        <v>34196000</v>
      </c>
      <c r="AS334">
        <v>21397000</v>
      </c>
      <c r="AT334">
        <v>112930000</v>
      </c>
      <c r="AU334">
        <v>81131000</v>
      </c>
      <c r="AV334">
        <v>26539000</v>
      </c>
      <c r="AW334">
        <v>25302000</v>
      </c>
      <c r="AX334">
        <v>4</v>
      </c>
      <c r="AY334">
        <v>17</v>
      </c>
      <c r="AZ334">
        <v>17</v>
      </c>
      <c r="BA334">
        <v>9</v>
      </c>
      <c r="BB334">
        <v>9</v>
      </c>
    </row>
    <row r="335" spans="1:57" x14ac:dyDescent="0.3">
      <c r="A335">
        <v>484</v>
      </c>
      <c r="B335" t="s">
        <v>3228</v>
      </c>
      <c r="E335" t="s">
        <v>3229</v>
      </c>
      <c r="F335" t="s">
        <v>3229</v>
      </c>
      <c r="G335" s="2" t="s">
        <v>6714</v>
      </c>
      <c r="H335" t="s">
        <v>3230</v>
      </c>
      <c r="I335" t="s">
        <v>126</v>
      </c>
      <c r="J335" t="s">
        <v>126</v>
      </c>
      <c r="K335" t="s">
        <v>3231</v>
      </c>
      <c r="L335" t="s">
        <v>3232</v>
      </c>
      <c r="M335" t="s">
        <v>3233</v>
      </c>
      <c r="N335" t="s">
        <v>3234</v>
      </c>
      <c r="O335">
        <v>2</v>
      </c>
      <c r="P335">
        <v>10</v>
      </c>
      <c r="Q335">
        <v>2</v>
      </c>
      <c r="R335">
        <v>2</v>
      </c>
      <c r="S335">
        <v>9</v>
      </c>
      <c r="T335">
        <v>10</v>
      </c>
      <c r="U335">
        <v>8</v>
      </c>
      <c r="V335">
        <v>9</v>
      </c>
      <c r="W335">
        <v>2</v>
      </c>
      <c r="X335">
        <v>2</v>
      </c>
      <c r="Y335">
        <v>2</v>
      </c>
      <c r="Z335">
        <v>2</v>
      </c>
      <c r="AA335">
        <v>2</v>
      </c>
      <c r="AB335">
        <v>2</v>
      </c>
      <c r="AC335">
        <v>2</v>
      </c>
      <c r="AD335">
        <v>2</v>
      </c>
      <c r="AE335">
        <v>21.3</v>
      </c>
      <c r="AF335">
        <v>7.8</v>
      </c>
      <c r="AG335">
        <v>7.8</v>
      </c>
      <c r="AH335">
        <v>43.076999999999998</v>
      </c>
      <c r="AI335">
        <v>385</v>
      </c>
      <c r="AJ335">
        <v>3</v>
      </c>
      <c r="AK335">
        <v>3</v>
      </c>
      <c r="AL335">
        <v>3</v>
      </c>
      <c r="AM335">
        <v>3</v>
      </c>
      <c r="AN335" s="1">
        <v>5.8499999999999999E-52</v>
      </c>
      <c r="AO335">
        <v>1275800</v>
      </c>
      <c r="AP335">
        <v>197870</v>
      </c>
      <c r="AQ335">
        <v>278320</v>
      </c>
      <c r="AR335">
        <v>653150</v>
      </c>
      <c r="AS335">
        <v>146420</v>
      </c>
      <c r="AT335">
        <v>149430</v>
      </c>
      <c r="AU335">
        <v>328440</v>
      </c>
      <c r="AV335">
        <v>737770</v>
      </c>
      <c r="AW335">
        <v>274930</v>
      </c>
      <c r="AX335">
        <v>4</v>
      </c>
      <c r="AY335">
        <v>0</v>
      </c>
      <c r="AZ335">
        <v>3</v>
      </c>
      <c r="BA335">
        <v>3</v>
      </c>
      <c r="BB335">
        <v>3</v>
      </c>
    </row>
    <row r="336" spans="1:57" x14ac:dyDescent="0.3">
      <c r="A336">
        <v>167</v>
      </c>
      <c r="B336">
        <v>3160</v>
      </c>
      <c r="E336" t="s">
        <v>1157</v>
      </c>
      <c r="F336" t="s">
        <v>1157</v>
      </c>
      <c r="G336" s="2" t="s">
        <v>6866</v>
      </c>
      <c r="H336" t="s">
        <v>110</v>
      </c>
      <c r="I336" t="s">
        <v>110</v>
      </c>
      <c r="J336" t="s">
        <v>110</v>
      </c>
      <c r="K336" t="s">
        <v>1158</v>
      </c>
      <c r="L336" t="s">
        <v>1159</v>
      </c>
      <c r="M336" t="s">
        <v>1160</v>
      </c>
      <c r="N336" t="s">
        <v>1161</v>
      </c>
      <c r="O336">
        <v>3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0</v>
      </c>
      <c r="V336">
        <v>0</v>
      </c>
      <c r="W336">
        <v>1</v>
      </c>
      <c r="X336">
        <v>1</v>
      </c>
      <c r="Y336">
        <v>0</v>
      </c>
      <c r="Z336">
        <v>0</v>
      </c>
      <c r="AA336">
        <v>1</v>
      </c>
      <c r="AB336">
        <v>1</v>
      </c>
      <c r="AC336">
        <v>0</v>
      </c>
      <c r="AD336">
        <v>0</v>
      </c>
      <c r="AE336">
        <v>2.6</v>
      </c>
      <c r="AF336">
        <v>2.6</v>
      </c>
      <c r="AG336">
        <v>2.6</v>
      </c>
      <c r="AH336">
        <v>56.231999999999999</v>
      </c>
      <c r="AI336">
        <v>498</v>
      </c>
      <c r="AJ336">
        <v>1</v>
      </c>
      <c r="AK336">
        <v>1</v>
      </c>
      <c r="AN336" s="2">
        <v>1.0596E-2</v>
      </c>
      <c r="AO336">
        <v>358190</v>
      </c>
      <c r="AP336">
        <v>197880</v>
      </c>
      <c r="AQ336">
        <v>160310</v>
      </c>
      <c r="AR336">
        <v>0</v>
      </c>
      <c r="AS336">
        <v>0</v>
      </c>
      <c r="AT336">
        <v>0</v>
      </c>
      <c r="AU336">
        <v>209620</v>
      </c>
      <c r="AV336">
        <v>0</v>
      </c>
      <c r="AW336">
        <v>0</v>
      </c>
      <c r="AX336">
        <v>1</v>
      </c>
      <c r="AY336">
        <v>1</v>
      </c>
      <c r="AZ336">
        <v>1</v>
      </c>
      <c r="BA336">
        <v>0</v>
      </c>
      <c r="BB336">
        <v>0</v>
      </c>
    </row>
    <row r="337" spans="1:54" x14ac:dyDescent="0.3">
      <c r="A337">
        <v>232</v>
      </c>
      <c r="B337">
        <v>2740</v>
      </c>
      <c r="E337" t="s">
        <v>1608</v>
      </c>
      <c r="F337" t="s">
        <v>1608</v>
      </c>
      <c r="G337" s="2" t="s">
        <v>6715</v>
      </c>
      <c r="H337" t="s">
        <v>90</v>
      </c>
      <c r="I337" t="s">
        <v>90</v>
      </c>
      <c r="J337" t="s">
        <v>90</v>
      </c>
      <c r="K337" t="s">
        <v>1609</v>
      </c>
      <c r="L337" t="s">
        <v>1610</v>
      </c>
      <c r="M337" t="s">
        <v>1611</v>
      </c>
      <c r="N337" t="s">
        <v>1612</v>
      </c>
      <c r="O337">
        <v>2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>
        <v>1</v>
      </c>
      <c r="AE337">
        <v>6.2</v>
      </c>
      <c r="AF337">
        <v>6.2</v>
      </c>
      <c r="AG337">
        <v>6.2</v>
      </c>
      <c r="AH337">
        <v>31.488</v>
      </c>
      <c r="AI337">
        <v>292</v>
      </c>
      <c r="AJ337">
        <v>1</v>
      </c>
      <c r="AK337">
        <v>1</v>
      </c>
      <c r="AL337">
        <v>1</v>
      </c>
      <c r="AM337">
        <v>1</v>
      </c>
      <c r="AN337" s="2">
        <v>8.4267999999999999E-3</v>
      </c>
      <c r="AO337">
        <v>54847</v>
      </c>
      <c r="AP337">
        <v>21809</v>
      </c>
      <c r="AQ337">
        <v>17695</v>
      </c>
      <c r="AR337">
        <v>10940</v>
      </c>
      <c r="AS337">
        <v>4403.3</v>
      </c>
      <c r="AT337">
        <v>20557</v>
      </c>
      <c r="AU337">
        <v>32931</v>
      </c>
      <c r="AV337">
        <v>8524.6</v>
      </c>
      <c r="AW337">
        <v>5487</v>
      </c>
      <c r="AX337">
        <v>4</v>
      </c>
      <c r="AY337">
        <v>0</v>
      </c>
      <c r="AZ337">
        <v>1</v>
      </c>
      <c r="BA337">
        <v>0</v>
      </c>
      <c r="BB337">
        <v>0</v>
      </c>
    </row>
    <row r="338" spans="1:54" x14ac:dyDescent="0.3">
      <c r="A338">
        <v>501</v>
      </c>
      <c r="B338" t="s">
        <v>3348</v>
      </c>
      <c r="E338" t="s">
        <v>3349</v>
      </c>
      <c r="F338" t="s">
        <v>3349</v>
      </c>
      <c r="G338" s="2" t="s">
        <v>6716</v>
      </c>
      <c r="H338" t="s">
        <v>3350</v>
      </c>
      <c r="I338" t="s">
        <v>3350</v>
      </c>
      <c r="J338" t="s">
        <v>3351</v>
      </c>
      <c r="K338" t="s">
        <v>3352</v>
      </c>
      <c r="L338" t="s">
        <v>3353</v>
      </c>
      <c r="M338" t="s">
        <v>3354</v>
      </c>
      <c r="N338" t="s">
        <v>3355</v>
      </c>
      <c r="O338">
        <v>4</v>
      </c>
      <c r="P338">
        <v>13</v>
      </c>
      <c r="Q338">
        <v>13</v>
      </c>
      <c r="R338">
        <v>5</v>
      </c>
      <c r="S338">
        <v>12</v>
      </c>
      <c r="T338">
        <v>13</v>
      </c>
      <c r="U338">
        <v>10</v>
      </c>
      <c r="V338">
        <v>12</v>
      </c>
      <c r="W338">
        <v>12</v>
      </c>
      <c r="X338">
        <v>13</v>
      </c>
      <c r="Y338">
        <v>10</v>
      </c>
      <c r="Z338">
        <v>12</v>
      </c>
      <c r="AA338">
        <v>5</v>
      </c>
      <c r="AB338">
        <v>5</v>
      </c>
      <c r="AC338">
        <v>4</v>
      </c>
      <c r="AD338">
        <v>5</v>
      </c>
      <c r="AE338">
        <v>24.3</v>
      </c>
      <c r="AF338">
        <v>24.3</v>
      </c>
      <c r="AG338">
        <v>11.9</v>
      </c>
      <c r="AH338">
        <v>46.722999999999999</v>
      </c>
      <c r="AI338">
        <v>420</v>
      </c>
      <c r="AJ338">
        <v>14</v>
      </c>
      <c r="AK338">
        <v>17</v>
      </c>
      <c r="AL338">
        <v>12</v>
      </c>
      <c r="AM338">
        <v>15</v>
      </c>
      <c r="AN338" s="1">
        <v>7.3900000000000005E-128</v>
      </c>
      <c r="AO338">
        <v>101390000</v>
      </c>
      <c r="AP338">
        <v>18597000</v>
      </c>
      <c r="AQ338">
        <v>28454000</v>
      </c>
      <c r="AR338">
        <v>15608000</v>
      </c>
      <c r="AS338">
        <v>38735000</v>
      </c>
      <c r="AT338">
        <v>21872000</v>
      </c>
      <c r="AU338">
        <v>34218000</v>
      </c>
      <c r="AV338">
        <v>14413000</v>
      </c>
      <c r="AW338">
        <v>66749000</v>
      </c>
      <c r="AX338">
        <v>4</v>
      </c>
      <c r="AY338">
        <v>12</v>
      </c>
      <c r="AZ338">
        <v>17</v>
      </c>
      <c r="BA338">
        <v>9</v>
      </c>
      <c r="BB338">
        <v>18</v>
      </c>
    </row>
    <row r="339" spans="1:54" x14ac:dyDescent="0.3">
      <c r="A339">
        <v>334</v>
      </c>
      <c r="B339" t="s">
        <v>2260</v>
      </c>
      <c r="E339" t="s">
        <v>2261</v>
      </c>
      <c r="F339" t="s">
        <v>2262</v>
      </c>
      <c r="G339" s="2" t="s">
        <v>6717</v>
      </c>
      <c r="H339" t="s">
        <v>2263</v>
      </c>
      <c r="I339" t="s">
        <v>2263</v>
      </c>
      <c r="J339" t="s">
        <v>2263</v>
      </c>
      <c r="K339" t="s">
        <v>2264</v>
      </c>
      <c r="L339" t="s">
        <v>2265</v>
      </c>
      <c r="M339" t="s">
        <v>2266</v>
      </c>
      <c r="N339" t="s">
        <v>2267</v>
      </c>
      <c r="O339">
        <v>6</v>
      </c>
      <c r="P339">
        <v>7</v>
      </c>
      <c r="Q339">
        <v>7</v>
      </c>
      <c r="R339">
        <v>7</v>
      </c>
      <c r="S339">
        <v>7</v>
      </c>
      <c r="T339">
        <v>7</v>
      </c>
      <c r="U339">
        <v>4</v>
      </c>
      <c r="V339">
        <v>7</v>
      </c>
      <c r="W339">
        <v>7</v>
      </c>
      <c r="X339">
        <v>7</v>
      </c>
      <c r="Y339">
        <v>4</v>
      </c>
      <c r="Z339">
        <v>7</v>
      </c>
      <c r="AA339">
        <v>7</v>
      </c>
      <c r="AB339">
        <v>7</v>
      </c>
      <c r="AC339">
        <v>4</v>
      </c>
      <c r="AD339">
        <v>7</v>
      </c>
      <c r="AE339">
        <v>17.600000000000001</v>
      </c>
      <c r="AF339">
        <v>17.600000000000001</v>
      </c>
      <c r="AG339">
        <v>17.600000000000001</v>
      </c>
      <c r="AH339">
        <v>34.752000000000002</v>
      </c>
      <c r="AI339">
        <v>313</v>
      </c>
      <c r="AJ339">
        <v>9</v>
      </c>
      <c r="AK339">
        <v>9</v>
      </c>
      <c r="AL339">
        <v>4</v>
      </c>
      <c r="AM339">
        <v>9</v>
      </c>
      <c r="AN339" s="1">
        <v>2.3900000000000002E-15</v>
      </c>
      <c r="AO339">
        <v>6388500</v>
      </c>
      <c r="AP339">
        <v>3324200</v>
      </c>
      <c r="AQ339">
        <v>1761600</v>
      </c>
      <c r="AR339">
        <v>708080</v>
      </c>
      <c r="AS339">
        <v>594520</v>
      </c>
      <c r="AT339">
        <v>4726700</v>
      </c>
      <c r="AU339">
        <v>2391200</v>
      </c>
      <c r="AV339">
        <v>456650</v>
      </c>
      <c r="AW339">
        <v>408810</v>
      </c>
      <c r="AX339">
        <v>4</v>
      </c>
      <c r="AY339">
        <v>10</v>
      </c>
      <c r="AZ339">
        <v>6</v>
      </c>
      <c r="BA339">
        <v>0</v>
      </c>
      <c r="BB339">
        <v>1</v>
      </c>
    </row>
    <row r="340" spans="1:54" x14ac:dyDescent="0.3">
      <c r="A340">
        <v>503</v>
      </c>
      <c r="B340" t="s">
        <v>3362</v>
      </c>
      <c r="E340" t="s">
        <v>3363</v>
      </c>
      <c r="F340" t="s">
        <v>3363</v>
      </c>
      <c r="G340" s="2" t="s">
        <v>6718</v>
      </c>
      <c r="H340" t="s">
        <v>3364</v>
      </c>
      <c r="I340" t="s">
        <v>446</v>
      </c>
      <c r="J340" t="s">
        <v>446</v>
      </c>
      <c r="K340" t="s">
        <v>3365</v>
      </c>
      <c r="L340" t="s">
        <v>3366</v>
      </c>
      <c r="M340" t="s">
        <v>3367</v>
      </c>
      <c r="N340" t="s">
        <v>3368</v>
      </c>
      <c r="O340">
        <v>12</v>
      </c>
      <c r="P340">
        <v>3</v>
      </c>
      <c r="Q340">
        <v>1</v>
      </c>
      <c r="R340">
        <v>1</v>
      </c>
      <c r="S340">
        <v>3</v>
      </c>
      <c r="T340">
        <v>3</v>
      </c>
      <c r="U340">
        <v>3</v>
      </c>
      <c r="V340">
        <v>3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>
        <v>1</v>
      </c>
      <c r="AE340">
        <v>7.4</v>
      </c>
      <c r="AF340">
        <v>3.3</v>
      </c>
      <c r="AG340">
        <v>3.3</v>
      </c>
      <c r="AH340">
        <v>77.561000000000007</v>
      </c>
      <c r="AI340">
        <v>705</v>
      </c>
      <c r="AJ340">
        <v>1</v>
      </c>
      <c r="AK340">
        <v>1</v>
      </c>
      <c r="AL340">
        <v>1</v>
      </c>
      <c r="AM340">
        <v>1</v>
      </c>
      <c r="AN340" s="1">
        <v>4.2699999999999997E-39</v>
      </c>
      <c r="AO340">
        <v>333530</v>
      </c>
      <c r="AP340">
        <v>62799</v>
      </c>
      <c r="AQ340">
        <v>51282</v>
      </c>
      <c r="AR340">
        <v>130430</v>
      </c>
      <c r="AS340">
        <v>89024</v>
      </c>
      <c r="AT340">
        <v>66534</v>
      </c>
      <c r="AU340">
        <v>58731</v>
      </c>
      <c r="AV340">
        <v>165850</v>
      </c>
      <c r="AW340">
        <v>124690</v>
      </c>
      <c r="AX340">
        <v>4</v>
      </c>
      <c r="AY340">
        <v>0</v>
      </c>
      <c r="AZ340">
        <v>0</v>
      </c>
      <c r="BA340">
        <v>1</v>
      </c>
      <c r="BB340">
        <v>0</v>
      </c>
    </row>
    <row r="341" spans="1:54" x14ac:dyDescent="0.3">
      <c r="A341">
        <v>505</v>
      </c>
      <c r="B341">
        <v>2059</v>
      </c>
      <c r="E341" t="s">
        <v>3377</v>
      </c>
      <c r="F341" t="s">
        <v>3377</v>
      </c>
      <c r="G341" s="2" t="s">
        <v>6719</v>
      </c>
      <c r="H341" t="s">
        <v>208</v>
      </c>
      <c r="I341" t="s">
        <v>208</v>
      </c>
      <c r="J341" t="s">
        <v>208</v>
      </c>
      <c r="K341" t="s">
        <v>3378</v>
      </c>
      <c r="L341" t="s">
        <v>3379</v>
      </c>
      <c r="M341" t="s">
        <v>3380</v>
      </c>
      <c r="N341" t="s">
        <v>3381</v>
      </c>
      <c r="O341">
        <v>5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>
        <v>1</v>
      </c>
      <c r="AE341">
        <v>2.7</v>
      </c>
      <c r="AF341">
        <v>2.7</v>
      </c>
      <c r="AG341">
        <v>2.7</v>
      </c>
      <c r="AH341">
        <v>68.741</v>
      </c>
      <c r="AI341">
        <v>631</v>
      </c>
      <c r="AJ341">
        <v>1</v>
      </c>
      <c r="AK341">
        <v>1</v>
      </c>
      <c r="AL341">
        <v>1</v>
      </c>
      <c r="AM341">
        <v>1</v>
      </c>
      <c r="AN341" s="1">
        <v>2.04E-25</v>
      </c>
      <c r="AO341">
        <v>261710</v>
      </c>
      <c r="AP341">
        <v>27869</v>
      </c>
      <c r="AQ341">
        <v>13875</v>
      </c>
      <c r="AR341">
        <v>158150</v>
      </c>
      <c r="AS341">
        <v>61812</v>
      </c>
      <c r="AT341">
        <v>22898</v>
      </c>
      <c r="AU341">
        <v>10024</v>
      </c>
      <c r="AV341">
        <v>179830</v>
      </c>
      <c r="AW341">
        <v>96100</v>
      </c>
      <c r="AX341">
        <v>4</v>
      </c>
      <c r="AY341">
        <v>1</v>
      </c>
      <c r="AZ341">
        <v>0</v>
      </c>
      <c r="BA341">
        <v>2</v>
      </c>
      <c r="BB341">
        <v>1</v>
      </c>
    </row>
    <row r="342" spans="1:54" x14ac:dyDescent="0.3">
      <c r="A342">
        <v>42</v>
      </c>
      <c r="B342">
        <v>1678</v>
      </c>
      <c r="E342" t="s">
        <v>332</v>
      </c>
      <c r="F342" t="s">
        <v>332</v>
      </c>
      <c r="G342" s="2" t="s">
        <v>6867</v>
      </c>
      <c r="H342" t="s">
        <v>90</v>
      </c>
      <c r="I342" t="s">
        <v>90</v>
      </c>
      <c r="J342" t="s">
        <v>90</v>
      </c>
      <c r="K342" t="s">
        <v>333</v>
      </c>
      <c r="L342" t="s">
        <v>334</v>
      </c>
      <c r="M342" t="s">
        <v>335</v>
      </c>
      <c r="N342" t="s">
        <v>336</v>
      </c>
      <c r="O342">
        <v>2</v>
      </c>
      <c r="P342">
        <v>1</v>
      </c>
      <c r="Q342">
        <v>1</v>
      </c>
      <c r="R342">
        <v>1</v>
      </c>
      <c r="S342">
        <v>0</v>
      </c>
      <c r="T342">
        <v>0</v>
      </c>
      <c r="U342">
        <v>0</v>
      </c>
      <c r="V342">
        <v>1</v>
      </c>
      <c r="W342">
        <v>0</v>
      </c>
      <c r="X342">
        <v>0</v>
      </c>
      <c r="Y342">
        <v>0</v>
      </c>
      <c r="Z342">
        <v>1</v>
      </c>
      <c r="AA342">
        <v>0</v>
      </c>
      <c r="AB342">
        <v>0</v>
      </c>
      <c r="AC342">
        <v>0</v>
      </c>
      <c r="AD342">
        <v>1</v>
      </c>
      <c r="AE342">
        <v>0.5</v>
      </c>
      <c r="AF342">
        <v>0.5</v>
      </c>
      <c r="AG342">
        <v>0.5</v>
      </c>
      <c r="AH342">
        <v>200.82</v>
      </c>
      <c r="AI342">
        <v>1832</v>
      </c>
      <c r="AM342">
        <v>1</v>
      </c>
      <c r="AN342" s="2">
        <v>1.6715000000000001E-2</v>
      </c>
      <c r="AO342">
        <v>32555</v>
      </c>
      <c r="AP342">
        <v>0</v>
      </c>
      <c r="AQ342">
        <v>0</v>
      </c>
      <c r="AR342">
        <v>0</v>
      </c>
      <c r="AS342">
        <v>32555</v>
      </c>
      <c r="AT342">
        <v>0</v>
      </c>
      <c r="AU342">
        <v>0</v>
      </c>
      <c r="AV342">
        <v>0</v>
      </c>
      <c r="AW342">
        <v>52060</v>
      </c>
      <c r="AX342">
        <v>1</v>
      </c>
      <c r="AY342">
        <v>0</v>
      </c>
      <c r="AZ342">
        <v>0</v>
      </c>
      <c r="BA342">
        <v>0</v>
      </c>
      <c r="BB342">
        <v>1</v>
      </c>
    </row>
    <row r="343" spans="1:54" x14ac:dyDescent="0.3">
      <c r="A343">
        <v>507</v>
      </c>
      <c r="B343" t="s">
        <v>3390</v>
      </c>
      <c r="E343" t="s">
        <v>3391</v>
      </c>
      <c r="F343" t="s">
        <v>3392</v>
      </c>
      <c r="G343" s="2" t="s">
        <v>6720</v>
      </c>
      <c r="H343" t="s">
        <v>3393</v>
      </c>
      <c r="I343" t="s">
        <v>3394</v>
      </c>
      <c r="J343" t="s">
        <v>3394</v>
      </c>
      <c r="K343" t="s">
        <v>3395</v>
      </c>
      <c r="L343" t="s">
        <v>3396</v>
      </c>
      <c r="M343" t="s">
        <v>3397</v>
      </c>
      <c r="N343" t="s">
        <v>3398</v>
      </c>
      <c r="O343">
        <v>31</v>
      </c>
      <c r="P343">
        <v>16</v>
      </c>
      <c r="Q343">
        <v>14</v>
      </c>
      <c r="R343">
        <v>14</v>
      </c>
      <c r="S343">
        <v>16</v>
      </c>
      <c r="T343">
        <v>16</v>
      </c>
      <c r="U343">
        <v>15</v>
      </c>
      <c r="V343">
        <v>16</v>
      </c>
      <c r="W343">
        <v>14</v>
      </c>
      <c r="X343">
        <v>14</v>
      </c>
      <c r="Y343">
        <v>13</v>
      </c>
      <c r="Z343">
        <v>14</v>
      </c>
      <c r="AA343">
        <v>14</v>
      </c>
      <c r="AB343">
        <v>14</v>
      </c>
      <c r="AC343">
        <v>13</v>
      </c>
      <c r="AD343">
        <v>14</v>
      </c>
      <c r="AE343">
        <v>48.6</v>
      </c>
      <c r="AF343">
        <v>43.9</v>
      </c>
      <c r="AG343">
        <v>43.9</v>
      </c>
      <c r="AH343">
        <v>47.765999999999998</v>
      </c>
      <c r="AI343">
        <v>426</v>
      </c>
      <c r="AJ343">
        <v>18</v>
      </c>
      <c r="AK343">
        <v>17</v>
      </c>
      <c r="AL343">
        <v>17</v>
      </c>
      <c r="AM343">
        <v>18</v>
      </c>
      <c r="AN343" s="1">
        <v>9.6899999999999998E-208</v>
      </c>
      <c r="AO343">
        <v>66458000</v>
      </c>
      <c r="AP343">
        <v>14846000</v>
      </c>
      <c r="AQ343">
        <v>14453000</v>
      </c>
      <c r="AR343">
        <v>26178000</v>
      </c>
      <c r="AS343">
        <v>10981000</v>
      </c>
      <c r="AT343">
        <v>20911000</v>
      </c>
      <c r="AU343">
        <v>22318000</v>
      </c>
      <c r="AV343">
        <v>19866000</v>
      </c>
      <c r="AW343">
        <v>17501000</v>
      </c>
      <c r="AX343">
        <v>4</v>
      </c>
      <c r="AY343">
        <v>16</v>
      </c>
      <c r="AZ343">
        <v>18</v>
      </c>
      <c r="BA343">
        <v>13</v>
      </c>
      <c r="BB343">
        <v>15</v>
      </c>
    </row>
    <row r="344" spans="1:54" x14ac:dyDescent="0.3">
      <c r="A344">
        <v>508</v>
      </c>
      <c r="B344" t="s">
        <v>3399</v>
      </c>
      <c r="E344" t="s">
        <v>3400</v>
      </c>
      <c r="F344" t="s">
        <v>3401</v>
      </c>
      <c r="G344" s="2" t="s">
        <v>6722</v>
      </c>
      <c r="H344" t="s">
        <v>3402</v>
      </c>
      <c r="I344" t="s">
        <v>3403</v>
      </c>
      <c r="J344" t="s">
        <v>3404</v>
      </c>
      <c r="K344" t="s">
        <v>3405</v>
      </c>
      <c r="L344" t="s">
        <v>3406</v>
      </c>
      <c r="M344" t="s">
        <v>3407</v>
      </c>
      <c r="N344" t="s">
        <v>3408</v>
      </c>
      <c r="O344">
        <v>128</v>
      </c>
      <c r="P344">
        <v>6</v>
      </c>
      <c r="Q344">
        <v>3</v>
      </c>
      <c r="R344">
        <v>0</v>
      </c>
      <c r="S344">
        <v>4</v>
      </c>
      <c r="T344">
        <v>6</v>
      </c>
      <c r="U344">
        <v>6</v>
      </c>
      <c r="V344">
        <v>5</v>
      </c>
      <c r="W344">
        <v>1</v>
      </c>
      <c r="X344">
        <v>3</v>
      </c>
      <c r="Y344">
        <v>3</v>
      </c>
      <c r="Z344">
        <v>2</v>
      </c>
      <c r="AA344">
        <v>0</v>
      </c>
      <c r="AB344">
        <v>0</v>
      </c>
      <c r="AC344">
        <v>0</v>
      </c>
      <c r="AD344">
        <v>0</v>
      </c>
      <c r="AE344">
        <v>25.1</v>
      </c>
      <c r="AF344">
        <v>17.7</v>
      </c>
      <c r="AG344">
        <v>0</v>
      </c>
      <c r="AH344">
        <v>40.387999999999998</v>
      </c>
      <c r="AI344">
        <v>362</v>
      </c>
      <c r="AJ344">
        <v>1</v>
      </c>
      <c r="AK344">
        <v>4</v>
      </c>
      <c r="AL344">
        <v>4</v>
      </c>
      <c r="AM344">
        <v>2</v>
      </c>
      <c r="AN344" s="1">
        <v>1.0699999999999999E-104</v>
      </c>
      <c r="AO344">
        <v>15490000</v>
      </c>
      <c r="AP344">
        <v>4553800</v>
      </c>
      <c r="AQ344">
        <v>5426000</v>
      </c>
      <c r="AR344">
        <v>4432200</v>
      </c>
      <c r="AS344">
        <v>1078400</v>
      </c>
      <c r="AT344">
        <v>7169100</v>
      </c>
      <c r="AU344">
        <v>5826900</v>
      </c>
      <c r="AV344">
        <v>4046500</v>
      </c>
      <c r="AW344">
        <v>1717200</v>
      </c>
      <c r="AX344">
        <v>4</v>
      </c>
      <c r="AY344">
        <v>1</v>
      </c>
      <c r="AZ344">
        <v>4</v>
      </c>
      <c r="BA344">
        <v>4</v>
      </c>
      <c r="BB344">
        <v>1</v>
      </c>
    </row>
    <row r="345" spans="1:54" x14ac:dyDescent="0.3">
      <c r="A345">
        <v>509</v>
      </c>
      <c r="B345" t="s">
        <v>3409</v>
      </c>
      <c r="E345" t="s">
        <v>3410</v>
      </c>
      <c r="F345" t="s">
        <v>3411</v>
      </c>
      <c r="G345" s="2" t="s">
        <v>3411</v>
      </c>
      <c r="H345" t="s">
        <v>1077</v>
      </c>
      <c r="I345" t="s">
        <v>1077</v>
      </c>
      <c r="J345" t="s">
        <v>1077</v>
      </c>
      <c r="K345" t="s">
        <v>3412</v>
      </c>
      <c r="L345" t="s">
        <v>3413</v>
      </c>
      <c r="M345" t="s">
        <v>3414</v>
      </c>
      <c r="N345" t="s">
        <v>3415</v>
      </c>
      <c r="O345">
        <v>2</v>
      </c>
      <c r="P345">
        <v>3</v>
      </c>
      <c r="Q345">
        <v>3</v>
      </c>
      <c r="R345">
        <v>3</v>
      </c>
      <c r="S345">
        <v>3</v>
      </c>
      <c r="T345">
        <v>2</v>
      </c>
      <c r="U345">
        <v>3</v>
      </c>
      <c r="V345">
        <v>3</v>
      </c>
      <c r="W345">
        <v>3</v>
      </c>
      <c r="X345">
        <v>2</v>
      </c>
      <c r="Y345">
        <v>3</v>
      </c>
      <c r="Z345">
        <v>3</v>
      </c>
      <c r="AA345">
        <v>3</v>
      </c>
      <c r="AB345">
        <v>2</v>
      </c>
      <c r="AC345">
        <v>3</v>
      </c>
      <c r="AD345">
        <v>3</v>
      </c>
      <c r="AE345">
        <v>14.8</v>
      </c>
      <c r="AF345">
        <v>14.8</v>
      </c>
      <c r="AG345">
        <v>14.8</v>
      </c>
      <c r="AH345">
        <v>23.742000000000001</v>
      </c>
      <c r="AI345">
        <v>216</v>
      </c>
      <c r="AJ345">
        <v>3</v>
      </c>
      <c r="AK345">
        <v>2</v>
      </c>
      <c r="AL345">
        <v>3</v>
      </c>
      <c r="AM345">
        <v>3</v>
      </c>
      <c r="AN345" s="1">
        <v>1.35E-16</v>
      </c>
      <c r="AO345">
        <v>1922900</v>
      </c>
      <c r="AP345">
        <v>570390</v>
      </c>
      <c r="AQ345">
        <v>174930</v>
      </c>
      <c r="AR345">
        <v>804260</v>
      </c>
      <c r="AS345">
        <v>373290</v>
      </c>
      <c r="AT345">
        <v>1100300</v>
      </c>
      <c r="AU345">
        <v>227530</v>
      </c>
      <c r="AV345">
        <v>576310</v>
      </c>
      <c r="AW345">
        <v>415740</v>
      </c>
      <c r="AX345">
        <v>4</v>
      </c>
      <c r="AY345">
        <v>3</v>
      </c>
      <c r="AZ345">
        <v>1</v>
      </c>
      <c r="BA345">
        <v>1</v>
      </c>
      <c r="BB345">
        <v>2</v>
      </c>
    </row>
    <row r="346" spans="1:54" x14ac:dyDescent="0.3">
      <c r="A346">
        <v>374</v>
      </c>
      <c r="B346">
        <v>336</v>
      </c>
      <c r="E346" t="s">
        <v>2530</v>
      </c>
      <c r="F346" t="s">
        <v>2530</v>
      </c>
      <c r="G346" s="2" t="s">
        <v>6723</v>
      </c>
      <c r="H346" t="s">
        <v>110</v>
      </c>
      <c r="I346" t="s">
        <v>110</v>
      </c>
      <c r="J346" t="s">
        <v>110</v>
      </c>
      <c r="K346" t="s">
        <v>2531</v>
      </c>
      <c r="L346" t="s">
        <v>2532</v>
      </c>
      <c r="M346" t="s">
        <v>2533</v>
      </c>
      <c r="N346" t="s">
        <v>2534</v>
      </c>
      <c r="O346">
        <v>3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>
        <v>1</v>
      </c>
      <c r="AE346">
        <v>4</v>
      </c>
      <c r="AF346">
        <v>4</v>
      </c>
      <c r="AG346">
        <v>4</v>
      </c>
      <c r="AH346">
        <v>27.907</v>
      </c>
      <c r="AI346">
        <v>252</v>
      </c>
      <c r="AJ346">
        <v>1</v>
      </c>
      <c r="AK346">
        <v>1</v>
      </c>
      <c r="AL346">
        <v>1</v>
      </c>
      <c r="AM346">
        <v>1</v>
      </c>
      <c r="AN346">
        <v>2.3300999999999999E-3</v>
      </c>
      <c r="AO346">
        <v>149900</v>
      </c>
      <c r="AP346">
        <v>61136</v>
      </c>
      <c r="AQ346">
        <v>54193</v>
      </c>
      <c r="AR346">
        <v>19684</v>
      </c>
      <c r="AS346">
        <v>14890</v>
      </c>
      <c r="AT346">
        <v>51301</v>
      </c>
      <c r="AU346">
        <v>106830</v>
      </c>
      <c r="AV346">
        <v>13655</v>
      </c>
      <c r="AW346">
        <v>16519</v>
      </c>
      <c r="AX346">
        <v>4</v>
      </c>
      <c r="AY346">
        <v>0</v>
      </c>
      <c r="AZ346">
        <v>1</v>
      </c>
      <c r="BA346">
        <v>0</v>
      </c>
      <c r="BB346">
        <v>0</v>
      </c>
    </row>
    <row r="347" spans="1:54" x14ac:dyDescent="0.3">
      <c r="A347">
        <v>510</v>
      </c>
      <c r="B347" t="s">
        <v>3416</v>
      </c>
      <c r="E347" t="s">
        <v>3417</v>
      </c>
      <c r="F347" t="s">
        <v>3418</v>
      </c>
      <c r="G347" s="2" t="s">
        <v>6724</v>
      </c>
      <c r="H347" t="s">
        <v>3419</v>
      </c>
      <c r="I347" t="s">
        <v>110</v>
      </c>
      <c r="J347" t="s">
        <v>110</v>
      </c>
      <c r="K347" t="s">
        <v>3420</v>
      </c>
      <c r="L347" t="s">
        <v>3421</v>
      </c>
      <c r="M347" t="s">
        <v>3422</v>
      </c>
      <c r="N347" t="s">
        <v>3423</v>
      </c>
      <c r="O347">
        <v>3</v>
      </c>
      <c r="P347">
        <v>26</v>
      </c>
      <c r="Q347">
        <v>1</v>
      </c>
      <c r="R347">
        <v>1</v>
      </c>
      <c r="S347">
        <v>26</v>
      </c>
      <c r="T347">
        <v>26</v>
      </c>
      <c r="U347">
        <v>23</v>
      </c>
      <c r="V347">
        <v>25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>
        <v>1</v>
      </c>
      <c r="AE347">
        <v>45</v>
      </c>
      <c r="AF347">
        <v>1.2</v>
      </c>
      <c r="AG347">
        <v>1.2</v>
      </c>
      <c r="AH347">
        <v>80.64</v>
      </c>
      <c r="AI347">
        <v>731</v>
      </c>
      <c r="AJ347">
        <v>2</v>
      </c>
      <c r="AK347">
        <v>2</v>
      </c>
      <c r="AL347">
        <v>2</v>
      </c>
      <c r="AM347">
        <v>2</v>
      </c>
      <c r="AN347" s="2">
        <v>0</v>
      </c>
      <c r="AO347">
        <v>9130400</v>
      </c>
      <c r="AP347">
        <v>2261000</v>
      </c>
      <c r="AQ347">
        <v>2219500</v>
      </c>
      <c r="AR347">
        <v>3125100</v>
      </c>
      <c r="AS347">
        <v>1524800</v>
      </c>
      <c r="AT347">
        <v>2708800</v>
      </c>
      <c r="AU347">
        <v>2931600</v>
      </c>
      <c r="AV347">
        <v>3235800</v>
      </c>
      <c r="AW347">
        <v>2324400</v>
      </c>
      <c r="AX347">
        <v>4</v>
      </c>
      <c r="AY347">
        <v>2</v>
      </c>
      <c r="AZ347">
        <v>2</v>
      </c>
      <c r="BA347">
        <v>3</v>
      </c>
      <c r="BB347">
        <v>3</v>
      </c>
    </row>
    <row r="348" spans="1:54" x14ac:dyDescent="0.3">
      <c r="A348">
        <v>512</v>
      </c>
      <c r="B348" t="s">
        <v>3431</v>
      </c>
      <c r="E348" t="s">
        <v>3432</v>
      </c>
      <c r="F348" t="s">
        <v>3433</v>
      </c>
      <c r="G348" s="2" t="s">
        <v>6725</v>
      </c>
      <c r="H348" t="s">
        <v>3434</v>
      </c>
      <c r="I348" t="s">
        <v>3435</v>
      </c>
      <c r="J348" t="s">
        <v>181</v>
      </c>
      <c r="K348" t="s">
        <v>3436</v>
      </c>
      <c r="L348" t="s">
        <v>3437</v>
      </c>
      <c r="M348" t="s">
        <v>3438</v>
      </c>
      <c r="N348" t="s">
        <v>3439</v>
      </c>
      <c r="O348">
        <v>8</v>
      </c>
      <c r="P348">
        <v>8</v>
      </c>
      <c r="Q348">
        <v>2</v>
      </c>
      <c r="R348">
        <v>0</v>
      </c>
      <c r="S348">
        <v>7</v>
      </c>
      <c r="T348">
        <v>5</v>
      </c>
      <c r="U348">
        <v>6</v>
      </c>
      <c r="V348">
        <v>7</v>
      </c>
      <c r="W348">
        <v>1</v>
      </c>
      <c r="X348">
        <v>0</v>
      </c>
      <c r="Y348">
        <v>1</v>
      </c>
      <c r="Z348">
        <v>2</v>
      </c>
      <c r="AA348">
        <v>0</v>
      </c>
      <c r="AB348">
        <v>0</v>
      </c>
      <c r="AC348">
        <v>0</v>
      </c>
      <c r="AD348">
        <v>0</v>
      </c>
      <c r="AE348">
        <v>30.2</v>
      </c>
      <c r="AF348">
        <v>8.1</v>
      </c>
      <c r="AG348">
        <v>0</v>
      </c>
      <c r="AH348">
        <v>41.368000000000002</v>
      </c>
      <c r="AI348">
        <v>371</v>
      </c>
      <c r="AJ348">
        <v>1</v>
      </c>
      <c r="AL348">
        <v>1</v>
      </c>
      <c r="AM348">
        <v>2</v>
      </c>
      <c r="AN348" s="3">
        <v>5.3700000000000002E-100</v>
      </c>
      <c r="AO348">
        <v>930760</v>
      </c>
      <c r="AP348">
        <v>401670</v>
      </c>
      <c r="AQ348">
        <v>0</v>
      </c>
      <c r="AR348">
        <v>231720</v>
      </c>
      <c r="AS348">
        <v>297360</v>
      </c>
      <c r="AT348">
        <v>661540</v>
      </c>
      <c r="AU348">
        <v>0</v>
      </c>
      <c r="AV348">
        <v>217880</v>
      </c>
      <c r="AW348">
        <v>313700</v>
      </c>
      <c r="AX348">
        <v>3</v>
      </c>
      <c r="AY348">
        <v>1</v>
      </c>
      <c r="AZ348">
        <v>0</v>
      </c>
      <c r="BA348">
        <v>1</v>
      </c>
      <c r="BB348">
        <v>1</v>
      </c>
    </row>
    <row r="349" spans="1:54" x14ac:dyDescent="0.3">
      <c r="A349">
        <v>490</v>
      </c>
      <c r="B349" t="s">
        <v>3272</v>
      </c>
      <c r="E349" t="s">
        <v>3273</v>
      </c>
      <c r="F349" t="s">
        <v>3274</v>
      </c>
      <c r="G349" s="2" t="s">
        <v>6726</v>
      </c>
      <c r="H349" t="s">
        <v>3275</v>
      </c>
      <c r="I349" t="s">
        <v>3275</v>
      </c>
      <c r="J349" t="s">
        <v>3275</v>
      </c>
      <c r="K349" t="s">
        <v>3276</v>
      </c>
      <c r="L349" t="s">
        <v>3277</v>
      </c>
      <c r="M349" t="s">
        <v>3278</v>
      </c>
      <c r="N349" t="s">
        <v>3279</v>
      </c>
      <c r="O349">
        <v>4</v>
      </c>
      <c r="P349">
        <v>8</v>
      </c>
      <c r="Q349">
        <v>8</v>
      </c>
      <c r="R349">
        <v>8</v>
      </c>
      <c r="S349">
        <v>8</v>
      </c>
      <c r="T349">
        <v>8</v>
      </c>
      <c r="U349">
        <v>8</v>
      </c>
      <c r="V349">
        <v>8</v>
      </c>
      <c r="W349">
        <v>8</v>
      </c>
      <c r="X349">
        <v>8</v>
      </c>
      <c r="Y349">
        <v>8</v>
      </c>
      <c r="Z349">
        <v>8</v>
      </c>
      <c r="AA349">
        <v>8</v>
      </c>
      <c r="AB349">
        <v>8</v>
      </c>
      <c r="AC349">
        <v>8</v>
      </c>
      <c r="AD349">
        <v>8</v>
      </c>
      <c r="AE349">
        <v>39.5</v>
      </c>
      <c r="AF349">
        <v>39.5</v>
      </c>
      <c r="AG349">
        <v>39.5</v>
      </c>
      <c r="AH349">
        <v>24.454000000000001</v>
      </c>
      <c r="AI349">
        <v>220</v>
      </c>
      <c r="AJ349">
        <v>10</v>
      </c>
      <c r="AK349">
        <v>10</v>
      </c>
      <c r="AL349">
        <v>10</v>
      </c>
      <c r="AM349">
        <v>10</v>
      </c>
      <c r="AN349" s="1">
        <v>5.6200000000000005E-200</v>
      </c>
      <c r="AO349">
        <v>17771000</v>
      </c>
      <c r="AP349">
        <v>2006100</v>
      </c>
      <c r="AQ349">
        <v>1941500</v>
      </c>
      <c r="AR349">
        <v>9431800</v>
      </c>
      <c r="AS349">
        <v>4391600</v>
      </c>
      <c r="AT349">
        <v>1793100</v>
      </c>
      <c r="AU349">
        <v>1853900</v>
      </c>
      <c r="AV349">
        <v>11059000</v>
      </c>
      <c r="AW349">
        <v>6714400</v>
      </c>
      <c r="AX349">
        <v>4</v>
      </c>
      <c r="AY349">
        <v>7</v>
      </c>
      <c r="AZ349">
        <v>7</v>
      </c>
      <c r="BA349">
        <v>11</v>
      </c>
      <c r="BB349">
        <v>11</v>
      </c>
    </row>
    <row r="350" spans="1:54" x14ac:dyDescent="0.3">
      <c r="A350">
        <v>513</v>
      </c>
      <c r="B350" t="s">
        <v>3440</v>
      </c>
      <c r="C350">
        <v>61</v>
      </c>
      <c r="D350">
        <v>56</v>
      </c>
      <c r="E350" t="s">
        <v>3441</v>
      </c>
      <c r="F350" t="s">
        <v>3442</v>
      </c>
      <c r="G350" s="2" t="s">
        <v>6727</v>
      </c>
      <c r="H350" t="s">
        <v>3443</v>
      </c>
      <c r="I350" t="s">
        <v>3443</v>
      </c>
      <c r="J350" t="s">
        <v>3444</v>
      </c>
      <c r="K350" t="s">
        <v>3445</v>
      </c>
      <c r="L350" t="s">
        <v>3446</v>
      </c>
      <c r="M350" t="s">
        <v>3447</v>
      </c>
      <c r="N350" t="s">
        <v>3448</v>
      </c>
      <c r="O350">
        <v>4</v>
      </c>
      <c r="P350">
        <v>9</v>
      </c>
      <c r="Q350">
        <v>9</v>
      </c>
      <c r="R350">
        <v>3</v>
      </c>
      <c r="S350">
        <v>9</v>
      </c>
      <c r="T350">
        <v>9</v>
      </c>
      <c r="U350">
        <v>8</v>
      </c>
      <c r="V350">
        <v>9</v>
      </c>
      <c r="W350">
        <v>9</v>
      </c>
      <c r="X350">
        <v>9</v>
      </c>
      <c r="Y350">
        <v>8</v>
      </c>
      <c r="Z350">
        <v>9</v>
      </c>
      <c r="AA350">
        <v>3</v>
      </c>
      <c r="AB350">
        <v>3</v>
      </c>
      <c r="AC350">
        <v>2</v>
      </c>
      <c r="AD350">
        <v>3</v>
      </c>
      <c r="AE350">
        <v>68.7</v>
      </c>
      <c r="AF350">
        <v>68.7</v>
      </c>
      <c r="AG350">
        <v>29.9</v>
      </c>
      <c r="AH350">
        <v>15.997999999999999</v>
      </c>
      <c r="AI350">
        <v>147</v>
      </c>
      <c r="AJ350">
        <v>18</v>
      </c>
      <c r="AK350">
        <v>18</v>
      </c>
      <c r="AL350">
        <v>13</v>
      </c>
      <c r="AM350">
        <v>16</v>
      </c>
      <c r="AN350" s="3">
        <v>1.01E-129</v>
      </c>
      <c r="AO350">
        <v>559470000</v>
      </c>
      <c r="AP350">
        <v>209460000</v>
      </c>
      <c r="AQ350">
        <v>155320000</v>
      </c>
      <c r="AR350">
        <v>109260000</v>
      </c>
      <c r="AS350">
        <v>85432000</v>
      </c>
      <c r="AT350">
        <v>270060000</v>
      </c>
      <c r="AU350">
        <v>193640000</v>
      </c>
      <c r="AV350">
        <v>102480000</v>
      </c>
      <c r="AW350">
        <v>136160000</v>
      </c>
      <c r="AX350">
        <v>4</v>
      </c>
      <c r="AY350">
        <v>26</v>
      </c>
      <c r="AZ350">
        <v>25</v>
      </c>
      <c r="BA350">
        <v>18</v>
      </c>
      <c r="BB350">
        <v>18</v>
      </c>
    </row>
    <row r="351" spans="1:54" x14ac:dyDescent="0.3">
      <c r="A351">
        <v>173</v>
      </c>
      <c r="B351" t="s">
        <v>1198</v>
      </c>
      <c r="E351" t="s">
        <v>1199</v>
      </c>
      <c r="F351" t="s">
        <v>1199</v>
      </c>
      <c r="G351" s="2" t="s">
        <v>6728</v>
      </c>
      <c r="H351" t="s">
        <v>125</v>
      </c>
      <c r="I351" t="s">
        <v>125</v>
      </c>
      <c r="J351" t="s">
        <v>125</v>
      </c>
      <c r="K351" t="s">
        <v>1200</v>
      </c>
      <c r="L351" t="s">
        <v>1201</v>
      </c>
      <c r="M351" t="s">
        <v>1202</v>
      </c>
      <c r="N351" t="s">
        <v>1203</v>
      </c>
      <c r="O351">
        <v>2</v>
      </c>
      <c r="P351">
        <v>5</v>
      </c>
      <c r="Q351">
        <v>5</v>
      </c>
      <c r="R351">
        <v>5</v>
      </c>
      <c r="S351">
        <v>5</v>
      </c>
      <c r="T351">
        <v>5</v>
      </c>
      <c r="U351">
        <v>5</v>
      </c>
      <c r="V351">
        <v>5</v>
      </c>
      <c r="W351">
        <v>5</v>
      </c>
      <c r="X351">
        <v>5</v>
      </c>
      <c r="Y351">
        <v>5</v>
      </c>
      <c r="Z351">
        <v>5</v>
      </c>
      <c r="AA351">
        <v>5</v>
      </c>
      <c r="AB351">
        <v>5</v>
      </c>
      <c r="AC351">
        <v>5</v>
      </c>
      <c r="AD351">
        <v>5</v>
      </c>
      <c r="AE351">
        <v>47</v>
      </c>
      <c r="AF351">
        <v>47</v>
      </c>
      <c r="AG351">
        <v>47</v>
      </c>
      <c r="AH351">
        <v>12.815</v>
      </c>
      <c r="AI351">
        <v>117</v>
      </c>
      <c r="AJ351">
        <v>6</v>
      </c>
      <c r="AK351">
        <v>7</v>
      </c>
      <c r="AL351">
        <v>6</v>
      </c>
      <c r="AM351">
        <v>7</v>
      </c>
      <c r="AN351" s="1">
        <v>1.53E-99</v>
      </c>
      <c r="AO351">
        <v>518710000</v>
      </c>
      <c r="AP351">
        <v>131960000</v>
      </c>
      <c r="AQ351">
        <v>137650000</v>
      </c>
      <c r="AR351">
        <v>120440000</v>
      </c>
      <c r="AS351">
        <v>128660000</v>
      </c>
      <c r="AT351">
        <v>168560000</v>
      </c>
      <c r="AU351">
        <v>189940000</v>
      </c>
      <c r="AV351">
        <v>107820000</v>
      </c>
      <c r="AW351">
        <v>199460000</v>
      </c>
      <c r="AX351">
        <v>4</v>
      </c>
      <c r="AY351">
        <v>11</v>
      </c>
      <c r="AZ351">
        <v>10</v>
      </c>
      <c r="BA351">
        <v>7</v>
      </c>
      <c r="BB351">
        <v>12</v>
      </c>
    </row>
    <row r="352" spans="1:54" x14ac:dyDescent="0.3">
      <c r="A352">
        <v>515</v>
      </c>
      <c r="B352" t="s">
        <v>3453</v>
      </c>
      <c r="C352" t="s">
        <v>3454</v>
      </c>
      <c r="D352" t="s">
        <v>3455</v>
      </c>
      <c r="E352" t="s">
        <v>3456</v>
      </c>
      <c r="F352" t="s">
        <v>3456</v>
      </c>
      <c r="G352" s="2" t="s">
        <v>6729</v>
      </c>
      <c r="H352" t="s">
        <v>3457</v>
      </c>
      <c r="I352" t="s">
        <v>90</v>
      </c>
      <c r="J352" t="s">
        <v>90</v>
      </c>
      <c r="M352" t="s">
        <v>3458</v>
      </c>
      <c r="O352">
        <v>2</v>
      </c>
      <c r="P352">
        <v>9</v>
      </c>
      <c r="Q352">
        <v>1</v>
      </c>
      <c r="R352">
        <v>1</v>
      </c>
      <c r="S352">
        <v>8</v>
      </c>
      <c r="T352">
        <v>9</v>
      </c>
      <c r="U352">
        <v>7</v>
      </c>
      <c r="V352">
        <v>8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>
        <v>1</v>
      </c>
      <c r="AE352">
        <v>7.1</v>
      </c>
      <c r="AF352">
        <v>2.1</v>
      </c>
      <c r="AG352">
        <v>2.1</v>
      </c>
      <c r="AH352">
        <v>121.28</v>
      </c>
      <c r="AI352">
        <v>1075</v>
      </c>
      <c r="AJ352">
        <v>1</v>
      </c>
      <c r="AK352">
        <v>1</v>
      </c>
      <c r="AL352">
        <v>1</v>
      </c>
      <c r="AM352">
        <v>1</v>
      </c>
      <c r="AN352" s="1">
        <v>2.7600000000000001E-47</v>
      </c>
      <c r="AO352">
        <v>4226700</v>
      </c>
      <c r="AP352">
        <v>1439100</v>
      </c>
      <c r="AQ352">
        <v>1538400</v>
      </c>
      <c r="AR352">
        <v>455370</v>
      </c>
      <c r="AS352">
        <v>793880</v>
      </c>
      <c r="AT352">
        <v>1803900</v>
      </c>
      <c r="AU352">
        <v>2187300</v>
      </c>
      <c r="AV352">
        <v>301790</v>
      </c>
      <c r="AW352">
        <v>1184200</v>
      </c>
      <c r="AX352">
        <v>4</v>
      </c>
      <c r="AY352">
        <v>1</v>
      </c>
      <c r="AZ352">
        <v>2</v>
      </c>
      <c r="BA352">
        <v>0</v>
      </c>
      <c r="BB352">
        <v>1</v>
      </c>
    </row>
    <row r="353" spans="1:57" x14ac:dyDescent="0.3">
      <c r="A353">
        <v>516</v>
      </c>
      <c r="B353" t="s">
        <v>3459</v>
      </c>
      <c r="E353" t="s">
        <v>3460</v>
      </c>
      <c r="F353" t="s">
        <v>3460</v>
      </c>
      <c r="G353" s="2" t="s">
        <v>6730</v>
      </c>
      <c r="H353" t="s">
        <v>3461</v>
      </c>
      <c r="I353" t="s">
        <v>3462</v>
      </c>
      <c r="J353" t="s">
        <v>3463</v>
      </c>
      <c r="K353" t="s">
        <v>3464</v>
      </c>
      <c r="L353" t="s">
        <v>3465</v>
      </c>
      <c r="M353" t="s">
        <v>3466</v>
      </c>
      <c r="N353" t="s">
        <v>3467</v>
      </c>
      <c r="O353">
        <v>11</v>
      </c>
      <c r="P353">
        <v>9</v>
      </c>
      <c r="Q353">
        <v>5</v>
      </c>
      <c r="R353">
        <v>2</v>
      </c>
      <c r="S353">
        <v>8</v>
      </c>
      <c r="T353">
        <v>5</v>
      </c>
      <c r="U353">
        <v>4</v>
      </c>
      <c r="V353">
        <v>4</v>
      </c>
      <c r="W353">
        <v>5</v>
      </c>
      <c r="X353">
        <v>1</v>
      </c>
      <c r="Y353">
        <v>2</v>
      </c>
      <c r="Z353">
        <v>1</v>
      </c>
      <c r="AA353">
        <v>2</v>
      </c>
      <c r="AB353">
        <v>0</v>
      </c>
      <c r="AC353">
        <v>0</v>
      </c>
      <c r="AD353">
        <v>0</v>
      </c>
      <c r="AE353">
        <v>30.1</v>
      </c>
      <c r="AF353">
        <v>15.3</v>
      </c>
      <c r="AG353">
        <v>3.3</v>
      </c>
      <c r="AH353">
        <v>40.688000000000002</v>
      </c>
      <c r="AI353">
        <v>365</v>
      </c>
      <c r="AJ353">
        <v>5</v>
      </c>
      <c r="AK353">
        <v>1</v>
      </c>
      <c r="AL353">
        <v>2</v>
      </c>
      <c r="AM353">
        <v>1</v>
      </c>
      <c r="AN353" s="1">
        <v>1.1000000000000001E-104</v>
      </c>
      <c r="AO353">
        <v>10865000</v>
      </c>
      <c r="AP353">
        <v>6119000</v>
      </c>
      <c r="AQ353">
        <v>1900100</v>
      </c>
      <c r="AR353">
        <v>2088100</v>
      </c>
      <c r="AS353">
        <v>757550</v>
      </c>
      <c r="AT353">
        <v>8351400</v>
      </c>
      <c r="AU353">
        <v>2267900</v>
      </c>
      <c r="AV353">
        <v>1695900</v>
      </c>
      <c r="AW353">
        <v>870420</v>
      </c>
      <c r="AX353">
        <v>4</v>
      </c>
      <c r="AY353">
        <v>5</v>
      </c>
      <c r="AZ353">
        <v>1</v>
      </c>
      <c r="BA353">
        <v>1</v>
      </c>
      <c r="BB353">
        <v>1</v>
      </c>
    </row>
    <row r="354" spans="1:57" x14ac:dyDescent="0.3">
      <c r="A354">
        <v>256</v>
      </c>
      <c r="B354">
        <v>2745</v>
      </c>
      <c r="E354" t="s">
        <v>1757</v>
      </c>
      <c r="F354" t="s">
        <v>1757</v>
      </c>
      <c r="G354" s="2" t="s">
        <v>6731</v>
      </c>
      <c r="H354" t="s">
        <v>187</v>
      </c>
      <c r="I354" t="s">
        <v>187</v>
      </c>
      <c r="J354" t="s">
        <v>187</v>
      </c>
      <c r="K354" t="s">
        <v>1758</v>
      </c>
      <c r="L354" t="s">
        <v>1759</v>
      </c>
      <c r="M354" t="s">
        <v>1760</v>
      </c>
      <c r="N354" t="s">
        <v>1761</v>
      </c>
      <c r="O354">
        <v>4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>
        <v>1</v>
      </c>
      <c r="AE354">
        <v>1.1000000000000001</v>
      </c>
      <c r="AF354">
        <v>1.1000000000000001</v>
      </c>
      <c r="AG354">
        <v>1.1000000000000001</v>
      </c>
      <c r="AH354">
        <v>112.61</v>
      </c>
      <c r="AI354">
        <v>1032</v>
      </c>
      <c r="AJ354">
        <v>1</v>
      </c>
      <c r="AK354">
        <v>1</v>
      </c>
      <c r="AL354">
        <v>1</v>
      </c>
      <c r="AM354">
        <v>1</v>
      </c>
      <c r="AN354" s="1">
        <v>9.7399999999999999E-9</v>
      </c>
      <c r="AO354">
        <v>4771900</v>
      </c>
      <c r="AP354">
        <v>2045400</v>
      </c>
      <c r="AQ354">
        <v>1419400</v>
      </c>
      <c r="AR354">
        <v>839270</v>
      </c>
      <c r="AS354">
        <v>467780</v>
      </c>
      <c r="AT354">
        <v>2789800</v>
      </c>
      <c r="AU354">
        <v>1901500</v>
      </c>
      <c r="AV354">
        <v>660000</v>
      </c>
      <c r="AW354">
        <v>566130</v>
      </c>
      <c r="AX354">
        <v>4</v>
      </c>
      <c r="AY354">
        <v>1</v>
      </c>
      <c r="AZ354">
        <v>1</v>
      </c>
      <c r="BA354">
        <v>1</v>
      </c>
      <c r="BB354">
        <v>1</v>
      </c>
    </row>
    <row r="355" spans="1:57" x14ac:dyDescent="0.3">
      <c r="A355">
        <v>464</v>
      </c>
      <c r="B355">
        <v>2281</v>
      </c>
      <c r="E355" t="s">
        <v>3093</v>
      </c>
      <c r="F355" t="s">
        <v>3093</v>
      </c>
      <c r="G355" s="2" t="s">
        <v>6732</v>
      </c>
      <c r="H355" t="s">
        <v>208</v>
      </c>
      <c r="I355" t="s">
        <v>208</v>
      </c>
      <c r="J355" t="s">
        <v>208</v>
      </c>
      <c r="K355" t="s">
        <v>3094</v>
      </c>
      <c r="L355" t="s">
        <v>3095</v>
      </c>
      <c r="M355" t="s">
        <v>3096</v>
      </c>
      <c r="N355" t="s">
        <v>3097</v>
      </c>
      <c r="O355">
        <v>5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>
        <v>1</v>
      </c>
      <c r="AE355">
        <v>3.2</v>
      </c>
      <c r="AF355">
        <v>3.2</v>
      </c>
      <c r="AG355">
        <v>3.2</v>
      </c>
      <c r="AH355">
        <v>52.534999999999997</v>
      </c>
      <c r="AI355">
        <v>465</v>
      </c>
      <c r="AJ355">
        <v>1</v>
      </c>
      <c r="AK355">
        <v>1</v>
      </c>
      <c r="AL355">
        <v>1</v>
      </c>
      <c r="AM355">
        <v>1</v>
      </c>
      <c r="AN355" s="2">
        <v>2.3577000000000001E-2</v>
      </c>
      <c r="AO355">
        <v>9235200</v>
      </c>
      <c r="AP355">
        <v>5018200</v>
      </c>
      <c r="AQ355">
        <v>2275800</v>
      </c>
      <c r="AR355">
        <v>1251000</v>
      </c>
      <c r="AS355">
        <v>690190</v>
      </c>
      <c r="AT355">
        <v>6888100</v>
      </c>
      <c r="AU355">
        <v>3376800</v>
      </c>
      <c r="AV355">
        <v>615160</v>
      </c>
      <c r="AW355">
        <v>520550</v>
      </c>
      <c r="AX355">
        <v>4</v>
      </c>
      <c r="AY355">
        <v>0</v>
      </c>
      <c r="AZ355">
        <v>0</v>
      </c>
      <c r="BA355">
        <v>1</v>
      </c>
      <c r="BB355">
        <v>1</v>
      </c>
    </row>
    <row r="356" spans="1:57" x14ac:dyDescent="0.3">
      <c r="A356">
        <v>4</v>
      </c>
      <c r="B356" t="s">
        <v>77</v>
      </c>
      <c r="C356" t="s">
        <v>78</v>
      </c>
      <c r="D356" t="s">
        <v>79</v>
      </c>
      <c r="E356" t="s">
        <v>80</v>
      </c>
      <c r="F356" t="s">
        <v>81</v>
      </c>
      <c r="G356" s="2" t="s">
        <v>6733</v>
      </c>
      <c r="H356" t="s">
        <v>82</v>
      </c>
      <c r="I356" t="s">
        <v>82</v>
      </c>
      <c r="J356" t="s">
        <v>82</v>
      </c>
      <c r="K356" t="s">
        <v>83</v>
      </c>
      <c r="L356" t="s">
        <v>84</v>
      </c>
      <c r="M356" t="s">
        <v>85</v>
      </c>
      <c r="N356" t="s">
        <v>86</v>
      </c>
      <c r="O356">
        <v>10</v>
      </c>
      <c r="P356">
        <v>28</v>
      </c>
      <c r="Q356">
        <v>28</v>
      </c>
      <c r="R356">
        <v>28</v>
      </c>
      <c r="S356">
        <v>27</v>
      </c>
      <c r="T356">
        <v>28</v>
      </c>
      <c r="U356">
        <v>26</v>
      </c>
      <c r="V356">
        <v>27</v>
      </c>
      <c r="W356">
        <v>27</v>
      </c>
      <c r="X356">
        <v>28</v>
      </c>
      <c r="Y356">
        <v>26</v>
      </c>
      <c r="Z356">
        <v>27</v>
      </c>
      <c r="AA356">
        <v>27</v>
      </c>
      <c r="AB356">
        <v>28</v>
      </c>
      <c r="AC356">
        <v>26</v>
      </c>
      <c r="AD356">
        <v>27</v>
      </c>
      <c r="AE356">
        <v>28.7</v>
      </c>
      <c r="AF356">
        <v>28.7</v>
      </c>
      <c r="AG356">
        <v>28.7</v>
      </c>
      <c r="AH356">
        <v>69.366</v>
      </c>
      <c r="AI356">
        <v>609</v>
      </c>
      <c r="AJ356">
        <v>82</v>
      </c>
      <c r="AK356">
        <v>64</v>
      </c>
      <c r="AL356">
        <v>49</v>
      </c>
      <c r="AM356">
        <v>65</v>
      </c>
      <c r="AN356" s="2">
        <v>0</v>
      </c>
      <c r="AO356">
        <v>2415100000</v>
      </c>
      <c r="AP356">
        <v>530200000</v>
      </c>
      <c r="AQ356">
        <v>580350000</v>
      </c>
      <c r="AR356">
        <v>191250000</v>
      </c>
      <c r="AS356">
        <v>1113300000</v>
      </c>
      <c r="AT356">
        <v>493680000</v>
      </c>
      <c r="AU356">
        <v>583610000</v>
      </c>
      <c r="AV356">
        <v>97096000</v>
      </c>
      <c r="AW356">
        <v>2197500000</v>
      </c>
      <c r="AX356">
        <v>4</v>
      </c>
      <c r="AY356">
        <v>108</v>
      </c>
      <c r="AZ356">
        <v>139</v>
      </c>
      <c r="BA356">
        <v>103</v>
      </c>
      <c r="BB356">
        <v>219</v>
      </c>
      <c r="BE356" t="s">
        <v>59</v>
      </c>
    </row>
    <row r="357" spans="1:57" x14ac:dyDescent="0.3">
      <c r="A357">
        <v>517</v>
      </c>
      <c r="B357" t="s">
        <v>3468</v>
      </c>
      <c r="E357" t="s">
        <v>3469</v>
      </c>
      <c r="F357" t="s">
        <v>3470</v>
      </c>
      <c r="G357" s="2" t="s">
        <v>6734</v>
      </c>
      <c r="H357" t="s">
        <v>3471</v>
      </c>
      <c r="I357" t="s">
        <v>3471</v>
      </c>
      <c r="J357" t="s">
        <v>3471</v>
      </c>
      <c r="K357" t="s">
        <v>3472</v>
      </c>
      <c r="L357" t="s">
        <v>3473</v>
      </c>
      <c r="M357" t="s">
        <v>3474</v>
      </c>
      <c r="N357" t="s">
        <v>3475</v>
      </c>
      <c r="O357">
        <v>9</v>
      </c>
      <c r="P357">
        <v>11</v>
      </c>
      <c r="Q357">
        <v>11</v>
      </c>
      <c r="R357">
        <v>11</v>
      </c>
      <c r="S357">
        <v>10</v>
      </c>
      <c r="T357">
        <v>11</v>
      </c>
      <c r="U357">
        <v>11</v>
      </c>
      <c r="V357">
        <v>10</v>
      </c>
      <c r="W357">
        <v>10</v>
      </c>
      <c r="X357">
        <v>11</v>
      </c>
      <c r="Y357">
        <v>11</v>
      </c>
      <c r="Z357">
        <v>10</v>
      </c>
      <c r="AA357">
        <v>10</v>
      </c>
      <c r="AB357">
        <v>11</v>
      </c>
      <c r="AC357">
        <v>11</v>
      </c>
      <c r="AD357">
        <v>10</v>
      </c>
      <c r="AE357">
        <v>30</v>
      </c>
      <c r="AF357">
        <v>30</v>
      </c>
      <c r="AG357">
        <v>30</v>
      </c>
      <c r="AH357">
        <v>66.192999999999998</v>
      </c>
      <c r="AI357">
        <v>606</v>
      </c>
      <c r="AJ357">
        <v>13</v>
      </c>
      <c r="AK357">
        <v>13</v>
      </c>
      <c r="AL357">
        <v>12</v>
      </c>
      <c r="AM357">
        <v>13</v>
      </c>
      <c r="AN357" s="3">
        <v>9.5299999999999995E-81</v>
      </c>
      <c r="AO357">
        <v>31398000</v>
      </c>
      <c r="AP357">
        <v>4573300</v>
      </c>
      <c r="AQ357">
        <v>4325500</v>
      </c>
      <c r="AR357">
        <v>14350000</v>
      </c>
      <c r="AS357">
        <v>8148700</v>
      </c>
      <c r="AT357">
        <v>4325600</v>
      </c>
      <c r="AU357">
        <v>4277200</v>
      </c>
      <c r="AV357">
        <v>15455000</v>
      </c>
      <c r="AW357">
        <v>14511000</v>
      </c>
      <c r="AX357">
        <v>4</v>
      </c>
      <c r="AY357">
        <v>7</v>
      </c>
      <c r="AZ357">
        <v>6</v>
      </c>
      <c r="BA357">
        <v>11</v>
      </c>
      <c r="BB357">
        <v>12</v>
      </c>
    </row>
    <row r="358" spans="1:57" x14ac:dyDescent="0.3">
      <c r="A358">
        <v>177</v>
      </c>
      <c r="B358" t="s">
        <v>1229</v>
      </c>
      <c r="E358" t="s">
        <v>1230</v>
      </c>
      <c r="F358" t="s">
        <v>1230</v>
      </c>
      <c r="G358" s="2" t="s">
        <v>6735</v>
      </c>
      <c r="H358" t="s">
        <v>1231</v>
      </c>
      <c r="I358" t="s">
        <v>1231</v>
      </c>
      <c r="J358" t="s">
        <v>1231</v>
      </c>
      <c r="K358" t="s">
        <v>1232</v>
      </c>
      <c r="L358" t="s">
        <v>1233</v>
      </c>
      <c r="M358" t="s">
        <v>1234</v>
      </c>
      <c r="N358" t="s">
        <v>1235</v>
      </c>
      <c r="O358">
        <v>3</v>
      </c>
      <c r="P358">
        <v>4</v>
      </c>
      <c r="Q358">
        <v>4</v>
      </c>
      <c r="R358">
        <v>4</v>
      </c>
      <c r="S358">
        <v>4</v>
      </c>
      <c r="T358">
        <v>3</v>
      </c>
      <c r="U358">
        <v>3</v>
      </c>
      <c r="V358">
        <v>3</v>
      </c>
      <c r="W358">
        <v>4</v>
      </c>
      <c r="X358">
        <v>3</v>
      </c>
      <c r="Y358">
        <v>3</v>
      </c>
      <c r="Z358">
        <v>3</v>
      </c>
      <c r="AA358">
        <v>4</v>
      </c>
      <c r="AB358">
        <v>3</v>
      </c>
      <c r="AC358">
        <v>3</v>
      </c>
      <c r="AD358">
        <v>3</v>
      </c>
      <c r="AE358">
        <v>6.2</v>
      </c>
      <c r="AF358">
        <v>6.2</v>
      </c>
      <c r="AG358">
        <v>6.2</v>
      </c>
      <c r="AH358">
        <v>124</v>
      </c>
      <c r="AI358">
        <v>1114</v>
      </c>
      <c r="AJ358">
        <v>6</v>
      </c>
      <c r="AK358">
        <v>5</v>
      </c>
      <c r="AL358">
        <v>4</v>
      </c>
      <c r="AM358">
        <v>3</v>
      </c>
      <c r="AN358" s="1">
        <v>2.05E-17</v>
      </c>
      <c r="AO358">
        <v>1046100</v>
      </c>
      <c r="AP358">
        <v>430750</v>
      </c>
      <c r="AQ358">
        <v>292780</v>
      </c>
      <c r="AR358">
        <v>235070</v>
      </c>
      <c r="AS358">
        <v>87461</v>
      </c>
      <c r="AT358">
        <v>621710</v>
      </c>
      <c r="AU358">
        <v>452020</v>
      </c>
      <c r="AV358">
        <v>139480</v>
      </c>
      <c r="AW358">
        <v>65604</v>
      </c>
      <c r="AX358">
        <v>4</v>
      </c>
      <c r="AY358">
        <v>6</v>
      </c>
      <c r="AZ358">
        <v>4</v>
      </c>
      <c r="BA358">
        <v>1</v>
      </c>
      <c r="BB358">
        <v>1</v>
      </c>
    </row>
    <row r="359" spans="1:57" x14ac:dyDescent="0.3">
      <c r="A359">
        <v>326</v>
      </c>
      <c r="B359">
        <v>1243</v>
      </c>
      <c r="E359" t="s">
        <v>2204</v>
      </c>
      <c r="F359" t="s">
        <v>2204</v>
      </c>
      <c r="G359" s="2" t="s">
        <v>6736</v>
      </c>
      <c r="H359" t="s">
        <v>2205</v>
      </c>
      <c r="I359" t="s">
        <v>2205</v>
      </c>
      <c r="J359" t="s">
        <v>2205</v>
      </c>
      <c r="K359" t="s">
        <v>2206</v>
      </c>
      <c r="L359" t="s">
        <v>2207</v>
      </c>
      <c r="M359" t="s">
        <v>2208</v>
      </c>
      <c r="N359" t="s">
        <v>2209</v>
      </c>
      <c r="O359">
        <v>17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>
        <v>1</v>
      </c>
      <c r="AE359">
        <v>0.8</v>
      </c>
      <c r="AF359">
        <v>0.8</v>
      </c>
      <c r="AG359">
        <v>0.8</v>
      </c>
      <c r="AH359">
        <v>217.48</v>
      </c>
      <c r="AI359">
        <v>1983</v>
      </c>
      <c r="AJ359">
        <v>2</v>
      </c>
      <c r="AK359">
        <v>2</v>
      </c>
      <c r="AL359">
        <v>2</v>
      </c>
      <c r="AM359">
        <v>2</v>
      </c>
      <c r="AN359" s="1">
        <v>8.1500000000000006E-12</v>
      </c>
      <c r="AO359">
        <v>222200</v>
      </c>
      <c r="AP359">
        <v>97193</v>
      </c>
      <c r="AQ359">
        <v>44322</v>
      </c>
      <c r="AR359">
        <v>30699</v>
      </c>
      <c r="AS359">
        <v>49990</v>
      </c>
      <c r="AT359">
        <v>144200</v>
      </c>
      <c r="AU359">
        <v>56149</v>
      </c>
      <c r="AV359">
        <v>23811</v>
      </c>
      <c r="AW359">
        <v>62004</v>
      </c>
      <c r="AX359">
        <v>4</v>
      </c>
      <c r="AY359">
        <v>3</v>
      </c>
      <c r="AZ359">
        <v>1</v>
      </c>
      <c r="BA359">
        <v>0</v>
      </c>
      <c r="BB359">
        <v>0</v>
      </c>
    </row>
    <row r="360" spans="1:57" x14ac:dyDescent="0.3">
      <c r="A360">
        <v>521</v>
      </c>
      <c r="B360" t="s">
        <v>3496</v>
      </c>
      <c r="E360" t="s">
        <v>3497</v>
      </c>
      <c r="F360" t="s">
        <v>3498</v>
      </c>
      <c r="G360" s="2" t="s">
        <v>3498</v>
      </c>
      <c r="H360" t="s">
        <v>3499</v>
      </c>
      <c r="I360" t="s">
        <v>3500</v>
      </c>
      <c r="J360" t="s">
        <v>3501</v>
      </c>
      <c r="K360" t="s">
        <v>3502</v>
      </c>
      <c r="L360" t="s">
        <v>3503</v>
      </c>
      <c r="M360" t="s">
        <v>3504</v>
      </c>
      <c r="N360" t="s">
        <v>3505</v>
      </c>
      <c r="O360">
        <v>4</v>
      </c>
      <c r="P360">
        <v>9</v>
      </c>
      <c r="Q360">
        <v>1</v>
      </c>
      <c r="R360">
        <v>0</v>
      </c>
      <c r="S360">
        <v>5</v>
      </c>
      <c r="T360">
        <v>9</v>
      </c>
      <c r="U360">
        <v>4</v>
      </c>
      <c r="V360">
        <v>6</v>
      </c>
      <c r="W360">
        <v>1</v>
      </c>
      <c r="X360">
        <v>1</v>
      </c>
      <c r="Y360">
        <v>1</v>
      </c>
      <c r="Z360">
        <v>1</v>
      </c>
      <c r="AA360">
        <v>0</v>
      </c>
      <c r="AB360">
        <v>0</v>
      </c>
      <c r="AC360">
        <v>0</v>
      </c>
      <c r="AD360">
        <v>0</v>
      </c>
      <c r="AE360">
        <v>31.2</v>
      </c>
      <c r="AF360">
        <v>3.8</v>
      </c>
      <c r="AG360">
        <v>0</v>
      </c>
      <c r="AH360">
        <v>40.975999999999999</v>
      </c>
      <c r="AI360">
        <v>365</v>
      </c>
      <c r="AJ360">
        <v>1</v>
      </c>
      <c r="AK360">
        <v>1</v>
      </c>
      <c r="AL360">
        <v>1</v>
      </c>
      <c r="AM360">
        <v>1</v>
      </c>
      <c r="AN360" s="1">
        <v>4.4299999999999999E-85</v>
      </c>
      <c r="AO360">
        <v>2608300</v>
      </c>
      <c r="AP360">
        <v>892930</v>
      </c>
      <c r="AQ360">
        <v>562350</v>
      </c>
      <c r="AR360">
        <v>643440</v>
      </c>
      <c r="AS360">
        <v>509600</v>
      </c>
      <c r="AT360">
        <v>1074900</v>
      </c>
      <c r="AU360">
        <v>731780</v>
      </c>
      <c r="AV360">
        <v>640360</v>
      </c>
      <c r="AW360">
        <v>826690</v>
      </c>
      <c r="AX360">
        <v>4</v>
      </c>
      <c r="AY360">
        <v>0</v>
      </c>
      <c r="AZ360">
        <v>0</v>
      </c>
      <c r="BA360">
        <v>0</v>
      </c>
      <c r="BB360">
        <v>1</v>
      </c>
    </row>
    <row r="361" spans="1:57" x14ac:dyDescent="0.3">
      <c r="A361">
        <v>522</v>
      </c>
      <c r="B361" t="s">
        <v>3506</v>
      </c>
      <c r="E361" t="s">
        <v>3507</v>
      </c>
      <c r="F361" t="s">
        <v>3508</v>
      </c>
      <c r="G361" s="2" t="s">
        <v>6737</v>
      </c>
      <c r="H361" t="s">
        <v>3509</v>
      </c>
      <c r="I361" t="s">
        <v>3510</v>
      </c>
      <c r="J361" t="s">
        <v>3510</v>
      </c>
      <c r="K361" t="s">
        <v>3511</v>
      </c>
      <c r="L361" t="s">
        <v>3512</v>
      </c>
      <c r="M361" t="s">
        <v>3513</v>
      </c>
      <c r="N361" t="s">
        <v>3514</v>
      </c>
      <c r="O361">
        <v>23</v>
      </c>
      <c r="P361">
        <v>3</v>
      </c>
      <c r="Q361">
        <v>1</v>
      </c>
      <c r="R361">
        <v>1</v>
      </c>
      <c r="S361">
        <v>2</v>
      </c>
      <c r="T361">
        <v>3</v>
      </c>
      <c r="U361">
        <v>3</v>
      </c>
      <c r="V361">
        <v>3</v>
      </c>
      <c r="W361">
        <v>0</v>
      </c>
      <c r="X361">
        <v>1</v>
      </c>
      <c r="Y361">
        <v>1</v>
      </c>
      <c r="Z361">
        <v>1</v>
      </c>
      <c r="AA361">
        <v>0</v>
      </c>
      <c r="AB361">
        <v>1</v>
      </c>
      <c r="AC361">
        <v>1</v>
      </c>
      <c r="AD361">
        <v>1</v>
      </c>
      <c r="AE361">
        <v>15.7</v>
      </c>
      <c r="AF361">
        <v>4.0999999999999996</v>
      </c>
      <c r="AG361">
        <v>4.0999999999999996</v>
      </c>
      <c r="AH361">
        <v>18.579999999999998</v>
      </c>
      <c r="AI361">
        <v>172</v>
      </c>
      <c r="AK361">
        <v>1</v>
      </c>
      <c r="AL361">
        <v>1</v>
      </c>
      <c r="AM361">
        <v>1</v>
      </c>
      <c r="AN361" s="3">
        <v>6.3000000000000002E-37</v>
      </c>
      <c r="AO361">
        <v>893160</v>
      </c>
      <c r="AP361">
        <v>0</v>
      </c>
      <c r="AQ361">
        <v>136260</v>
      </c>
      <c r="AR361">
        <v>394140</v>
      </c>
      <c r="AS361">
        <v>362760</v>
      </c>
      <c r="AT361">
        <v>0</v>
      </c>
      <c r="AU361">
        <v>113370</v>
      </c>
      <c r="AV361">
        <v>373010</v>
      </c>
      <c r="AW361">
        <v>666040</v>
      </c>
      <c r="AX361">
        <v>3</v>
      </c>
      <c r="AY361">
        <v>0</v>
      </c>
      <c r="AZ361">
        <v>0</v>
      </c>
      <c r="BA361">
        <v>1</v>
      </c>
      <c r="BB361">
        <v>1</v>
      </c>
    </row>
    <row r="362" spans="1:57" x14ac:dyDescent="0.3">
      <c r="A362">
        <v>524</v>
      </c>
      <c r="B362" t="s">
        <v>3518</v>
      </c>
      <c r="E362" t="s">
        <v>3519</v>
      </c>
      <c r="F362" t="s">
        <v>3519</v>
      </c>
      <c r="G362" s="2" t="s">
        <v>6738</v>
      </c>
      <c r="H362" t="s">
        <v>3520</v>
      </c>
      <c r="I362" t="s">
        <v>1808</v>
      </c>
      <c r="J362" t="s">
        <v>3521</v>
      </c>
      <c r="K362" t="s">
        <v>3522</v>
      </c>
      <c r="M362" t="s">
        <v>3523</v>
      </c>
      <c r="N362" t="s">
        <v>3524</v>
      </c>
      <c r="O362">
        <v>3</v>
      </c>
      <c r="P362">
        <v>3</v>
      </c>
      <c r="Q362">
        <v>2</v>
      </c>
      <c r="R362">
        <v>0</v>
      </c>
      <c r="S362">
        <v>3</v>
      </c>
      <c r="T362">
        <v>3</v>
      </c>
      <c r="U362">
        <v>3</v>
      </c>
      <c r="V362">
        <v>3</v>
      </c>
      <c r="W362">
        <v>2</v>
      </c>
      <c r="X362">
        <v>2</v>
      </c>
      <c r="Y362">
        <v>2</v>
      </c>
      <c r="Z362">
        <v>2</v>
      </c>
      <c r="AA362">
        <v>0</v>
      </c>
      <c r="AB362">
        <v>0</v>
      </c>
      <c r="AC362">
        <v>0</v>
      </c>
      <c r="AD362">
        <v>0</v>
      </c>
      <c r="AE362">
        <v>32.200000000000003</v>
      </c>
      <c r="AF362">
        <v>23.1</v>
      </c>
      <c r="AG362">
        <v>0</v>
      </c>
      <c r="AH362">
        <v>13.436</v>
      </c>
      <c r="AI362">
        <v>121</v>
      </c>
      <c r="AJ362">
        <v>3</v>
      </c>
      <c r="AK362">
        <v>3</v>
      </c>
      <c r="AL362">
        <v>3</v>
      </c>
      <c r="AM362">
        <v>3</v>
      </c>
      <c r="AN362" s="1">
        <v>2.8299999999999999E-108</v>
      </c>
      <c r="AO362">
        <v>51795000</v>
      </c>
      <c r="AP362">
        <v>1738200</v>
      </c>
      <c r="AQ362">
        <v>2781400</v>
      </c>
      <c r="AR362">
        <v>42339000</v>
      </c>
      <c r="AS362">
        <v>4935900</v>
      </c>
      <c r="AT362">
        <v>787510</v>
      </c>
      <c r="AU362">
        <v>1572800</v>
      </c>
      <c r="AV362">
        <v>49691000</v>
      </c>
      <c r="AW362">
        <v>3920300</v>
      </c>
      <c r="AX362">
        <v>4</v>
      </c>
      <c r="AY362">
        <v>1</v>
      </c>
      <c r="AZ362">
        <v>2</v>
      </c>
      <c r="BA362">
        <v>4</v>
      </c>
      <c r="BB362">
        <v>3</v>
      </c>
    </row>
    <row r="363" spans="1:57" x14ac:dyDescent="0.3">
      <c r="A363">
        <v>525</v>
      </c>
      <c r="B363" t="s">
        <v>3525</v>
      </c>
      <c r="E363" t="s">
        <v>3526</v>
      </c>
      <c r="F363" t="s">
        <v>3527</v>
      </c>
      <c r="G363" s="2" t="s">
        <v>6739</v>
      </c>
      <c r="H363" t="s">
        <v>3528</v>
      </c>
      <c r="I363" t="s">
        <v>3528</v>
      </c>
      <c r="J363" t="s">
        <v>3529</v>
      </c>
      <c r="K363" t="s">
        <v>3530</v>
      </c>
      <c r="L363" t="s">
        <v>3531</v>
      </c>
      <c r="M363" t="s">
        <v>3532</v>
      </c>
      <c r="N363" t="s">
        <v>3533</v>
      </c>
      <c r="O363">
        <v>3</v>
      </c>
      <c r="P363">
        <v>68</v>
      </c>
      <c r="Q363">
        <v>68</v>
      </c>
      <c r="R363">
        <v>9</v>
      </c>
      <c r="S363">
        <v>65</v>
      </c>
      <c r="T363">
        <v>67</v>
      </c>
      <c r="U363">
        <v>66</v>
      </c>
      <c r="V363">
        <v>68</v>
      </c>
      <c r="W363">
        <v>65</v>
      </c>
      <c r="X363">
        <v>67</v>
      </c>
      <c r="Y363">
        <v>66</v>
      </c>
      <c r="Z363">
        <v>68</v>
      </c>
      <c r="AA363">
        <v>9</v>
      </c>
      <c r="AB363">
        <v>9</v>
      </c>
      <c r="AC363">
        <v>9</v>
      </c>
      <c r="AD363">
        <v>9</v>
      </c>
      <c r="AE363">
        <v>50.9</v>
      </c>
      <c r="AF363">
        <v>50.9</v>
      </c>
      <c r="AG363">
        <v>8</v>
      </c>
      <c r="AH363">
        <v>187.15</v>
      </c>
      <c r="AI363">
        <v>1663</v>
      </c>
      <c r="AJ363">
        <v>85</v>
      </c>
      <c r="AK363">
        <v>88</v>
      </c>
      <c r="AL363">
        <v>86</v>
      </c>
      <c r="AM363">
        <v>89</v>
      </c>
      <c r="AN363" s="2">
        <v>0</v>
      </c>
      <c r="AO363">
        <v>379640000</v>
      </c>
      <c r="AP363">
        <v>62390000</v>
      </c>
      <c r="AQ363">
        <v>45425000</v>
      </c>
      <c r="AR363">
        <v>185260000</v>
      </c>
      <c r="AS363">
        <v>86565000</v>
      </c>
      <c r="AT363">
        <v>72333000</v>
      </c>
      <c r="AU363">
        <v>47961000</v>
      </c>
      <c r="AV363">
        <v>194930000</v>
      </c>
      <c r="AW363">
        <v>143330000</v>
      </c>
      <c r="AX363">
        <v>4</v>
      </c>
      <c r="AY363">
        <v>71</v>
      </c>
      <c r="AZ363">
        <v>62</v>
      </c>
      <c r="BA363">
        <v>105</v>
      </c>
      <c r="BB363">
        <v>104</v>
      </c>
    </row>
    <row r="364" spans="1:57" x14ac:dyDescent="0.3">
      <c r="A364">
        <v>277</v>
      </c>
      <c r="B364" t="s">
        <v>1890</v>
      </c>
      <c r="E364" t="s">
        <v>1891</v>
      </c>
      <c r="F364" t="s">
        <v>1891</v>
      </c>
      <c r="G364" s="2" t="s">
        <v>6740</v>
      </c>
      <c r="H364" t="s">
        <v>126</v>
      </c>
      <c r="I364" t="s">
        <v>126</v>
      </c>
      <c r="J364" t="s">
        <v>126</v>
      </c>
      <c r="K364" t="s">
        <v>1892</v>
      </c>
      <c r="L364" t="s">
        <v>1893</v>
      </c>
      <c r="M364" t="s">
        <v>1894</v>
      </c>
      <c r="N364" t="s">
        <v>1895</v>
      </c>
      <c r="O364">
        <v>2</v>
      </c>
      <c r="P364">
        <v>2</v>
      </c>
      <c r="Q364">
        <v>2</v>
      </c>
      <c r="R364">
        <v>2</v>
      </c>
      <c r="S364">
        <v>2</v>
      </c>
      <c r="T364">
        <v>2</v>
      </c>
      <c r="U364">
        <v>2</v>
      </c>
      <c r="V364">
        <v>2</v>
      </c>
      <c r="W364">
        <v>2</v>
      </c>
      <c r="X364">
        <v>2</v>
      </c>
      <c r="Y364">
        <v>2</v>
      </c>
      <c r="Z364">
        <v>2</v>
      </c>
      <c r="AA364">
        <v>2</v>
      </c>
      <c r="AB364">
        <v>2</v>
      </c>
      <c r="AC364">
        <v>2</v>
      </c>
      <c r="AD364">
        <v>2</v>
      </c>
      <c r="AE364">
        <v>2.7</v>
      </c>
      <c r="AF364">
        <v>2.7</v>
      </c>
      <c r="AG364">
        <v>2.7</v>
      </c>
      <c r="AH364">
        <v>96.543000000000006</v>
      </c>
      <c r="AI364">
        <v>841</v>
      </c>
      <c r="AJ364">
        <v>2</v>
      </c>
      <c r="AK364">
        <v>2</v>
      </c>
      <c r="AL364">
        <v>2</v>
      </c>
      <c r="AM364">
        <v>2</v>
      </c>
      <c r="AN364" s="1">
        <v>1.27E-12</v>
      </c>
      <c r="AO364">
        <v>644690</v>
      </c>
      <c r="AP364">
        <v>197370</v>
      </c>
      <c r="AQ364">
        <v>169160</v>
      </c>
      <c r="AR364">
        <v>197280</v>
      </c>
      <c r="AS364">
        <v>80876</v>
      </c>
      <c r="AT364">
        <v>258610</v>
      </c>
      <c r="AU364">
        <v>229590</v>
      </c>
      <c r="AV364">
        <v>179160</v>
      </c>
      <c r="AW364">
        <v>119190</v>
      </c>
      <c r="AX364">
        <v>4</v>
      </c>
      <c r="AY364">
        <v>3</v>
      </c>
      <c r="AZ364">
        <v>1</v>
      </c>
      <c r="BA364">
        <v>0</v>
      </c>
      <c r="BB364">
        <v>0</v>
      </c>
    </row>
    <row r="365" spans="1:57" x14ac:dyDescent="0.3">
      <c r="A365">
        <v>526</v>
      </c>
      <c r="B365" t="s">
        <v>3534</v>
      </c>
      <c r="E365" t="s">
        <v>3535</v>
      </c>
      <c r="F365" t="s">
        <v>3536</v>
      </c>
      <c r="G365" s="2" t="s">
        <v>6741</v>
      </c>
      <c r="H365" t="s">
        <v>3537</v>
      </c>
      <c r="I365" t="s">
        <v>3537</v>
      </c>
      <c r="J365" t="s">
        <v>3537</v>
      </c>
      <c r="K365" t="s">
        <v>3538</v>
      </c>
      <c r="L365" t="s">
        <v>3539</v>
      </c>
      <c r="M365" t="s">
        <v>3540</v>
      </c>
      <c r="N365" t="s">
        <v>3541</v>
      </c>
      <c r="O365">
        <v>9</v>
      </c>
      <c r="P365">
        <v>15</v>
      </c>
      <c r="Q365">
        <v>15</v>
      </c>
      <c r="R365">
        <v>15</v>
      </c>
      <c r="S365">
        <v>15</v>
      </c>
      <c r="T365">
        <v>14</v>
      </c>
      <c r="U365">
        <v>11</v>
      </c>
      <c r="V365">
        <v>15</v>
      </c>
      <c r="W365">
        <v>15</v>
      </c>
      <c r="X365">
        <v>14</v>
      </c>
      <c r="Y365">
        <v>11</v>
      </c>
      <c r="Z365">
        <v>15</v>
      </c>
      <c r="AA365">
        <v>15</v>
      </c>
      <c r="AB365">
        <v>14</v>
      </c>
      <c r="AC365">
        <v>11</v>
      </c>
      <c r="AD365">
        <v>15</v>
      </c>
      <c r="AE365">
        <v>40</v>
      </c>
      <c r="AF365">
        <v>40</v>
      </c>
      <c r="AG365">
        <v>40</v>
      </c>
      <c r="AH365">
        <v>61.054000000000002</v>
      </c>
      <c r="AI365">
        <v>573</v>
      </c>
      <c r="AJ365">
        <v>15</v>
      </c>
      <c r="AK365">
        <v>14</v>
      </c>
      <c r="AL365">
        <v>11</v>
      </c>
      <c r="AM365">
        <v>15</v>
      </c>
      <c r="AN365" s="1">
        <v>2.75E-95</v>
      </c>
      <c r="AO365">
        <v>15688000</v>
      </c>
      <c r="AP365">
        <v>6500300</v>
      </c>
      <c r="AQ365">
        <v>5459500</v>
      </c>
      <c r="AR365">
        <v>2373500</v>
      </c>
      <c r="AS365">
        <v>1354600</v>
      </c>
      <c r="AT365">
        <v>8139800</v>
      </c>
      <c r="AU365">
        <v>7776100</v>
      </c>
      <c r="AV365">
        <v>2130800</v>
      </c>
      <c r="AW365">
        <v>1494500</v>
      </c>
      <c r="AX365">
        <v>4</v>
      </c>
      <c r="AY365">
        <v>15</v>
      </c>
      <c r="AZ365">
        <v>11</v>
      </c>
      <c r="BA365">
        <v>1</v>
      </c>
      <c r="BB365">
        <v>2</v>
      </c>
    </row>
    <row r="366" spans="1:57" x14ac:dyDescent="0.3">
      <c r="A366">
        <v>355</v>
      </c>
      <c r="B366" t="s">
        <v>2398</v>
      </c>
      <c r="E366" t="s">
        <v>2399</v>
      </c>
      <c r="F366" t="s">
        <v>2400</v>
      </c>
      <c r="G366" s="2" t="s">
        <v>6742</v>
      </c>
      <c r="H366" t="s">
        <v>1928</v>
      </c>
      <c r="I366" t="s">
        <v>1928</v>
      </c>
      <c r="J366" t="s">
        <v>1928</v>
      </c>
      <c r="K366" t="s">
        <v>2401</v>
      </c>
      <c r="L366" t="s">
        <v>2402</v>
      </c>
      <c r="M366" t="s">
        <v>2403</v>
      </c>
      <c r="N366" t="s">
        <v>2404</v>
      </c>
      <c r="O366">
        <v>9</v>
      </c>
      <c r="P366">
        <v>4</v>
      </c>
      <c r="Q366">
        <v>4</v>
      </c>
      <c r="R366">
        <v>4</v>
      </c>
      <c r="S366">
        <v>4</v>
      </c>
      <c r="T366">
        <v>4</v>
      </c>
      <c r="U366">
        <v>3</v>
      </c>
      <c r="V366">
        <v>3</v>
      </c>
      <c r="W366">
        <v>4</v>
      </c>
      <c r="X366">
        <v>4</v>
      </c>
      <c r="Y366">
        <v>3</v>
      </c>
      <c r="Z366">
        <v>3</v>
      </c>
      <c r="AA366">
        <v>4</v>
      </c>
      <c r="AB366">
        <v>4</v>
      </c>
      <c r="AC366">
        <v>3</v>
      </c>
      <c r="AD366">
        <v>3</v>
      </c>
      <c r="AE366">
        <v>3</v>
      </c>
      <c r="AF366">
        <v>3</v>
      </c>
      <c r="AG366">
        <v>3</v>
      </c>
      <c r="AH366">
        <v>186.87</v>
      </c>
      <c r="AI366">
        <v>1722</v>
      </c>
      <c r="AJ366">
        <v>4</v>
      </c>
      <c r="AK366">
        <v>4</v>
      </c>
      <c r="AL366">
        <v>3</v>
      </c>
      <c r="AM366">
        <v>3</v>
      </c>
      <c r="AN366" s="1">
        <v>3.7099999999999999E-28</v>
      </c>
      <c r="AO366">
        <v>6196800</v>
      </c>
      <c r="AP366">
        <v>2884200</v>
      </c>
      <c r="AQ366">
        <v>1862400</v>
      </c>
      <c r="AR366">
        <v>928890</v>
      </c>
      <c r="AS366">
        <v>521230</v>
      </c>
      <c r="AT366">
        <v>3704000</v>
      </c>
      <c r="AU366">
        <v>2534000</v>
      </c>
      <c r="AV366">
        <v>774470</v>
      </c>
      <c r="AW366">
        <v>674020</v>
      </c>
      <c r="AX366">
        <v>4</v>
      </c>
      <c r="AY366">
        <v>4</v>
      </c>
      <c r="AZ366">
        <v>4</v>
      </c>
      <c r="BA366">
        <v>1</v>
      </c>
      <c r="BB366">
        <v>2</v>
      </c>
    </row>
    <row r="367" spans="1:57" x14ac:dyDescent="0.3">
      <c r="A367">
        <v>530</v>
      </c>
      <c r="B367" t="s">
        <v>3557</v>
      </c>
      <c r="E367" t="s">
        <v>3558</v>
      </c>
      <c r="F367" t="s">
        <v>3559</v>
      </c>
      <c r="G367" s="2" t="s">
        <v>6743</v>
      </c>
      <c r="H367" t="s">
        <v>3560</v>
      </c>
      <c r="I367" t="s">
        <v>72</v>
      </c>
      <c r="J367" t="s">
        <v>72</v>
      </c>
      <c r="K367" t="s">
        <v>3561</v>
      </c>
      <c r="L367" t="s">
        <v>3562</v>
      </c>
      <c r="M367" t="s">
        <v>3563</v>
      </c>
      <c r="N367" t="s">
        <v>3564</v>
      </c>
      <c r="O367">
        <v>10</v>
      </c>
      <c r="P367">
        <v>5</v>
      </c>
      <c r="Q367">
        <v>1</v>
      </c>
      <c r="R367">
        <v>1</v>
      </c>
      <c r="S367">
        <v>5</v>
      </c>
      <c r="T367">
        <v>5</v>
      </c>
      <c r="U367">
        <v>5</v>
      </c>
      <c r="V367">
        <v>5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>
        <v>1</v>
      </c>
      <c r="AE367">
        <v>12.5</v>
      </c>
      <c r="AF367">
        <v>3.1</v>
      </c>
      <c r="AG367">
        <v>3.1</v>
      </c>
      <c r="AH367">
        <v>51.639000000000003</v>
      </c>
      <c r="AI367">
        <v>479</v>
      </c>
      <c r="AJ367">
        <v>1</v>
      </c>
      <c r="AK367">
        <v>1</v>
      </c>
      <c r="AL367">
        <v>1</v>
      </c>
      <c r="AM367">
        <v>1</v>
      </c>
      <c r="AN367" s="1">
        <v>3.36E-83</v>
      </c>
      <c r="AO367">
        <v>1755400</v>
      </c>
      <c r="AP367">
        <v>259260</v>
      </c>
      <c r="AQ367">
        <v>222150</v>
      </c>
      <c r="AR367">
        <v>882210</v>
      </c>
      <c r="AS367">
        <v>391810</v>
      </c>
      <c r="AT367">
        <v>195630</v>
      </c>
      <c r="AU367">
        <v>181200</v>
      </c>
      <c r="AV367">
        <v>1062700</v>
      </c>
      <c r="AW367">
        <v>673380</v>
      </c>
      <c r="AX367">
        <v>4</v>
      </c>
      <c r="AY367">
        <v>0</v>
      </c>
      <c r="AZ367">
        <v>0</v>
      </c>
      <c r="BA367">
        <v>1</v>
      </c>
      <c r="BB367">
        <v>1</v>
      </c>
    </row>
    <row r="368" spans="1:57" x14ac:dyDescent="0.3">
      <c r="A368">
        <v>310</v>
      </c>
      <c r="B368">
        <v>3104</v>
      </c>
      <c r="E368" t="s">
        <v>2093</v>
      </c>
      <c r="F368" t="s">
        <v>2093</v>
      </c>
      <c r="G368" s="2" t="s">
        <v>6744</v>
      </c>
      <c r="H368" t="s">
        <v>202</v>
      </c>
      <c r="I368" t="s">
        <v>202</v>
      </c>
      <c r="J368" t="s">
        <v>202</v>
      </c>
      <c r="K368" t="s">
        <v>2094</v>
      </c>
      <c r="L368" t="s">
        <v>2095</v>
      </c>
      <c r="M368" t="s">
        <v>2096</v>
      </c>
      <c r="N368" t="s">
        <v>2097</v>
      </c>
      <c r="O368">
        <v>7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>
        <v>1</v>
      </c>
      <c r="AE368">
        <v>2.6</v>
      </c>
      <c r="AF368">
        <v>2.6</v>
      </c>
      <c r="AG368">
        <v>2.6</v>
      </c>
      <c r="AH368">
        <v>43.47</v>
      </c>
      <c r="AI368">
        <v>384</v>
      </c>
      <c r="AJ368">
        <v>1</v>
      </c>
      <c r="AK368">
        <v>1</v>
      </c>
      <c r="AL368">
        <v>1</v>
      </c>
      <c r="AM368">
        <v>1</v>
      </c>
      <c r="AN368" s="2">
        <v>2.0428999999999999E-2</v>
      </c>
      <c r="AO368">
        <v>94456</v>
      </c>
      <c r="AP368">
        <v>35965</v>
      </c>
      <c r="AQ368">
        <v>21481</v>
      </c>
      <c r="AR368">
        <v>27316</v>
      </c>
      <c r="AS368">
        <v>9694.5</v>
      </c>
      <c r="AT368">
        <v>61669</v>
      </c>
      <c r="AU368">
        <v>20892</v>
      </c>
      <c r="AV368">
        <v>20318</v>
      </c>
      <c r="AW368">
        <v>11531</v>
      </c>
      <c r="AX368">
        <v>4</v>
      </c>
      <c r="AY368">
        <v>1</v>
      </c>
      <c r="AZ368">
        <v>0</v>
      </c>
      <c r="BA368">
        <v>0</v>
      </c>
      <c r="BB368">
        <v>0</v>
      </c>
    </row>
    <row r="369" spans="1:54" x14ac:dyDescent="0.3">
      <c r="A369">
        <v>141</v>
      </c>
      <c r="B369" t="s">
        <v>979</v>
      </c>
      <c r="E369" t="s">
        <v>980</v>
      </c>
      <c r="F369" t="s">
        <v>980</v>
      </c>
      <c r="G369" s="2" t="s">
        <v>6746</v>
      </c>
      <c r="H369" t="s">
        <v>640</v>
      </c>
      <c r="I369" t="s">
        <v>640</v>
      </c>
      <c r="J369" t="s">
        <v>640</v>
      </c>
      <c r="K369" t="s">
        <v>981</v>
      </c>
      <c r="L369" t="s">
        <v>982</v>
      </c>
      <c r="M369" t="s">
        <v>983</v>
      </c>
      <c r="N369" t="s">
        <v>984</v>
      </c>
      <c r="O369">
        <v>3</v>
      </c>
      <c r="P369">
        <v>2</v>
      </c>
      <c r="Q369">
        <v>2</v>
      </c>
      <c r="R369">
        <v>2</v>
      </c>
      <c r="S369">
        <v>2</v>
      </c>
      <c r="T369">
        <v>2</v>
      </c>
      <c r="U369">
        <v>1</v>
      </c>
      <c r="V369">
        <v>2</v>
      </c>
      <c r="W369">
        <v>2</v>
      </c>
      <c r="X369">
        <v>2</v>
      </c>
      <c r="Y369">
        <v>1</v>
      </c>
      <c r="Z369">
        <v>2</v>
      </c>
      <c r="AA369">
        <v>2</v>
      </c>
      <c r="AB369">
        <v>2</v>
      </c>
      <c r="AC369">
        <v>1</v>
      </c>
      <c r="AD369">
        <v>2</v>
      </c>
      <c r="AE369">
        <v>3.1</v>
      </c>
      <c r="AF369">
        <v>3.1</v>
      </c>
      <c r="AG369">
        <v>3.1</v>
      </c>
      <c r="AH369">
        <v>87.819000000000003</v>
      </c>
      <c r="AI369">
        <v>805</v>
      </c>
      <c r="AJ369">
        <v>3</v>
      </c>
      <c r="AK369">
        <v>3</v>
      </c>
      <c r="AL369">
        <v>1</v>
      </c>
      <c r="AM369">
        <v>2</v>
      </c>
      <c r="AN369" s="1">
        <v>6.3500000000000002E-12</v>
      </c>
      <c r="AO369">
        <v>555910</v>
      </c>
      <c r="AP369">
        <v>253010</v>
      </c>
      <c r="AQ369">
        <v>176270</v>
      </c>
      <c r="AR369">
        <v>54044</v>
      </c>
      <c r="AS369">
        <v>72586</v>
      </c>
      <c r="AT369">
        <v>195840</v>
      </c>
      <c r="AU369">
        <v>405370</v>
      </c>
      <c r="AV369">
        <v>57925</v>
      </c>
      <c r="AW369">
        <v>47520</v>
      </c>
      <c r="AX369">
        <v>4</v>
      </c>
      <c r="AY369">
        <v>1</v>
      </c>
      <c r="AZ369">
        <v>2</v>
      </c>
      <c r="BA369">
        <v>0</v>
      </c>
      <c r="BB369">
        <v>0</v>
      </c>
    </row>
    <row r="370" spans="1:54" x14ac:dyDescent="0.3">
      <c r="A370">
        <v>535</v>
      </c>
      <c r="B370" t="s">
        <v>3589</v>
      </c>
      <c r="E370" t="s">
        <v>3590</v>
      </c>
      <c r="F370" t="s">
        <v>3591</v>
      </c>
      <c r="G370" s="2" t="s">
        <v>6748</v>
      </c>
      <c r="H370" t="s">
        <v>3592</v>
      </c>
      <c r="I370" t="s">
        <v>3592</v>
      </c>
      <c r="J370" t="s">
        <v>3592</v>
      </c>
      <c r="K370" t="s">
        <v>3593</v>
      </c>
      <c r="L370" t="s">
        <v>3594</v>
      </c>
      <c r="M370" t="s">
        <v>3595</v>
      </c>
      <c r="N370" t="s">
        <v>3596</v>
      </c>
      <c r="O370">
        <v>5</v>
      </c>
      <c r="P370">
        <v>16</v>
      </c>
      <c r="Q370">
        <v>16</v>
      </c>
      <c r="R370">
        <v>16</v>
      </c>
      <c r="S370">
        <v>16</v>
      </c>
      <c r="T370">
        <v>16</v>
      </c>
      <c r="U370">
        <v>15</v>
      </c>
      <c r="V370">
        <v>16</v>
      </c>
      <c r="W370">
        <v>16</v>
      </c>
      <c r="X370">
        <v>16</v>
      </c>
      <c r="Y370">
        <v>15</v>
      </c>
      <c r="Z370">
        <v>16</v>
      </c>
      <c r="AA370">
        <v>16</v>
      </c>
      <c r="AB370">
        <v>16</v>
      </c>
      <c r="AC370">
        <v>15</v>
      </c>
      <c r="AD370">
        <v>16</v>
      </c>
      <c r="AE370">
        <v>21.7</v>
      </c>
      <c r="AF370">
        <v>21.7</v>
      </c>
      <c r="AG370">
        <v>21.7</v>
      </c>
      <c r="AH370">
        <v>103.88</v>
      </c>
      <c r="AI370">
        <v>929</v>
      </c>
      <c r="AJ370">
        <v>18</v>
      </c>
      <c r="AK370">
        <v>17</v>
      </c>
      <c r="AL370">
        <v>16</v>
      </c>
      <c r="AM370">
        <v>17</v>
      </c>
      <c r="AN370" s="1">
        <v>2.3999999999999999E-124</v>
      </c>
      <c r="AO370">
        <v>27414000</v>
      </c>
      <c r="AP370">
        <v>12275000</v>
      </c>
      <c r="AQ370">
        <v>6226400</v>
      </c>
      <c r="AR370">
        <v>4052800</v>
      </c>
      <c r="AS370">
        <v>4860500</v>
      </c>
      <c r="AT370">
        <v>16190000</v>
      </c>
      <c r="AU370">
        <v>8114800</v>
      </c>
      <c r="AV370">
        <v>3165900</v>
      </c>
      <c r="AW370">
        <v>7344000</v>
      </c>
      <c r="AX370">
        <v>4</v>
      </c>
      <c r="AY370">
        <v>19</v>
      </c>
      <c r="AZ370">
        <v>15</v>
      </c>
      <c r="BA370">
        <v>3</v>
      </c>
      <c r="BB370">
        <v>10</v>
      </c>
    </row>
    <row r="371" spans="1:54" x14ac:dyDescent="0.3">
      <c r="A371">
        <v>533</v>
      </c>
      <c r="B371">
        <v>1919</v>
      </c>
      <c r="E371" t="s">
        <v>3580</v>
      </c>
      <c r="F371" t="s">
        <v>3580</v>
      </c>
      <c r="G371" s="2" t="s">
        <v>6868</v>
      </c>
      <c r="H371" t="s">
        <v>110</v>
      </c>
      <c r="I371" t="s">
        <v>110</v>
      </c>
      <c r="J371" t="s">
        <v>110</v>
      </c>
      <c r="K371" t="s">
        <v>3581</v>
      </c>
      <c r="L371" t="s">
        <v>3582</v>
      </c>
      <c r="M371" t="s">
        <v>3583</v>
      </c>
      <c r="N371" t="s">
        <v>3584</v>
      </c>
      <c r="O371">
        <v>3</v>
      </c>
      <c r="P371">
        <v>1</v>
      </c>
      <c r="Q371">
        <v>1</v>
      </c>
      <c r="R371">
        <v>1</v>
      </c>
      <c r="S371">
        <v>1</v>
      </c>
      <c r="T371">
        <v>0</v>
      </c>
      <c r="U371">
        <v>0</v>
      </c>
      <c r="V371">
        <v>0</v>
      </c>
      <c r="W371">
        <v>1</v>
      </c>
      <c r="X371">
        <v>0</v>
      </c>
      <c r="Y371">
        <v>0</v>
      </c>
      <c r="Z371">
        <v>0</v>
      </c>
      <c r="AA371">
        <v>1</v>
      </c>
      <c r="AB371">
        <v>0</v>
      </c>
      <c r="AC371">
        <v>0</v>
      </c>
      <c r="AD371">
        <v>0</v>
      </c>
      <c r="AE371">
        <v>2.2999999999999998</v>
      </c>
      <c r="AF371">
        <v>2.2999999999999998</v>
      </c>
      <c r="AG371">
        <v>2.2999999999999998</v>
      </c>
      <c r="AH371">
        <v>53.137</v>
      </c>
      <c r="AI371">
        <v>483</v>
      </c>
      <c r="AJ371">
        <v>1</v>
      </c>
      <c r="AN371">
        <v>7.7037999999999995E-2</v>
      </c>
      <c r="AO371">
        <v>103510</v>
      </c>
      <c r="AP371">
        <v>103510</v>
      </c>
      <c r="AQ371">
        <v>0</v>
      </c>
      <c r="AR371">
        <v>0</v>
      </c>
      <c r="AS371">
        <v>0</v>
      </c>
      <c r="AT371">
        <v>125210</v>
      </c>
      <c r="AU371">
        <v>0</v>
      </c>
      <c r="AV371">
        <v>0</v>
      </c>
      <c r="AW371">
        <v>0</v>
      </c>
      <c r="AX371">
        <v>1</v>
      </c>
      <c r="AY371">
        <v>1</v>
      </c>
      <c r="AZ371">
        <v>0</v>
      </c>
      <c r="BA371">
        <v>0</v>
      </c>
      <c r="BB371">
        <v>0</v>
      </c>
    </row>
    <row r="372" spans="1:54" x14ac:dyDescent="0.3">
      <c r="A372">
        <v>479</v>
      </c>
      <c r="B372" t="s">
        <v>3184</v>
      </c>
      <c r="E372" t="s">
        <v>3185</v>
      </c>
      <c r="F372" t="s">
        <v>3186</v>
      </c>
      <c r="G372" s="2" t="s">
        <v>6749</v>
      </c>
      <c r="H372" t="s">
        <v>3187</v>
      </c>
      <c r="I372" t="s">
        <v>3187</v>
      </c>
      <c r="J372" t="s">
        <v>3187</v>
      </c>
      <c r="K372" t="s">
        <v>3188</v>
      </c>
      <c r="L372" t="s">
        <v>3189</v>
      </c>
      <c r="M372" t="s">
        <v>3190</v>
      </c>
      <c r="N372" t="s">
        <v>3191</v>
      </c>
      <c r="O372">
        <v>9</v>
      </c>
      <c r="P372">
        <v>9</v>
      </c>
      <c r="Q372">
        <v>9</v>
      </c>
      <c r="R372">
        <v>9</v>
      </c>
      <c r="S372">
        <v>6</v>
      </c>
      <c r="T372">
        <v>7</v>
      </c>
      <c r="U372">
        <v>7</v>
      </c>
      <c r="V372">
        <v>9</v>
      </c>
      <c r="W372">
        <v>6</v>
      </c>
      <c r="X372">
        <v>7</v>
      </c>
      <c r="Y372">
        <v>7</v>
      </c>
      <c r="Z372">
        <v>9</v>
      </c>
      <c r="AA372">
        <v>6</v>
      </c>
      <c r="AB372">
        <v>7</v>
      </c>
      <c r="AC372">
        <v>7</v>
      </c>
      <c r="AD372">
        <v>9</v>
      </c>
      <c r="AE372">
        <v>22.5</v>
      </c>
      <c r="AF372">
        <v>22.5</v>
      </c>
      <c r="AG372">
        <v>22.5</v>
      </c>
      <c r="AH372">
        <v>45.26</v>
      </c>
      <c r="AI372">
        <v>418</v>
      </c>
      <c r="AJ372">
        <v>6</v>
      </c>
      <c r="AK372">
        <v>7</v>
      </c>
      <c r="AL372">
        <v>7</v>
      </c>
      <c r="AM372">
        <v>9</v>
      </c>
      <c r="AN372" s="3">
        <v>3.4099999999999999E-34</v>
      </c>
      <c r="AO372">
        <v>21374000</v>
      </c>
      <c r="AP372">
        <v>2416800</v>
      </c>
      <c r="AQ372">
        <v>2460600</v>
      </c>
      <c r="AR372">
        <v>10059000</v>
      </c>
      <c r="AS372">
        <v>6437600</v>
      </c>
      <c r="AT372">
        <v>2524100</v>
      </c>
      <c r="AU372">
        <v>2934700</v>
      </c>
      <c r="AV372">
        <v>12006000</v>
      </c>
      <c r="AW372">
        <v>9029600</v>
      </c>
      <c r="AX372">
        <v>4</v>
      </c>
      <c r="AY372">
        <v>5</v>
      </c>
      <c r="AZ372">
        <v>6</v>
      </c>
      <c r="BA372">
        <v>7</v>
      </c>
      <c r="BB372">
        <v>9</v>
      </c>
    </row>
    <row r="373" spans="1:54" x14ac:dyDescent="0.3">
      <c r="A373">
        <v>427</v>
      </c>
      <c r="B373" t="s">
        <v>2876</v>
      </c>
      <c r="C373">
        <v>51</v>
      </c>
      <c r="D373">
        <v>166</v>
      </c>
      <c r="E373" t="s">
        <v>2877</v>
      </c>
      <c r="F373" t="s">
        <v>2878</v>
      </c>
      <c r="G373" s="2" t="s">
        <v>6750</v>
      </c>
      <c r="H373" t="s">
        <v>2879</v>
      </c>
      <c r="I373" t="s">
        <v>2879</v>
      </c>
      <c r="J373" t="s">
        <v>2879</v>
      </c>
      <c r="K373" t="s">
        <v>2880</v>
      </c>
      <c r="L373" t="s">
        <v>2881</v>
      </c>
      <c r="M373" t="s">
        <v>2882</v>
      </c>
      <c r="N373" t="s">
        <v>2883</v>
      </c>
      <c r="O373">
        <v>14</v>
      </c>
      <c r="P373">
        <v>5</v>
      </c>
      <c r="Q373">
        <v>5</v>
      </c>
      <c r="R373">
        <v>5</v>
      </c>
      <c r="S373">
        <v>5</v>
      </c>
      <c r="T373">
        <v>5</v>
      </c>
      <c r="U373">
        <v>5</v>
      </c>
      <c r="V373">
        <v>5</v>
      </c>
      <c r="W373">
        <v>5</v>
      </c>
      <c r="X373">
        <v>5</v>
      </c>
      <c r="Y373">
        <v>5</v>
      </c>
      <c r="Z373">
        <v>5</v>
      </c>
      <c r="AA373">
        <v>5</v>
      </c>
      <c r="AB373">
        <v>5</v>
      </c>
      <c r="AC373">
        <v>5</v>
      </c>
      <c r="AD373">
        <v>5</v>
      </c>
      <c r="AE373">
        <v>24.8</v>
      </c>
      <c r="AF373">
        <v>24.8</v>
      </c>
      <c r="AG373">
        <v>24.8</v>
      </c>
      <c r="AH373">
        <v>26.707000000000001</v>
      </c>
      <c r="AI373">
        <v>238</v>
      </c>
      <c r="AJ373">
        <v>7</v>
      </c>
      <c r="AK373">
        <v>7</v>
      </c>
      <c r="AL373">
        <v>7</v>
      </c>
      <c r="AM373">
        <v>7</v>
      </c>
      <c r="AN373" s="3">
        <v>6.7899999999999994E-83</v>
      </c>
      <c r="AO373">
        <v>172840000</v>
      </c>
      <c r="AP373">
        <v>70695000</v>
      </c>
      <c r="AQ373">
        <v>51339000</v>
      </c>
      <c r="AR373">
        <v>32162000</v>
      </c>
      <c r="AS373">
        <v>18642000</v>
      </c>
      <c r="AT373">
        <v>97134000</v>
      </c>
      <c r="AU373">
        <v>69777000</v>
      </c>
      <c r="AV373">
        <v>24912000</v>
      </c>
      <c r="AW373">
        <v>22794000</v>
      </c>
      <c r="AX373">
        <v>4</v>
      </c>
      <c r="AY373">
        <v>14</v>
      </c>
      <c r="AZ373">
        <v>14</v>
      </c>
      <c r="BA373">
        <v>9</v>
      </c>
      <c r="BB373">
        <v>8</v>
      </c>
    </row>
    <row r="374" spans="1:54" x14ac:dyDescent="0.3">
      <c r="A374">
        <v>176</v>
      </c>
      <c r="B374">
        <v>625</v>
      </c>
      <c r="E374" t="s">
        <v>1224</v>
      </c>
      <c r="F374" t="s">
        <v>1224</v>
      </c>
      <c r="G374" s="2" t="s">
        <v>6751</v>
      </c>
      <c r="H374" t="s">
        <v>187</v>
      </c>
      <c r="I374" t="s">
        <v>187</v>
      </c>
      <c r="J374" t="s">
        <v>187</v>
      </c>
      <c r="K374" t="s">
        <v>1225</v>
      </c>
      <c r="L374" t="s">
        <v>1226</v>
      </c>
      <c r="M374" t="s">
        <v>1227</v>
      </c>
      <c r="N374" t="s">
        <v>1228</v>
      </c>
      <c r="O374">
        <v>4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>
        <v>1</v>
      </c>
      <c r="AE374">
        <v>4.0999999999999996</v>
      </c>
      <c r="AF374">
        <v>4.0999999999999996</v>
      </c>
      <c r="AG374">
        <v>4.0999999999999996</v>
      </c>
      <c r="AH374">
        <v>33.348999999999997</v>
      </c>
      <c r="AI374">
        <v>295</v>
      </c>
      <c r="AJ374">
        <v>1</v>
      </c>
      <c r="AK374">
        <v>1</v>
      </c>
      <c r="AL374">
        <v>1</v>
      </c>
      <c r="AM374">
        <v>1</v>
      </c>
      <c r="AN374" s="1">
        <v>8.9900000000000003E-6</v>
      </c>
      <c r="AO374">
        <v>57253</v>
      </c>
      <c r="AP374">
        <v>25097</v>
      </c>
      <c r="AQ374">
        <v>11645</v>
      </c>
      <c r="AR374">
        <v>14589</v>
      </c>
      <c r="AS374">
        <v>5920.9</v>
      </c>
      <c r="AT374">
        <v>37227</v>
      </c>
      <c r="AU374">
        <v>14835</v>
      </c>
      <c r="AV374">
        <v>10662</v>
      </c>
      <c r="AW374">
        <v>6919.3</v>
      </c>
      <c r="AX374">
        <v>4</v>
      </c>
      <c r="AY374">
        <v>1</v>
      </c>
      <c r="AZ374">
        <v>1</v>
      </c>
      <c r="BA374">
        <v>0</v>
      </c>
      <c r="BB374">
        <v>0</v>
      </c>
    </row>
    <row r="375" spans="1:54" x14ac:dyDescent="0.3">
      <c r="A375">
        <v>377</v>
      </c>
      <c r="B375">
        <v>3217</v>
      </c>
      <c r="E375" t="s">
        <v>2550</v>
      </c>
      <c r="F375" t="s">
        <v>2550</v>
      </c>
      <c r="G375" s="2" t="s">
        <v>6753</v>
      </c>
      <c r="H375" t="s">
        <v>90</v>
      </c>
      <c r="I375" t="s">
        <v>90</v>
      </c>
      <c r="J375" t="s">
        <v>90</v>
      </c>
      <c r="K375" t="s">
        <v>2551</v>
      </c>
      <c r="L375" t="s">
        <v>2552</v>
      </c>
      <c r="M375" t="s">
        <v>2553</v>
      </c>
      <c r="N375" t="s">
        <v>2554</v>
      </c>
      <c r="O375">
        <v>2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>
        <v>1</v>
      </c>
      <c r="AE375">
        <v>2.7</v>
      </c>
      <c r="AF375">
        <v>2.7</v>
      </c>
      <c r="AG375">
        <v>2.7</v>
      </c>
      <c r="AH375">
        <v>66.694999999999993</v>
      </c>
      <c r="AI375">
        <v>591</v>
      </c>
      <c r="AJ375">
        <v>1</v>
      </c>
      <c r="AK375">
        <v>1</v>
      </c>
      <c r="AL375">
        <v>1</v>
      </c>
      <c r="AM375">
        <v>1</v>
      </c>
      <c r="AN375" s="1">
        <v>5.06E-7</v>
      </c>
      <c r="AO375">
        <v>293180</v>
      </c>
      <c r="AP375">
        <v>65382</v>
      </c>
      <c r="AQ375">
        <v>47003</v>
      </c>
      <c r="AR375">
        <v>38327</v>
      </c>
      <c r="AS375">
        <v>142460</v>
      </c>
      <c r="AT375">
        <v>29573</v>
      </c>
      <c r="AU375">
        <v>22981</v>
      </c>
      <c r="AV375">
        <v>14331</v>
      </c>
      <c r="AW375">
        <v>339810</v>
      </c>
      <c r="AX375">
        <v>4</v>
      </c>
      <c r="AY375">
        <v>0</v>
      </c>
      <c r="AZ375">
        <v>0</v>
      </c>
      <c r="BA375">
        <v>0</v>
      </c>
      <c r="BB375">
        <v>1</v>
      </c>
    </row>
    <row r="376" spans="1:54" x14ac:dyDescent="0.3">
      <c r="A376">
        <v>305</v>
      </c>
      <c r="B376" t="s">
        <v>2065</v>
      </c>
      <c r="E376" t="s">
        <v>2066</v>
      </c>
      <c r="F376" t="s">
        <v>2067</v>
      </c>
      <c r="G376" s="2" t="s">
        <v>6754</v>
      </c>
      <c r="H376" t="s">
        <v>2068</v>
      </c>
      <c r="I376" t="s">
        <v>2068</v>
      </c>
      <c r="J376" t="s">
        <v>2068</v>
      </c>
      <c r="K376" t="s">
        <v>2069</v>
      </c>
      <c r="L376" t="s">
        <v>2070</v>
      </c>
      <c r="M376" t="s">
        <v>2071</v>
      </c>
      <c r="N376" t="s">
        <v>2072</v>
      </c>
      <c r="O376">
        <v>25</v>
      </c>
      <c r="P376">
        <v>4</v>
      </c>
      <c r="Q376">
        <v>4</v>
      </c>
      <c r="R376">
        <v>4</v>
      </c>
      <c r="S376">
        <v>3</v>
      </c>
      <c r="T376">
        <v>4</v>
      </c>
      <c r="U376">
        <v>4</v>
      </c>
      <c r="V376">
        <v>4</v>
      </c>
      <c r="W376">
        <v>3</v>
      </c>
      <c r="X376">
        <v>4</v>
      </c>
      <c r="Y376">
        <v>4</v>
      </c>
      <c r="Z376">
        <v>4</v>
      </c>
      <c r="AA376">
        <v>3</v>
      </c>
      <c r="AB376">
        <v>4</v>
      </c>
      <c r="AC376">
        <v>4</v>
      </c>
      <c r="AD376">
        <v>4</v>
      </c>
      <c r="AE376">
        <v>52.6</v>
      </c>
      <c r="AF376">
        <v>52.6</v>
      </c>
      <c r="AG376">
        <v>52.6</v>
      </c>
      <c r="AH376">
        <v>77.028000000000006</v>
      </c>
      <c r="AI376">
        <v>685</v>
      </c>
      <c r="AJ376">
        <v>3</v>
      </c>
      <c r="AK376">
        <v>4</v>
      </c>
      <c r="AL376">
        <v>4</v>
      </c>
      <c r="AM376">
        <v>4</v>
      </c>
      <c r="AN376" s="1">
        <v>4.3400000000000001E-47</v>
      </c>
      <c r="AO376">
        <v>9195400</v>
      </c>
      <c r="AP376">
        <v>2513200</v>
      </c>
      <c r="AQ376">
        <v>2634400</v>
      </c>
      <c r="AR376">
        <v>2419400</v>
      </c>
      <c r="AS376">
        <v>1628300</v>
      </c>
      <c r="AT376">
        <v>3853800</v>
      </c>
      <c r="AU376">
        <v>3376800</v>
      </c>
      <c r="AV376">
        <v>2002200</v>
      </c>
      <c r="AW376">
        <v>2275200</v>
      </c>
      <c r="AX376">
        <v>4</v>
      </c>
      <c r="AY376">
        <v>2</v>
      </c>
      <c r="AZ376">
        <v>4</v>
      </c>
      <c r="BA376">
        <v>5</v>
      </c>
      <c r="BB376">
        <v>4</v>
      </c>
    </row>
    <row r="377" spans="1:54" x14ac:dyDescent="0.3">
      <c r="A377">
        <v>286</v>
      </c>
      <c r="B377">
        <v>280</v>
      </c>
      <c r="E377" t="s">
        <v>1952</v>
      </c>
      <c r="F377" t="s">
        <v>1952</v>
      </c>
      <c r="G377" s="2" t="s">
        <v>6755</v>
      </c>
      <c r="H377" t="s">
        <v>1041</v>
      </c>
      <c r="I377" t="s">
        <v>1041</v>
      </c>
      <c r="J377" t="s">
        <v>1041</v>
      </c>
      <c r="K377" t="s">
        <v>1953</v>
      </c>
      <c r="L377" t="s">
        <v>1954</v>
      </c>
      <c r="M377" t="s">
        <v>1955</v>
      </c>
      <c r="N377" t="s">
        <v>1956</v>
      </c>
      <c r="O377">
        <v>9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  <c r="AE377">
        <v>6.1</v>
      </c>
      <c r="AF377">
        <v>6.1</v>
      </c>
      <c r="AG377">
        <v>6.1</v>
      </c>
      <c r="AH377">
        <v>25.663</v>
      </c>
      <c r="AI377">
        <v>228</v>
      </c>
      <c r="AJ377">
        <v>1</v>
      </c>
      <c r="AK377">
        <v>1</v>
      </c>
      <c r="AL377">
        <v>1</v>
      </c>
      <c r="AM377">
        <v>1</v>
      </c>
      <c r="AN377" s="2">
        <v>2.6759000000000002E-2</v>
      </c>
      <c r="AO377">
        <v>237510</v>
      </c>
      <c r="AP377">
        <v>84501</v>
      </c>
      <c r="AQ377">
        <v>75853</v>
      </c>
      <c r="AR377">
        <v>48820</v>
      </c>
      <c r="AS377">
        <v>28340</v>
      </c>
      <c r="AT377">
        <v>84424</v>
      </c>
      <c r="AU377">
        <v>133360</v>
      </c>
      <c r="AV377">
        <v>40323</v>
      </c>
      <c r="AW377">
        <v>37432</v>
      </c>
      <c r="AX377">
        <v>4</v>
      </c>
      <c r="AY377">
        <v>0</v>
      </c>
      <c r="AZ377">
        <v>1</v>
      </c>
      <c r="BA377">
        <v>0</v>
      </c>
      <c r="BB377">
        <v>0</v>
      </c>
    </row>
    <row r="378" spans="1:54" x14ac:dyDescent="0.3">
      <c r="A378">
        <v>540</v>
      </c>
      <c r="B378" t="s">
        <v>3612</v>
      </c>
      <c r="E378" t="s">
        <v>3613</v>
      </c>
      <c r="F378" t="s">
        <v>3613</v>
      </c>
      <c r="G378" s="2" t="s">
        <v>6756</v>
      </c>
      <c r="H378" t="s">
        <v>640</v>
      </c>
      <c r="I378" t="s">
        <v>640</v>
      </c>
      <c r="J378" t="s">
        <v>110</v>
      </c>
      <c r="K378" t="s">
        <v>3614</v>
      </c>
      <c r="L378" t="s">
        <v>3615</v>
      </c>
      <c r="M378" t="s">
        <v>3616</v>
      </c>
      <c r="N378" t="s">
        <v>3617</v>
      </c>
      <c r="O378">
        <v>3</v>
      </c>
      <c r="P378">
        <v>2</v>
      </c>
      <c r="Q378">
        <v>2</v>
      </c>
      <c r="R378">
        <v>1</v>
      </c>
      <c r="S378">
        <v>2</v>
      </c>
      <c r="T378">
        <v>2</v>
      </c>
      <c r="U378">
        <v>2</v>
      </c>
      <c r="V378">
        <v>2</v>
      </c>
      <c r="W378">
        <v>2</v>
      </c>
      <c r="X378">
        <v>2</v>
      </c>
      <c r="Y378">
        <v>2</v>
      </c>
      <c r="Z378">
        <v>2</v>
      </c>
      <c r="AA378">
        <v>1</v>
      </c>
      <c r="AB378">
        <v>1</v>
      </c>
      <c r="AC378">
        <v>1</v>
      </c>
      <c r="AD378">
        <v>1</v>
      </c>
      <c r="AE378">
        <v>22.9</v>
      </c>
      <c r="AF378">
        <v>22.9</v>
      </c>
      <c r="AG378">
        <v>15.3</v>
      </c>
      <c r="AH378">
        <v>12.766</v>
      </c>
      <c r="AI378">
        <v>118</v>
      </c>
      <c r="AJ378">
        <v>3</v>
      </c>
      <c r="AK378">
        <v>3</v>
      </c>
      <c r="AL378">
        <v>3</v>
      </c>
      <c r="AM378">
        <v>3</v>
      </c>
      <c r="AN378" s="3">
        <v>3.7199999999999998E-84</v>
      </c>
      <c r="AO378">
        <v>26095000</v>
      </c>
      <c r="AP378">
        <v>1732700</v>
      </c>
      <c r="AQ378">
        <v>976780</v>
      </c>
      <c r="AR378">
        <v>19762000</v>
      </c>
      <c r="AS378">
        <v>3623500</v>
      </c>
      <c r="AT378">
        <v>1100400</v>
      </c>
      <c r="AU378">
        <v>653590</v>
      </c>
      <c r="AV378">
        <v>22599000</v>
      </c>
      <c r="AW378">
        <v>4576200</v>
      </c>
      <c r="AX378">
        <v>4</v>
      </c>
      <c r="AY378">
        <v>2</v>
      </c>
      <c r="AZ378">
        <v>3</v>
      </c>
      <c r="BA378">
        <v>4</v>
      </c>
      <c r="BB378">
        <v>2</v>
      </c>
    </row>
    <row r="379" spans="1:54" x14ac:dyDescent="0.3">
      <c r="A379">
        <v>542</v>
      </c>
      <c r="B379" t="s">
        <v>3622</v>
      </c>
      <c r="E379" t="s">
        <v>3623</v>
      </c>
      <c r="F379" t="s">
        <v>3623</v>
      </c>
      <c r="G379" s="2" t="s">
        <v>6757</v>
      </c>
      <c r="H379" t="s">
        <v>2498</v>
      </c>
      <c r="I379" t="s">
        <v>3624</v>
      </c>
      <c r="J379" t="s">
        <v>3624</v>
      </c>
      <c r="K379" t="s">
        <v>3625</v>
      </c>
      <c r="M379" t="s">
        <v>3626</v>
      </c>
      <c r="N379" t="s">
        <v>3627</v>
      </c>
      <c r="O379">
        <v>2</v>
      </c>
      <c r="P379">
        <v>3</v>
      </c>
      <c r="Q379">
        <v>1</v>
      </c>
      <c r="R379">
        <v>1</v>
      </c>
      <c r="S379">
        <v>3</v>
      </c>
      <c r="T379">
        <v>2</v>
      </c>
      <c r="U379">
        <v>3</v>
      </c>
      <c r="V379">
        <v>2</v>
      </c>
      <c r="W379">
        <v>1</v>
      </c>
      <c r="X379">
        <v>0</v>
      </c>
      <c r="Y379">
        <v>1</v>
      </c>
      <c r="Z379">
        <v>0</v>
      </c>
      <c r="AA379">
        <v>1</v>
      </c>
      <c r="AB379">
        <v>0</v>
      </c>
      <c r="AC379">
        <v>1</v>
      </c>
      <c r="AD379">
        <v>0</v>
      </c>
      <c r="AE379">
        <v>35.4</v>
      </c>
      <c r="AF379">
        <v>13.3</v>
      </c>
      <c r="AG379">
        <v>13.3</v>
      </c>
      <c r="AH379">
        <v>11.994</v>
      </c>
      <c r="AI379">
        <v>113</v>
      </c>
      <c r="AJ379">
        <v>1</v>
      </c>
      <c r="AL379">
        <v>1</v>
      </c>
      <c r="AN379" s="3">
        <v>1.09E-29</v>
      </c>
      <c r="AO379">
        <v>805770</v>
      </c>
      <c r="AP379">
        <v>31860</v>
      </c>
      <c r="AQ379">
        <v>0</v>
      </c>
      <c r="AR379">
        <v>773910</v>
      </c>
      <c r="AS379">
        <v>0</v>
      </c>
      <c r="AT379">
        <v>2009.7</v>
      </c>
      <c r="AU379">
        <v>0</v>
      </c>
      <c r="AV379">
        <v>810430</v>
      </c>
      <c r="AW379">
        <v>0</v>
      </c>
      <c r="AX379">
        <v>2</v>
      </c>
      <c r="AY379">
        <v>0</v>
      </c>
      <c r="AZ379">
        <v>0</v>
      </c>
      <c r="BA379">
        <v>1</v>
      </c>
      <c r="BB379">
        <v>0</v>
      </c>
    </row>
    <row r="380" spans="1:54" x14ac:dyDescent="0.3">
      <c r="A380">
        <v>543</v>
      </c>
      <c r="B380" t="s">
        <v>3628</v>
      </c>
      <c r="E380" t="s">
        <v>3629</v>
      </c>
      <c r="F380" t="s">
        <v>3629</v>
      </c>
      <c r="G380" s="2" t="s">
        <v>6758</v>
      </c>
      <c r="H380" t="s">
        <v>1808</v>
      </c>
      <c r="I380" t="s">
        <v>110</v>
      </c>
      <c r="J380" t="s">
        <v>110</v>
      </c>
      <c r="K380" t="s">
        <v>3630</v>
      </c>
      <c r="M380" t="s">
        <v>3631</v>
      </c>
      <c r="N380" t="s">
        <v>3632</v>
      </c>
      <c r="O380">
        <v>3</v>
      </c>
      <c r="P380">
        <v>2</v>
      </c>
      <c r="Q380">
        <v>1</v>
      </c>
      <c r="R380">
        <v>1</v>
      </c>
      <c r="S380">
        <v>1</v>
      </c>
      <c r="T380">
        <v>1</v>
      </c>
      <c r="U380">
        <v>2</v>
      </c>
      <c r="V380">
        <v>1</v>
      </c>
      <c r="W380">
        <v>0</v>
      </c>
      <c r="X380">
        <v>0</v>
      </c>
      <c r="Y380">
        <v>1</v>
      </c>
      <c r="Z380">
        <v>0</v>
      </c>
      <c r="AA380">
        <v>0</v>
      </c>
      <c r="AB380">
        <v>0</v>
      </c>
      <c r="AC380">
        <v>1</v>
      </c>
      <c r="AD380">
        <v>0</v>
      </c>
      <c r="AE380">
        <v>21.8</v>
      </c>
      <c r="AF380">
        <v>12.9</v>
      </c>
      <c r="AG380">
        <v>12.9</v>
      </c>
      <c r="AH380">
        <v>13.907999999999999</v>
      </c>
      <c r="AI380">
        <v>124</v>
      </c>
      <c r="AL380">
        <v>1</v>
      </c>
      <c r="AN380" s="1">
        <v>7.29E-70</v>
      </c>
      <c r="AO380">
        <v>722410</v>
      </c>
      <c r="AP380">
        <v>0</v>
      </c>
      <c r="AQ380">
        <v>0</v>
      </c>
      <c r="AR380">
        <v>722410</v>
      </c>
      <c r="AS380">
        <v>0</v>
      </c>
      <c r="AT380">
        <v>0</v>
      </c>
      <c r="AU380">
        <v>0</v>
      </c>
      <c r="AV380">
        <v>722410</v>
      </c>
      <c r="AW380">
        <v>0</v>
      </c>
      <c r="AX380">
        <v>1</v>
      </c>
      <c r="AY380">
        <v>0</v>
      </c>
      <c r="AZ380">
        <v>0</v>
      </c>
      <c r="BA380">
        <v>1</v>
      </c>
      <c r="BB380">
        <v>0</v>
      </c>
    </row>
    <row r="381" spans="1:54" x14ac:dyDescent="0.3">
      <c r="A381">
        <v>545</v>
      </c>
      <c r="B381" t="s">
        <v>3636</v>
      </c>
      <c r="E381" t="s">
        <v>3637</v>
      </c>
      <c r="F381" t="s">
        <v>3638</v>
      </c>
      <c r="G381" s="2" t="s">
        <v>3638</v>
      </c>
      <c r="H381" t="s">
        <v>1783</v>
      </c>
      <c r="I381" t="s">
        <v>110</v>
      </c>
      <c r="J381" t="s">
        <v>110</v>
      </c>
      <c r="K381" t="s">
        <v>3639</v>
      </c>
      <c r="L381" t="s">
        <v>3640</v>
      </c>
      <c r="M381" t="s">
        <v>3639</v>
      </c>
      <c r="N381" t="s">
        <v>3641</v>
      </c>
      <c r="O381">
        <v>3</v>
      </c>
      <c r="P381">
        <v>3</v>
      </c>
      <c r="Q381">
        <v>1</v>
      </c>
      <c r="R381">
        <v>1</v>
      </c>
      <c r="S381">
        <v>3</v>
      </c>
      <c r="T381">
        <v>3</v>
      </c>
      <c r="U381">
        <v>3</v>
      </c>
      <c r="V381">
        <v>2</v>
      </c>
      <c r="W381">
        <v>1</v>
      </c>
      <c r="X381">
        <v>1</v>
      </c>
      <c r="Y381">
        <v>1</v>
      </c>
      <c r="Z381">
        <v>0</v>
      </c>
      <c r="AA381">
        <v>1</v>
      </c>
      <c r="AB381">
        <v>1</v>
      </c>
      <c r="AC381">
        <v>1</v>
      </c>
      <c r="AD381">
        <v>0</v>
      </c>
      <c r="AE381">
        <v>17.7</v>
      </c>
      <c r="AF381">
        <v>6</v>
      </c>
      <c r="AG381">
        <v>6</v>
      </c>
      <c r="AH381">
        <v>24.794</v>
      </c>
      <c r="AI381">
        <v>232</v>
      </c>
      <c r="AJ381">
        <v>1</v>
      </c>
      <c r="AK381">
        <v>1</v>
      </c>
      <c r="AL381">
        <v>1</v>
      </c>
      <c r="AN381" s="3">
        <v>2.9999999999999999E-30</v>
      </c>
      <c r="AO381">
        <v>608500</v>
      </c>
      <c r="AP381">
        <v>101420</v>
      </c>
      <c r="AQ381">
        <v>24344</v>
      </c>
      <c r="AR381">
        <v>482740</v>
      </c>
      <c r="AS381">
        <v>0</v>
      </c>
      <c r="AT381">
        <v>20130</v>
      </c>
      <c r="AU381">
        <v>5222.8999999999996</v>
      </c>
      <c r="AV381">
        <v>611900</v>
      </c>
      <c r="AW381">
        <v>0</v>
      </c>
      <c r="AX381">
        <v>3</v>
      </c>
      <c r="AY381">
        <v>0</v>
      </c>
      <c r="AZ381">
        <v>0</v>
      </c>
      <c r="BA381">
        <v>1</v>
      </c>
      <c r="BB381">
        <v>0</v>
      </c>
    </row>
    <row r="382" spans="1:54" x14ac:dyDescent="0.3">
      <c r="A382">
        <v>546</v>
      </c>
      <c r="B382" t="s">
        <v>3642</v>
      </c>
      <c r="E382" t="s">
        <v>3643</v>
      </c>
      <c r="F382" t="s">
        <v>3644</v>
      </c>
      <c r="G382" s="2" t="s">
        <v>6759</v>
      </c>
      <c r="H382" t="s">
        <v>3645</v>
      </c>
      <c r="I382" t="s">
        <v>3645</v>
      </c>
      <c r="J382" t="s">
        <v>3645</v>
      </c>
      <c r="K382" t="s">
        <v>3646</v>
      </c>
      <c r="L382" t="s">
        <v>3647</v>
      </c>
      <c r="M382" t="s">
        <v>3648</v>
      </c>
      <c r="N382" t="s">
        <v>3649</v>
      </c>
      <c r="O382">
        <v>4</v>
      </c>
      <c r="P382">
        <v>3</v>
      </c>
      <c r="Q382">
        <v>3</v>
      </c>
      <c r="R382">
        <v>3</v>
      </c>
      <c r="S382">
        <v>3</v>
      </c>
      <c r="T382">
        <v>3</v>
      </c>
      <c r="U382">
        <v>3</v>
      </c>
      <c r="V382">
        <v>3</v>
      </c>
      <c r="W382">
        <v>3</v>
      </c>
      <c r="X382">
        <v>3</v>
      </c>
      <c r="Y382">
        <v>3</v>
      </c>
      <c r="Z382">
        <v>3</v>
      </c>
      <c r="AA382">
        <v>3</v>
      </c>
      <c r="AB382">
        <v>3</v>
      </c>
      <c r="AC382">
        <v>3</v>
      </c>
      <c r="AD382">
        <v>3</v>
      </c>
      <c r="AE382">
        <v>37.6</v>
      </c>
      <c r="AF382">
        <v>37.6</v>
      </c>
      <c r="AG382">
        <v>37.6</v>
      </c>
      <c r="AH382">
        <v>12.768000000000001</v>
      </c>
      <c r="AI382">
        <v>117</v>
      </c>
      <c r="AJ382">
        <v>3</v>
      </c>
      <c r="AK382">
        <v>5</v>
      </c>
      <c r="AL382">
        <v>5</v>
      </c>
      <c r="AM382">
        <v>5</v>
      </c>
      <c r="AN382" s="1">
        <v>9.0100000000000004E-119</v>
      </c>
      <c r="AO382">
        <v>36196000</v>
      </c>
      <c r="AP382">
        <v>458000</v>
      </c>
      <c r="AQ382">
        <v>755140</v>
      </c>
      <c r="AR382">
        <v>31685000</v>
      </c>
      <c r="AS382">
        <v>3298500</v>
      </c>
      <c r="AT382">
        <v>338710</v>
      </c>
      <c r="AU382">
        <v>688540</v>
      </c>
      <c r="AV382">
        <v>33604000</v>
      </c>
      <c r="AW382">
        <v>3869400</v>
      </c>
      <c r="AX382">
        <v>4</v>
      </c>
      <c r="AY382">
        <v>1</v>
      </c>
      <c r="AZ382">
        <v>2</v>
      </c>
      <c r="BA382">
        <v>7</v>
      </c>
      <c r="BB382">
        <v>3</v>
      </c>
    </row>
    <row r="383" spans="1:54" x14ac:dyDescent="0.3">
      <c r="A383">
        <v>547</v>
      </c>
      <c r="B383" t="s">
        <v>3650</v>
      </c>
      <c r="E383" t="s">
        <v>3651</v>
      </c>
      <c r="F383" t="s">
        <v>3651</v>
      </c>
      <c r="G383" s="2" t="s">
        <v>6760</v>
      </c>
      <c r="H383" t="s">
        <v>1331</v>
      </c>
      <c r="I383" t="s">
        <v>90</v>
      </c>
      <c r="J383" t="s">
        <v>90</v>
      </c>
      <c r="K383" t="s">
        <v>3652</v>
      </c>
      <c r="L383" t="s">
        <v>3653</v>
      </c>
      <c r="M383" t="s">
        <v>3654</v>
      </c>
      <c r="N383" t="s">
        <v>3655</v>
      </c>
      <c r="O383">
        <v>2</v>
      </c>
      <c r="P383">
        <v>7</v>
      </c>
      <c r="Q383">
        <v>1</v>
      </c>
      <c r="R383">
        <v>1</v>
      </c>
      <c r="S383">
        <v>5</v>
      </c>
      <c r="T383">
        <v>7</v>
      </c>
      <c r="U383">
        <v>6</v>
      </c>
      <c r="V383">
        <v>7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>
        <v>1</v>
      </c>
      <c r="AE383">
        <v>10.6</v>
      </c>
      <c r="AF383">
        <v>2.9</v>
      </c>
      <c r="AG383">
        <v>2.9</v>
      </c>
      <c r="AH383">
        <v>69.412000000000006</v>
      </c>
      <c r="AI383">
        <v>586</v>
      </c>
      <c r="AJ383">
        <v>1</v>
      </c>
      <c r="AK383">
        <v>1</v>
      </c>
      <c r="AL383">
        <v>1</v>
      </c>
      <c r="AM383">
        <v>1</v>
      </c>
      <c r="AN383" s="1">
        <v>1.0000000000000001E-9</v>
      </c>
      <c r="AO383">
        <v>98027</v>
      </c>
      <c r="AP383">
        <v>27141</v>
      </c>
      <c r="AQ383">
        <v>18401</v>
      </c>
      <c r="AR383">
        <v>26964</v>
      </c>
      <c r="AS383">
        <v>25521</v>
      </c>
      <c r="AT383">
        <v>32380</v>
      </c>
      <c r="AU383">
        <v>21394</v>
      </c>
      <c r="AV383">
        <v>28204</v>
      </c>
      <c r="AW383">
        <v>42688</v>
      </c>
      <c r="AX383">
        <v>4</v>
      </c>
      <c r="AY383">
        <v>1</v>
      </c>
      <c r="AZ383">
        <v>1</v>
      </c>
      <c r="BA383">
        <v>0</v>
      </c>
      <c r="BB383">
        <v>0</v>
      </c>
    </row>
    <row r="384" spans="1:54" x14ac:dyDescent="0.3">
      <c r="A384">
        <v>258</v>
      </c>
      <c r="B384">
        <v>1860</v>
      </c>
      <c r="E384" t="s">
        <v>1768</v>
      </c>
      <c r="F384" t="s">
        <v>1768</v>
      </c>
      <c r="G384" s="2" t="s">
        <v>6761</v>
      </c>
      <c r="H384" t="s">
        <v>90</v>
      </c>
      <c r="I384" t="s">
        <v>90</v>
      </c>
      <c r="J384" t="s">
        <v>90</v>
      </c>
      <c r="K384" t="s">
        <v>1769</v>
      </c>
      <c r="L384" t="s">
        <v>1770</v>
      </c>
      <c r="M384" t="s">
        <v>1771</v>
      </c>
      <c r="N384" t="s">
        <v>1772</v>
      </c>
      <c r="O384">
        <v>2</v>
      </c>
      <c r="P384">
        <v>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>
        <v>1</v>
      </c>
      <c r="AE384">
        <v>5.4</v>
      </c>
      <c r="AF384">
        <v>5.4</v>
      </c>
      <c r="AG384">
        <v>5.4</v>
      </c>
      <c r="AH384">
        <v>45.728999999999999</v>
      </c>
      <c r="AI384">
        <v>411</v>
      </c>
      <c r="AJ384">
        <v>1</v>
      </c>
      <c r="AK384">
        <v>1</v>
      </c>
      <c r="AL384">
        <v>1</v>
      </c>
      <c r="AM384">
        <v>1</v>
      </c>
      <c r="AN384" s="2">
        <v>1.4382000000000001E-2</v>
      </c>
      <c r="AO384">
        <v>141510</v>
      </c>
      <c r="AP384">
        <v>17955</v>
      </c>
      <c r="AQ384">
        <v>25977</v>
      </c>
      <c r="AR384">
        <v>43077</v>
      </c>
      <c r="AS384">
        <v>54498</v>
      </c>
      <c r="AT384">
        <v>11926</v>
      </c>
      <c r="AU384">
        <v>18652</v>
      </c>
      <c r="AV384">
        <v>23655</v>
      </c>
      <c r="AW384">
        <v>131680</v>
      </c>
      <c r="AX384">
        <v>4</v>
      </c>
      <c r="AY384">
        <v>0</v>
      </c>
      <c r="AZ384">
        <v>0</v>
      </c>
      <c r="BA384">
        <v>0</v>
      </c>
      <c r="BB384">
        <v>2</v>
      </c>
    </row>
    <row r="385" spans="1:54" x14ac:dyDescent="0.3">
      <c r="A385">
        <v>532</v>
      </c>
      <c r="B385" t="s">
        <v>3573</v>
      </c>
      <c r="E385" t="s">
        <v>3574</v>
      </c>
      <c r="F385" t="s">
        <v>3574</v>
      </c>
      <c r="G385" s="2" t="s">
        <v>6762</v>
      </c>
      <c r="H385" t="s">
        <v>3575</v>
      </c>
      <c r="I385" t="s">
        <v>3575</v>
      </c>
      <c r="J385" t="s">
        <v>3575</v>
      </c>
      <c r="K385" t="s">
        <v>3576</v>
      </c>
      <c r="L385" t="s">
        <v>3577</v>
      </c>
      <c r="M385" t="s">
        <v>3578</v>
      </c>
      <c r="N385" t="s">
        <v>3579</v>
      </c>
      <c r="O385">
        <v>10</v>
      </c>
      <c r="P385">
        <v>2</v>
      </c>
      <c r="Q385">
        <v>2</v>
      </c>
      <c r="R385">
        <v>2</v>
      </c>
      <c r="S385">
        <v>1</v>
      </c>
      <c r="T385">
        <v>2</v>
      </c>
      <c r="U385">
        <v>2</v>
      </c>
      <c r="V385">
        <v>2</v>
      </c>
      <c r="W385">
        <v>1</v>
      </c>
      <c r="X385">
        <v>2</v>
      </c>
      <c r="Y385">
        <v>2</v>
      </c>
      <c r="Z385">
        <v>2</v>
      </c>
      <c r="AA385">
        <v>1</v>
      </c>
      <c r="AB385">
        <v>2</v>
      </c>
      <c r="AC385">
        <v>2</v>
      </c>
      <c r="AD385">
        <v>2</v>
      </c>
      <c r="AE385">
        <v>4.7</v>
      </c>
      <c r="AF385">
        <v>4.7</v>
      </c>
      <c r="AG385">
        <v>4.7</v>
      </c>
      <c r="AH385">
        <v>44.39</v>
      </c>
      <c r="AI385">
        <v>387</v>
      </c>
      <c r="AJ385">
        <v>1</v>
      </c>
      <c r="AK385">
        <v>2</v>
      </c>
      <c r="AL385">
        <v>2</v>
      </c>
      <c r="AM385">
        <v>2</v>
      </c>
      <c r="AN385" s="2">
        <v>1.5873999999999999E-4</v>
      </c>
      <c r="AO385">
        <v>3830900</v>
      </c>
      <c r="AP385">
        <v>145520</v>
      </c>
      <c r="AQ385">
        <v>860290</v>
      </c>
      <c r="AR385">
        <v>1894700</v>
      </c>
      <c r="AS385">
        <v>930320</v>
      </c>
      <c r="AT385">
        <v>893610</v>
      </c>
      <c r="AU385">
        <v>796790</v>
      </c>
      <c r="AV385">
        <v>1779100</v>
      </c>
      <c r="AW385">
        <v>1213800</v>
      </c>
      <c r="AX385">
        <v>4</v>
      </c>
      <c r="AY385">
        <v>0</v>
      </c>
      <c r="AZ385">
        <v>1</v>
      </c>
      <c r="BA385">
        <v>2</v>
      </c>
      <c r="BB385">
        <v>2</v>
      </c>
    </row>
    <row r="386" spans="1:54" x14ac:dyDescent="0.3">
      <c r="A386">
        <v>549</v>
      </c>
      <c r="B386" t="s">
        <v>3659</v>
      </c>
      <c r="E386" t="s">
        <v>3660</v>
      </c>
      <c r="F386" t="s">
        <v>3660</v>
      </c>
      <c r="G386" s="2" t="s">
        <v>6763</v>
      </c>
      <c r="H386" t="s">
        <v>3661</v>
      </c>
      <c r="I386" t="s">
        <v>3661</v>
      </c>
      <c r="J386" t="s">
        <v>3661</v>
      </c>
      <c r="K386" t="s">
        <v>3662</v>
      </c>
      <c r="L386" t="s">
        <v>3663</v>
      </c>
      <c r="M386" t="s">
        <v>3664</v>
      </c>
      <c r="N386" t="s">
        <v>3665</v>
      </c>
      <c r="O386">
        <v>6</v>
      </c>
      <c r="P386">
        <v>2</v>
      </c>
      <c r="Q386">
        <v>2</v>
      </c>
      <c r="R386">
        <v>2</v>
      </c>
      <c r="S386">
        <v>2</v>
      </c>
      <c r="T386">
        <v>1</v>
      </c>
      <c r="U386">
        <v>1</v>
      </c>
      <c r="V386">
        <v>2</v>
      </c>
      <c r="W386">
        <v>2</v>
      </c>
      <c r="X386">
        <v>1</v>
      </c>
      <c r="Y386">
        <v>1</v>
      </c>
      <c r="Z386">
        <v>2</v>
      </c>
      <c r="AA386">
        <v>2</v>
      </c>
      <c r="AB386">
        <v>1</v>
      </c>
      <c r="AC386">
        <v>1</v>
      </c>
      <c r="AD386">
        <v>2</v>
      </c>
      <c r="AE386">
        <v>2.5</v>
      </c>
      <c r="AF386">
        <v>2.5</v>
      </c>
      <c r="AG386">
        <v>2.5</v>
      </c>
      <c r="AH386">
        <v>141.35</v>
      </c>
      <c r="AI386">
        <v>1272</v>
      </c>
      <c r="AJ386">
        <v>2</v>
      </c>
      <c r="AK386">
        <v>1</v>
      </c>
      <c r="AL386">
        <v>1</v>
      </c>
      <c r="AM386">
        <v>2</v>
      </c>
      <c r="AN386">
        <v>5.7697E-4</v>
      </c>
      <c r="AO386">
        <v>482790</v>
      </c>
      <c r="AP386">
        <v>153590</v>
      </c>
      <c r="AQ386">
        <v>99671</v>
      </c>
      <c r="AR386">
        <v>48707</v>
      </c>
      <c r="AS386">
        <v>180830</v>
      </c>
      <c r="AT386">
        <v>65765</v>
      </c>
      <c r="AU386">
        <v>0</v>
      </c>
      <c r="AV386">
        <v>159020</v>
      </c>
      <c r="AW386">
        <v>298880</v>
      </c>
      <c r="AX386">
        <v>3</v>
      </c>
      <c r="AY386">
        <v>1</v>
      </c>
      <c r="AZ386">
        <v>1</v>
      </c>
      <c r="BA386">
        <v>0</v>
      </c>
      <c r="BB386">
        <v>2</v>
      </c>
    </row>
    <row r="387" spans="1:54" x14ac:dyDescent="0.3">
      <c r="A387">
        <v>380</v>
      </c>
      <c r="B387" t="s">
        <v>2568</v>
      </c>
      <c r="E387" t="s">
        <v>2569</v>
      </c>
      <c r="F387" t="s">
        <v>2569</v>
      </c>
      <c r="G387" s="2" t="s">
        <v>6764</v>
      </c>
      <c r="H387" t="s">
        <v>392</v>
      </c>
      <c r="I387" t="s">
        <v>392</v>
      </c>
      <c r="J387" t="s">
        <v>392</v>
      </c>
      <c r="K387" t="s">
        <v>2570</v>
      </c>
      <c r="L387" t="s">
        <v>2571</v>
      </c>
      <c r="M387" t="s">
        <v>2572</v>
      </c>
      <c r="N387" t="s">
        <v>2573</v>
      </c>
      <c r="O387">
        <v>3</v>
      </c>
      <c r="P387">
        <v>2</v>
      </c>
      <c r="Q387">
        <v>2</v>
      </c>
      <c r="R387">
        <v>2</v>
      </c>
      <c r="S387">
        <v>1</v>
      </c>
      <c r="T387">
        <v>2</v>
      </c>
      <c r="U387">
        <v>2</v>
      </c>
      <c r="V387">
        <v>2</v>
      </c>
      <c r="W387">
        <v>1</v>
      </c>
      <c r="X387">
        <v>2</v>
      </c>
      <c r="Y387">
        <v>2</v>
      </c>
      <c r="Z387">
        <v>2</v>
      </c>
      <c r="AA387">
        <v>1</v>
      </c>
      <c r="AB387">
        <v>2</v>
      </c>
      <c r="AC387">
        <v>2</v>
      </c>
      <c r="AD387">
        <v>2</v>
      </c>
      <c r="AE387">
        <v>8.4</v>
      </c>
      <c r="AF387">
        <v>8.4</v>
      </c>
      <c r="AG387">
        <v>8.4</v>
      </c>
      <c r="AH387">
        <v>50.404000000000003</v>
      </c>
      <c r="AI387">
        <v>487</v>
      </c>
      <c r="AJ387">
        <v>1</v>
      </c>
      <c r="AK387">
        <v>2</v>
      </c>
      <c r="AL387">
        <v>2</v>
      </c>
      <c r="AM387">
        <v>2</v>
      </c>
      <c r="AN387">
        <v>3.5152E-3</v>
      </c>
      <c r="AO387">
        <v>437350</v>
      </c>
      <c r="AP387">
        <v>43684</v>
      </c>
      <c r="AQ387">
        <v>38507</v>
      </c>
      <c r="AR387">
        <v>225320</v>
      </c>
      <c r="AS387">
        <v>129840</v>
      </c>
      <c r="AT387">
        <v>31107</v>
      </c>
      <c r="AU387">
        <v>19207</v>
      </c>
      <c r="AV387">
        <v>260690</v>
      </c>
      <c r="AW387">
        <v>225140</v>
      </c>
      <c r="AX387">
        <v>4</v>
      </c>
      <c r="AY387">
        <v>0</v>
      </c>
      <c r="AZ387">
        <v>0</v>
      </c>
      <c r="BA387">
        <v>1</v>
      </c>
      <c r="BB387">
        <v>1</v>
      </c>
    </row>
    <row r="388" spans="1:54" x14ac:dyDescent="0.3">
      <c r="A388">
        <v>425</v>
      </c>
      <c r="B388" t="s">
        <v>2864</v>
      </c>
      <c r="E388" t="s">
        <v>2865</v>
      </c>
      <c r="F388" t="s">
        <v>2866</v>
      </c>
      <c r="G388" s="2" t="s">
        <v>6765</v>
      </c>
      <c r="H388" t="s">
        <v>2867</v>
      </c>
      <c r="I388" t="s">
        <v>2867</v>
      </c>
      <c r="J388" t="s">
        <v>2867</v>
      </c>
      <c r="K388" t="s">
        <v>2868</v>
      </c>
      <c r="L388" t="s">
        <v>2869</v>
      </c>
      <c r="M388" t="s">
        <v>2870</v>
      </c>
      <c r="N388" t="s">
        <v>2871</v>
      </c>
      <c r="O388">
        <v>3</v>
      </c>
      <c r="P388">
        <v>3</v>
      </c>
      <c r="Q388">
        <v>3</v>
      </c>
      <c r="R388">
        <v>3</v>
      </c>
      <c r="S388">
        <v>3</v>
      </c>
      <c r="T388">
        <v>3</v>
      </c>
      <c r="U388">
        <v>3</v>
      </c>
      <c r="V388">
        <v>3</v>
      </c>
      <c r="W388">
        <v>3</v>
      </c>
      <c r="X388">
        <v>3</v>
      </c>
      <c r="Y388">
        <v>3</v>
      </c>
      <c r="Z388">
        <v>3</v>
      </c>
      <c r="AA388">
        <v>3</v>
      </c>
      <c r="AB388">
        <v>3</v>
      </c>
      <c r="AC388">
        <v>3</v>
      </c>
      <c r="AD388">
        <v>3</v>
      </c>
      <c r="AE388">
        <v>9.5</v>
      </c>
      <c r="AF388">
        <v>9.5</v>
      </c>
      <c r="AG388">
        <v>9.5</v>
      </c>
      <c r="AH388">
        <v>75.546000000000006</v>
      </c>
      <c r="AI388">
        <v>671</v>
      </c>
      <c r="AJ388">
        <v>3</v>
      </c>
      <c r="AK388">
        <v>3</v>
      </c>
      <c r="AL388">
        <v>3</v>
      </c>
      <c r="AM388">
        <v>3</v>
      </c>
      <c r="AN388" s="1">
        <v>5.4700000000000002E-11</v>
      </c>
      <c r="AO388">
        <v>1245500</v>
      </c>
      <c r="AP388">
        <v>202580</v>
      </c>
      <c r="AQ388">
        <v>235350</v>
      </c>
      <c r="AR388">
        <v>485890</v>
      </c>
      <c r="AS388">
        <v>321710</v>
      </c>
      <c r="AT388">
        <v>286540</v>
      </c>
      <c r="AU388">
        <v>260000</v>
      </c>
      <c r="AV388">
        <v>636330</v>
      </c>
      <c r="AW388">
        <v>370260</v>
      </c>
      <c r="AX388">
        <v>4</v>
      </c>
      <c r="AY388">
        <v>2</v>
      </c>
      <c r="AZ388">
        <v>3</v>
      </c>
      <c r="BA388">
        <v>2</v>
      </c>
      <c r="BB388">
        <v>4</v>
      </c>
    </row>
    <row r="389" spans="1:54" x14ac:dyDescent="0.3">
      <c r="A389">
        <v>554</v>
      </c>
      <c r="B389" t="s">
        <v>3679</v>
      </c>
      <c r="E389" t="s">
        <v>3680</v>
      </c>
      <c r="F389" t="s">
        <v>3680</v>
      </c>
      <c r="G389" s="2" t="s">
        <v>6766</v>
      </c>
      <c r="H389" t="s">
        <v>3681</v>
      </c>
      <c r="I389" t="s">
        <v>3681</v>
      </c>
      <c r="J389" t="s">
        <v>3682</v>
      </c>
      <c r="K389" t="s">
        <v>3683</v>
      </c>
      <c r="L389" t="s">
        <v>3684</v>
      </c>
      <c r="M389" t="s">
        <v>3685</v>
      </c>
      <c r="N389" t="s">
        <v>3686</v>
      </c>
      <c r="O389">
        <v>4</v>
      </c>
      <c r="P389">
        <v>7</v>
      </c>
      <c r="Q389">
        <v>7</v>
      </c>
      <c r="R389">
        <v>6</v>
      </c>
      <c r="S389">
        <v>7</v>
      </c>
      <c r="T389">
        <v>7</v>
      </c>
      <c r="U389">
        <v>7</v>
      </c>
      <c r="V389">
        <v>7</v>
      </c>
      <c r="W389">
        <v>7</v>
      </c>
      <c r="X389">
        <v>7</v>
      </c>
      <c r="Y389">
        <v>7</v>
      </c>
      <c r="Z389">
        <v>7</v>
      </c>
      <c r="AA389">
        <v>6</v>
      </c>
      <c r="AB389">
        <v>6</v>
      </c>
      <c r="AC389">
        <v>6</v>
      </c>
      <c r="AD389">
        <v>6</v>
      </c>
      <c r="AE389">
        <v>15.2</v>
      </c>
      <c r="AF389">
        <v>15.2</v>
      </c>
      <c r="AG389">
        <v>13.9</v>
      </c>
      <c r="AH389">
        <v>58.947000000000003</v>
      </c>
      <c r="AI389">
        <v>527</v>
      </c>
      <c r="AJ389">
        <v>7</v>
      </c>
      <c r="AK389">
        <v>8</v>
      </c>
      <c r="AL389">
        <v>7</v>
      </c>
      <c r="AM389">
        <v>8</v>
      </c>
      <c r="AN389" s="1">
        <v>6.0199999999999999E-75</v>
      </c>
      <c r="AO389">
        <v>8490900</v>
      </c>
      <c r="AP389">
        <v>1298700</v>
      </c>
      <c r="AQ389">
        <v>1813100</v>
      </c>
      <c r="AR389">
        <v>2833200</v>
      </c>
      <c r="AS389">
        <v>2545800</v>
      </c>
      <c r="AT389">
        <v>1442100</v>
      </c>
      <c r="AU389">
        <v>2152000</v>
      </c>
      <c r="AV389">
        <v>2996900</v>
      </c>
      <c r="AW389">
        <v>4255200</v>
      </c>
      <c r="AX389">
        <v>4</v>
      </c>
      <c r="AY389">
        <v>3</v>
      </c>
      <c r="AZ389">
        <v>3</v>
      </c>
      <c r="BA389">
        <v>4</v>
      </c>
      <c r="BB389">
        <v>8</v>
      </c>
    </row>
    <row r="390" spans="1:54" x14ac:dyDescent="0.3">
      <c r="A390">
        <v>116</v>
      </c>
      <c r="B390">
        <v>2552</v>
      </c>
      <c r="E390" t="s">
        <v>826</v>
      </c>
      <c r="F390" t="s">
        <v>826</v>
      </c>
      <c r="G390" s="2" t="s">
        <v>6767</v>
      </c>
      <c r="H390" t="s">
        <v>827</v>
      </c>
      <c r="I390" t="s">
        <v>827</v>
      </c>
      <c r="J390" t="s">
        <v>827</v>
      </c>
      <c r="K390" t="s">
        <v>828</v>
      </c>
      <c r="L390" t="s">
        <v>829</v>
      </c>
      <c r="M390" t="s">
        <v>830</v>
      </c>
      <c r="N390" t="s">
        <v>831</v>
      </c>
      <c r="O390">
        <v>15</v>
      </c>
      <c r="P390">
        <v>1</v>
      </c>
      <c r="Q390">
        <v>1</v>
      </c>
      <c r="R390">
        <v>1</v>
      </c>
      <c r="S390">
        <v>1</v>
      </c>
      <c r="T390">
        <v>1</v>
      </c>
      <c r="U390">
        <v>0</v>
      </c>
      <c r="V390">
        <v>1</v>
      </c>
      <c r="W390">
        <v>1</v>
      </c>
      <c r="X390">
        <v>1</v>
      </c>
      <c r="Y390">
        <v>0</v>
      </c>
      <c r="Z390">
        <v>1</v>
      </c>
      <c r="AA390">
        <v>1</v>
      </c>
      <c r="AB390">
        <v>1</v>
      </c>
      <c r="AC390">
        <v>0</v>
      </c>
      <c r="AD390">
        <v>1</v>
      </c>
      <c r="AE390">
        <v>4</v>
      </c>
      <c r="AF390">
        <v>4</v>
      </c>
      <c r="AG390">
        <v>4</v>
      </c>
      <c r="AH390">
        <v>45.46</v>
      </c>
      <c r="AI390">
        <v>396</v>
      </c>
      <c r="AJ390">
        <v>1</v>
      </c>
      <c r="AK390">
        <v>1</v>
      </c>
      <c r="AM390">
        <v>1</v>
      </c>
      <c r="AN390" s="2">
        <v>3.2506E-2</v>
      </c>
      <c r="AO390">
        <v>201820</v>
      </c>
      <c r="AP390">
        <v>80472</v>
      </c>
      <c r="AQ390">
        <v>63329</v>
      </c>
      <c r="AR390">
        <v>0</v>
      </c>
      <c r="AS390">
        <v>58015</v>
      </c>
      <c r="AT390">
        <v>104000</v>
      </c>
      <c r="AU390">
        <v>79664</v>
      </c>
      <c r="AV390">
        <v>0</v>
      </c>
      <c r="AW390">
        <v>89256</v>
      </c>
      <c r="AX390">
        <v>3</v>
      </c>
      <c r="AY390">
        <v>1</v>
      </c>
      <c r="AZ390">
        <v>0</v>
      </c>
      <c r="BA390">
        <v>0</v>
      </c>
      <c r="BB390">
        <v>0</v>
      </c>
    </row>
    <row r="391" spans="1:54" x14ac:dyDescent="0.3">
      <c r="A391">
        <v>49</v>
      </c>
      <c r="B391" t="s">
        <v>382</v>
      </c>
      <c r="E391" t="s">
        <v>383</v>
      </c>
      <c r="F391" t="s">
        <v>384</v>
      </c>
      <c r="G391" s="2" t="s">
        <v>6768</v>
      </c>
      <c r="H391" t="s">
        <v>385</v>
      </c>
      <c r="I391" t="s">
        <v>385</v>
      </c>
      <c r="J391" t="s">
        <v>385</v>
      </c>
      <c r="K391" t="s">
        <v>386</v>
      </c>
      <c r="L391" t="s">
        <v>387</v>
      </c>
      <c r="M391" t="s">
        <v>388</v>
      </c>
      <c r="N391" t="s">
        <v>389</v>
      </c>
      <c r="O391">
        <v>6</v>
      </c>
      <c r="P391">
        <v>7</v>
      </c>
      <c r="Q391">
        <v>7</v>
      </c>
      <c r="R391">
        <v>7</v>
      </c>
      <c r="S391">
        <v>7</v>
      </c>
      <c r="T391">
        <v>6</v>
      </c>
      <c r="U391">
        <v>7</v>
      </c>
      <c r="V391">
        <v>6</v>
      </c>
      <c r="W391">
        <v>7</v>
      </c>
      <c r="X391">
        <v>6</v>
      </c>
      <c r="Y391">
        <v>7</v>
      </c>
      <c r="Z391">
        <v>6</v>
      </c>
      <c r="AA391">
        <v>7</v>
      </c>
      <c r="AB391">
        <v>6</v>
      </c>
      <c r="AC391">
        <v>7</v>
      </c>
      <c r="AD391">
        <v>6</v>
      </c>
      <c r="AE391">
        <v>48.9</v>
      </c>
      <c r="AF391">
        <v>48.9</v>
      </c>
      <c r="AG391">
        <v>48.9</v>
      </c>
      <c r="AH391">
        <v>20.527999999999999</v>
      </c>
      <c r="AI391">
        <v>178</v>
      </c>
      <c r="AJ391">
        <v>8</v>
      </c>
      <c r="AK391">
        <v>7</v>
      </c>
      <c r="AL391">
        <v>8</v>
      </c>
      <c r="AM391">
        <v>7</v>
      </c>
      <c r="AN391" s="3">
        <v>1.2E-34</v>
      </c>
      <c r="AO391">
        <v>9078100</v>
      </c>
      <c r="AP391">
        <v>2657600</v>
      </c>
      <c r="AQ391">
        <v>2078400</v>
      </c>
      <c r="AR391">
        <v>2759600</v>
      </c>
      <c r="AS391">
        <v>1582500</v>
      </c>
      <c r="AT391">
        <v>3262600</v>
      </c>
      <c r="AU391">
        <v>2885400</v>
      </c>
      <c r="AV391">
        <v>2719400</v>
      </c>
      <c r="AW391">
        <v>2355100</v>
      </c>
      <c r="AX391">
        <v>4</v>
      </c>
      <c r="AY391">
        <v>7</v>
      </c>
      <c r="AZ391">
        <v>7</v>
      </c>
      <c r="BA391">
        <v>9</v>
      </c>
      <c r="BB391">
        <v>7</v>
      </c>
    </row>
    <row r="392" spans="1:54" x14ac:dyDescent="0.3">
      <c r="A392">
        <v>538</v>
      </c>
      <c r="B392">
        <v>1590</v>
      </c>
      <c r="E392" t="s">
        <v>3601</v>
      </c>
      <c r="F392" t="s">
        <v>3601</v>
      </c>
      <c r="G392" s="2" t="s">
        <v>6869</v>
      </c>
      <c r="H392" t="s">
        <v>110</v>
      </c>
      <c r="I392" t="s">
        <v>110</v>
      </c>
      <c r="J392" t="s">
        <v>110</v>
      </c>
      <c r="K392" t="s">
        <v>3602</v>
      </c>
      <c r="L392" t="s">
        <v>3603</v>
      </c>
      <c r="M392" t="s">
        <v>3604</v>
      </c>
      <c r="N392" t="s">
        <v>3605</v>
      </c>
      <c r="O392">
        <v>3</v>
      </c>
      <c r="P392">
        <v>1</v>
      </c>
      <c r="Q392">
        <v>1</v>
      </c>
      <c r="R392">
        <v>1</v>
      </c>
      <c r="S392">
        <v>1</v>
      </c>
      <c r="T392">
        <v>0</v>
      </c>
      <c r="U392">
        <v>0</v>
      </c>
      <c r="V392">
        <v>0</v>
      </c>
      <c r="W392">
        <v>1</v>
      </c>
      <c r="X392">
        <v>0</v>
      </c>
      <c r="Y392">
        <v>0</v>
      </c>
      <c r="Z392">
        <v>0</v>
      </c>
      <c r="AA392">
        <v>1</v>
      </c>
      <c r="AB392">
        <v>0</v>
      </c>
      <c r="AC392">
        <v>0</v>
      </c>
      <c r="AD392">
        <v>0</v>
      </c>
      <c r="AE392">
        <v>2.7</v>
      </c>
      <c r="AF392">
        <v>2.7</v>
      </c>
      <c r="AG392">
        <v>2.7</v>
      </c>
      <c r="AH392">
        <v>36.35</v>
      </c>
      <c r="AI392">
        <v>329</v>
      </c>
      <c r="AJ392">
        <v>1</v>
      </c>
      <c r="AN392" s="2">
        <v>2.5884999999999998E-2</v>
      </c>
      <c r="AO392">
        <v>57808</v>
      </c>
      <c r="AP392">
        <v>57808</v>
      </c>
      <c r="AQ392">
        <v>0</v>
      </c>
      <c r="AR392">
        <v>0</v>
      </c>
      <c r="AS392">
        <v>0</v>
      </c>
      <c r="AT392">
        <v>69926</v>
      </c>
      <c r="AU392">
        <v>0</v>
      </c>
      <c r="AV392">
        <v>0</v>
      </c>
      <c r="AW392">
        <v>0</v>
      </c>
      <c r="AX392">
        <v>1</v>
      </c>
      <c r="AY392">
        <v>1</v>
      </c>
      <c r="AZ392">
        <v>0</v>
      </c>
      <c r="BA392">
        <v>0</v>
      </c>
      <c r="BB392">
        <v>0</v>
      </c>
    </row>
    <row r="393" spans="1:54" x14ac:dyDescent="0.3">
      <c r="A393">
        <v>555</v>
      </c>
      <c r="B393" t="s">
        <v>3687</v>
      </c>
      <c r="E393" t="s">
        <v>3688</v>
      </c>
      <c r="F393" t="s">
        <v>3689</v>
      </c>
      <c r="G393" s="2" t="s">
        <v>6770</v>
      </c>
      <c r="H393" t="s">
        <v>3690</v>
      </c>
      <c r="I393" t="s">
        <v>3691</v>
      </c>
      <c r="J393" t="s">
        <v>3691</v>
      </c>
      <c r="M393" t="s">
        <v>3692</v>
      </c>
      <c r="N393" t="s">
        <v>3693</v>
      </c>
      <c r="O393">
        <v>36</v>
      </c>
      <c r="P393">
        <v>3</v>
      </c>
      <c r="Q393">
        <v>2</v>
      </c>
      <c r="R393">
        <v>2</v>
      </c>
      <c r="S393">
        <v>2</v>
      </c>
      <c r="T393">
        <v>2</v>
      </c>
      <c r="U393">
        <v>3</v>
      </c>
      <c r="V393">
        <v>2</v>
      </c>
      <c r="W393">
        <v>1</v>
      </c>
      <c r="X393">
        <v>1</v>
      </c>
      <c r="Y393">
        <v>2</v>
      </c>
      <c r="Z393">
        <v>1</v>
      </c>
      <c r="AA393">
        <v>1</v>
      </c>
      <c r="AB393">
        <v>1</v>
      </c>
      <c r="AC393">
        <v>2</v>
      </c>
      <c r="AD393">
        <v>1</v>
      </c>
      <c r="AE393">
        <v>17.100000000000001</v>
      </c>
      <c r="AF393">
        <v>9.6</v>
      </c>
      <c r="AG393">
        <v>9.6</v>
      </c>
      <c r="AH393">
        <v>15.874000000000001</v>
      </c>
      <c r="AI393">
        <v>146</v>
      </c>
      <c r="AJ393">
        <v>2</v>
      </c>
      <c r="AK393">
        <v>1</v>
      </c>
      <c r="AL393">
        <v>3</v>
      </c>
      <c r="AM393">
        <v>1</v>
      </c>
      <c r="AN393" s="3">
        <v>1.5000000000000001E-70</v>
      </c>
      <c r="AO393">
        <v>3579500</v>
      </c>
      <c r="AP393">
        <v>145690</v>
      </c>
      <c r="AQ393">
        <v>367600</v>
      </c>
      <c r="AR393">
        <v>2588200</v>
      </c>
      <c r="AS393">
        <v>478020</v>
      </c>
      <c r="AT393">
        <v>155600</v>
      </c>
      <c r="AU393">
        <v>592930</v>
      </c>
      <c r="AV393">
        <v>2160300</v>
      </c>
      <c r="AW393">
        <v>1100700</v>
      </c>
      <c r="AX393">
        <v>4</v>
      </c>
      <c r="AY393">
        <v>0</v>
      </c>
      <c r="AZ393">
        <v>1</v>
      </c>
      <c r="BA393">
        <v>2</v>
      </c>
      <c r="BB393">
        <v>1</v>
      </c>
    </row>
    <row r="394" spans="1:54" x14ac:dyDescent="0.3">
      <c r="A394">
        <v>423</v>
      </c>
      <c r="B394">
        <v>2775</v>
      </c>
      <c r="E394" t="s">
        <v>2854</v>
      </c>
      <c r="F394" t="s">
        <v>2854</v>
      </c>
      <c r="G394" s="2" t="s">
        <v>6771</v>
      </c>
      <c r="H394" t="s">
        <v>187</v>
      </c>
      <c r="I394" t="s">
        <v>187</v>
      </c>
      <c r="J394" t="s">
        <v>187</v>
      </c>
      <c r="K394" t="s">
        <v>2855</v>
      </c>
      <c r="L394" t="s">
        <v>2856</v>
      </c>
      <c r="M394" t="s">
        <v>2857</v>
      </c>
      <c r="N394" t="s">
        <v>2858</v>
      </c>
      <c r="O394">
        <v>4</v>
      </c>
      <c r="P394">
        <v>1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>
        <v>1</v>
      </c>
      <c r="AE394">
        <v>4.8</v>
      </c>
      <c r="AF394">
        <v>4.8</v>
      </c>
      <c r="AG394">
        <v>4.8</v>
      </c>
      <c r="AH394">
        <v>57.790999999999997</v>
      </c>
      <c r="AI394">
        <v>517</v>
      </c>
      <c r="AJ394">
        <v>1</v>
      </c>
      <c r="AK394">
        <v>1</v>
      </c>
      <c r="AL394">
        <v>1</v>
      </c>
      <c r="AM394">
        <v>1</v>
      </c>
      <c r="AN394" s="2">
        <v>8.2328999999999996E-4</v>
      </c>
      <c r="AO394">
        <v>123330</v>
      </c>
      <c r="AP394">
        <v>18035</v>
      </c>
      <c r="AQ394">
        <v>20506</v>
      </c>
      <c r="AR394">
        <v>45425</v>
      </c>
      <c r="AS394">
        <v>39367</v>
      </c>
      <c r="AT394">
        <v>19730</v>
      </c>
      <c r="AU394">
        <v>24250</v>
      </c>
      <c r="AV394">
        <v>56092</v>
      </c>
      <c r="AW394">
        <v>56936</v>
      </c>
      <c r="AX394">
        <v>4</v>
      </c>
      <c r="AY394">
        <v>0</v>
      </c>
      <c r="AZ394">
        <v>0</v>
      </c>
      <c r="BA394">
        <v>1</v>
      </c>
      <c r="BB394">
        <v>0</v>
      </c>
    </row>
    <row r="395" spans="1:54" x14ac:dyDescent="0.3">
      <c r="A395">
        <v>175</v>
      </c>
      <c r="B395" t="s">
        <v>1214</v>
      </c>
      <c r="C395" t="s">
        <v>1215</v>
      </c>
      <c r="D395" t="s">
        <v>1216</v>
      </c>
      <c r="E395" t="s">
        <v>1217</v>
      </c>
      <c r="F395" t="s">
        <v>1218</v>
      </c>
      <c r="G395" s="2" t="s">
        <v>6772</v>
      </c>
      <c r="H395" t="s">
        <v>1219</v>
      </c>
      <c r="I395" t="s">
        <v>1219</v>
      </c>
      <c r="J395" t="s">
        <v>1219</v>
      </c>
      <c r="K395" t="s">
        <v>1220</v>
      </c>
      <c r="L395" t="s">
        <v>1221</v>
      </c>
      <c r="M395" t="s">
        <v>1222</v>
      </c>
      <c r="N395" t="s">
        <v>1223</v>
      </c>
      <c r="O395">
        <v>6</v>
      </c>
      <c r="P395">
        <v>23</v>
      </c>
      <c r="Q395">
        <v>23</v>
      </c>
      <c r="R395">
        <v>23</v>
      </c>
      <c r="S395">
        <v>23</v>
      </c>
      <c r="T395">
        <v>23</v>
      </c>
      <c r="U395">
        <v>23</v>
      </c>
      <c r="V395">
        <v>22</v>
      </c>
      <c r="W395">
        <v>23</v>
      </c>
      <c r="X395">
        <v>23</v>
      </c>
      <c r="Y395">
        <v>23</v>
      </c>
      <c r="Z395">
        <v>22</v>
      </c>
      <c r="AA395">
        <v>23</v>
      </c>
      <c r="AB395">
        <v>23</v>
      </c>
      <c r="AC395">
        <v>23</v>
      </c>
      <c r="AD395">
        <v>22</v>
      </c>
      <c r="AE395">
        <v>50.1</v>
      </c>
      <c r="AF395">
        <v>50.1</v>
      </c>
      <c r="AG395">
        <v>50.1</v>
      </c>
      <c r="AH395">
        <v>52.337000000000003</v>
      </c>
      <c r="AI395">
        <v>461</v>
      </c>
      <c r="AJ395">
        <v>37</v>
      </c>
      <c r="AK395">
        <v>35</v>
      </c>
      <c r="AL395">
        <v>35</v>
      </c>
      <c r="AM395">
        <v>36</v>
      </c>
      <c r="AN395">
        <v>0</v>
      </c>
      <c r="AO395">
        <v>616000000</v>
      </c>
      <c r="AP395">
        <v>150520000</v>
      </c>
      <c r="AQ395">
        <v>160780000</v>
      </c>
      <c r="AR395">
        <v>167310000</v>
      </c>
      <c r="AS395">
        <v>137390000</v>
      </c>
      <c r="AT395">
        <v>175980000</v>
      </c>
      <c r="AU395">
        <v>214000000</v>
      </c>
      <c r="AV395">
        <v>168580000</v>
      </c>
      <c r="AW395">
        <v>220760000</v>
      </c>
      <c r="AX395">
        <v>4</v>
      </c>
      <c r="AY395">
        <v>39</v>
      </c>
      <c r="AZ395">
        <v>52</v>
      </c>
      <c r="BA395">
        <v>35</v>
      </c>
      <c r="BB395">
        <v>44</v>
      </c>
    </row>
    <row r="396" spans="1:54" x14ac:dyDescent="0.3">
      <c r="A396">
        <v>241</v>
      </c>
      <c r="B396">
        <v>1998</v>
      </c>
      <c r="E396" t="s">
        <v>1660</v>
      </c>
      <c r="F396" t="s">
        <v>1660</v>
      </c>
      <c r="G396" s="2" t="s">
        <v>6773</v>
      </c>
      <c r="H396" t="s">
        <v>110</v>
      </c>
      <c r="I396" t="s">
        <v>110</v>
      </c>
      <c r="J396" t="s">
        <v>110</v>
      </c>
      <c r="K396" t="s">
        <v>1661</v>
      </c>
      <c r="L396" t="s">
        <v>1662</v>
      </c>
      <c r="M396" t="s">
        <v>1663</v>
      </c>
      <c r="N396" t="s">
        <v>1664</v>
      </c>
      <c r="O396">
        <v>3</v>
      </c>
      <c r="P396">
        <v>1</v>
      </c>
      <c r="Q396">
        <v>1</v>
      </c>
      <c r="R396">
        <v>1</v>
      </c>
      <c r="S396">
        <v>1</v>
      </c>
      <c r="T396">
        <v>1</v>
      </c>
      <c r="U396">
        <v>0</v>
      </c>
      <c r="V396">
        <v>0</v>
      </c>
      <c r="W396">
        <v>1</v>
      </c>
      <c r="X396">
        <v>1</v>
      </c>
      <c r="Y396">
        <v>0</v>
      </c>
      <c r="Z396">
        <v>0</v>
      </c>
      <c r="AA396">
        <v>1</v>
      </c>
      <c r="AB396">
        <v>1</v>
      </c>
      <c r="AC396">
        <v>0</v>
      </c>
      <c r="AD396">
        <v>0</v>
      </c>
      <c r="AE396">
        <v>4.0999999999999996</v>
      </c>
      <c r="AF396">
        <v>4.0999999999999996</v>
      </c>
      <c r="AG396">
        <v>4.0999999999999996</v>
      </c>
      <c r="AH396">
        <v>29.559000000000001</v>
      </c>
      <c r="AI396">
        <v>271</v>
      </c>
      <c r="AJ396">
        <v>1</v>
      </c>
      <c r="AK396">
        <v>1</v>
      </c>
      <c r="AN396" s="3">
        <v>3.1899999999999999E-12</v>
      </c>
      <c r="AO396">
        <v>425340</v>
      </c>
      <c r="AP396">
        <v>244830</v>
      </c>
      <c r="AQ396">
        <v>180510</v>
      </c>
      <c r="AR396">
        <v>0</v>
      </c>
      <c r="AS396">
        <v>0</v>
      </c>
      <c r="AT396">
        <v>325460</v>
      </c>
      <c r="AU396">
        <v>206710</v>
      </c>
      <c r="AV396">
        <v>0</v>
      </c>
      <c r="AW396">
        <v>0</v>
      </c>
      <c r="AX396">
        <v>2</v>
      </c>
      <c r="AY396">
        <v>1</v>
      </c>
      <c r="AZ396">
        <v>0</v>
      </c>
      <c r="BA396">
        <v>0</v>
      </c>
      <c r="BB396">
        <v>0</v>
      </c>
    </row>
    <row r="397" spans="1:54" x14ac:dyDescent="0.3">
      <c r="A397">
        <v>444</v>
      </c>
      <c r="B397" t="s">
        <v>2969</v>
      </c>
      <c r="E397" t="s">
        <v>2970</v>
      </c>
      <c r="F397" t="s">
        <v>2970</v>
      </c>
      <c r="G397" s="2" t="s">
        <v>6774</v>
      </c>
      <c r="H397" t="s">
        <v>89</v>
      </c>
      <c r="I397" t="s">
        <v>89</v>
      </c>
      <c r="J397" t="s">
        <v>90</v>
      </c>
      <c r="K397" t="s">
        <v>2971</v>
      </c>
      <c r="L397" t="s">
        <v>2972</v>
      </c>
      <c r="M397" t="s">
        <v>2973</v>
      </c>
      <c r="N397" t="s">
        <v>2974</v>
      </c>
      <c r="O397">
        <v>2</v>
      </c>
      <c r="P397">
        <v>3</v>
      </c>
      <c r="Q397">
        <v>3</v>
      </c>
      <c r="R397">
        <v>1</v>
      </c>
      <c r="S397">
        <v>3</v>
      </c>
      <c r="T397">
        <v>3</v>
      </c>
      <c r="U397">
        <v>2</v>
      </c>
      <c r="V397">
        <v>3</v>
      </c>
      <c r="W397">
        <v>3</v>
      </c>
      <c r="X397">
        <v>3</v>
      </c>
      <c r="Y397">
        <v>2</v>
      </c>
      <c r="Z397">
        <v>3</v>
      </c>
      <c r="AA397">
        <v>1</v>
      </c>
      <c r="AB397">
        <v>1</v>
      </c>
      <c r="AC397">
        <v>1</v>
      </c>
      <c r="AD397">
        <v>1</v>
      </c>
      <c r="AE397">
        <v>26</v>
      </c>
      <c r="AF397">
        <v>26</v>
      </c>
      <c r="AG397">
        <v>17.100000000000001</v>
      </c>
      <c r="AH397">
        <v>13.815</v>
      </c>
      <c r="AI397">
        <v>123</v>
      </c>
      <c r="AJ397">
        <v>3</v>
      </c>
      <c r="AK397">
        <v>5</v>
      </c>
      <c r="AL397">
        <v>3</v>
      </c>
      <c r="AM397">
        <v>3</v>
      </c>
      <c r="AN397" s="1">
        <v>5.2699999999999997E-33</v>
      </c>
      <c r="AO397">
        <v>61362000</v>
      </c>
      <c r="AP397">
        <v>1283700</v>
      </c>
      <c r="AQ397">
        <v>2608400</v>
      </c>
      <c r="AR397">
        <v>55728000</v>
      </c>
      <c r="AS397">
        <v>1742300</v>
      </c>
      <c r="AT397">
        <v>514690</v>
      </c>
      <c r="AU397">
        <v>1264500</v>
      </c>
      <c r="AV397">
        <v>60987000</v>
      </c>
      <c r="AW397">
        <v>711280</v>
      </c>
      <c r="AX397">
        <v>4</v>
      </c>
      <c r="AY397">
        <v>1</v>
      </c>
      <c r="AZ397">
        <v>2</v>
      </c>
      <c r="BA397">
        <v>6</v>
      </c>
      <c r="BB397">
        <v>3</v>
      </c>
    </row>
    <row r="398" spans="1:54" x14ac:dyDescent="0.3">
      <c r="A398">
        <v>191</v>
      </c>
      <c r="B398" t="s">
        <v>1329</v>
      </c>
      <c r="E398" t="s">
        <v>1330</v>
      </c>
      <c r="F398" t="s">
        <v>1330</v>
      </c>
      <c r="G398" s="2" t="s">
        <v>6775</v>
      </c>
      <c r="H398" t="s">
        <v>1331</v>
      </c>
      <c r="I398" t="s">
        <v>1331</v>
      </c>
      <c r="J398" t="s">
        <v>125</v>
      </c>
      <c r="K398" t="s">
        <v>1332</v>
      </c>
      <c r="L398" t="s">
        <v>1333</v>
      </c>
      <c r="M398" t="s">
        <v>1334</v>
      </c>
      <c r="N398" t="s">
        <v>1335</v>
      </c>
      <c r="O398">
        <v>2</v>
      </c>
      <c r="P398">
        <v>7</v>
      </c>
      <c r="Q398">
        <v>7</v>
      </c>
      <c r="R398">
        <v>5</v>
      </c>
      <c r="S398">
        <v>7</v>
      </c>
      <c r="T398">
        <v>7</v>
      </c>
      <c r="U398">
        <v>6</v>
      </c>
      <c r="V398">
        <v>7</v>
      </c>
      <c r="W398">
        <v>7</v>
      </c>
      <c r="X398">
        <v>7</v>
      </c>
      <c r="Y398">
        <v>6</v>
      </c>
      <c r="Z398">
        <v>7</v>
      </c>
      <c r="AA398">
        <v>5</v>
      </c>
      <c r="AB398">
        <v>5</v>
      </c>
      <c r="AC398">
        <v>5</v>
      </c>
      <c r="AD398">
        <v>5</v>
      </c>
      <c r="AE398">
        <v>34.299999999999997</v>
      </c>
      <c r="AF398">
        <v>34.299999999999997</v>
      </c>
      <c r="AG398">
        <v>25.9</v>
      </c>
      <c r="AH398">
        <v>23.539000000000001</v>
      </c>
      <c r="AI398">
        <v>201</v>
      </c>
      <c r="AJ398">
        <v>10</v>
      </c>
      <c r="AK398">
        <v>10</v>
      </c>
      <c r="AL398">
        <v>7</v>
      </c>
      <c r="AM398">
        <v>10</v>
      </c>
      <c r="AN398" s="1">
        <v>1.43E-52</v>
      </c>
      <c r="AO398">
        <v>62982000</v>
      </c>
      <c r="AP398">
        <v>8752300</v>
      </c>
      <c r="AQ398">
        <v>8377800</v>
      </c>
      <c r="AR398">
        <v>6961400</v>
      </c>
      <c r="AS398">
        <v>38890000</v>
      </c>
      <c r="AT398">
        <v>7162000</v>
      </c>
      <c r="AU398">
        <v>7138100</v>
      </c>
      <c r="AV398">
        <v>3828000</v>
      </c>
      <c r="AW398">
        <v>72567000</v>
      </c>
      <c r="AX398">
        <v>4</v>
      </c>
      <c r="AY398">
        <v>7</v>
      </c>
      <c r="AZ398">
        <v>7</v>
      </c>
      <c r="BA398">
        <v>6</v>
      </c>
      <c r="BB398">
        <v>14</v>
      </c>
    </row>
    <row r="399" spans="1:54" x14ac:dyDescent="0.3">
      <c r="A399">
        <v>559</v>
      </c>
      <c r="B399" t="s">
        <v>3713</v>
      </c>
      <c r="E399" t="s">
        <v>3714</v>
      </c>
      <c r="F399" t="s">
        <v>3715</v>
      </c>
      <c r="G399" s="2" t="s">
        <v>6776</v>
      </c>
      <c r="H399" t="s">
        <v>3716</v>
      </c>
      <c r="I399" t="s">
        <v>3717</v>
      </c>
      <c r="J399" t="s">
        <v>3718</v>
      </c>
      <c r="K399" t="s">
        <v>3719</v>
      </c>
      <c r="L399" t="s">
        <v>3720</v>
      </c>
      <c r="M399" t="s">
        <v>3721</v>
      </c>
      <c r="N399" t="s">
        <v>3722</v>
      </c>
      <c r="O399">
        <v>5</v>
      </c>
      <c r="P399">
        <v>4</v>
      </c>
      <c r="Q399">
        <v>2</v>
      </c>
      <c r="R399">
        <v>1</v>
      </c>
      <c r="S399">
        <v>3</v>
      </c>
      <c r="T399">
        <v>4</v>
      </c>
      <c r="U399">
        <v>4</v>
      </c>
      <c r="V399">
        <v>4</v>
      </c>
      <c r="W399">
        <v>1</v>
      </c>
      <c r="X399">
        <v>2</v>
      </c>
      <c r="Y399">
        <v>2</v>
      </c>
      <c r="Z399">
        <v>2</v>
      </c>
      <c r="AA399">
        <v>1</v>
      </c>
      <c r="AB399">
        <v>1</v>
      </c>
      <c r="AC399">
        <v>1</v>
      </c>
      <c r="AD399">
        <v>1</v>
      </c>
      <c r="AE399">
        <v>23.3</v>
      </c>
      <c r="AF399">
        <v>8.9</v>
      </c>
      <c r="AG399">
        <v>5.5</v>
      </c>
      <c r="AH399">
        <v>25.024000000000001</v>
      </c>
      <c r="AI399">
        <v>236</v>
      </c>
      <c r="AJ399">
        <v>1</v>
      </c>
      <c r="AK399">
        <v>2</v>
      </c>
      <c r="AL399">
        <v>3</v>
      </c>
      <c r="AM399">
        <v>2</v>
      </c>
      <c r="AN399" s="1">
        <v>1.45E-68</v>
      </c>
      <c r="AO399">
        <v>62709000</v>
      </c>
      <c r="AP399">
        <v>241710</v>
      </c>
      <c r="AQ399">
        <v>4349700</v>
      </c>
      <c r="AR399">
        <v>56482000</v>
      </c>
      <c r="AS399">
        <v>1635200</v>
      </c>
      <c r="AT399">
        <v>114680</v>
      </c>
      <c r="AU399">
        <v>4185400</v>
      </c>
      <c r="AV399">
        <v>60075000</v>
      </c>
      <c r="AW399">
        <v>701540</v>
      </c>
      <c r="AX399">
        <v>4</v>
      </c>
      <c r="AY399">
        <v>0</v>
      </c>
      <c r="AZ399">
        <v>1</v>
      </c>
      <c r="BA399">
        <v>5</v>
      </c>
      <c r="BB399">
        <v>1</v>
      </c>
    </row>
    <row r="400" spans="1:54" x14ac:dyDescent="0.3">
      <c r="A400">
        <v>561</v>
      </c>
      <c r="B400" t="s">
        <v>3726</v>
      </c>
      <c r="E400" t="s">
        <v>3727</v>
      </c>
      <c r="F400" t="s">
        <v>3728</v>
      </c>
      <c r="G400" s="2" t="s">
        <v>6777</v>
      </c>
      <c r="H400" t="s">
        <v>3729</v>
      </c>
      <c r="I400" t="s">
        <v>1808</v>
      </c>
      <c r="J400" t="s">
        <v>3730</v>
      </c>
      <c r="K400" t="s">
        <v>3731</v>
      </c>
      <c r="L400" t="s">
        <v>3555</v>
      </c>
      <c r="M400" t="s">
        <v>3732</v>
      </c>
      <c r="N400" t="s">
        <v>3733</v>
      </c>
      <c r="O400">
        <v>3</v>
      </c>
      <c r="P400">
        <v>8</v>
      </c>
      <c r="Q400">
        <v>2</v>
      </c>
      <c r="R400">
        <v>1</v>
      </c>
      <c r="S400">
        <v>7</v>
      </c>
      <c r="T400">
        <v>7</v>
      </c>
      <c r="U400">
        <v>8</v>
      </c>
      <c r="V400">
        <v>7</v>
      </c>
      <c r="W400">
        <v>1</v>
      </c>
      <c r="X400">
        <v>1</v>
      </c>
      <c r="Y400">
        <v>2</v>
      </c>
      <c r="Z400">
        <v>1</v>
      </c>
      <c r="AA400">
        <v>0</v>
      </c>
      <c r="AB400">
        <v>0</v>
      </c>
      <c r="AC400">
        <v>1</v>
      </c>
      <c r="AD400">
        <v>0</v>
      </c>
      <c r="AE400">
        <v>37.700000000000003</v>
      </c>
      <c r="AF400">
        <v>13.6</v>
      </c>
      <c r="AG400">
        <v>6.8</v>
      </c>
      <c r="AH400">
        <v>25.834</v>
      </c>
      <c r="AI400">
        <v>236</v>
      </c>
      <c r="AJ400">
        <v>1</v>
      </c>
      <c r="AK400">
        <v>1</v>
      </c>
      <c r="AL400">
        <v>2</v>
      </c>
      <c r="AM400">
        <v>1</v>
      </c>
      <c r="AN400" s="1">
        <v>4.5900000000000001E-225</v>
      </c>
      <c r="AO400">
        <v>11784000</v>
      </c>
      <c r="AP400">
        <v>893760</v>
      </c>
      <c r="AQ400">
        <v>557910</v>
      </c>
      <c r="AR400">
        <v>8337100</v>
      </c>
      <c r="AS400">
        <v>1995200</v>
      </c>
      <c r="AT400">
        <v>740440</v>
      </c>
      <c r="AU400">
        <v>438220</v>
      </c>
      <c r="AV400">
        <v>9025200</v>
      </c>
      <c r="AW400">
        <v>3134500</v>
      </c>
      <c r="AX400">
        <v>4</v>
      </c>
      <c r="AY400">
        <v>1</v>
      </c>
      <c r="AZ400">
        <v>2</v>
      </c>
      <c r="BA400">
        <v>3</v>
      </c>
      <c r="BB400">
        <v>2</v>
      </c>
    </row>
    <row r="401" spans="1:54" x14ac:dyDescent="0.3">
      <c r="A401">
        <v>231</v>
      </c>
      <c r="B401">
        <v>1997</v>
      </c>
      <c r="E401" t="s">
        <v>1603</v>
      </c>
      <c r="F401" t="s">
        <v>1603</v>
      </c>
      <c r="G401" s="2" t="s">
        <v>6778</v>
      </c>
      <c r="H401" t="s">
        <v>90</v>
      </c>
      <c r="I401" t="s">
        <v>90</v>
      </c>
      <c r="J401" t="s">
        <v>90</v>
      </c>
      <c r="K401" t="s">
        <v>1604</v>
      </c>
      <c r="L401" t="s">
        <v>1605</v>
      </c>
      <c r="M401" t="s">
        <v>1606</v>
      </c>
      <c r="N401" t="s">
        <v>1607</v>
      </c>
      <c r="O401">
        <v>2</v>
      </c>
      <c r="P401">
        <v>1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0</v>
      </c>
      <c r="W401">
        <v>1</v>
      </c>
      <c r="X401">
        <v>1</v>
      </c>
      <c r="Y401">
        <v>1</v>
      </c>
      <c r="Z401">
        <v>0</v>
      </c>
      <c r="AA401">
        <v>1</v>
      </c>
      <c r="AB401">
        <v>1</v>
      </c>
      <c r="AC401">
        <v>1</v>
      </c>
      <c r="AD401">
        <v>0</v>
      </c>
      <c r="AE401">
        <v>7.4</v>
      </c>
      <c r="AF401">
        <v>7.4</v>
      </c>
      <c r="AG401">
        <v>7.4</v>
      </c>
      <c r="AH401">
        <v>30.815000000000001</v>
      </c>
      <c r="AI401">
        <v>283</v>
      </c>
      <c r="AJ401">
        <v>2</v>
      </c>
      <c r="AK401">
        <v>2</v>
      </c>
      <c r="AL401">
        <v>2</v>
      </c>
      <c r="AN401" s="1">
        <v>1.5699999999999999E-5</v>
      </c>
      <c r="AO401">
        <v>372470</v>
      </c>
      <c r="AP401">
        <v>140990</v>
      </c>
      <c r="AQ401">
        <v>122590</v>
      </c>
      <c r="AR401">
        <v>108890</v>
      </c>
      <c r="AS401">
        <v>0</v>
      </c>
      <c r="AT401">
        <v>181610</v>
      </c>
      <c r="AU401">
        <v>165470</v>
      </c>
      <c r="AV401">
        <v>92653</v>
      </c>
      <c r="AW401">
        <v>0</v>
      </c>
      <c r="AX401">
        <v>3</v>
      </c>
      <c r="AY401">
        <v>2</v>
      </c>
      <c r="AZ401">
        <v>2</v>
      </c>
      <c r="BA401">
        <v>0</v>
      </c>
      <c r="BB401">
        <v>0</v>
      </c>
    </row>
    <row r="402" spans="1:54" x14ac:dyDescent="0.3">
      <c r="A402">
        <v>504</v>
      </c>
      <c r="B402" t="s">
        <v>3369</v>
      </c>
      <c r="C402">
        <v>53</v>
      </c>
      <c r="D402">
        <v>1128</v>
      </c>
      <c r="E402" t="s">
        <v>3370</v>
      </c>
      <c r="F402" t="s">
        <v>3371</v>
      </c>
      <c r="G402" s="2" t="s">
        <v>6779</v>
      </c>
      <c r="H402" t="s">
        <v>3372</v>
      </c>
      <c r="I402" t="s">
        <v>327</v>
      </c>
      <c r="J402" t="s">
        <v>181</v>
      </c>
      <c r="K402" t="s">
        <v>3373</v>
      </c>
      <c r="L402" t="s">
        <v>3374</v>
      </c>
      <c r="M402" t="s">
        <v>3375</v>
      </c>
      <c r="N402" t="s">
        <v>3376</v>
      </c>
      <c r="O402">
        <v>8</v>
      </c>
      <c r="P402">
        <v>45</v>
      </c>
      <c r="Q402">
        <v>1</v>
      </c>
      <c r="R402">
        <v>0</v>
      </c>
      <c r="S402">
        <v>43</v>
      </c>
      <c r="T402">
        <v>42</v>
      </c>
      <c r="U402">
        <v>39</v>
      </c>
      <c r="V402">
        <v>45</v>
      </c>
      <c r="W402">
        <v>1</v>
      </c>
      <c r="X402">
        <v>1</v>
      </c>
      <c r="Y402">
        <v>1</v>
      </c>
      <c r="Z402">
        <v>1</v>
      </c>
      <c r="AA402">
        <v>0</v>
      </c>
      <c r="AB402">
        <v>0</v>
      </c>
      <c r="AC402">
        <v>0</v>
      </c>
      <c r="AD402">
        <v>0</v>
      </c>
      <c r="AE402">
        <v>40</v>
      </c>
      <c r="AF402">
        <v>0.7</v>
      </c>
      <c r="AG402">
        <v>0</v>
      </c>
      <c r="AH402">
        <v>192.87</v>
      </c>
      <c r="AI402">
        <v>1744</v>
      </c>
      <c r="AJ402">
        <v>1</v>
      </c>
      <c r="AK402">
        <v>1</v>
      </c>
      <c r="AL402">
        <v>2</v>
      </c>
      <c r="AM402">
        <v>2</v>
      </c>
      <c r="AN402" s="2">
        <v>0</v>
      </c>
      <c r="AO402">
        <v>10587000</v>
      </c>
      <c r="AP402">
        <v>364520</v>
      </c>
      <c r="AQ402">
        <v>351220</v>
      </c>
      <c r="AR402">
        <v>9157600</v>
      </c>
      <c r="AS402">
        <v>714000</v>
      </c>
      <c r="AT402">
        <v>178620</v>
      </c>
      <c r="AU402">
        <v>188580</v>
      </c>
      <c r="AV402">
        <v>10197000</v>
      </c>
      <c r="AW402">
        <v>635180</v>
      </c>
      <c r="AX402">
        <v>4</v>
      </c>
      <c r="AY402">
        <v>1</v>
      </c>
      <c r="AZ402">
        <v>1</v>
      </c>
      <c r="BA402">
        <v>3</v>
      </c>
      <c r="BB402">
        <v>1</v>
      </c>
    </row>
    <row r="403" spans="1:54" x14ac:dyDescent="0.3">
      <c r="A403">
        <v>462</v>
      </c>
      <c r="B403" t="s">
        <v>3076</v>
      </c>
      <c r="C403">
        <v>53</v>
      </c>
      <c r="D403">
        <v>1128</v>
      </c>
      <c r="E403" t="s">
        <v>3077</v>
      </c>
      <c r="F403" t="s">
        <v>3078</v>
      </c>
      <c r="G403" s="2" t="s">
        <v>6780</v>
      </c>
      <c r="H403" t="s">
        <v>3079</v>
      </c>
      <c r="I403" t="s">
        <v>3079</v>
      </c>
      <c r="J403" t="s">
        <v>3080</v>
      </c>
      <c r="K403" t="s">
        <v>3081</v>
      </c>
      <c r="L403" t="s">
        <v>3082</v>
      </c>
      <c r="M403" t="s">
        <v>3083</v>
      </c>
      <c r="N403" t="s">
        <v>3084</v>
      </c>
      <c r="O403">
        <v>4</v>
      </c>
      <c r="P403">
        <v>46</v>
      </c>
      <c r="Q403">
        <v>46</v>
      </c>
      <c r="R403">
        <v>1</v>
      </c>
      <c r="S403">
        <v>44</v>
      </c>
      <c r="T403">
        <v>43</v>
      </c>
      <c r="U403">
        <v>40</v>
      </c>
      <c r="V403">
        <v>46</v>
      </c>
      <c r="W403">
        <v>44</v>
      </c>
      <c r="X403">
        <v>43</v>
      </c>
      <c r="Y403">
        <v>40</v>
      </c>
      <c r="Z403">
        <v>46</v>
      </c>
      <c r="AA403">
        <v>1</v>
      </c>
      <c r="AB403">
        <v>1</v>
      </c>
      <c r="AC403">
        <v>1</v>
      </c>
      <c r="AD403">
        <v>1</v>
      </c>
      <c r="AE403">
        <v>41.6</v>
      </c>
      <c r="AF403">
        <v>41.6</v>
      </c>
      <c r="AG403">
        <v>0.7</v>
      </c>
      <c r="AH403">
        <v>192.8</v>
      </c>
      <c r="AI403">
        <v>1744</v>
      </c>
      <c r="AJ403">
        <v>53</v>
      </c>
      <c r="AK403">
        <v>52</v>
      </c>
      <c r="AL403">
        <v>51</v>
      </c>
      <c r="AM403">
        <v>54</v>
      </c>
      <c r="AN403" s="2">
        <v>0</v>
      </c>
      <c r="AO403">
        <v>187280000</v>
      </c>
      <c r="AP403">
        <v>19255000</v>
      </c>
      <c r="AQ403">
        <v>13738000</v>
      </c>
      <c r="AR403">
        <v>124210000</v>
      </c>
      <c r="AS403">
        <v>30080000</v>
      </c>
      <c r="AT403">
        <v>11497000</v>
      </c>
      <c r="AU403">
        <v>7007900</v>
      </c>
      <c r="AV403">
        <v>172770000</v>
      </c>
      <c r="AW403">
        <v>22287000</v>
      </c>
      <c r="AX403">
        <v>4</v>
      </c>
      <c r="AY403">
        <v>25</v>
      </c>
      <c r="AZ403">
        <v>23</v>
      </c>
      <c r="BA403">
        <v>37</v>
      </c>
      <c r="BB403">
        <v>56</v>
      </c>
    </row>
    <row r="404" spans="1:54" x14ac:dyDescent="0.3">
      <c r="A404">
        <v>96</v>
      </c>
      <c r="B404">
        <v>1228</v>
      </c>
      <c r="E404" t="s">
        <v>692</v>
      </c>
      <c r="F404" t="s">
        <v>692</v>
      </c>
      <c r="G404" s="2" t="s">
        <v>6870</v>
      </c>
      <c r="H404" t="s">
        <v>187</v>
      </c>
      <c r="I404" t="s">
        <v>187</v>
      </c>
      <c r="J404" t="s">
        <v>187</v>
      </c>
      <c r="K404" t="s">
        <v>693</v>
      </c>
      <c r="L404" t="s">
        <v>694</v>
      </c>
      <c r="M404" t="s">
        <v>695</v>
      </c>
      <c r="N404" t="s">
        <v>696</v>
      </c>
      <c r="O404">
        <v>4</v>
      </c>
      <c r="P404">
        <v>1</v>
      </c>
      <c r="Q404">
        <v>1</v>
      </c>
      <c r="R404">
        <v>1</v>
      </c>
      <c r="S404">
        <v>0</v>
      </c>
      <c r="T404">
        <v>1</v>
      </c>
      <c r="U404">
        <v>0</v>
      </c>
      <c r="V404">
        <v>0</v>
      </c>
      <c r="W404">
        <v>0</v>
      </c>
      <c r="X404">
        <v>1</v>
      </c>
      <c r="Y404">
        <v>0</v>
      </c>
      <c r="Z404">
        <v>0</v>
      </c>
      <c r="AA404">
        <v>0</v>
      </c>
      <c r="AB404">
        <v>1</v>
      </c>
      <c r="AC404">
        <v>0</v>
      </c>
      <c r="AD404">
        <v>0</v>
      </c>
      <c r="AE404">
        <v>2.9</v>
      </c>
      <c r="AF404">
        <v>2.9</v>
      </c>
      <c r="AG404">
        <v>2.9</v>
      </c>
      <c r="AH404">
        <v>34.927</v>
      </c>
      <c r="AI404">
        <v>307</v>
      </c>
      <c r="AK404">
        <v>1</v>
      </c>
      <c r="AN404" s="2">
        <v>2.6452E-2</v>
      </c>
      <c r="AO404">
        <v>79338</v>
      </c>
      <c r="AP404">
        <v>0</v>
      </c>
      <c r="AQ404">
        <v>79338</v>
      </c>
      <c r="AR404">
        <v>0</v>
      </c>
      <c r="AS404">
        <v>0</v>
      </c>
      <c r="AT404">
        <v>0</v>
      </c>
      <c r="AU404">
        <v>103740</v>
      </c>
      <c r="AV404">
        <v>0</v>
      </c>
      <c r="AW404">
        <v>0</v>
      </c>
      <c r="AX404">
        <v>1</v>
      </c>
      <c r="AY404">
        <v>0</v>
      </c>
      <c r="AZ404">
        <v>1</v>
      </c>
      <c r="BA404">
        <v>0</v>
      </c>
      <c r="BB404">
        <v>0</v>
      </c>
    </row>
    <row r="405" spans="1:54" x14ac:dyDescent="0.3">
      <c r="A405">
        <v>421</v>
      </c>
      <c r="B405" t="s">
        <v>2840</v>
      </c>
      <c r="E405" t="s">
        <v>2841</v>
      </c>
      <c r="F405" t="s">
        <v>2841</v>
      </c>
      <c r="G405" s="2" t="s">
        <v>6781</v>
      </c>
      <c r="H405" t="s">
        <v>2842</v>
      </c>
      <c r="I405" t="s">
        <v>2843</v>
      </c>
      <c r="J405" t="s">
        <v>2843</v>
      </c>
      <c r="K405" t="s">
        <v>2844</v>
      </c>
      <c r="L405" t="s">
        <v>2845</v>
      </c>
      <c r="M405" t="s">
        <v>2846</v>
      </c>
      <c r="N405" t="s">
        <v>2847</v>
      </c>
      <c r="O405">
        <v>7</v>
      </c>
      <c r="P405">
        <v>3</v>
      </c>
      <c r="Q405">
        <v>1</v>
      </c>
      <c r="R405">
        <v>1</v>
      </c>
      <c r="S405">
        <v>3</v>
      </c>
      <c r="T405">
        <v>2</v>
      </c>
      <c r="U405">
        <v>1</v>
      </c>
      <c r="V405">
        <v>3</v>
      </c>
      <c r="W405">
        <v>1</v>
      </c>
      <c r="X405">
        <v>0</v>
      </c>
      <c r="Y405">
        <v>0</v>
      </c>
      <c r="Z405">
        <v>1</v>
      </c>
      <c r="AA405">
        <v>1</v>
      </c>
      <c r="AB405">
        <v>0</v>
      </c>
      <c r="AC405">
        <v>0</v>
      </c>
      <c r="AD405">
        <v>1</v>
      </c>
      <c r="AE405">
        <v>25.4</v>
      </c>
      <c r="AF405">
        <v>16.7</v>
      </c>
      <c r="AG405">
        <v>16.7</v>
      </c>
      <c r="AH405">
        <v>13.965999999999999</v>
      </c>
      <c r="AI405">
        <v>126</v>
      </c>
      <c r="AJ405">
        <v>1</v>
      </c>
      <c r="AM405">
        <v>1</v>
      </c>
      <c r="AN405" s="1">
        <v>7.3200000000000004E-7</v>
      </c>
      <c r="AO405">
        <v>41833</v>
      </c>
      <c r="AP405">
        <v>8021.5</v>
      </c>
      <c r="AQ405">
        <v>0</v>
      </c>
      <c r="AR405">
        <v>0</v>
      </c>
      <c r="AS405">
        <v>33811</v>
      </c>
      <c r="AT405">
        <v>1989.6</v>
      </c>
      <c r="AU405">
        <v>0</v>
      </c>
      <c r="AV405">
        <v>0</v>
      </c>
      <c r="AW405">
        <v>61783</v>
      </c>
      <c r="AX405">
        <v>2</v>
      </c>
      <c r="AY405">
        <v>0</v>
      </c>
      <c r="AZ405">
        <v>0</v>
      </c>
      <c r="BA405">
        <v>0</v>
      </c>
      <c r="BB405">
        <v>1</v>
      </c>
    </row>
    <row r="406" spans="1:54" x14ac:dyDescent="0.3">
      <c r="A406">
        <v>127</v>
      </c>
      <c r="B406" t="s">
        <v>888</v>
      </c>
      <c r="E406" t="s">
        <v>889</v>
      </c>
      <c r="F406" t="s">
        <v>889</v>
      </c>
      <c r="G406" s="2" t="s">
        <v>6871</v>
      </c>
      <c r="H406" t="s">
        <v>339</v>
      </c>
      <c r="I406" t="s">
        <v>187</v>
      </c>
      <c r="J406" t="s">
        <v>187</v>
      </c>
      <c r="K406" t="s">
        <v>890</v>
      </c>
      <c r="L406" t="s">
        <v>891</v>
      </c>
      <c r="M406" t="s">
        <v>892</v>
      </c>
      <c r="N406" t="s">
        <v>893</v>
      </c>
      <c r="O406">
        <v>4</v>
      </c>
      <c r="P406">
        <v>2</v>
      </c>
      <c r="Q406">
        <v>1</v>
      </c>
      <c r="R406">
        <v>1</v>
      </c>
      <c r="S406">
        <v>2</v>
      </c>
      <c r="T406">
        <v>1</v>
      </c>
      <c r="U406">
        <v>2</v>
      </c>
      <c r="V406">
        <v>2</v>
      </c>
      <c r="W406">
        <v>1</v>
      </c>
      <c r="X406">
        <v>0</v>
      </c>
      <c r="Y406">
        <v>1</v>
      </c>
      <c r="Z406">
        <v>1</v>
      </c>
      <c r="AA406">
        <v>1</v>
      </c>
      <c r="AB406">
        <v>0</v>
      </c>
      <c r="AC406">
        <v>1</v>
      </c>
      <c r="AD406">
        <v>1</v>
      </c>
      <c r="AE406">
        <v>6.7</v>
      </c>
      <c r="AF406">
        <v>2.9</v>
      </c>
      <c r="AG406">
        <v>2.9</v>
      </c>
      <c r="AH406">
        <v>38.868000000000002</v>
      </c>
      <c r="AI406">
        <v>343</v>
      </c>
      <c r="AJ406">
        <v>1</v>
      </c>
      <c r="AL406">
        <v>1</v>
      </c>
      <c r="AM406">
        <v>1</v>
      </c>
      <c r="AN406" s="3">
        <v>2.7599999999999999E-15</v>
      </c>
      <c r="AO406">
        <v>3985500</v>
      </c>
      <c r="AP406">
        <v>2322700</v>
      </c>
      <c r="AQ406">
        <v>0</v>
      </c>
      <c r="AR406">
        <v>1138900</v>
      </c>
      <c r="AS406">
        <v>523860</v>
      </c>
      <c r="AT406">
        <v>3368500</v>
      </c>
      <c r="AU406">
        <v>0</v>
      </c>
      <c r="AV406">
        <v>869310</v>
      </c>
      <c r="AW406">
        <v>548440</v>
      </c>
      <c r="AX406">
        <v>3</v>
      </c>
      <c r="AY406">
        <v>1</v>
      </c>
      <c r="AZ406">
        <v>0</v>
      </c>
      <c r="BA406">
        <v>1</v>
      </c>
      <c r="BB406">
        <v>1</v>
      </c>
    </row>
    <row r="407" spans="1:54" x14ac:dyDescent="0.3">
      <c r="A407">
        <v>79</v>
      </c>
      <c r="B407" t="s">
        <v>580</v>
      </c>
      <c r="E407" t="s">
        <v>581</v>
      </c>
      <c r="F407" t="s">
        <v>581</v>
      </c>
      <c r="G407" s="2" t="s">
        <v>6782</v>
      </c>
      <c r="H407" t="s">
        <v>582</v>
      </c>
      <c r="I407" t="s">
        <v>582</v>
      </c>
      <c r="J407" t="s">
        <v>582</v>
      </c>
      <c r="K407" t="s">
        <v>583</v>
      </c>
      <c r="L407" t="s">
        <v>584</v>
      </c>
      <c r="M407" t="s">
        <v>585</v>
      </c>
      <c r="N407" t="s">
        <v>586</v>
      </c>
      <c r="O407">
        <v>5</v>
      </c>
      <c r="P407">
        <v>2</v>
      </c>
      <c r="Q407">
        <v>2</v>
      </c>
      <c r="R407">
        <v>2</v>
      </c>
      <c r="S407">
        <v>2</v>
      </c>
      <c r="T407">
        <v>2</v>
      </c>
      <c r="U407">
        <v>2</v>
      </c>
      <c r="V407">
        <v>2</v>
      </c>
      <c r="W407">
        <v>2</v>
      </c>
      <c r="X407">
        <v>2</v>
      </c>
      <c r="Y407">
        <v>2</v>
      </c>
      <c r="Z407">
        <v>2</v>
      </c>
      <c r="AA407">
        <v>2</v>
      </c>
      <c r="AB407">
        <v>2</v>
      </c>
      <c r="AC407">
        <v>2</v>
      </c>
      <c r="AD407">
        <v>2</v>
      </c>
      <c r="AE407">
        <v>4.7</v>
      </c>
      <c r="AF407">
        <v>4.7</v>
      </c>
      <c r="AG407">
        <v>4.7</v>
      </c>
      <c r="AH407">
        <v>40.936</v>
      </c>
      <c r="AI407">
        <v>382</v>
      </c>
      <c r="AJ407">
        <v>2</v>
      </c>
      <c r="AK407">
        <v>2</v>
      </c>
      <c r="AL407">
        <v>2</v>
      </c>
      <c r="AM407">
        <v>2</v>
      </c>
      <c r="AN407" s="2">
        <v>1.5082E-4</v>
      </c>
      <c r="AO407">
        <v>1917800</v>
      </c>
      <c r="AP407">
        <v>799460</v>
      </c>
      <c r="AQ407">
        <v>656740</v>
      </c>
      <c r="AR407">
        <v>301090</v>
      </c>
      <c r="AS407">
        <v>160510</v>
      </c>
      <c r="AT407">
        <v>1085400</v>
      </c>
      <c r="AU407">
        <v>966010</v>
      </c>
      <c r="AV407">
        <v>181560</v>
      </c>
      <c r="AW407">
        <v>150580</v>
      </c>
      <c r="AX407">
        <v>4</v>
      </c>
      <c r="AY407">
        <v>2</v>
      </c>
      <c r="AZ407">
        <v>1</v>
      </c>
      <c r="BA407">
        <v>0</v>
      </c>
      <c r="BB407">
        <v>0</v>
      </c>
    </row>
    <row r="408" spans="1:54" x14ac:dyDescent="0.3">
      <c r="A408">
        <v>558</v>
      </c>
      <c r="B408" t="s">
        <v>3704</v>
      </c>
      <c r="E408" t="s">
        <v>3705</v>
      </c>
      <c r="F408" t="s">
        <v>3706</v>
      </c>
      <c r="G408" s="2" t="s">
        <v>6783</v>
      </c>
      <c r="H408" t="s">
        <v>3707</v>
      </c>
      <c r="I408" t="s">
        <v>3707</v>
      </c>
      <c r="J408" t="s">
        <v>3708</v>
      </c>
      <c r="K408" t="s">
        <v>3709</v>
      </c>
      <c r="L408" t="s">
        <v>3710</v>
      </c>
      <c r="M408" t="s">
        <v>3711</v>
      </c>
      <c r="N408" t="s">
        <v>3712</v>
      </c>
      <c r="O408">
        <v>10</v>
      </c>
      <c r="P408">
        <v>10</v>
      </c>
      <c r="Q408">
        <v>10</v>
      </c>
      <c r="R408">
        <v>0</v>
      </c>
      <c r="S408">
        <v>5</v>
      </c>
      <c r="T408">
        <v>10</v>
      </c>
      <c r="U408">
        <v>4</v>
      </c>
      <c r="V408">
        <v>6</v>
      </c>
      <c r="W408">
        <v>5</v>
      </c>
      <c r="X408">
        <v>10</v>
      </c>
      <c r="Y408">
        <v>4</v>
      </c>
      <c r="Z408">
        <v>6</v>
      </c>
      <c r="AA408">
        <v>0</v>
      </c>
      <c r="AB408">
        <v>0</v>
      </c>
      <c r="AC408">
        <v>0</v>
      </c>
      <c r="AD408">
        <v>0</v>
      </c>
      <c r="AE408">
        <v>34.799999999999997</v>
      </c>
      <c r="AF408">
        <v>34.799999999999997</v>
      </c>
      <c r="AG408">
        <v>0</v>
      </c>
      <c r="AH408">
        <v>41.448999999999998</v>
      </c>
      <c r="AI408">
        <v>371</v>
      </c>
      <c r="AJ408">
        <v>5</v>
      </c>
      <c r="AK408">
        <v>10</v>
      </c>
      <c r="AL408">
        <v>4</v>
      </c>
      <c r="AM408">
        <v>6</v>
      </c>
      <c r="AN408" s="1">
        <v>1.33E-74</v>
      </c>
      <c r="AO408">
        <v>20490000</v>
      </c>
      <c r="AP408">
        <v>4694800</v>
      </c>
      <c r="AQ408">
        <v>10736000</v>
      </c>
      <c r="AR408">
        <v>2077200</v>
      </c>
      <c r="AS408">
        <v>2981900</v>
      </c>
      <c r="AT408">
        <v>8344100</v>
      </c>
      <c r="AU408">
        <v>11487000</v>
      </c>
      <c r="AV408">
        <v>3428100</v>
      </c>
      <c r="AW408">
        <v>3303100</v>
      </c>
      <c r="AX408">
        <v>4</v>
      </c>
      <c r="AY408">
        <v>3</v>
      </c>
      <c r="AZ408">
        <v>11</v>
      </c>
      <c r="BA408">
        <v>3</v>
      </c>
      <c r="BB408">
        <v>3</v>
      </c>
    </row>
    <row r="409" spans="1:54" x14ac:dyDescent="0.3">
      <c r="A409">
        <v>557</v>
      </c>
      <c r="B409" t="s">
        <v>3698</v>
      </c>
      <c r="E409" t="s">
        <v>3699</v>
      </c>
      <c r="F409" t="s">
        <v>3699</v>
      </c>
      <c r="G409" s="2" t="s">
        <v>6784</v>
      </c>
      <c r="H409" t="s">
        <v>399</v>
      </c>
      <c r="I409" t="s">
        <v>399</v>
      </c>
      <c r="J409" t="s">
        <v>399</v>
      </c>
      <c r="K409" t="s">
        <v>3700</v>
      </c>
      <c r="L409" t="s">
        <v>3701</v>
      </c>
      <c r="M409" t="s">
        <v>3702</v>
      </c>
      <c r="N409" t="s">
        <v>3703</v>
      </c>
      <c r="O409">
        <v>5</v>
      </c>
      <c r="P409">
        <v>2</v>
      </c>
      <c r="Q409">
        <v>2</v>
      </c>
      <c r="R409">
        <v>2</v>
      </c>
      <c r="S409">
        <v>2</v>
      </c>
      <c r="T409">
        <v>2</v>
      </c>
      <c r="U409">
        <v>2</v>
      </c>
      <c r="V409">
        <v>2</v>
      </c>
      <c r="W409">
        <v>2</v>
      </c>
      <c r="X409">
        <v>2</v>
      </c>
      <c r="Y409">
        <v>2</v>
      </c>
      <c r="Z409">
        <v>2</v>
      </c>
      <c r="AA409">
        <v>2</v>
      </c>
      <c r="AB409">
        <v>2</v>
      </c>
      <c r="AC409">
        <v>2</v>
      </c>
      <c r="AD409">
        <v>2</v>
      </c>
      <c r="AE409">
        <v>2.2999999999999998</v>
      </c>
      <c r="AF409">
        <v>2.2999999999999998</v>
      </c>
      <c r="AG409">
        <v>2.2999999999999998</v>
      </c>
      <c r="AH409">
        <v>135.69</v>
      </c>
      <c r="AI409">
        <v>1250</v>
      </c>
      <c r="AJ409">
        <v>2</v>
      </c>
      <c r="AK409">
        <v>2</v>
      </c>
      <c r="AL409">
        <v>2</v>
      </c>
      <c r="AM409">
        <v>2</v>
      </c>
      <c r="AN409" s="3">
        <v>6.2900000000000005E-13</v>
      </c>
      <c r="AO409">
        <v>328510</v>
      </c>
      <c r="AP409">
        <v>55963</v>
      </c>
      <c r="AQ409">
        <v>64660</v>
      </c>
      <c r="AR409">
        <v>146820</v>
      </c>
      <c r="AS409">
        <v>61064</v>
      </c>
      <c r="AT409">
        <v>56297</v>
      </c>
      <c r="AU409">
        <v>94217</v>
      </c>
      <c r="AV409">
        <v>156020</v>
      </c>
      <c r="AW409">
        <v>90177</v>
      </c>
      <c r="AX409">
        <v>4</v>
      </c>
      <c r="AY409">
        <v>1</v>
      </c>
      <c r="AZ409">
        <v>2</v>
      </c>
      <c r="BA409">
        <v>1</v>
      </c>
      <c r="BB409">
        <v>2</v>
      </c>
    </row>
    <row r="410" spans="1:54" x14ac:dyDescent="0.3">
      <c r="A410">
        <v>208</v>
      </c>
      <c r="B410" t="s">
        <v>1455</v>
      </c>
      <c r="E410" t="s">
        <v>1456</v>
      </c>
      <c r="F410" t="s">
        <v>1457</v>
      </c>
      <c r="G410" s="2" t="s">
        <v>6785</v>
      </c>
      <c r="H410" t="s">
        <v>1458</v>
      </c>
      <c r="I410" t="s">
        <v>1458</v>
      </c>
      <c r="J410" t="s">
        <v>1458</v>
      </c>
      <c r="K410" t="s">
        <v>1459</v>
      </c>
      <c r="L410" t="s">
        <v>1460</v>
      </c>
      <c r="M410" t="s">
        <v>1461</v>
      </c>
      <c r="N410" t="s">
        <v>1462</v>
      </c>
      <c r="O410">
        <v>10</v>
      </c>
      <c r="P410">
        <v>5</v>
      </c>
      <c r="Q410">
        <v>5</v>
      </c>
      <c r="R410">
        <v>5</v>
      </c>
      <c r="S410">
        <v>4</v>
      </c>
      <c r="T410">
        <v>5</v>
      </c>
      <c r="U410">
        <v>3</v>
      </c>
      <c r="V410">
        <v>4</v>
      </c>
      <c r="W410">
        <v>4</v>
      </c>
      <c r="X410">
        <v>5</v>
      </c>
      <c r="Y410">
        <v>3</v>
      </c>
      <c r="Z410">
        <v>4</v>
      </c>
      <c r="AA410">
        <v>4</v>
      </c>
      <c r="AB410">
        <v>5</v>
      </c>
      <c r="AC410">
        <v>3</v>
      </c>
      <c r="AD410">
        <v>4</v>
      </c>
      <c r="AE410">
        <v>18.8</v>
      </c>
      <c r="AF410">
        <v>18.8</v>
      </c>
      <c r="AG410">
        <v>18.8</v>
      </c>
      <c r="AH410">
        <v>33.371000000000002</v>
      </c>
      <c r="AI410">
        <v>309</v>
      </c>
      <c r="AJ410">
        <v>4</v>
      </c>
      <c r="AK410">
        <v>5</v>
      </c>
      <c r="AL410">
        <v>3</v>
      </c>
      <c r="AM410">
        <v>4</v>
      </c>
      <c r="AN410" s="1">
        <v>1.6900000000000001E-10</v>
      </c>
      <c r="AO410">
        <v>5792500</v>
      </c>
      <c r="AP410">
        <v>1989300</v>
      </c>
      <c r="AQ410">
        <v>2674800</v>
      </c>
      <c r="AR410">
        <v>718500</v>
      </c>
      <c r="AS410">
        <v>409980</v>
      </c>
      <c r="AT410">
        <v>3335600</v>
      </c>
      <c r="AU410">
        <v>3150000</v>
      </c>
      <c r="AV410">
        <v>417180</v>
      </c>
      <c r="AW410">
        <v>374930</v>
      </c>
      <c r="AX410">
        <v>4</v>
      </c>
      <c r="AY410">
        <v>4</v>
      </c>
      <c r="AZ410">
        <v>4</v>
      </c>
      <c r="BA410">
        <v>1</v>
      </c>
      <c r="BB410">
        <v>0</v>
      </c>
    </row>
    <row r="411" spans="1:54" x14ac:dyDescent="0.3">
      <c r="A411">
        <v>506</v>
      </c>
      <c r="B411" t="s">
        <v>3382</v>
      </c>
      <c r="E411" t="s">
        <v>3383</v>
      </c>
      <c r="F411" t="s">
        <v>3384</v>
      </c>
      <c r="G411" s="2" t="s">
        <v>6786</v>
      </c>
      <c r="H411" t="s">
        <v>3385</v>
      </c>
      <c r="I411" t="s">
        <v>3385</v>
      </c>
      <c r="J411" t="s">
        <v>3385</v>
      </c>
      <c r="K411" t="s">
        <v>3386</v>
      </c>
      <c r="L411" t="s">
        <v>3387</v>
      </c>
      <c r="M411" t="s">
        <v>3388</v>
      </c>
      <c r="N411" t="s">
        <v>3389</v>
      </c>
      <c r="O411">
        <v>7</v>
      </c>
      <c r="P411">
        <v>4</v>
      </c>
      <c r="Q411">
        <v>4</v>
      </c>
      <c r="R411">
        <v>4</v>
      </c>
      <c r="S411">
        <v>4</v>
      </c>
      <c r="T411">
        <v>1</v>
      </c>
      <c r="U411">
        <v>4</v>
      </c>
      <c r="V411">
        <v>4</v>
      </c>
      <c r="W411">
        <v>4</v>
      </c>
      <c r="X411">
        <v>1</v>
      </c>
      <c r="Y411">
        <v>4</v>
      </c>
      <c r="Z411">
        <v>4</v>
      </c>
      <c r="AA411">
        <v>4</v>
      </c>
      <c r="AB411">
        <v>1</v>
      </c>
      <c r="AC411">
        <v>4</v>
      </c>
      <c r="AD411">
        <v>4</v>
      </c>
      <c r="AE411">
        <v>5</v>
      </c>
      <c r="AF411">
        <v>5</v>
      </c>
      <c r="AG411">
        <v>5</v>
      </c>
      <c r="AH411">
        <v>145.52000000000001</v>
      </c>
      <c r="AI411">
        <v>1255</v>
      </c>
      <c r="AJ411">
        <v>4</v>
      </c>
      <c r="AK411">
        <v>1</v>
      </c>
      <c r="AL411">
        <v>4</v>
      </c>
      <c r="AM411">
        <v>4</v>
      </c>
      <c r="AN411" s="1">
        <v>5.3500000000000002E-16</v>
      </c>
      <c r="AO411">
        <v>875110</v>
      </c>
      <c r="AP411">
        <v>239490</v>
      </c>
      <c r="AQ411">
        <v>56063</v>
      </c>
      <c r="AR411">
        <v>375940</v>
      </c>
      <c r="AS411">
        <v>203610</v>
      </c>
      <c r="AT411">
        <v>305250</v>
      </c>
      <c r="AU411">
        <v>120510</v>
      </c>
      <c r="AV411">
        <v>420300</v>
      </c>
      <c r="AW411">
        <v>218490</v>
      </c>
      <c r="AX411">
        <v>4</v>
      </c>
      <c r="AY411">
        <v>2</v>
      </c>
      <c r="AZ411">
        <v>0</v>
      </c>
      <c r="BA411">
        <v>3</v>
      </c>
      <c r="BB411">
        <v>2</v>
      </c>
    </row>
    <row r="412" spans="1:54" x14ac:dyDescent="0.3">
      <c r="A412">
        <v>132</v>
      </c>
      <c r="B412">
        <v>2114</v>
      </c>
      <c r="E412" t="s">
        <v>918</v>
      </c>
      <c r="F412" t="s">
        <v>918</v>
      </c>
      <c r="G412" s="2" t="s">
        <v>6787</v>
      </c>
      <c r="H412" t="s">
        <v>110</v>
      </c>
      <c r="I412" t="s">
        <v>110</v>
      </c>
      <c r="J412" t="s">
        <v>110</v>
      </c>
      <c r="K412" t="s">
        <v>919</v>
      </c>
      <c r="L412" t="s">
        <v>920</v>
      </c>
      <c r="M412" t="s">
        <v>921</v>
      </c>
      <c r="N412" t="s">
        <v>922</v>
      </c>
      <c r="O412">
        <v>3</v>
      </c>
      <c r="P412">
        <v>1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>
        <v>1</v>
      </c>
      <c r="AE412">
        <v>7.2</v>
      </c>
      <c r="AF412">
        <v>7.2</v>
      </c>
      <c r="AG412">
        <v>7.2</v>
      </c>
      <c r="AH412">
        <v>26.527999999999999</v>
      </c>
      <c r="AI412">
        <v>236</v>
      </c>
      <c r="AJ412">
        <v>2</v>
      </c>
      <c r="AK412">
        <v>2</v>
      </c>
      <c r="AL412">
        <v>2</v>
      </c>
      <c r="AM412">
        <v>2</v>
      </c>
      <c r="AN412" s="1">
        <v>1.2499999999999999E-7</v>
      </c>
      <c r="AO412">
        <v>1848800</v>
      </c>
      <c r="AP412">
        <v>471840</v>
      </c>
      <c r="AQ412">
        <v>370920</v>
      </c>
      <c r="AR412">
        <v>652980</v>
      </c>
      <c r="AS412">
        <v>353020</v>
      </c>
      <c r="AT412">
        <v>570170</v>
      </c>
      <c r="AU412">
        <v>458910</v>
      </c>
      <c r="AV412">
        <v>682260</v>
      </c>
      <c r="AW412">
        <v>561910</v>
      </c>
      <c r="AX412">
        <v>4</v>
      </c>
      <c r="AY412">
        <v>3</v>
      </c>
      <c r="AZ412">
        <v>2</v>
      </c>
      <c r="BA412">
        <v>1</v>
      </c>
      <c r="BB412">
        <v>2</v>
      </c>
    </row>
    <row r="413" spans="1:54" x14ac:dyDescent="0.3">
      <c r="A413">
        <v>159</v>
      </c>
      <c r="B413" t="s">
        <v>1097</v>
      </c>
      <c r="E413" t="s">
        <v>1098</v>
      </c>
      <c r="F413" t="s">
        <v>1098</v>
      </c>
      <c r="G413" s="2" t="s">
        <v>6788</v>
      </c>
      <c r="H413" t="s">
        <v>1099</v>
      </c>
      <c r="I413" t="s">
        <v>1099</v>
      </c>
      <c r="J413" t="s">
        <v>1099</v>
      </c>
      <c r="K413" t="s">
        <v>1100</v>
      </c>
      <c r="L413" t="s">
        <v>1101</v>
      </c>
      <c r="M413" t="s">
        <v>1102</v>
      </c>
      <c r="N413" t="s">
        <v>1103</v>
      </c>
      <c r="O413">
        <v>3</v>
      </c>
      <c r="P413">
        <v>3</v>
      </c>
      <c r="Q413">
        <v>3</v>
      </c>
      <c r="R413">
        <v>3</v>
      </c>
      <c r="S413">
        <v>3</v>
      </c>
      <c r="T413">
        <v>3</v>
      </c>
      <c r="U413">
        <v>3</v>
      </c>
      <c r="V413">
        <v>3</v>
      </c>
      <c r="W413">
        <v>3</v>
      </c>
      <c r="X413">
        <v>3</v>
      </c>
      <c r="Y413">
        <v>3</v>
      </c>
      <c r="Z413">
        <v>3</v>
      </c>
      <c r="AA413">
        <v>3</v>
      </c>
      <c r="AB413">
        <v>3</v>
      </c>
      <c r="AC413">
        <v>3</v>
      </c>
      <c r="AD413">
        <v>3</v>
      </c>
      <c r="AE413">
        <v>6.2</v>
      </c>
      <c r="AF413">
        <v>6.2</v>
      </c>
      <c r="AG413">
        <v>6.2</v>
      </c>
      <c r="AH413">
        <v>83.052000000000007</v>
      </c>
      <c r="AI413">
        <v>761</v>
      </c>
      <c r="AJ413">
        <v>3</v>
      </c>
      <c r="AK413">
        <v>3</v>
      </c>
      <c r="AL413">
        <v>4</v>
      </c>
      <c r="AM413">
        <v>3</v>
      </c>
      <c r="AN413" s="1">
        <v>1.2899999999999999E-37</v>
      </c>
      <c r="AO413">
        <v>1801600</v>
      </c>
      <c r="AP413">
        <v>661820</v>
      </c>
      <c r="AQ413">
        <v>474220</v>
      </c>
      <c r="AR413">
        <v>494420</v>
      </c>
      <c r="AS413">
        <v>171170</v>
      </c>
      <c r="AT413">
        <v>839270</v>
      </c>
      <c r="AU413">
        <v>533840</v>
      </c>
      <c r="AV413">
        <v>652300</v>
      </c>
      <c r="AW413">
        <v>163360</v>
      </c>
      <c r="AX413">
        <v>4</v>
      </c>
      <c r="AY413">
        <v>2</v>
      </c>
      <c r="AZ413">
        <v>2</v>
      </c>
      <c r="BA413">
        <v>1</v>
      </c>
      <c r="BB413">
        <v>1</v>
      </c>
    </row>
    <row r="414" spans="1:54" x14ac:dyDescent="0.3">
      <c r="A414">
        <v>254</v>
      </c>
      <c r="B414" t="s">
        <v>1740</v>
      </c>
      <c r="E414" t="s">
        <v>1741</v>
      </c>
      <c r="F414" t="s">
        <v>1742</v>
      </c>
      <c r="G414" s="2" t="s">
        <v>6789</v>
      </c>
      <c r="H414" t="s">
        <v>1743</v>
      </c>
      <c r="I414" t="s">
        <v>1744</v>
      </c>
      <c r="J414" t="s">
        <v>1744</v>
      </c>
      <c r="K414" t="s">
        <v>1745</v>
      </c>
      <c r="L414" t="s">
        <v>1746</v>
      </c>
      <c r="M414" t="s">
        <v>1747</v>
      </c>
      <c r="N414" t="s">
        <v>1748</v>
      </c>
      <c r="O414">
        <v>14</v>
      </c>
      <c r="P414">
        <v>3</v>
      </c>
      <c r="Q414">
        <v>2</v>
      </c>
      <c r="R414">
        <v>2</v>
      </c>
      <c r="S414">
        <v>3</v>
      </c>
      <c r="T414">
        <v>3</v>
      </c>
      <c r="U414">
        <v>3</v>
      </c>
      <c r="V414">
        <v>3</v>
      </c>
      <c r="W414">
        <v>2</v>
      </c>
      <c r="X414">
        <v>2</v>
      </c>
      <c r="Y414">
        <v>2</v>
      </c>
      <c r="Z414">
        <v>2</v>
      </c>
      <c r="AA414">
        <v>2</v>
      </c>
      <c r="AB414">
        <v>2</v>
      </c>
      <c r="AC414">
        <v>2</v>
      </c>
      <c r="AD414">
        <v>2</v>
      </c>
      <c r="AE414">
        <v>15</v>
      </c>
      <c r="AF414">
        <v>9.6999999999999993</v>
      </c>
      <c r="AG414">
        <v>9.6999999999999993</v>
      </c>
      <c r="AH414">
        <v>23.564</v>
      </c>
      <c r="AI414">
        <v>207</v>
      </c>
      <c r="AJ414">
        <v>2</v>
      </c>
      <c r="AK414">
        <v>2</v>
      </c>
      <c r="AL414">
        <v>2</v>
      </c>
      <c r="AM414">
        <v>2</v>
      </c>
      <c r="AN414" s="1">
        <v>5.4999999999999996E-10</v>
      </c>
      <c r="AO414">
        <v>675750</v>
      </c>
      <c r="AP414">
        <v>147210</v>
      </c>
      <c r="AQ414">
        <v>134460</v>
      </c>
      <c r="AR414">
        <v>249300</v>
      </c>
      <c r="AS414">
        <v>144770</v>
      </c>
      <c r="AT414">
        <v>161310</v>
      </c>
      <c r="AU414">
        <v>169270</v>
      </c>
      <c r="AV414">
        <v>250010</v>
      </c>
      <c r="AW414">
        <v>254110</v>
      </c>
      <c r="AX414">
        <v>4</v>
      </c>
      <c r="AY414">
        <v>2</v>
      </c>
      <c r="AZ414">
        <v>1</v>
      </c>
      <c r="BA414">
        <v>0</v>
      </c>
      <c r="BB414">
        <v>2</v>
      </c>
    </row>
    <row r="415" spans="1:54" x14ac:dyDescent="0.3">
      <c r="A415">
        <v>531</v>
      </c>
      <c r="B415" t="s">
        <v>3565</v>
      </c>
      <c r="E415" t="s">
        <v>3566</v>
      </c>
      <c r="F415" t="s">
        <v>3567</v>
      </c>
      <c r="G415" s="2" t="s">
        <v>6790</v>
      </c>
      <c r="H415" t="s">
        <v>3568</v>
      </c>
      <c r="I415" t="s">
        <v>3568</v>
      </c>
      <c r="J415" t="s">
        <v>3568</v>
      </c>
      <c r="K415" t="s">
        <v>3569</v>
      </c>
      <c r="L415" t="s">
        <v>3570</v>
      </c>
      <c r="M415" t="s">
        <v>3571</v>
      </c>
      <c r="N415" t="s">
        <v>3572</v>
      </c>
      <c r="O415">
        <v>9</v>
      </c>
      <c r="P415">
        <v>11</v>
      </c>
      <c r="Q415">
        <v>11</v>
      </c>
      <c r="R415">
        <v>11</v>
      </c>
      <c r="S415">
        <v>10</v>
      </c>
      <c r="T415">
        <v>10</v>
      </c>
      <c r="U415">
        <v>9</v>
      </c>
      <c r="V415">
        <v>10</v>
      </c>
      <c r="W415">
        <v>10</v>
      </c>
      <c r="X415">
        <v>10</v>
      </c>
      <c r="Y415">
        <v>9</v>
      </c>
      <c r="Z415">
        <v>10</v>
      </c>
      <c r="AA415">
        <v>10</v>
      </c>
      <c r="AB415">
        <v>10</v>
      </c>
      <c r="AC415">
        <v>9</v>
      </c>
      <c r="AD415">
        <v>10</v>
      </c>
      <c r="AE415">
        <v>20</v>
      </c>
      <c r="AF415">
        <v>20</v>
      </c>
      <c r="AG415">
        <v>20</v>
      </c>
      <c r="AH415">
        <v>65.763000000000005</v>
      </c>
      <c r="AI415">
        <v>580</v>
      </c>
      <c r="AJ415">
        <v>10</v>
      </c>
      <c r="AK415">
        <v>10</v>
      </c>
      <c r="AL415">
        <v>9</v>
      </c>
      <c r="AM415">
        <v>10</v>
      </c>
      <c r="AN415" s="3">
        <v>1.9100000000000001E-127</v>
      </c>
      <c r="AO415">
        <v>15147000</v>
      </c>
      <c r="AP415">
        <v>6485900</v>
      </c>
      <c r="AQ415">
        <v>5064500</v>
      </c>
      <c r="AR415">
        <v>2122600</v>
      </c>
      <c r="AS415">
        <v>1473600</v>
      </c>
      <c r="AT415">
        <v>8699800</v>
      </c>
      <c r="AU415">
        <v>6958800</v>
      </c>
      <c r="AV415">
        <v>1606200</v>
      </c>
      <c r="AW415">
        <v>1682100</v>
      </c>
      <c r="AX415">
        <v>4</v>
      </c>
      <c r="AY415">
        <v>10</v>
      </c>
      <c r="AZ415">
        <v>12</v>
      </c>
      <c r="BA415">
        <v>2</v>
      </c>
      <c r="BB415">
        <v>4</v>
      </c>
    </row>
    <row r="416" spans="1:54" x14ac:dyDescent="0.3">
      <c r="A416">
        <v>26</v>
      </c>
      <c r="B416">
        <v>10</v>
      </c>
      <c r="E416" t="s">
        <v>231</v>
      </c>
      <c r="F416" t="s">
        <v>231</v>
      </c>
      <c r="G416" s="2" t="s">
        <v>6791</v>
      </c>
      <c r="H416" t="s">
        <v>187</v>
      </c>
      <c r="I416" t="s">
        <v>187</v>
      </c>
      <c r="J416" t="s">
        <v>187</v>
      </c>
      <c r="K416" t="s">
        <v>232</v>
      </c>
      <c r="L416" t="s">
        <v>233</v>
      </c>
      <c r="M416" t="s">
        <v>234</v>
      </c>
      <c r="N416" t="s">
        <v>235</v>
      </c>
      <c r="O416">
        <v>4</v>
      </c>
      <c r="P416">
        <v>1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0</v>
      </c>
      <c r="W416">
        <v>1</v>
      </c>
      <c r="X416">
        <v>1</v>
      </c>
      <c r="Y416">
        <v>1</v>
      </c>
      <c r="Z416">
        <v>0</v>
      </c>
      <c r="AA416">
        <v>1</v>
      </c>
      <c r="AB416">
        <v>1</v>
      </c>
      <c r="AC416">
        <v>1</v>
      </c>
      <c r="AD416">
        <v>0</v>
      </c>
      <c r="AE416">
        <v>3.3</v>
      </c>
      <c r="AF416">
        <v>3.3</v>
      </c>
      <c r="AG416">
        <v>3.3</v>
      </c>
      <c r="AH416">
        <v>49.997</v>
      </c>
      <c r="AI416">
        <v>450</v>
      </c>
      <c r="AJ416">
        <v>1</v>
      </c>
      <c r="AK416">
        <v>1</v>
      </c>
      <c r="AL416">
        <v>1</v>
      </c>
      <c r="AN416" s="2">
        <v>1.7313000000000001E-3</v>
      </c>
      <c r="AO416">
        <v>40426</v>
      </c>
      <c r="AP416">
        <v>7781.6</v>
      </c>
      <c r="AQ416">
        <v>6342</v>
      </c>
      <c r="AR416">
        <v>26302</v>
      </c>
      <c r="AS416">
        <v>0</v>
      </c>
      <c r="AT416">
        <v>0</v>
      </c>
      <c r="AU416">
        <v>0</v>
      </c>
      <c r="AV416">
        <v>26302</v>
      </c>
      <c r="AW416">
        <v>0</v>
      </c>
      <c r="AX416">
        <v>1</v>
      </c>
      <c r="AY416">
        <v>1</v>
      </c>
      <c r="AZ416">
        <v>1</v>
      </c>
      <c r="BA416">
        <v>1</v>
      </c>
      <c r="BB416">
        <v>0</v>
      </c>
    </row>
    <row r="417" spans="1:54" x14ac:dyDescent="0.3">
      <c r="A417">
        <v>29</v>
      </c>
      <c r="B417">
        <v>2162</v>
      </c>
      <c r="E417" t="s">
        <v>249</v>
      </c>
      <c r="F417" t="s">
        <v>249</v>
      </c>
      <c r="G417" s="2" t="s">
        <v>6872</v>
      </c>
      <c r="H417" t="s">
        <v>208</v>
      </c>
      <c r="I417" t="s">
        <v>208</v>
      </c>
      <c r="J417" t="s">
        <v>208</v>
      </c>
      <c r="K417" t="s">
        <v>250</v>
      </c>
      <c r="L417" t="s">
        <v>251</v>
      </c>
      <c r="M417" t="s">
        <v>252</v>
      </c>
      <c r="N417" t="s">
        <v>253</v>
      </c>
      <c r="O417">
        <v>5</v>
      </c>
      <c r="P417">
        <v>1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>
        <v>1</v>
      </c>
      <c r="AE417">
        <v>2.5</v>
      </c>
      <c r="AF417">
        <v>2.5</v>
      </c>
      <c r="AG417">
        <v>2.5</v>
      </c>
      <c r="AH417">
        <v>49.84</v>
      </c>
      <c r="AI417">
        <v>435</v>
      </c>
      <c r="AJ417">
        <v>1</v>
      </c>
      <c r="AK417">
        <v>1</v>
      </c>
      <c r="AL417">
        <v>1</v>
      </c>
      <c r="AM417">
        <v>1</v>
      </c>
      <c r="AN417" s="2">
        <v>2.333E-2</v>
      </c>
      <c r="AO417">
        <v>162960</v>
      </c>
      <c r="AP417">
        <v>48854</v>
      </c>
      <c r="AQ417">
        <v>40939</v>
      </c>
      <c r="AR417">
        <v>53028</v>
      </c>
      <c r="AS417">
        <v>20140</v>
      </c>
      <c r="AT417">
        <v>0</v>
      </c>
      <c r="AU417">
        <v>0</v>
      </c>
      <c r="AV417">
        <v>0</v>
      </c>
      <c r="AW417">
        <v>32207</v>
      </c>
      <c r="AX417">
        <v>1</v>
      </c>
      <c r="AY417">
        <v>1</v>
      </c>
      <c r="AZ417">
        <v>1</v>
      </c>
      <c r="BA417">
        <v>1</v>
      </c>
      <c r="BB417">
        <v>1</v>
      </c>
    </row>
    <row r="418" spans="1:54" x14ac:dyDescent="0.3">
      <c r="A418">
        <v>122</v>
      </c>
      <c r="B418">
        <v>2790</v>
      </c>
      <c r="E418" t="s">
        <v>862</v>
      </c>
      <c r="F418" t="s">
        <v>862</v>
      </c>
      <c r="G418" s="2" t="s">
        <v>6792</v>
      </c>
      <c r="H418" t="s">
        <v>110</v>
      </c>
      <c r="I418" t="s">
        <v>110</v>
      </c>
      <c r="J418" t="s">
        <v>110</v>
      </c>
      <c r="K418" t="s">
        <v>863</v>
      </c>
      <c r="L418" t="s">
        <v>864</v>
      </c>
      <c r="M418" t="s">
        <v>865</v>
      </c>
      <c r="N418" t="s">
        <v>866</v>
      </c>
      <c r="O418">
        <v>3</v>
      </c>
      <c r="P418">
        <v>1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>
        <v>1</v>
      </c>
      <c r="AE418">
        <v>5.2</v>
      </c>
      <c r="AF418">
        <v>5.2</v>
      </c>
      <c r="AG418">
        <v>5.2</v>
      </c>
      <c r="AH418">
        <v>35.942999999999998</v>
      </c>
      <c r="AI418">
        <v>330</v>
      </c>
      <c r="AJ418">
        <v>1</v>
      </c>
      <c r="AK418">
        <v>1</v>
      </c>
      <c r="AL418">
        <v>1</v>
      </c>
      <c r="AM418">
        <v>1</v>
      </c>
      <c r="AN418" s="3">
        <v>9.7599999999999995E-92</v>
      </c>
      <c r="AO418">
        <v>619600</v>
      </c>
      <c r="AP418">
        <v>83148</v>
      </c>
      <c r="AQ418">
        <v>89625</v>
      </c>
      <c r="AR418">
        <v>314960</v>
      </c>
      <c r="AS418">
        <v>131860</v>
      </c>
      <c r="AT418">
        <v>0</v>
      </c>
      <c r="AU418">
        <v>0</v>
      </c>
      <c r="AV418">
        <v>0</v>
      </c>
      <c r="AW418">
        <v>210860</v>
      </c>
      <c r="AX418">
        <v>1</v>
      </c>
      <c r="AY418">
        <v>1</v>
      </c>
      <c r="AZ418">
        <v>1</v>
      </c>
      <c r="BA418">
        <v>1</v>
      </c>
      <c r="BB418">
        <v>1</v>
      </c>
    </row>
    <row r="419" spans="1:54" x14ac:dyDescent="0.3">
      <c r="A419">
        <v>246</v>
      </c>
      <c r="B419" t="s">
        <v>1692</v>
      </c>
      <c r="E419" t="s">
        <v>1693</v>
      </c>
      <c r="F419" t="s">
        <v>1694</v>
      </c>
      <c r="G419" s="2" t="s">
        <v>6793</v>
      </c>
      <c r="H419" t="s">
        <v>1695</v>
      </c>
      <c r="I419" t="s">
        <v>1695</v>
      </c>
      <c r="J419" t="s">
        <v>1695</v>
      </c>
      <c r="K419" t="s">
        <v>1696</v>
      </c>
      <c r="L419" t="s">
        <v>1697</v>
      </c>
      <c r="M419" t="s">
        <v>1698</v>
      </c>
      <c r="N419" t="s">
        <v>1699</v>
      </c>
      <c r="O419">
        <v>4</v>
      </c>
      <c r="P419">
        <v>3</v>
      </c>
      <c r="Q419">
        <v>3</v>
      </c>
      <c r="R419">
        <v>3</v>
      </c>
      <c r="S419">
        <v>3</v>
      </c>
      <c r="T419">
        <v>3</v>
      </c>
      <c r="U419">
        <v>3</v>
      </c>
      <c r="V419">
        <v>3</v>
      </c>
      <c r="W419">
        <v>3</v>
      </c>
      <c r="X419">
        <v>3</v>
      </c>
      <c r="Y419">
        <v>3</v>
      </c>
      <c r="Z419">
        <v>3</v>
      </c>
      <c r="AA419">
        <v>3</v>
      </c>
      <c r="AB419">
        <v>3</v>
      </c>
      <c r="AC419">
        <v>3</v>
      </c>
      <c r="AD419">
        <v>3</v>
      </c>
      <c r="AE419">
        <v>7.4</v>
      </c>
      <c r="AF419">
        <v>7.4</v>
      </c>
      <c r="AG419">
        <v>7.4</v>
      </c>
      <c r="AH419">
        <v>64.323999999999998</v>
      </c>
      <c r="AI419">
        <v>569</v>
      </c>
      <c r="AJ419">
        <v>4</v>
      </c>
      <c r="AK419">
        <v>4</v>
      </c>
      <c r="AL419">
        <v>4</v>
      </c>
      <c r="AM419">
        <v>4</v>
      </c>
      <c r="AN419" s="1">
        <v>1.28E-26</v>
      </c>
      <c r="AO419">
        <v>1568900</v>
      </c>
      <c r="AP419">
        <v>167700</v>
      </c>
      <c r="AQ419">
        <v>175360</v>
      </c>
      <c r="AR419">
        <v>855070</v>
      </c>
      <c r="AS419">
        <v>370730</v>
      </c>
      <c r="AT419">
        <v>154240</v>
      </c>
      <c r="AU419">
        <v>165010</v>
      </c>
      <c r="AV419">
        <v>1021800</v>
      </c>
      <c r="AW419">
        <v>539020</v>
      </c>
      <c r="AX419">
        <v>4</v>
      </c>
      <c r="AY419">
        <v>2</v>
      </c>
      <c r="AZ419">
        <v>2</v>
      </c>
      <c r="BA419">
        <v>4</v>
      </c>
      <c r="BB419">
        <v>4</v>
      </c>
    </row>
    <row r="420" spans="1:54" x14ac:dyDescent="0.3">
      <c r="A420">
        <v>566</v>
      </c>
      <c r="B420">
        <v>2601</v>
      </c>
      <c r="E420" t="s">
        <v>3755</v>
      </c>
      <c r="F420" t="s">
        <v>3755</v>
      </c>
      <c r="G420" s="2" t="s">
        <v>6794</v>
      </c>
      <c r="H420" t="s">
        <v>90</v>
      </c>
      <c r="I420" t="s">
        <v>90</v>
      </c>
      <c r="J420" t="s">
        <v>90</v>
      </c>
      <c r="K420" t="s">
        <v>3756</v>
      </c>
      <c r="L420" t="s">
        <v>3757</v>
      </c>
      <c r="M420" t="s">
        <v>3758</v>
      </c>
      <c r="N420" t="s">
        <v>3759</v>
      </c>
      <c r="O420">
        <v>2</v>
      </c>
      <c r="P420">
        <v>1</v>
      </c>
      <c r="Q420">
        <v>1</v>
      </c>
      <c r="R420">
        <v>1</v>
      </c>
      <c r="S420">
        <v>0</v>
      </c>
      <c r="T420">
        <v>0</v>
      </c>
      <c r="U420">
        <v>1</v>
      </c>
      <c r="V420">
        <v>1</v>
      </c>
      <c r="W420">
        <v>0</v>
      </c>
      <c r="X420">
        <v>0</v>
      </c>
      <c r="Y420">
        <v>1</v>
      </c>
      <c r="Z420">
        <v>1</v>
      </c>
      <c r="AA420">
        <v>0</v>
      </c>
      <c r="AB420">
        <v>0</v>
      </c>
      <c r="AC420">
        <v>1</v>
      </c>
      <c r="AD420">
        <v>1</v>
      </c>
      <c r="AE420">
        <v>5.5</v>
      </c>
      <c r="AF420">
        <v>5.5</v>
      </c>
      <c r="AG420">
        <v>5.5</v>
      </c>
      <c r="AH420">
        <v>48.274999999999999</v>
      </c>
      <c r="AI420">
        <v>419</v>
      </c>
      <c r="AL420">
        <v>1</v>
      </c>
      <c r="AM420">
        <v>1</v>
      </c>
      <c r="AN420" s="2">
        <v>4.2242000000000001E-4</v>
      </c>
      <c r="AO420">
        <v>30953</v>
      </c>
      <c r="AP420">
        <v>0</v>
      </c>
      <c r="AQ420">
        <v>0</v>
      </c>
      <c r="AR420">
        <v>18441</v>
      </c>
      <c r="AS420">
        <v>12512</v>
      </c>
      <c r="AT420">
        <v>0</v>
      </c>
      <c r="AU420">
        <v>0</v>
      </c>
      <c r="AV420">
        <v>17660</v>
      </c>
      <c r="AW420">
        <v>20789</v>
      </c>
      <c r="AX420">
        <v>2</v>
      </c>
      <c r="AY420">
        <v>0</v>
      </c>
      <c r="AZ420">
        <v>0</v>
      </c>
      <c r="BA420">
        <v>1</v>
      </c>
      <c r="BB420">
        <v>0</v>
      </c>
    </row>
    <row r="421" spans="1:54" x14ac:dyDescent="0.3">
      <c r="A421">
        <v>82</v>
      </c>
      <c r="B421">
        <v>390</v>
      </c>
      <c r="E421" t="s">
        <v>596</v>
      </c>
      <c r="F421" t="s">
        <v>596</v>
      </c>
      <c r="G421" s="2" t="s">
        <v>6795</v>
      </c>
      <c r="H421" t="s">
        <v>419</v>
      </c>
      <c r="I421" t="s">
        <v>419</v>
      </c>
      <c r="J421" t="s">
        <v>419</v>
      </c>
      <c r="K421" t="s">
        <v>597</v>
      </c>
      <c r="L421" t="s">
        <v>598</v>
      </c>
      <c r="M421" t="s">
        <v>599</v>
      </c>
      <c r="N421" t="s">
        <v>600</v>
      </c>
      <c r="O421">
        <v>6</v>
      </c>
      <c r="P421">
        <v>1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>
        <v>1</v>
      </c>
      <c r="AE421">
        <v>4.4000000000000004</v>
      </c>
      <c r="AF421">
        <v>4.4000000000000004</v>
      </c>
      <c r="AG421">
        <v>4.4000000000000004</v>
      </c>
      <c r="AH421">
        <v>45.265999999999998</v>
      </c>
      <c r="AI421">
        <v>409</v>
      </c>
      <c r="AJ421">
        <v>1</v>
      </c>
      <c r="AK421">
        <v>1</v>
      </c>
      <c r="AL421">
        <v>1</v>
      </c>
      <c r="AM421">
        <v>1</v>
      </c>
      <c r="AN421" s="1">
        <v>4.7699999999999997E-8</v>
      </c>
      <c r="AO421">
        <v>107100</v>
      </c>
      <c r="AP421">
        <v>40706</v>
      </c>
      <c r="AQ421">
        <v>33298</v>
      </c>
      <c r="AR421">
        <v>23432</v>
      </c>
      <c r="AS421">
        <v>9667.5</v>
      </c>
      <c r="AT421">
        <v>71071</v>
      </c>
      <c r="AU421">
        <v>32007</v>
      </c>
      <c r="AV421">
        <v>17226</v>
      </c>
      <c r="AW421">
        <v>11365</v>
      </c>
      <c r="AX421">
        <v>4</v>
      </c>
      <c r="AY421">
        <v>1</v>
      </c>
      <c r="AZ421">
        <v>0</v>
      </c>
      <c r="BA421">
        <v>0</v>
      </c>
      <c r="BB421">
        <v>0</v>
      </c>
    </row>
    <row r="422" spans="1:54" x14ac:dyDescent="0.3">
      <c r="A422">
        <v>328</v>
      </c>
      <c r="B422" t="s">
        <v>2217</v>
      </c>
      <c r="E422" t="s">
        <v>2218</v>
      </c>
      <c r="F422" t="s">
        <v>2219</v>
      </c>
      <c r="G422" s="2" t="s">
        <v>6796</v>
      </c>
      <c r="H422" t="s">
        <v>2220</v>
      </c>
      <c r="I422" t="s">
        <v>2220</v>
      </c>
      <c r="J422" t="s">
        <v>2220</v>
      </c>
      <c r="K422" t="s">
        <v>2221</v>
      </c>
      <c r="L422" t="s">
        <v>2222</v>
      </c>
      <c r="M422" t="s">
        <v>2223</v>
      </c>
      <c r="N422" t="s">
        <v>2224</v>
      </c>
      <c r="O422">
        <v>5</v>
      </c>
      <c r="P422">
        <v>6</v>
      </c>
      <c r="Q422">
        <v>6</v>
      </c>
      <c r="R422">
        <v>6</v>
      </c>
      <c r="S422">
        <v>6</v>
      </c>
      <c r="T422">
        <v>5</v>
      </c>
      <c r="U422">
        <v>3</v>
      </c>
      <c r="V422">
        <v>5</v>
      </c>
      <c r="W422">
        <v>6</v>
      </c>
      <c r="X422">
        <v>5</v>
      </c>
      <c r="Y422">
        <v>3</v>
      </c>
      <c r="Z422">
        <v>5</v>
      </c>
      <c r="AA422">
        <v>6</v>
      </c>
      <c r="AB422">
        <v>5</v>
      </c>
      <c r="AC422">
        <v>3</v>
      </c>
      <c r="AD422">
        <v>5</v>
      </c>
      <c r="AE422">
        <v>3.7</v>
      </c>
      <c r="AF422">
        <v>3.7</v>
      </c>
      <c r="AG422">
        <v>3.7</v>
      </c>
      <c r="AH422">
        <v>268.24</v>
      </c>
      <c r="AI422">
        <v>2332</v>
      </c>
      <c r="AJ422">
        <v>6</v>
      </c>
      <c r="AK422">
        <v>5</v>
      </c>
      <c r="AL422">
        <v>3</v>
      </c>
      <c r="AM422">
        <v>5</v>
      </c>
      <c r="AN422" s="1">
        <v>7.7499999999999993E-52</v>
      </c>
      <c r="AO422">
        <v>1868200</v>
      </c>
      <c r="AP422">
        <v>972180</v>
      </c>
      <c r="AQ422">
        <v>393430</v>
      </c>
      <c r="AR422">
        <v>176130</v>
      </c>
      <c r="AS422">
        <v>326430</v>
      </c>
      <c r="AT422">
        <v>1142500</v>
      </c>
      <c r="AU422">
        <v>428050</v>
      </c>
      <c r="AV422">
        <v>370660</v>
      </c>
      <c r="AW422">
        <v>447300</v>
      </c>
      <c r="AX422">
        <v>4</v>
      </c>
      <c r="AY422">
        <v>6</v>
      </c>
      <c r="AZ422">
        <v>3</v>
      </c>
      <c r="BA422">
        <v>2</v>
      </c>
      <c r="BB422">
        <v>2</v>
      </c>
    </row>
    <row r="423" spans="1:54" x14ac:dyDescent="0.3">
      <c r="A423">
        <v>567</v>
      </c>
      <c r="B423" t="s">
        <v>3760</v>
      </c>
      <c r="E423" t="s">
        <v>3761</v>
      </c>
      <c r="F423" t="s">
        <v>3762</v>
      </c>
      <c r="G423" s="2" t="s">
        <v>6797</v>
      </c>
      <c r="H423" t="s">
        <v>3763</v>
      </c>
      <c r="I423" t="s">
        <v>3764</v>
      </c>
      <c r="J423" t="s">
        <v>3765</v>
      </c>
      <c r="K423" t="s">
        <v>3766</v>
      </c>
      <c r="M423" t="s">
        <v>3767</v>
      </c>
      <c r="N423" t="s">
        <v>3768</v>
      </c>
      <c r="O423">
        <v>12</v>
      </c>
      <c r="P423">
        <v>6</v>
      </c>
      <c r="Q423">
        <v>4</v>
      </c>
      <c r="R423">
        <v>1</v>
      </c>
      <c r="S423">
        <v>4</v>
      </c>
      <c r="T423">
        <v>5</v>
      </c>
      <c r="U423">
        <v>6</v>
      </c>
      <c r="V423">
        <v>5</v>
      </c>
      <c r="W423">
        <v>2</v>
      </c>
      <c r="X423">
        <v>3</v>
      </c>
      <c r="Y423">
        <v>4</v>
      </c>
      <c r="Z423">
        <v>3</v>
      </c>
      <c r="AA423">
        <v>1</v>
      </c>
      <c r="AB423">
        <v>1</v>
      </c>
      <c r="AC423">
        <v>1</v>
      </c>
      <c r="AD423">
        <v>1</v>
      </c>
      <c r="AE423">
        <v>32.4</v>
      </c>
      <c r="AF423">
        <v>21.8</v>
      </c>
      <c r="AG423">
        <v>8</v>
      </c>
      <c r="AH423">
        <v>25.145</v>
      </c>
      <c r="AI423">
        <v>238</v>
      </c>
      <c r="AJ423">
        <v>3</v>
      </c>
      <c r="AK423">
        <v>5</v>
      </c>
      <c r="AL423">
        <v>6</v>
      </c>
      <c r="AM423">
        <v>5</v>
      </c>
      <c r="AN423" s="1">
        <v>3.7000000000000001E-252</v>
      </c>
      <c r="AO423">
        <v>49870000</v>
      </c>
      <c r="AP423">
        <v>1571300</v>
      </c>
      <c r="AQ423">
        <v>1473600</v>
      </c>
      <c r="AR423">
        <v>39860000</v>
      </c>
      <c r="AS423">
        <v>6964500</v>
      </c>
      <c r="AT423">
        <v>994420</v>
      </c>
      <c r="AU423">
        <v>960990</v>
      </c>
      <c r="AV423">
        <v>44378000</v>
      </c>
      <c r="AW423">
        <v>8491500</v>
      </c>
      <c r="AX423">
        <v>4</v>
      </c>
      <c r="AY423">
        <v>2</v>
      </c>
      <c r="AZ423">
        <v>2</v>
      </c>
      <c r="BA423">
        <v>7</v>
      </c>
      <c r="BB423">
        <v>4</v>
      </c>
    </row>
    <row r="424" spans="1:54" x14ac:dyDescent="0.3">
      <c r="A424">
        <v>287</v>
      </c>
      <c r="B424" t="s">
        <v>1957</v>
      </c>
      <c r="E424" t="s">
        <v>1958</v>
      </c>
      <c r="F424" t="s">
        <v>1958</v>
      </c>
      <c r="G424" s="2" t="s">
        <v>6798</v>
      </c>
      <c r="H424" t="s">
        <v>1959</v>
      </c>
      <c r="I424" t="s">
        <v>1959</v>
      </c>
      <c r="J424" t="s">
        <v>1959</v>
      </c>
      <c r="K424" t="s">
        <v>1960</v>
      </c>
      <c r="L424" t="s">
        <v>1961</v>
      </c>
      <c r="M424" t="s">
        <v>1962</v>
      </c>
      <c r="N424" t="s">
        <v>1963</v>
      </c>
      <c r="O424">
        <v>7</v>
      </c>
      <c r="P424">
        <v>2</v>
      </c>
      <c r="Q424">
        <v>2</v>
      </c>
      <c r="R424">
        <v>2</v>
      </c>
      <c r="S424">
        <v>2</v>
      </c>
      <c r="T424">
        <v>2</v>
      </c>
      <c r="U424">
        <v>2</v>
      </c>
      <c r="V424">
        <v>2</v>
      </c>
      <c r="W424">
        <v>2</v>
      </c>
      <c r="X424">
        <v>2</v>
      </c>
      <c r="Y424">
        <v>2</v>
      </c>
      <c r="Z424">
        <v>2</v>
      </c>
      <c r="AA424">
        <v>2</v>
      </c>
      <c r="AB424">
        <v>2</v>
      </c>
      <c r="AC424">
        <v>2</v>
      </c>
      <c r="AD424">
        <v>2</v>
      </c>
      <c r="AE424">
        <v>11.2</v>
      </c>
      <c r="AF424">
        <v>11.2</v>
      </c>
      <c r="AG424">
        <v>11.2</v>
      </c>
      <c r="AH424">
        <v>20.762</v>
      </c>
      <c r="AI424">
        <v>187</v>
      </c>
      <c r="AJ424">
        <v>2</v>
      </c>
      <c r="AK424">
        <v>2</v>
      </c>
      <c r="AL424">
        <v>2</v>
      </c>
      <c r="AM424">
        <v>2</v>
      </c>
      <c r="AN424" s="3">
        <v>4.5899999999999998E-11</v>
      </c>
      <c r="AO424">
        <v>6324600</v>
      </c>
      <c r="AP424">
        <v>1290200</v>
      </c>
      <c r="AQ424">
        <v>1011000</v>
      </c>
      <c r="AR424">
        <v>2623300</v>
      </c>
      <c r="AS424">
        <v>1400100</v>
      </c>
      <c r="AT424">
        <v>1391300</v>
      </c>
      <c r="AU424">
        <v>1110500</v>
      </c>
      <c r="AV424">
        <v>2811500</v>
      </c>
      <c r="AW424">
        <v>2431600</v>
      </c>
      <c r="AX424">
        <v>4</v>
      </c>
      <c r="AY424">
        <v>3</v>
      </c>
      <c r="AZ424">
        <v>2</v>
      </c>
      <c r="BA424">
        <v>2</v>
      </c>
      <c r="BB424">
        <v>3</v>
      </c>
    </row>
    <row r="425" spans="1:54" x14ac:dyDescent="0.3">
      <c r="A425">
        <v>289</v>
      </c>
      <c r="B425">
        <v>1379</v>
      </c>
      <c r="E425" t="s">
        <v>1969</v>
      </c>
      <c r="F425" t="s">
        <v>1969</v>
      </c>
      <c r="G425" s="2" t="s">
        <v>6799</v>
      </c>
      <c r="H425" t="s">
        <v>419</v>
      </c>
      <c r="I425" t="s">
        <v>419</v>
      </c>
      <c r="J425" t="s">
        <v>419</v>
      </c>
      <c r="K425" t="s">
        <v>1970</v>
      </c>
      <c r="L425" t="s">
        <v>1971</v>
      </c>
      <c r="M425" t="s">
        <v>1972</v>
      </c>
      <c r="N425" t="s">
        <v>1973</v>
      </c>
      <c r="O425">
        <v>6</v>
      </c>
      <c r="P425">
        <v>1</v>
      </c>
      <c r="Q425">
        <v>1</v>
      </c>
      <c r="R425">
        <v>1</v>
      </c>
      <c r="S425">
        <v>1</v>
      </c>
      <c r="T425">
        <v>0</v>
      </c>
      <c r="U425">
        <v>1</v>
      </c>
      <c r="V425">
        <v>1</v>
      </c>
      <c r="W425">
        <v>1</v>
      </c>
      <c r="X425">
        <v>0</v>
      </c>
      <c r="Y425">
        <v>1</v>
      </c>
      <c r="Z425">
        <v>1</v>
      </c>
      <c r="AA425">
        <v>1</v>
      </c>
      <c r="AB425">
        <v>0</v>
      </c>
      <c r="AC425">
        <v>1</v>
      </c>
      <c r="AD425">
        <v>1</v>
      </c>
      <c r="AE425">
        <v>0.9</v>
      </c>
      <c r="AF425">
        <v>0.9</v>
      </c>
      <c r="AG425">
        <v>0.9</v>
      </c>
      <c r="AH425">
        <v>108.43</v>
      </c>
      <c r="AI425">
        <v>931</v>
      </c>
      <c r="AJ425">
        <v>1</v>
      </c>
      <c r="AL425">
        <v>1</v>
      </c>
      <c r="AM425">
        <v>1</v>
      </c>
      <c r="AN425" s="2">
        <v>3.4214000000000001E-2</v>
      </c>
      <c r="AO425">
        <v>313690</v>
      </c>
      <c r="AP425">
        <v>192320</v>
      </c>
      <c r="AQ425">
        <v>0</v>
      </c>
      <c r="AR425">
        <v>80317</v>
      </c>
      <c r="AS425">
        <v>41052</v>
      </c>
      <c r="AT425">
        <v>316600</v>
      </c>
      <c r="AU425">
        <v>0</v>
      </c>
      <c r="AV425">
        <v>34117</v>
      </c>
      <c r="AW425">
        <v>27886</v>
      </c>
      <c r="AX425">
        <v>3</v>
      </c>
      <c r="AY425">
        <v>1</v>
      </c>
      <c r="AZ425">
        <v>0</v>
      </c>
      <c r="BA425">
        <v>0</v>
      </c>
      <c r="BB425">
        <v>0</v>
      </c>
    </row>
    <row r="426" spans="1:54" x14ac:dyDescent="0.3">
      <c r="A426">
        <v>110</v>
      </c>
      <c r="B426" t="s">
        <v>786</v>
      </c>
      <c r="C426">
        <v>14</v>
      </c>
      <c r="D426">
        <v>126</v>
      </c>
      <c r="E426" t="s">
        <v>787</v>
      </c>
      <c r="F426" t="s">
        <v>788</v>
      </c>
      <c r="G426" s="2" t="s">
        <v>6800</v>
      </c>
      <c r="H426" t="s">
        <v>789</v>
      </c>
      <c r="I426" t="s">
        <v>789</v>
      </c>
      <c r="J426" t="s">
        <v>790</v>
      </c>
      <c r="K426" t="s">
        <v>791</v>
      </c>
      <c r="L426" t="s">
        <v>792</v>
      </c>
      <c r="M426" t="s">
        <v>793</v>
      </c>
      <c r="N426" t="s">
        <v>794</v>
      </c>
      <c r="O426">
        <v>6</v>
      </c>
      <c r="P426">
        <v>37</v>
      </c>
      <c r="Q426">
        <v>37</v>
      </c>
      <c r="R426">
        <v>24</v>
      </c>
      <c r="S426">
        <v>35</v>
      </c>
      <c r="T426">
        <v>34</v>
      </c>
      <c r="U426">
        <v>35</v>
      </c>
      <c r="V426">
        <v>37</v>
      </c>
      <c r="W426">
        <v>35</v>
      </c>
      <c r="X426">
        <v>34</v>
      </c>
      <c r="Y426">
        <v>35</v>
      </c>
      <c r="Z426">
        <v>37</v>
      </c>
      <c r="AA426">
        <v>22</v>
      </c>
      <c r="AB426">
        <v>21</v>
      </c>
      <c r="AC426">
        <v>22</v>
      </c>
      <c r="AD426">
        <v>24</v>
      </c>
      <c r="AE426">
        <v>54.9</v>
      </c>
      <c r="AF426">
        <v>54.9</v>
      </c>
      <c r="AG426">
        <v>38.700000000000003</v>
      </c>
      <c r="AH426">
        <v>107.14</v>
      </c>
      <c r="AI426">
        <v>930</v>
      </c>
      <c r="AJ426">
        <v>49</v>
      </c>
      <c r="AK426">
        <v>50</v>
      </c>
      <c r="AL426">
        <v>49</v>
      </c>
      <c r="AM426">
        <v>52</v>
      </c>
      <c r="AN426" s="2">
        <v>0</v>
      </c>
      <c r="AO426">
        <v>288630000</v>
      </c>
      <c r="AP426">
        <v>70955000</v>
      </c>
      <c r="AQ426">
        <v>56954000</v>
      </c>
      <c r="AR426">
        <v>104900000</v>
      </c>
      <c r="AS426">
        <v>55815000</v>
      </c>
      <c r="AT426">
        <v>86952000</v>
      </c>
      <c r="AU426">
        <v>72253000</v>
      </c>
      <c r="AV426">
        <v>114090000</v>
      </c>
      <c r="AW426">
        <v>81164000</v>
      </c>
      <c r="AX426">
        <v>4</v>
      </c>
      <c r="AY426">
        <v>57</v>
      </c>
      <c r="AZ426">
        <v>58</v>
      </c>
      <c r="BA426">
        <v>57</v>
      </c>
      <c r="BB426">
        <v>59</v>
      </c>
    </row>
    <row r="427" spans="1:54" x14ac:dyDescent="0.3">
      <c r="A427">
        <v>24</v>
      </c>
      <c r="B427" t="s">
        <v>218</v>
      </c>
      <c r="E427" t="s">
        <v>219</v>
      </c>
      <c r="F427" t="s">
        <v>219</v>
      </c>
      <c r="G427" s="2" t="s">
        <v>6801</v>
      </c>
      <c r="H427" t="s">
        <v>220</v>
      </c>
      <c r="I427" t="s">
        <v>220</v>
      </c>
      <c r="J427" t="s">
        <v>220</v>
      </c>
      <c r="K427" t="s">
        <v>221</v>
      </c>
      <c r="L427" t="s">
        <v>222</v>
      </c>
      <c r="M427" t="s">
        <v>223</v>
      </c>
      <c r="N427" t="s">
        <v>224</v>
      </c>
      <c r="O427">
        <v>5</v>
      </c>
      <c r="P427">
        <v>4</v>
      </c>
      <c r="Q427">
        <v>4</v>
      </c>
      <c r="R427">
        <v>4</v>
      </c>
      <c r="S427">
        <v>4</v>
      </c>
      <c r="T427">
        <v>4</v>
      </c>
      <c r="U427">
        <v>3</v>
      </c>
      <c r="V427">
        <v>4</v>
      </c>
      <c r="W427">
        <v>4</v>
      </c>
      <c r="X427">
        <v>4</v>
      </c>
      <c r="Y427">
        <v>3</v>
      </c>
      <c r="Z427">
        <v>4</v>
      </c>
      <c r="AA427">
        <v>4</v>
      </c>
      <c r="AB427">
        <v>4</v>
      </c>
      <c r="AC427">
        <v>3</v>
      </c>
      <c r="AD427">
        <v>4</v>
      </c>
      <c r="AE427">
        <v>18.5</v>
      </c>
      <c r="AF427">
        <v>18.5</v>
      </c>
      <c r="AG427">
        <v>18.5</v>
      </c>
      <c r="AH427">
        <v>32.857999999999997</v>
      </c>
      <c r="AI427">
        <v>303</v>
      </c>
      <c r="AJ427">
        <v>4</v>
      </c>
      <c r="AK427">
        <v>4</v>
      </c>
      <c r="AL427">
        <v>3</v>
      </c>
      <c r="AM427">
        <v>4</v>
      </c>
      <c r="AN427" s="1">
        <v>9.8799999999999996E-25</v>
      </c>
      <c r="AO427">
        <v>7762400</v>
      </c>
      <c r="AP427">
        <v>3219000</v>
      </c>
      <c r="AQ427">
        <v>2548000</v>
      </c>
      <c r="AR427">
        <v>1354800</v>
      </c>
      <c r="AS427">
        <v>640570</v>
      </c>
      <c r="AT427">
        <v>4103300</v>
      </c>
      <c r="AU427">
        <v>3669100</v>
      </c>
      <c r="AV427">
        <v>1140000</v>
      </c>
      <c r="AW427">
        <v>692160</v>
      </c>
      <c r="AX427">
        <v>4</v>
      </c>
      <c r="AY427">
        <v>4</v>
      </c>
      <c r="AZ427">
        <v>4</v>
      </c>
      <c r="BA427">
        <v>1</v>
      </c>
      <c r="BB427">
        <v>2</v>
      </c>
    </row>
    <row r="428" spans="1:54" x14ac:dyDescent="0.3">
      <c r="A428">
        <v>59</v>
      </c>
      <c r="B428" t="s">
        <v>451</v>
      </c>
      <c r="E428" t="s">
        <v>452</v>
      </c>
      <c r="F428" t="s">
        <v>453</v>
      </c>
      <c r="G428" s="2" t="s">
        <v>6802</v>
      </c>
      <c r="H428" t="s">
        <v>239</v>
      </c>
      <c r="I428" t="s">
        <v>239</v>
      </c>
      <c r="J428" t="s">
        <v>239</v>
      </c>
      <c r="K428" t="s">
        <v>454</v>
      </c>
      <c r="L428" t="s">
        <v>455</v>
      </c>
      <c r="M428" t="s">
        <v>454</v>
      </c>
      <c r="N428" t="s">
        <v>456</v>
      </c>
      <c r="O428">
        <v>5</v>
      </c>
      <c r="P428">
        <v>3</v>
      </c>
      <c r="Q428">
        <v>3</v>
      </c>
      <c r="R428">
        <v>3</v>
      </c>
      <c r="S428">
        <v>3</v>
      </c>
      <c r="T428">
        <v>3</v>
      </c>
      <c r="U428">
        <v>3</v>
      </c>
      <c r="V428">
        <v>3</v>
      </c>
      <c r="W428">
        <v>3</v>
      </c>
      <c r="X428">
        <v>3</v>
      </c>
      <c r="Y428">
        <v>3</v>
      </c>
      <c r="Z428">
        <v>3</v>
      </c>
      <c r="AA428">
        <v>3</v>
      </c>
      <c r="AB428">
        <v>3</v>
      </c>
      <c r="AC428">
        <v>3</v>
      </c>
      <c r="AD428">
        <v>3</v>
      </c>
      <c r="AE428">
        <v>14</v>
      </c>
      <c r="AF428">
        <v>14</v>
      </c>
      <c r="AG428">
        <v>14</v>
      </c>
      <c r="AH428">
        <v>24.158000000000001</v>
      </c>
      <c r="AI428">
        <v>215</v>
      </c>
      <c r="AJ428">
        <v>3</v>
      </c>
      <c r="AK428">
        <v>3</v>
      </c>
      <c r="AL428">
        <v>3</v>
      </c>
      <c r="AM428">
        <v>3</v>
      </c>
      <c r="AN428" s="1">
        <v>2.55E-8</v>
      </c>
      <c r="AO428">
        <v>3255900</v>
      </c>
      <c r="AP428">
        <v>666260</v>
      </c>
      <c r="AQ428">
        <v>624340</v>
      </c>
      <c r="AR428">
        <v>672020</v>
      </c>
      <c r="AS428">
        <v>1293300</v>
      </c>
      <c r="AT428">
        <v>588540</v>
      </c>
      <c r="AU428">
        <v>931910</v>
      </c>
      <c r="AV428">
        <v>429780</v>
      </c>
      <c r="AW428">
        <v>2412300</v>
      </c>
      <c r="AX428">
        <v>4</v>
      </c>
      <c r="AY428">
        <v>0</v>
      </c>
      <c r="AZ428">
        <v>1</v>
      </c>
      <c r="BA428">
        <v>0</v>
      </c>
      <c r="BB428">
        <v>3</v>
      </c>
    </row>
    <row r="429" spans="1:54" x14ac:dyDescent="0.3">
      <c r="A429">
        <v>544</v>
      </c>
      <c r="B429">
        <v>813</v>
      </c>
      <c r="E429" t="s">
        <v>3633</v>
      </c>
      <c r="F429" t="s">
        <v>3633</v>
      </c>
      <c r="G429" s="2" t="s">
        <v>6803</v>
      </c>
      <c r="H429" t="s">
        <v>90</v>
      </c>
      <c r="I429" t="s">
        <v>90</v>
      </c>
      <c r="J429" t="s">
        <v>90</v>
      </c>
      <c r="M429" t="s">
        <v>3634</v>
      </c>
      <c r="N429" t="s">
        <v>3635</v>
      </c>
      <c r="O429">
        <v>2</v>
      </c>
      <c r="P429">
        <v>1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>
        <v>1</v>
      </c>
      <c r="AE429">
        <v>10.8</v>
      </c>
      <c r="AF429">
        <v>10.8</v>
      </c>
      <c r="AG429">
        <v>10.8</v>
      </c>
      <c r="AH429">
        <v>13.079000000000001</v>
      </c>
      <c r="AI429">
        <v>120</v>
      </c>
      <c r="AJ429">
        <v>1</v>
      </c>
      <c r="AK429">
        <v>1</v>
      </c>
      <c r="AL429">
        <v>1</v>
      </c>
      <c r="AM429">
        <v>1</v>
      </c>
      <c r="AN429" s="2">
        <v>9.6212000000000001E-4</v>
      </c>
      <c r="AO429">
        <v>815310</v>
      </c>
      <c r="AP429">
        <v>66246</v>
      </c>
      <c r="AQ429">
        <v>175540</v>
      </c>
      <c r="AR429">
        <v>162280</v>
      </c>
      <c r="AS429">
        <v>411250</v>
      </c>
      <c r="AT429">
        <v>26041</v>
      </c>
      <c r="AU429">
        <v>74589</v>
      </c>
      <c r="AV429">
        <v>52735</v>
      </c>
      <c r="AW429">
        <v>976230</v>
      </c>
      <c r="AX429">
        <v>4</v>
      </c>
      <c r="AY429">
        <v>0</v>
      </c>
      <c r="AZ429">
        <v>0</v>
      </c>
      <c r="BA429">
        <v>0</v>
      </c>
      <c r="BB429">
        <v>1</v>
      </c>
    </row>
    <row r="430" spans="1:54" x14ac:dyDescent="0.3">
      <c r="A430">
        <v>498</v>
      </c>
      <c r="B430" t="s">
        <v>3330</v>
      </c>
      <c r="E430" t="s">
        <v>3331</v>
      </c>
      <c r="F430" t="s">
        <v>3332</v>
      </c>
      <c r="G430" s="2" t="s">
        <v>6804</v>
      </c>
      <c r="H430" t="s">
        <v>3333</v>
      </c>
      <c r="I430" t="s">
        <v>3333</v>
      </c>
      <c r="J430" t="s">
        <v>3333</v>
      </c>
      <c r="K430" t="s">
        <v>3334</v>
      </c>
      <c r="L430" t="s">
        <v>3335</v>
      </c>
      <c r="M430" t="s">
        <v>3336</v>
      </c>
      <c r="N430" t="s">
        <v>3337</v>
      </c>
      <c r="O430">
        <v>10</v>
      </c>
      <c r="P430">
        <v>7</v>
      </c>
      <c r="Q430">
        <v>7</v>
      </c>
      <c r="R430">
        <v>7</v>
      </c>
      <c r="S430">
        <v>7</v>
      </c>
      <c r="T430">
        <v>7</v>
      </c>
      <c r="U430">
        <v>7</v>
      </c>
      <c r="V430">
        <v>7</v>
      </c>
      <c r="W430">
        <v>7</v>
      </c>
      <c r="X430">
        <v>7</v>
      </c>
      <c r="Y430">
        <v>7</v>
      </c>
      <c r="Z430">
        <v>7</v>
      </c>
      <c r="AA430">
        <v>7</v>
      </c>
      <c r="AB430">
        <v>7</v>
      </c>
      <c r="AC430">
        <v>7</v>
      </c>
      <c r="AD430">
        <v>7</v>
      </c>
      <c r="AE430">
        <v>46.5</v>
      </c>
      <c r="AF430">
        <v>46.5</v>
      </c>
      <c r="AG430">
        <v>46.5</v>
      </c>
      <c r="AH430">
        <v>21.588000000000001</v>
      </c>
      <c r="AI430">
        <v>187</v>
      </c>
      <c r="AJ430">
        <v>7</v>
      </c>
      <c r="AK430">
        <v>7</v>
      </c>
      <c r="AL430">
        <v>7</v>
      </c>
      <c r="AM430">
        <v>7</v>
      </c>
      <c r="AN430" s="3">
        <v>4.8299999999999999E-35</v>
      </c>
      <c r="AO430">
        <v>10980000</v>
      </c>
      <c r="AP430">
        <v>3054200</v>
      </c>
      <c r="AQ430">
        <v>2066400</v>
      </c>
      <c r="AR430">
        <v>3652300</v>
      </c>
      <c r="AS430">
        <v>2207100</v>
      </c>
      <c r="AT430">
        <v>3494100</v>
      </c>
      <c r="AU430">
        <v>3089000</v>
      </c>
      <c r="AV430">
        <v>3854700</v>
      </c>
      <c r="AW430">
        <v>3140200</v>
      </c>
      <c r="AX430">
        <v>4</v>
      </c>
      <c r="AY430">
        <v>5</v>
      </c>
      <c r="AZ430">
        <v>4</v>
      </c>
      <c r="BA430">
        <v>4</v>
      </c>
      <c r="BB430">
        <v>5</v>
      </c>
    </row>
    <row r="431" spans="1:54" x14ac:dyDescent="0.3">
      <c r="A431">
        <v>347</v>
      </c>
      <c r="B431" t="s">
        <v>2348</v>
      </c>
      <c r="E431" t="s">
        <v>2349</v>
      </c>
      <c r="F431" t="s">
        <v>2349</v>
      </c>
      <c r="G431" s="2" t="s">
        <v>6805</v>
      </c>
      <c r="H431" t="s">
        <v>582</v>
      </c>
      <c r="I431" t="s">
        <v>582</v>
      </c>
      <c r="J431" t="s">
        <v>582</v>
      </c>
      <c r="K431" t="s">
        <v>2350</v>
      </c>
      <c r="L431" t="s">
        <v>2351</v>
      </c>
      <c r="M431" t="s">
        <v>2352</v>
      </c>
      <c r="N431" t="s">
        <v>2353</v>
      </c>
      <c r="O431">
        <v>5</v>
      </c>
      <c r="P431">
        <v>2</v>
      </c>
      <c r="Q431">
        <v>2</v>
      </c>
      <c r="R431">
        <v>2</v>
      </c>
      <c r="S431">
        <v>2</v>
      </c>
      <c r="T431">
        <v>2</v>
      </c>
      <c r="U431">
        <v>2</v>
      </c>
      <c r="V431">
        <v>2</v>
      </c>
      <c r="W431">
        <v>2</v>
      </c>
      <c r="X431">
        <v>2</v>
      </c>
      <c r="Y431">
        <v>2</v>
      </c>
      <c r="Z431">
        <v>2</v>
      </c>
      <c r="AA431">
        <v>2</v>
      </c>
      <c r="AB431">
        <v>2</v>
      </c>
      <c r="AC431">
        <v>2</v>
      </c>
      <c r="AD431">
        <v>2</v>
      </c>
      <c r="AE431">
        <v>3.2</v>
      </c>
      <c r="AF431">
        <v>3.2</v>
      </c>
      <c r="AG431">
        <v>3.2</v>
      </c>
      <c r="AH431">
        <v>84.108999999999995</v>
      </c>
      <c r="AI431">
        <v>749</v>
      </c>
      <c r="AJ431">
        <v>2</v>
      </c>
      <c r="AK431">
        <v>2</v>
      </c>
      <c r="AL431">
        <v>2</v>
      </c>
      <c r="AM431">
        <v>2</v>
      </c>
      <c r="AN431" s="3">
        <v>2.1800000000000001E-23</v>
      </c>
      <c r="AO431">
        <v>1268900</v>
      </c>
      <c r="AP431">
        <v>512340</v>
      </c>
      <c r="AQ431">
        <v>384550</v>
      </c>
      <c r="AR431">
        <v>262990</v>
      </c>
      <c r="AS431">
        <v>109030</v>
      </c>
      <c r="AT431">
        <v>698830</v>
      </c>
      <c r="AU431">
        <v>515280</v>
      </c>
      <c r="AV431">
        <v>224440</v>
      </c>
      <c r="AW431">
        <v>121360</v>
      </c>
      <c r="AX431">
        <v>4</v>
      </c>
      <c r="AY431">
        <v>2</v>
      </c>
      <c r="AZ431">
        <v>3</v>
      </c>
      <c r="BA431">
        <v>1</v>
      </c>
      <c r="BB431">
        <v>0</v>
      </c>
    </row>
    <row r="432" spans="1:54" x14ac:dyDescent="0.3">
      <c r="A432">
        <v>428</v>
      </c>
      <c r="B432" t="s">
        <v>2884</v>
      </c>
      <c r="E432" t="s">
        <v>2885</v>
      </c>
      <c r="F432" t="s">
        <v>2885</v>
      </c>
      <c r="G432" s="2" t="s">
        <v>6873</v>
      </c>
      <c r="H432" t="s">
        <v>2886</v>
      </c>
      <c r="I432" t="s">
        <v>419</v>
      </c>
      <c r="J432" t="s">
        <v>419</v>
      </c>
      <c r="K432" t="s">
        <v>2887</v>
      </c>
      <c r="L432" t="s">
        <v>2888</v>
      </c>
      <c r="M432" t="s">
        <v>2889</v>
      </c>
      <c r="N432" t="s">
        <v>2890</v>
      </c>
      <c r="O432">
        <v>6</v>
      </c>
      <c r="P432">
        <v>4</v>
      </c>
      <c r="Q432">
        <v>1</v>
      </c>
      <c r="R432">
        <v>1</v>
      </c>
      <c r="S432">
        <v>4</v>
      </c>
      <c r="T432">
        <v>4</v>
      </c>
      <c r="U432">
        <v>4</v>
      </c>
      <c r="V432">
        <v>4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>
        <v>1</v>
      </c>
      <c r="AE432">
        <v>2.4</v>
      </c>
      <c r="AF432">
        <v>0.6</v>
      </c>
      <c r="AG432">
        <v>0.6</v>
      </c>
      <c r="AH432">
        <v>232.01</v>
      </c>
      <c r="AI432">
        <v>2036</v>
      </c>
      <c r="AJ432">
        <v>1</v>
      </c>
      <c r="AK432">
        <v>1</v>
      </c>
      <c r="AL432">
        <v>1</v>
      </c>
      <c r="AM432">
        <v>1</v>
      </c>
      <c r="AN432" s="1">
        <v>7.9599999999999996E-100</v>
      </c>
      <c r="AO432">
        <v>19674000</v>
      </c>
      <c r="AP432">
        <v>8362900</v>
      </c>
      <c r="AQ432">
        <v>6537300</v>
      </c>
      <c r="AR432">
        <v>2674800</v>
      </c>
      <c r="AS432">
        <v>2099300</v>
      </c>
      <c r="AT432">
        <v>11234000</v>
      </c>
      <c r="AU432">
        <v>8974200</v>
      </c>
      <c r="AV432">
        <v>1906600</v>
      </c>
      <c r="AW432">
        <v>2581100</v>
      </c>
      <c r="AX432">
        <v>4</v>
      </c>
      <c r="AY432">
        <v>2</v>
      </c>
      <c r="AZ432">
        <v>2</v>
      </c>
      <c r="BA432">
        <v>2</v>
      </c>
      <c r="BB432">
        <v>1</v>
      </c>
    </row>
    <row r="433" spans="1:57" x14ac:dyDescent="0.3">
      <c r="A433">
        <v>568</v>
      </c>
      <c r="B433" t="s">
        <v>3769</v>
      </c>
      <c r="E433" t="s">
        <v>3770</v>
      </c>
      <c r="F433" t="s">
        <v>3770</v>
      </c>
      <c r="G433" s="2" t="s">
        <v>6806</v>
      </c>
      <c r="H433" t="s">
        <v>3771</v>
      </c>
      <c r="I433" t="s">
        <v>3771</v>
      </c>
      <c r="J433" t="s">
        <v>3771</v>
      </c>
      <c r="K433" t="s">
        <v>3772</v>
      </c>
      <c r="L433" t="s">
        <v>3773</v>
      </c>
      <c r="M433" t="s">
        <v>3774</v>
      </c>
      <c r="N433" t="s">
        <v>3775</v>
      </c>
      <c r="O433">
        <v>6</v>
      </c>
      <c r="P433">
        <v>2</v>
      </c>
      <c r="Q433">
        <v>2</v>
      </c>
      <c r="R433">
        <v>2</v>
      </c>
      <c r="S433">
        <v>1</v>
      </c>
      <c r="T433">
        <v>1</v>
      </c>
      <c r="U433">
        <v>1</v>
      </c>
      <c r="V433">
        <v>2</v>
      </c>
      <c r="W433">
        <v>1</v>
      </c>
      <c r="X433">
        <v>1</v>
      </c>
      <c r="Y433">
        <v>1</v>
      </c>
      <c r="Z433">
        <v>2</v>
      </c>
      <c r="AA433">
        <v>1</v>
      </c>
      <c r="AB433">
        <v>1</v>
      </c>
      <c r="AC433">
        <v>1</v>
      </c>
      <c r="AD433">
        <v>2</v>
      </c>
      <c r="AE433">
        <v>6.1</v>
      </c>
      <c r="AF433">
        <v>6.1</v>
      </c>
      <c r="AG433">
        <v>6.1</v>
      </c>
      <c r="AH433">
        <v>61.277000000000001</v>
      </c>
      <c r="AI433">
        <v>572</v>
      </c>
      <c r="AJ433">
        <v>1</v>
      </c>
      <c r="AK433">
        <v>1</v>
      </c>
      <c r="AL433">
        <v>1</v>
      </c>
      <c r="AM433">
        <v>3</v>
      </c>
      <c r="AN433" s="3">
        <v>5.7499999999999995E-14</v>
      </c>
      <c r="AO433">
        <v>235490</v>
      </c>
      <c r="AP433">
        <v>20374</v>
      </c>
      <c r="AQ433">
        <v>27395</v>
      </c>
      <c r="AR433">
        <v>83595</v>
      </c>
      <c r="AS433">
        <v>104130</v>
      </c>
      <c r="AT433">
        <v>19262</v>
      </c>
      <c r="AU433">
        <v>31712</v>
      </c>
      <c r="AV433">
        <v>98163</v>
      </c>
      <c r="AW433">
        <v>161440</v>
      </c>
      <c r="AX433">
        <v>4</v>
      </c>
      <c r="AY433">
        <v>1</v>
      </c>
      <c r="AZ433">
        <v>2</v>
      </c>
      <c r="BA433">
        <v>1</v>
      </c>
      <c r="BB433">
        <v>4</v>
      </c>
    </row>
    <row r="434" spans="1:57" x14ac:dyDescent="0.3">
      <c r="A434">
        <v>518</v>
      </c>
      <c r="B434" t="s">
        <v>3476</v>
      </c>
      <c r="E434" t="s">
        <v>3477</v>
      </c>
      <c r="F434" t="s">
        <v>3478</v>
      </c>
      <c r="G434" s="2" t="s">
        <v>6807</v>
      </c>
      <c r="H434" t="s">
        <v>3479</v>
      </c>
      <c r="I434" t="s">
        <v>3479</v>
      </c>
      <c r="J434" t="s">
        <v>3479</v>
      </c>
      <c r="K434" t="s">
        <v>3480</v>
      </c>
      <c r="L434" t="s">
        <v>3481</v>
      </c>
      <c r="M434" t="s">
        <v>3482</v>
      </c>
      <c r="N434" t="s">
        <v>3483</v>
      </c>
      <c r="O434">
        <v>31</v>
      </c>
      <c r="P434">
        <v>7</v>
      </c>
      <c r="Q434">
        <v>7</v>
      </c>
      <c r="R434">
        <v>7</v>
      </c>
      <c r="S434">
        <v>7</v>
      </c>
      <c r="T434">
        <v>7</v>
      </c>
      <c r="U434">
        <v>7</v>
      </c>
      <c r="V434">
        <v>7</v>
      </c>
      <c r="W434">
        <v>7</v>
      </c>
      <c r="X434">
        <v>7</v>
      </c>
      <c r="Y434">
        <v>7</v>
      </c>
      <c r="Z434">
        <v>7</v>
      </c>
      <c r="AA434">
        <v>7</v>
      </c>
      <c r="AB434">
        <v>7</v>
      </c>
      <c r="AC434">
        <v>7</v>
      </c>
      <c r="AD434">
        <v>7</v>
      </c>
      <c r="AE434">
        <v>25.7</v>
      </c>
      <c r="AF434">
        <v>25.7</v>
      </c>
      <c r="AG434">
        <v>25.7</v>
      </c>
      <c r="AH434">
        <v>41.548000000000002</v>
      </c>
      <c r="AI434">
        <v>366</v>
      </c>
      <c r="AJ434">
        <v>8</v>
      </c>
      <c r="AK434">
        <v>9</v>
      </c>
      <c r="AL434">
        <v>9</v>
      </c>
      <c r="AM434">
        <v>9</v>
      </c>
      <c r="AN434" s="1">
        <v>9.4299999999999993E-121</v>
      </c>
      <c r="AO434">
        <v>15483000</v>
      </c>
      <c r="AP434">
        <v>5850700</v>
      </c>
      <c r="AQ434">
        <v>5075800</v>
      </c>
      <c r="AR434">
        <v>2801100</v>
      </c>
      <c r="AS434">
        <v>1755700</v>
      </c>
      <c r="AT434">
        <v>8081700</v>
      </c>
      <c r="AU434">
        <v>7079700</v>
      </c>
      <c r="AV434">
        <v>2024700</v>
      </c>
      <c r="AW434">
        <v>2136700</v>
      </c>
      <c r="AX434">
        <v>4</v>
      </c>
      <c r="AY434">
        <v>9</v>
      </c>
      <c r="AZ434">
        <v>9</v>
      </c>
      <c r="BA434">
        <v>3</v>
      </c>
      <c r="BB434">
        <v>5</v>
      </c>
    </row>
    <row r="435" spans="1:57" x14ac:dyDescent="0.3">
      <c r="A435">
        <v>569</v>
      </c>
      <c r="B435" t="s">
        <v>3776</v>
      </c>
      <c r="E435" t="s">
        <v>3777</v>
      </c>
      <c r="F435" t="s">
        <v>3777</v>
      </c>
      <c r="G435" s="2" t="s">
        <v>6808</v>
      </c>
      <c r="H435" t="s">
        <v>1808</v>
      </c>
      <c r="I435" t="s">
        <v>1808</v>
      </c>
      <c r="J435" t="s">
        <v>1808</v>
      </c>
      <c r="K435" t="s">
        <v>3778</v>
      </c>
      <c r="L435" t="s">
        <v>3779</v>
      </c>
      <c r="M435" t="s">
        <v>3780</v>
      </c>
      <c r="N435" t="s">
        <v>3781</v>
      </c>
      <c r="O435">
        <v>3</v>
      </c>
      <c r="P435">
        <v>2</v>
      </c>
      <c r="Q435">
        <v>2</v>
      </c>
      <c r="R435">
        <v>2</v>
      </c>
      <c r="S435">
        <v>2</v>
      </c>
      <c r="T435">
        <v>2</v>
      </c>
      <c r="U435">
        <v>2</v>
      </c>
      <c r="V435">
        <v>2</v>
      </c>
      <c r="W435">
        <v>2</v>
      </c>
      <c r="X435">
        <v>2</v>
      </c>
      <c r="Y435">
        <v>2</v>
      </c>
      <c r="Z435">
        <v>2</v>
      </c>
      <c r="AA435">
        <v>2</v>
      </c>
      <c r="AB435">
        <v>2</v>
      </c>
      <c r="AC435">
        <v>2</v>
      </c>
      <c r="AD435">
        <v>2</v>
      </c>
      <c r="AE435">
        <v>13.3</v>
      </c>
      <c r="AF435">
        <v>13.3</v>
      </c>
      <c r="AG435">
        <v>13.3</v>
      </c>
      <c r="AH435">
        <v>22.041</v>
      </c>
      <c r="AI435">
        <v>203</v>
      </c>
      <c r="AJ435">
        <v>2</v>
      </c>
      <c r="AK435">
        <v>2</v>
      </c>
      <c r="AL435">
        <v>2</v>
      </c>
      <c r="AM435">
        <v>2</v>
      </c>
      <c r="AN435" s="1">
        <v>2.7799999999999999E-14</v>
      </c>
      <c r="AO435">
        <v>1939500</v>
      </c>
      <c r="AP435">
        <v>687650</v>
      </c>
      <c r="AQ435">
        <v>428660</v>
      </c>
      <c r="AR435">
        <v>556170</v>
      </c>
      <c r="AS435">
        <v>266990</v>
      </c>
      <c r="AT435">
        <v>873270</v>
      </c>
      <c r="AU435">
        <v>504620</v>
      </c>
      <c r="AV435">
        <v>578050</v>
      </c>
      <c r="AW435">
        <v>419470</v>
      </c>
      <c r="AX435">
        <v>4</v>
      </c>
      <c r="AY435">
        <v>2</v>
      </c>
      <c r="AZ435">
        <v>1</v>
      </c>
      <c r="BA435">
        <v>0</v>
      </c>
      <c r="BB435">
        <v>0</v>
      </c>
    </row>
    <row r="436" spans="1:57" x14ac:dyDescent="0.3">
      <c r="A436">
        <v>43</v>
      </c>
      <c r="B436" t="s">
        <v>337</v>
      </c>
      <c r="E436" t="s">
        <v>338</v>
      </c>
      <c r="F436" t="s">
        <v>338</v>
      </c>
      <c r="G436" s="2" t="s">
        <v>6809</v>
      </c>
      <c r="H436" t="s">
        <v>339</v>
      </c>
      <c r="I436" t="s">
        <v>339</v>
      </c>
      <c r="J436" t="s">
        <v>339</v>
      </c>
      <c r="K436" t="s">
        <v>340</v>
      </c>
      <c r="L436" t="s">
        <v>341</v>
      </c>
      <c r="M436" t="s">
        <v>342</v>
      </c>
      <c r="N436" t="s">
        <v>343</v>
      </c>
      <c r="O436">
        <v>4</v>
      </c>
      <c r="P436">
        <v>2</v>
      </c>
      <c r="Q436">
        <v>2</v>
      </c>
      <c r="R436">
        <v>2</v>
      </c>
      <c r="S436">
        <v>2</v>
      </c>
      <c r="T436">
        <v>2</v>
      </c>
      <c r="U436">
        <v>2</v>
      </c>
      <c r="V436">
        <v>2</v>
      </c>
      <c r="W436">
        <v>2</v>
      </c>
      <c r="X436">
        <v>2</v>
      </c>
      <c r="Y436">
        <v>2</v>
      </c>
      <c r="Z436">
        <v>2</v>
      </c>
      <c r="AA436">
        <v>2</v>
      </c>
      <c r="AB436">
        <v>2</v>
      </c>
      <c r="AC436">
        <v>2</v>
      </c>
      <c r="AD436">
        <v>2</v>
      </c>
      <c r="AE436">
        <v>21.8</v>
      </c>
      <c r="AF436">
        <v>21.8</v>
      </c>
      <c r="AG436">
        <v>21.8</v>
      </c>
      <c r="AH436">
        <v>14.416</v>
      </c>
      <c r="AI436">
        <v>124</v>
      </c>
      <c r="AJ436">
        <v>3</v>
      </c>
      <c r="AK436">
        <v>3</v>
      </c>
      <c r="AL436">
        <v>3</v>
      </c>
      <c r="AM436">
        <v>3</v>
      </c>
      <c r="AN436" s="1">
        <v>2.9399999999999998E-6</v>
      </c>
      <c r="AO436">
        <v>10290000</v>
      </c>
      <c r="AP436">
        <v>3352000</v>
      </c>
      <c r="AQ436">
        <v>3360800</v>
      </c>
      <c r="AR436">
        <v>2418400</v>
      </c>
      <c r="AS436">
        <v>1158800</v>
      </c>
      <c r="AT436">
        <v>4315300</v>
      </c>
      <c r="AU436">
        <v>4782900</v>
      </c>
      <c r="AV436">
        <v>2140200</v>
      </c>
      <c r="AW436">
        <v>1482300</v>
      </c>
      <c r="AX436">
        <v>4</v>
      </c>
      <c r="AY436">
        <v>3</v>
      </c>
      <c r="AZ436">
        <v>4</v>
      </c>
      <c r="BA436">
        <v>1</v>
      </c>
      <c r="BB436">
        <v>4</v>
      </c>
    </row>
    <row r="437" spans="1:57" x14ac:dyDescent="0.3">
      <c r="A437">
        <v>336</v>
      </c>
      <c r="B437" t="s">
        <v>2277</v>
      </c>
      <c r="E437" t="s">
        <v>2278</v>
      </c>
      <c r="F437" t="s">
        <v>2279</v>
      </c>
      <c r="G437" s="2" t="s">
        <v>6811</v>
      </c>
      <c r="H437" t="s">
        <v>2280</v>
      </c>
      <c r="I437" t="s">
        <v>2280</v>
      </c>
      <c r="J437" t="s">
        <v>2281</v>
      </c>
      <c r="K437" t="s">
        <v>2282</v>
      </c>
      <c r="L437" t="s">
        <v>2283</v>
      </c>
      <c r="M437" t="s">
        <v>2284</v>
      </c>
      <c r="N437" t="s">
        <v>2285</v>
      </c>
      <c r="O437">
        <v>18</v>
      </c>
      <c r="P437">
        <v>14</v>
      </c>
      <c r="Q437">
        <v>14</v>
      </c>
      <c r="R437">
        <v>4</v>
      </c>
      <c r="S437">
        <v>14</v>
      </c>
      <c r="T437">
        <v>13</v>
      </c>
      <c r="U437">
        <v>14</v>
      </c>
      <c r="V437">
        <v>14</v>
      </c>
      <c r="W437">
        <v>14</v>
      </c>
      <c r="X437">
        <v>13</v>
      </c>
      <c r="Y437">
        <v>14</v>
      </c>
      <c r="Z437">
        <v>14</v>
      </c>
      <c r="AA437">
        <v>4</v>
      </c>
      <c r="AB437">
        <v>4</v>
      </c>
      <c r="AC437">
        <v>4</v>
      </c>
      <c r="AD437">
        <v>4</v>
      </c>
      <c r="AE437">
        <v>43.7</v>
      </c>
      <c r="AF437">
        <v>43.7</v>
      </c>
      <c r="AG437">
        <v>12</v>
      </c>
      <c r="AH437">
        <v>50.151000000000003</v>
      </c>
      <c r="AI437">
        <v>451</v>
      </c>
      <c r="AJ437">
        <v>18</v>
      </c>
      <c r="AK437">
        <v>16</v>
      </c>
      <c r="AL437">
        <v>18</v>
      </c>
      <c r="AM437">
        <v>18</v>
      </c>
      <c r="AN437" s="1">
        <v>7.7200000000000003E-204</v>
      </c>
      <c r="AO437">
        <v>103950000</v>
      </c>
      <c r="AP437">
        <v>25384000</v>
      </c>
      <c r="AQ437">
        <v>27118000</v>
      </c>
      <c r="AR437">
        <v>30586000</v>
      </c>
      <c r="AS437">
        <v>20866000</v>
      </c>
      <c r="AT437">
        <v>29958000</v>
      </c>
      <c r="AU437">
        <v>38008000</v>
      </c>
      <c r="AV437">
        <v>30209000</v>
      </c>
      <c r="AW437">
        <v>31942000</v>
      </c>
      <c r="AX437">
        <v>4</v>
      </c>
      <c r="AY437">
        <v>18</v>
      </c>
      <c r="AZ437">
        <v>17</v>
      </c>
      <c r="BA437">
        <v>16</v>
      </c>
      <c r="BB437">
        <v>22</v>
      </c>
      <c r="BE437" t="s">
        <v>59</v>
      </c>
    </row>
    <row r="438" spans="1:57" x14ac:dyDescent="0.3">
      <c r="A438">
        <v>489</v>
      </c>
      <c r="B438" t="s">
        <v>3266</v>
      </c>
      <c r="E438" t="s">
        <v>3267</v>
      </c>
      <c r="F438" t="s">
        <v>3267</v>
      </c>
      <c r="G438" s="2" t="s">
        <v>6813</v>
      </c>
      <c r="H438" t="s">
        <v>2388</v>
      </c>
      <c r="I438" t="s">
        <v>2388</v>
      </c>
      <c r="J438" t="s">
        <v>187</v>
      </c>
      <c r="K438" t="s">
        <v>3268</v>
      </c>
      <c r="L438" t="s">
        <v>3269</v>
      </c>
      <c r="M438" t="s">
        <v>3270</v>
      </c>
      <c r="N438" t="s">
        <v>3271</v>
      </c>
      <c r="O438">
        <v>4</v>
      </c>
      <c r="P438">
        <v>2</v>
      </c>
      <c r="Q438">
        <v>2</v>
      </c>
      <c r="R438">
        <v>1</v>
      </c>
      <c r="S438">
        <v>2</v>
      </c>
      <c r="T438">
        <v>2</v>
      </c>
      <c r="U438">
        <v>2</v>
      </c>
      <c r="V438">
        <v>2</v>
      </c>
      <c r="W438">
        <v>2</v>
      </c>
      <c r="X438">
        <v>2</v>
      </c>
      <c r="Y438">
        <v>2</v>
      </c>
      <c r="Z438">
        <v>2</v>
      </c>
      <c r="AA438">
        <v>1</v>
      </c>
      <c r="AB438">
        <v>1</v>
      </c>
      <c r="AC438">
        <v>1</v>
      </c>
      <c r="AD438">
        <v>1</v>
      </c>
      <c r="AE438">
        <v>3.4</v>
      </c>
      <c r="AF438">
        <v>3.4</v>
      </c>
      <c r="AG438">
        <v>1.7</v>
      </c>
      <c r="AH438">
        <v>68.405000000000001</v>
      </c>
      <c r="AI438">
        <v>645</v>
      </c>
      <c r="AJ438">
        <v>3</v>
      </c>
      <c r="AK438">
        <v>3</v>
      </c>
      <c r="AL438">
        <v>4</v>
      </c>
      <c r="AM438">
        <v>3</v>
      </c>
      <c r="AN438" s="1">
        <v>5.4600000000000002E-6</v>
      </c>
      <c r="AO438">
        <v>3502400</v>
      </c>
      <c r="AP438">
        <v>386750</v>
      </c>
      <c r="AQ438">
        <v>302530</v>
      </c>
      <c r="AR438">
        <v>2190100</v>
      </c>
      <c r="AS438">
        <v>622990</v>
      </c>
      <c r="AT438">
        <v>512980</v>
      </c>
      <c r="AU438">
        <v>409650</v>
      </c>
      <c r="AV438">
        <v>1369600</v>
      </c>
      <c r="AW438">
        <v>1757500</v>
      </c>
      <c r="AX438">
        <v>4</v>
      </c>
      <c r="AY438">
        <v>1</v>
      </c>
      <c r="AZ438">
        <v>1</v>
      </c>
      <c r="BA438">
        <v>2</v>
      </c>
      <c r="BB438">
        <v>3</v>
      </c>
    </row>
    <row r="439" spans="1:57" x14ac:dyDescent="0.3">
      <c r="A439">
        <v>283</v>
      </c>
      <c r="B439" t="s">
        <v>1933</v>
      </c>
      <c r="E439" t="s">
        <v>1934</v>
      </c>
      <c r="F439" t="s">
        <v>1935</v>
      </c>
      <c r="G439" s="2" t="s">
        <v>6814</v>
      </c>
      <c r="H439" t="s">
        <v>1936</v>
      </c>
      <c r="I439" t="s">
        <v>1936</v>
      </c>
      <c r="J439" t="s">
        <v>1936</v>
      </c>
      <c r="K439" t="s">
        <v>1937</v>
      </c>
      <c r="L439" t="s">
        <v>1938</v>
      </c>
      <c r="M439" t="s">
        <v>1939</v>
      </c>
      <c r="N439" t="s">
        <v>1940</v>
      </c>
      <c r="O439">
        <v>9</v>
      </c>
      <c r="P439">
        <v>8</v>
      </c>
      <c r="Q439">
        <v>8</v>
      </c>
      <c r="R439">
        <v>8</v>
      </c>
      <c r="S439">
        <v>8</v>
      </c>
      <c r="T439">
        <v>7</v>
      </c>
      <c r="U439">
        <v>7</v>
      </c>
      <c r="V439">
        <v>8</v>
      </c>
      <c r="W439">
        <v>8</v>
      </c>
      <c r="X439">
        <v>7</v>
      </c>
      <c r="Y439">
        <v>7</v>
      </c>
      <c r="Z439">
        <v>8</v>
      </c>
      <c r="AA439">
        <v>8</v>
      </c>
      <c r="AB439">
        <v>7</v>
      </c>
      <c r="AC439">
        <v>7</v>
      </c>
      <c r="AD439">
        <v>8</v>
      </c>
      <c r="AE439">
        <v>26.4</v>
      </c>
      <c r="AF439">
        <v>26.4</v>
      </c>
      <c r="AG439">
        <v>26.4</v>
      </c>
      <c r="AH439">
        <v>45.116</v>
      </c>
      <c r="AI439">
        <v>397</v>
      </c>
      <c r="AJ439">
        <v>9</v>
      </c>
      <c r="AK439">
        <v>8</v>
      </c>
      <c r="AL439">
        <v>8</v>
      </c>
      <c r="AM439">
        <v>9</v>
      </c>
      <c r="AN439" s="3">
        <v>5.77E-107</v>
      </c>
      <c r="AO439">
        <v>25119000</v>
      </c>
      <c r="AP439">
        <v>4948800</v>
      </c>
      <c r="AQ439">
        <v>4146200</v>
      </c>
      <c r="AR439">
        <v>10060000</v>
      </c>
      <c r="AS439">
        <v>5964800</v>
      </c>
      <c r="AT439">
        <v>4916800</v>
      </c>
      <c r="AU439">
        <v>5784800</v>
      </c>
      <c r="AV439">
        <v>11869000</v>
      </c>
      <c r="AW439">
        <v>8435200</v>
      </c>
      <c r="AX439">
        <v>4</v>
      </c>
      <c r="AY439">
        <v>8</v>
      </c>
      <c r="AZ439">
        <v>7</v>
      </c>
      <c r="BA439">
        <v>8</v>
      </c>
      <c r="BB439">
        <v>10</v>
      </c>
    </row>
    <row r="440" spans="1:57" x14ac:dyDescent="0.3">
      <c r="A440">
        <v>366</v>
      </c>
      <c r="B440">
        <v>2043</v>
      </c>
      <c r="E440" t="s">
        <v>2475</v>
      </c>
      <c r="F440" t="s">
        <v>2475</v>
      </c>
      <c r="G440" s="2" t="s">
        <v>6815</v>
      </c>
      <c r="H440" t="s">
        <v>90</v>
      </c>
      <c r="I440" t="s">
        <v>90</v>
      </c>
      <c r="J440" t="s">
        <v>90</v>
      </c>
      <c r="K440" t="s">
        <v>2476</v>
      </c>
      <c r="L440" t="s">
        <v>2477</v>
      </c>
      <c r="M440" t="s">
        <v>2478</v>
      </c>
      <c r="N440" t="s">
        <v>2479</v>
      </c>
      <c r="O440">
        <v>2</v>
      </c>
      <c r="P440">
        <v>1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0</v>
      </c>
      <c r="W440">
        <v>1</v>
      </c>
      <c r="X440">
        <v>1</v>
      </c>
      <c r="Y440">
        <v>1</v>
      </c>
      <c r="Z440">
        <v>0</v>
      </c>
      <c r="AA440">
        <v>1</v>
      </c>
      <c r="AB440">
        <v>1</v>
      </c>
      <c r="AC440">
        <v>1</v>
      </c>
      <c r="AD440">
        <v>0</v>
      </c>
      <c r="AE440">
        <v>1.9</v>
      </c>
      <c r="AF440">
        <v>1.9</v>
      </c>
      <c r="AG440">
        <v>1.9</v>
      </c>
      <c r="AH440">
        <v>96.771000000000001</v>
      </c>
      <c r="AI440">
        <v>873</v>
      </c>
      <c r="AJ440">
        <v>1</v>
      </c>
      <c r="AK440">
        <v>1</v>
      </c>
      <c r="AL440">
        <v>1</v>
      </c>
      <c r="AN440" s="2">
        <v>2.5193E-2</v>
      </c>
      <c r="AO440">
        <v>35749</v>
      </c>
      <c r="AP440">
        <v>6830.7</v>
      </c>
      <c r="AQ440">
        <v>7657.3</v>
      </c>
      <c r="AR440">
        <v>21262</v>
      </c>
      <c r="AS440">
        <v>0</v>
      </c>
      <c r="AT440">
        <v>4805.7</v>
      </c>
      <c r="AU440">
        <v>5823.3</v>
      </c>
      <c r="AV440">
        <v>28907</v>
      </c>
      <c r="AW440">
        <v>0</v>
      </c>
      <c r="AX440">
        <v>3</v>
      </c>
      <c r="AY440">
        <v>0</v>
      </c>
      <c r="AZ440">
        <v>0</v>
      </c>
      <c r="BA440">
        <v>1</v>
      </c>
      <c r="BB440">
        <v>0</v>
      </c>
    </row>
    <row r="441" spans="1:57" x14ac:dyDescent="0.3">
      <c r="A441">
        <v>575</v>
      </c>
      <c r="B441" t="s">
        <v>3803</v>
      </c>
      <c r="E441" t="s">
        <v>3804</v>
      </c>
      <c r="F441" t="s">
        <v>3805</v>
      </c>
      <c r="G441" s="2" t="s">
        <v>6816</v>
      </c>
      <c r="H441" t="s">
        <v>3806</v>
      </c>
      <c r="I441" t="s">
        <v>3806</v>
      </c>
      <c r="J441" t="s">
        <v>3807</v>
      </c>
      <c r="K441" t="s">
        <v>3639</v>
      </c>
      <c r="L441" t="s">
        <v>3640</v>
      </c>
      <c r="M441" t="s">
        <v>3808</v>
      </c>
      <c r="N441" t="s">
        <v>3809</v>
      </c>
      <c r="O441">
        <v>12</v>
      </c>
      <c r="P441">
        <v>5</v>
      </c>
      <c r="Q441">
        <v>5</v>
      </c>
      <c r="R441">
        <v>1</v>
      </c>
      <c r="S441">
        <v>5</v>
      </c>
      <c r="T441">
        <v>5</v>
      </c>
      <c r="U441">
        <v>5</v>
      </c>
      <c r="V441">
        <v>5</v>
      </c>
      <c r="W441">
        <v>5</v>
      </c>
      <c r="X441">
        <v>5</v>
      </c>
      <c r="Y441">
        <v>5</v>
      </c>
      <c r="Z441">
        <v>5</v>
      </c>
      <c r="AA441">
        <v>1</v>
      </c>
      <c r="AB441">
        <v>1</v>
      </c>
      <c r="AC441">
        <v>1</v>
      </c>
      <c r="AD441">
        <v>1</v>
      </c>
      <c r="AE441">
        <v>34.299999999999997</v>
      </c>
      <c r="AF441">
        <v>34.299999999999997</v>
      </c>
      <c r="AG441">
        <v>8.1999999999999993</v>
      </c>
      <c r="AH441">
        <v>24.843</v>
      </c>
      <c r="AI441">
        <v>233</v>
      </c>
      <c r="AJ441">
        <v>8</v>
      </c>
      <c r="AK441">
        <v>9</v>
      </c>
      <c r="AL441">
        <v>9</v>
      </c>
      <c r="AM441">
        <v>9</v>
      </c>
      <c r="AN441" s="1">
        <v>3.7700000000000003E-92</v>
      </c>
      <c r="AO441">
        <v>336780000</v>
      </c>
      <c r="AP441">
        <v>9267800</v>
      </c>
      <c r="AQ441">
        <v>18849000</v>
      </c>
      <c r="AR441">
        <v>280170000</v>
      </c>
      <c r="AS441">
        <v>28487000</v>
      </c>
      <c r="AT441">
        <v>4087500</v>
      </c>
      <c r="AU441">
        <v>13068000</v>
      </c>
      <c r="AV441">
        <v>318910000</v>
      </c>
      <c r="AW441">
        <v>25522000</v>
      </c>
      <c r="AX441">
        <v>4</v>
      </c>
      <c r="AY441">
        <v>5</v>
      </c>
      <c r="AZ441">
        <v>8</v>
      </c>
      <c r="BA441">
        <v>28</v>
      </c>
      <c r="BB441">
        <v>12</v>
      </c>
    </row>
    <row r="442" spans="1:57" x14ac:dyDescent="0.3">
      <c r="A442">
        <v>577</v>
      </c>
      <c r="B442" t="s">
        <v>3816</v>
      </c>
      <c r="E442" t="s">
        <v>3817</v>
      </c>
      <c r="F442" t="s">
        <v>3818</v>
      </c>
      <c r="G442" s="2" t="s">
        <v>3818</v>
      </c>
      <c r="H442" t="s">
        <v>3819</v>
      </c>
      <c r="I442" t="s">
        <v>1041</v>
      </c>
      <c r="J442" t="s">
        <v>3207</v>
      </c>
      <c r="K442" t="s">
        <v>3820</v>
      </c>
      <c r="L442" t="s">
        <v>3821</v>
      </c>
      <c r="M442" t="s">
        <v>3820</v>
      </c>
      <c r="N442" t="s">
        <v>3822</v>
      </c>
      <c r="O442">
        <v>9</v>
      </c>
      <c r="P442">
        <v>7</v>
      </c>
      <c r="Q442">
        <v>1</v>
      </c>
      <c r="R442">
        <v>0</v>
      </c>
      <c r="S442">
        <v>7</v>
      </c>
      <c r="T442">
        <v>7</v>
      </c>
      <c r="U442">
        <v>7</v>
      </c>
      <c r="V442">
        <v>7</v>
      </c>
      <c r="W442">
        <v>1</v>
      </c>
      <c r="X442">
        <v>1</v>
      </c>
      <c r="Y442">
        <v>1</v>
      </c>
      <c r="Z442">
        <v>1</v>
      </c>
      <c r="AA442">
        <v>0</v>
      </c>
      <c r="AB442">
        <v>0</v>
      </c>
      <c r="AC442">
        <v>0</v>
      </c>
      <c r="AD442">
        <v>0</v>
      </c>
      <c r="AE442">
        <v>28.2</v>
      </c>
      <c r="AF442">
        <v>3.8</v>
      </c>
      <c r="AG442">
        <v>0</v>
      </c>
      <c r="AH442">
        <v>25.451000000000001</v>
      </c>
      <c r="AI442">
        <v>234</v>
      </c>
      <c r="AJ442">
        <v>1</v>
      </c>
      <c r="AK442">
        <v>1</v>
      </c>
      <c r="AL442">
        <v>1</v>
      </c>
      <c r="AM442">
        <v>1</v>
      </c>
      <c r="AN442" s="1">
        <v>2.7200000000000001E-203</v>
      </c>
      <c r="AO442">
        <v>4709500</v>
      </c>
      <c r="AP442">
        <v>255320</v>
      </c>
      <c r="AQ442">
        <v>384490</v>
      </c>
      <c r="AR442">
        <v>2354200</v>
      </c>
      <c r="AS442">
        <v>1715500</v>
      </c>
      <c r="AT442">
        <v>162730</v>
      </c>
      <c r="AU442">
        <v>311600</v>
      </c>
      <c r="AV442">
        <v>2441200</v>
      </c>
      <c r="AW442">
        <v>2993500</v>
      </c>
      <c r="AX442">
        <v>4</v>
      </c>
      <c r="AY442">
        <v>1</v>
      </c>
      <c r="AZ442">
        <v>1</v>
      </c>
      <c r="BA442">
        <v>1</v>
      </c>
      <c r="BB442">
        <v>1</v>
      </c>
    </row>
    <row r="443" spans="1:57" x14ac:dyDescent="0.3">
      <c r="A443">
        <v>578</v>
      </c>
      <c r="B443" t="s">
        <v>3823</v>
      </c>
      <c r="E443" t="s">
        <v>3824</v>
      </c>
      <c r="F443" t="s">
        <v>3824</v>
      </c>
      <c r="G443" s="2" t="s">
        <v>6817</v>
      </c>
      <c r="H443" t="s">
        <v>3825</v>
      </c>
      <c r="I443" t="s">
        <v>3826</v>
      </c>
      <c r="J443" t="s">
        <v>3501</v>
      </c>
      <c r="K443" t="s">
        <v>3827</v>
      </c>
      <c r="L443" t="s">
        <v>3828</v>
      </c>
      <c r="M443" t="s">
        <v>3829</v>
      </c>
      <c r="N443" t="s">
        <v>3830</v>
      </c>
      <c r="O443">
        <v>4</v>
      </c>
      <c r="P443">
        <v>13</v>
      </c>
      <c r="Q443">
        <v>2</v>
      </c>
      <c r="R443">
        <v>0</v>
      </c>
      <c r="S443">
        <v>13</v>
      </c>
      <c r="T443">
        <v>13</v>
      </c>
      <c r="U443">
        <v>11</v>
      </c>
      <c r="V443">
        <v>12</v>
      </c>
      <c r="W443">
        <v>2</v>
      </c>
      <c r="X443">
        <v>2</v>
      </c>
      <c r="Y443">
        <v>2</v>
      </c>
      <c r="Z443">
        <v>2</v>
      </c>
      <c r="AA443">
        <v>0</v>
      </c>
      <c r="AB443">
        <v>0</v>
      </c>
      <c r="AC443">
        <v>0</v>
      </c>
      <c r="AD443">
        <v>0</v>
      </c>
      <c r="AE443">
        <v>36</v>
      </c>
      <c r="AF443">
        <v>7.6</v>
      </c>
      <c r="AG443">
        <v>0</v>
      </c>
      <c r="AH443">
        <v>36.517000000000003</v>
      </c>
      <c r="AI443">
        <v>317</v>
      </c>
      <c r="AJ443">
        <v>3</v>
      </c>
      <c r="AK443">
        <v>3</v>
      </c>
      <c r="AL443">
        <v>3</v>
      </c>
      <c r="AM443">
        <v>2</v>
      </c>
      <c r="AN443" s="3">
        <v>4.2099999999999998E-77</v>
      </c>
      <c r="AO443">
        <v>2511700</v>
      </c>
      <c r="AP443">
        <v>489610</v>
      </c>
      <c r="AQ443">
        <v>502060</v>
      </c>
      <c r="AR443">
        <v>1195800</v>
      </c>
      <c r="AS443">
        <v>324190</v>
      </c>
      <c r="AT443">
        <v>540670</v>
      </c>
      <c r="AU443">
        <v>548670</v>
      </c>
      <c r="AV443">
        <v>1517000</v>
      </c>
      <c r="AW443">
        <v>356680</v>
      </c>
      <c r="AX443">
        <v>4</v>
      </c>
      <c r="AY443">
        <v>1</v>
      </c>
      <c r="AZ443">
        <v>1</v>
      </c>
      <c r="BA443">
        <v>2</v>
      </c>
      <c r="BB443">
        <v>1</v>
      </c>
    </row>
    <row r="444" spans="1:57" x14ac:dyDescent="0.3">
      <c r="A444">
        <v>18</v>
      </c>
      <c r="B444" t="s">
        <v>176</v>
      </c>
      <c r="E444" t="s">
        <v>177</v>
      </c>
      <c r="F444" t="s">
        <v>178</v>
      </c>
      <c r="G444" s="2" t="s">
        <v>6818</v>
      </c>
      <c r="H444" t="s">
        <v>179</v>
      </c>
      <c r="I444" t="s">
        <v>180</v>
      </c>
      <c r="J444" t="s">
        <v>181</v>
      </c>
      <c r="K444" t="s">
        <v>182</v>
      </c>
      <c r="L444" t="s">
        <v>183</v>
      </c>
      <c r="M444" t="s">
        <v>184</v>
      </c>
      <c r="N444" t="s">
        <v>185</v>
      </c>
      <c r="O444">
        <v>8</v>
      </c>
      <c r="P444">
        <v>13</v>
      </c>
      <c r="Q444">
        <v>1</v>
      </c>
      <c r="R444">
        <v>0</v>
      </c>
      <c r="S444">
        <v>13</v>
      </c>
      <c r="T444">
        <v>13</v>
      </c>
      <c r="U444">
        <v>11</v>
      </c>
      <c r="V444">
        <v>12</v>
      </c>
      <c r="W444">
        <v>1</v>
      </c>
      <c r="X444">
        <v>1</v>
      </c>
      <c r="Y444">
        <v>0</v>
      </c>
      <c r="Z444">
        <v>1</v>
      </c>
      <c r="AA444">
        <v>0</v>
      </c>
      <c r="AB444">
        <v>0</v>
      </c>
      <c r="AC444">
        <v>0</v>
      </c>
      <c r="AD444">
        <v>0</v>
      </c>
      <c r="AE444">
        <v>35.299999999999997</v>
      </c>
      <c r="AF444">
        <v>3.4</v>
      </c>
      <c r="AG444">
        <v>0</v>
      </c>
      <c r="AH444">
        <v>37.451999999999998</v>
      </c>
      <c r="AI444">
        <v>326</v>
      </c>
      <c r="AJ444">
        <v>1</v>
      </c>
      <c r="AK444">
        <v>1</v>
      </c>
      <c r="AM444">
        <v>1</v>
      </c>
      <c r="AN444" s="3">
        <v>3.7800000000000002E-77</v>
      </c>
      <c r="AO444">
        <v>157200</v>
      </c>
      <c r="AP444">
        <v>39598</v>
      </c>
      <c r="AQ444">
        <v>65353</v>
      </c>
      <c r="AR444">
        <v>0</v>
      </c>
      <c r="AS444">
        <v>52249</v>
      </c>
      <c r="AT444">
        <v>38142</v>
      </c>
      <c r="AU444">
        <v>90888</v>
      </c>
      <c r="AV444">
        <v>0</v>
      </c>
      <c r="AW444">
        <v>87877</v>
      </c>
      <c r="AX444">
        <v>3</v>
      </c>
      <c r="AY444">
        <v>0</v>
      </c>
      <c r="AZ444">
        <v>1</v>
      </c>
      <c r="BA444">
        <v>0</v>
      </c>
      <c r="BB444">
        <v>1</v>
      </c>
    </row>
    <row r="445" spans="1:57" x14ac:dyDescent="0.3">
      <c r="A445">
        <v>299</v>
      </c>
      <c r="B445" t="s">
        <v>2028</v>
      </c>
      <c r="C445">
        <v>41</v>
      </c>
      <c r="D445">
        <v>338</v>
      </c>
      <c r="E445" t="s">
        <v>2029</v>
      </c>
      <c r="F445" t="s">
        <v>2029</v>
      </c>
      <c r="G445" s="2" t="s">
        <v>6819</v>
      </c>
      <c r="H445" t="s">
        <v>2030</v>
      </c>
      <c r="I445" t="s">
        <v>2031</v>
      </c>
      <c r="J445" t="s">
        <v>2031</v>
      </c>
      <c r="K445" t="s">
        <v>2032</v>
      </c>
      <c r="L445" t="s">
        <v>2033</v>
      </c>
      <c r="M445" t="s">
        <v>2034</v>
      </c>
      <c r="N445" t="s">
        <v>2035</v>
      </c>
      <c r="O445">
        <v>8</v>
      </c>
      <c r="P445">
        <v>9</v>
      </c>
      <c r="Q445">
        <v>2</v>
      </c>
      <c r="R445">
        <v>2</v>
      </c>
      <c r="S445">
        <v>9</v>
      </c>
      <c r="T445">
        <v>9</v>
      </c>
      <c r="U445">
        <v>9</v>
      </c>
      <c r="V445">
        <v>9</v>
      </c>
      <c r="W445">
        <v>2</v>
      </c>
      <c r="X445">
        <v>2</v>
      </c>
      <c r="Y445">
        <v>2</v>
      </c>
      <c r="Z445">
        <v>2</v>
      </c>
      <c r="AA445">
        <v>2</v>
      </c>
      <c r="AB445">
        <v>2</v>
      </c>
      <c r="AC445">
        <v>2</v>
      </c>
      <c r="AD445">
        <v>2</v>
      </c>
      <c r="AE445">
        <v>19.100000000000001</v>
      </c>
      <c r="AF445">
        <v>9.6</v>
      </c>
      <c r="AG445">
        <v>9.6</v>
      </c>
      <c r="AH445">
        <v>58.99</v>
      </c>
      <c r="AI445">
        <v>533</v>
      </c>
      <c r="AJ445">
        <v>3</v>
      </c>
      <c r="AK445">
        <v>3</v>
      </c>
      <c r="AL445">
        <v>3</v>
      </c>
      <c r="AM445">
        <v>3</v>
      </c>
      <c r="AN445" s="1">
        <v>1.77E-51</v>
      </c>
      <c r="AO445">
        <v>41624000</v>
      </c>
      <c r="AP445">
        <v>1561300</v>
      </c>
      <c r="AQ445">
        <v>2769500</v>
      </c>
      <c r="AR445">
        <v>31198000</v>
      </c>
      <c r="AS445">
        <v>6094800</v>
      </c>
      <c r="AT445">
        <v>746990</v>
      </c>
      <c r="AU445">
        <v>1576000</v>
      </c>
      <c r="AV445">
        <v>39927000</v>
      </c>
      <c r="AW445">
        <v>4204500</v>
      </c>
      <c r="AX445">
        <v>4</v>
      </c>
      <c r="AY445">
        <v>5</v>
      </c>
      <c r="AZ445">
        <v>8</v>
      </c>
      <c r="BA445">
        <v>10</v>
      </c>
      <c r="BB445">
        <v>8</v>
      </c>
    </row>
    <row r="446" spans="1:57" x14ac:dyDescent="0.3">
      <c r="A446">
        <v>193</v>
      </c>
      <c r="B446" t="s">
        <v>1342</v>
      </c>
      <c r="E446" t="s">
        <v>1343</v>
      </c>
      <c r="F446" t="s">
        <v>1343</v>
      </c>
      <c r="G446" s="2" t="s">
        <v>6820</v>
      </c>
      <c r="H446" t="s">
        <v>1344</v>
      </c>
      <c r="I446" t="s">
        <v>1344</v>
      </c>
      <c r="J446" t="s">
        <v>1344</v>
      </c>
      <c r="K446" t="s">
        <v>1345</v>
      </c>
      <c r="L446" t="s">
        <v>1346</v>
      </c>
      <c r="M446" t="s">
        <v>1347</v>
      </c>
      <c r="N446" t="s">
        <v>1348</v>
      </c>
      <c r="O446">
        <v>4</v>
      </c>
      <c r="P446">
        <v>8</v>
      </c>
      <c r="Q446">
        <v>8</v>
      </c>
      <c r="R446">
        <v>8</v>
      </c>
      <c r="S446">
        <v>8</v>
      </c>
      <c r="T446">
        <v>8</v>
      </c>
      <c r="U446">
        <v>8</v>
      </c>
      <c r="V446">
        <v>8</v>
      </c>
      <c r="W446">
        <v>8</v>
      </c>
      <c r="X446">
        <v>8</v>
      </c>
      <c r="Y446">
        <v>8</v>
      </c>
      <c r="Z446">
        <v>8</v>
      </c>
      <c r="AA446">
        <v>8</v>
      </c>
      <c r="AB446">
        <v>8</v>
      </c>
      <c r="AC446">
        <v>8</v>
      </c>
      <c r="AD446">
        <v>8</v>
      </c>
      <c r="AE446">
        <v>42.2</v>
      </c>
      <c r="AF446">
        <v>42.2</v>
      </c>
      <c r="AG446">
        <v>42.2</v>
      </c>
      <c r="AH446">
        <v>20.145</v>
      </c>
      <c r="AI446">
        <v>185</v>
      </c>
      <c r="AJ446">
        <v>11</v>
      </c>
      <c r="AK446">
        <v>11</v>
      </c>
      <c r="AL446">
        <v>10</v>
      </c>
      <c r="AM446">
        <v>11</v>
      </c>
      <c r="AN446" s="1">
        <v>1.16E-95</v>
      </c>
      <c r="AO446">
        <v>40748000</v>
      </c>
      <c r="AP446">
        <v>9612300</v>
      </c>
      <c r="AQ446">
        <v>11469000</v>
      </c>
      <c r="AR446">
        <v>4473700</v>
      </c>
      <c r="AS446">
        <v>15193000</v>
      </c>
      <c r="AT446">
        <v>10768000</v>
      </c>
      <c r="AU446">
        <v>14263000</v>
      </c>
      <c r="AV446">
        <v>2935100</v>
      </c>
      <c r="AW446">
        <v>27426000</v>
      </c>
      <c r="AX446">
        <v>4</v>
      </c>
      <c r="AY446">
        <v>7</v>
      </c>
      <c r="AZ446">
        <v>12</v>
      </c>
      <c r="BA446">
        <v>2</v>
      </c>
      <c r="BB446">
        <v>11</v>
      </c>
    </row>
    <row r="447" spans="1:57" x14ac:dyDescent="0.3">
      <c r="A447">
        <v>400</v>
      </c>
      <c r="B447" t="s">
        <v>2701</v>
      </c>
      <c r="E447" t="s">
        <v>2702</v>
      </c>
      <c r="F447" t="s">
        <v>2703</v>
      </c>
      <c r="G447" s="2" t="s">
        <v>6821</v>
      </c>
      <c r="H447" t="s">
        <v>2704</v>
      </c>
      <c r="I447" t="s">
        <v>2704</v>
      </c>
      <c r="J447" t="s">
        <v>2705</v>
      </c>
      <c r="K447" t="s">
        <v>2706</v>
      </c>
      <c r="L447" t="s">
        <v>2707</v>
      </c>
      <c r="M447" t="s">
        <v>2708</v>
      </c>
      <c r="N447" t="s">
        <v>2709</v>
      </c>
      <c r="O447">
        <v>7</v>
      </c>
      <c r="P447">
        <v>7</v>
      </c>
      <c r="Q447">
        <v>7</v>
      </c>
      <c r="R447">
        <v>6</v>
      </c>
      <c r="S447">
        <v>7</v>
      </c>
      <c r="T447">
        <v>6</v>
      </c>
      <c r="U447">
        <v>5</v>
      </c>
      <c r="V447">
        <v>5</v>
      </c>
      <c r="W447">
        <v>7</v>
      </c>
      <c r="X447">
        <v>6</v>
      </c>
      <c r="Y447">
        <v>5</v>
      </c>
      <c r="Z447">
        <v>5</v>
      </c>
      <c r="AA447">
        <v>6</v>
      </c>
      <c r="AB447">
        <v>5</v>
      </c>
      <c r="AC447">
        <v>4</v>
      </c>
      <c r="AD447">
        <v>4</v>
      </c>
      <c r="AE447">
        <v>18.7</v>
      </c>
      <c r="AF447">
        <v>18.7</v>
      </c>
      <c r="AG447">
        <v>17.399999999999999</v>
      </c>
      <c r="AH447">
        <v>65.808000000000007</v>
      </c>
      <c r="AI447">
        <v>582</v>
      </c>
      <c r="AJ447">
        <v>7</v>
      </c>
      <c r="AK447">
        <v>6</v>
      </c>
      <c r="AL447">
        <v>5</v>
      </c>
      <c r="AM447">
        <v>5</v>
      </c>
      <c r="AN447" s="1">
        <v>5.4099999999999996E-53</v>
      </c>
      <c r="AO447">
        <v>3528400</v>
      </c>
      <c r="AP447">
        <v>1235900</v>
      </c>
      <c r="AQ447">
        <v>922960</v>
      </c>
      <c r="AR447">
        <v>904750</v>
      </c>
      <c r="AS447">
        <v>464730</v>
      </c>
      <c r="AT447">
        <v>1447400</v>
      </c>
      <c r="AU447">
        <v>1059200</v>
      </c>
      <c r="AV447">
        <v>1157000</v>
      </c>
      <c r="AW447">
        <v>686230</v>
      </c>
      <c r="AX447">
        <v>4</v>
      </c>
      <c r="AY447">
        <v>4</v>
      </c>
      <c r="AZ447">
        <v>2</v>
      </c>
      <c r="BA447">
        <v>2</v>
      </c>
      <c r="BB447">
        <v>2</v>
      </c>
    </row>
    <row r="448" spans="1:57" x14ac:dyDescent="0.3">
      <c r="A448">
        <v>580</v>
      </c>
      <c r="B448" t="s">
        <v>3836</v>
      </c>
      <c r="E448" t="s">
        <v>3837</v>
      </c>
      <c r="F448" t="s">
        <v>3838</v>
      </c>
      <c r="G448" s="2" t="s">
        <v>3838</v>
      </c>
      <c r="H448" t="s">
        <v>1121</v>
      </c>
      <c r="I448" t="s">
        <v>90</v>
      </c>
      <c r="J448" t="s">
        <v>3839</v>
      </c>
      <c r="K448" t="s">
        <v>3840</v>
      </c>
      <c r="M448" t="s">
        <v>3820</v>
      </c>
      <c r="N448" t="s">
        <v>3841</v>
      </c>
      <c r="O448">
        <v>2</v>
      </c>
      <c r="P448">
        <v>7</v>
      </c>
      <c r="Q448">
        <v>1</v>
      </c>
      <c r="R448">
        <v>0</v>
      </c>
      <c r="S448">
        <v>7</v>
      </c>
      <c r="T448">
        <v>7</v>
      </c>
      <c r="U448">
        <v>7</v>
      </c>
      <c r="V448">
        <v>7</v>
      </c>
      <c r="W448">
        <v>1</v>
      </c>
      <c r="X448">
        <v>1</v>
      </c>
      <c r="Y448">
        <v>1</v>
      </c>
      <c r="Z448">
        <v>1</v>
      </c>
      <c r="AA448">
        <v>0</v>
      </c>
      <c r="AB448">
        <v>0</v>
      </c>
      <c r="AC448">
        <v>0</v>
      </c>
      <c r="AD448">
        <v>0</v>
      </c>
      <c r="AE448">
        <v>28</v>
      </c>
      <c r="AF448">
        <v>3.8</v>
      </c>
      <c r="AG448">
        <v>0</v>
      </c>
      <c r="AH448">
        <v>25.917000000000002</v>
      </c>
      <c r="AI448">
        <v>236</v>
      </c>
      <c r="AJ448">
        <v>1</v>
      </c>
      <c r="AK448">
        <v>1</v>
      </c>
      <c r="AL448">
        <v>1</v>
      </c>
      <c r="AM448">
        <v>1</v>
      </c>
      <c r="AN448" s="1">
        <v>5.5399999999999997E-204</v>
      </c>
      <c r="AO448">
        <v>987760</v>
      </c>
      <c r="AP448">
        <v>30351</v>
      </c>
      <c r="AQ448">
        <v>40175</v>
      </c>
      <c r="AR448">
        <v>615430</v>
      </c>
      <c r="AS448">
        <v>301800</v>
      </c>
      <c r="AT448">
        <v>7254.3</v>
      </c>
      <c r="AU448">
        <v>10380</v>
      </c>
      <c r="AV448">
        <v>678790</v>
      </c>
      <c r="AW448">
        <v>490870</v>
      </c>
      <c r="AX448">
        <v>4</v>
      </c>
      <c r="AY448">
        <v>0</v>
      </c>
      <c r="AZ448">
        <v>0</v>
      </c>
      <c r="BA448">
        <v>1</v>
      </c>
      <c r="BB448">
        <v>1</v>
      </c>
    </row>
    <row r="449" spans="1:54" x14ac:dyDescent="0.3">
      <c r="A449">
        <v>581</v>
      </c>
      <c r="B449" t="s">
        <v>3842</v>
      </c>
      <c r="E449" t="s">
        <v>3843</v>
      </c>
      <c r="F449" t="s">
        <v>3844</v>
      </c>
      <c r="G449" s="2" t="s">
        <v>3844</v>
      </c>
      <c r="H449" t="s">
        <v>3845</v>
      </c>
      <c r="I449" t="s">
        <v>3845</v>
      </c>
      <c r="J449" t="s">
        <v>3521</v>
      </c>
      <c r="M449" t="s">
        <v>3846</v>
      </c>
      <c r="O449">
        <v>3</v>
      </c>
      <c r="P449">
        <v>9</v>
      </c>
      <c r="Q449">
        <v>9</v>
      </c>
      <c r="R449">
        <v>0</v>
      </c>
      <c r="S449">
        <v>7</v>
      </c>
      <c r="T449">
        <v>7</v>
      </c>
      <c r="U449">
        <v>9</v>
      </c>
      <c r="V449">
        <v>8</v>
      </c>
      <c r="W449">
        <v>7</v>
      </c>
      <c r="X449">
        <v>7</v>
      </c>
      <c r="Y449">
        <v>9</v>
      </c>
      <c r="Z449">
        <v>8</v>
      </c>
      <c r="AA449">
        <v>0</v>
      </c>
      <c r="AB449">
        <v>0</v>
      </c>
      <c r="AC449">
        <v>0</v>
      </c>
      <c r="AD449">
        <v>0</v>
      </c>
      <c r="AE449">
        <v>38.6</v>
      </c>
      <c r="AF449">
        <v>38.6</v>
      </c>
      <c r="AG449">
        <v>0</v>
      </c>
      <c r="AH449">
        <v>25.693000000000001</v>
      </c>
      <c r="AI449">
        <v>236</v>
      </c>
      <c r="AJ449">
        <v>26</v>
      </c>
      <c r="AK449">
        <v>23</v>
      </c>
      <c r="AL449">
        <v>42</v>
      </c>
      <c r="AM449">
        <v>33</v>
      </c>
      <c r="AN449" s="1">
        <v>2.2400000000000001E-247</v>
      </c>
      <c r="AO449">
        <v>548000000</v>
      </c>
      <c r="AP449">
        <v>31456000</v>
      </c>
      <c r="AQ449">
        <v>35273000</v>
      </c>
      <c r="AR449">
        <v>379200000</v>
      </c>
      <c r="AS449">
        <v>102080000</v>
      </c>
      <c r="AT449">
        <v>21515000</v>
      </c>
      <c r="AU449">
        <v>27627000</v>
      </c>
      <c r="AV449">
        <v>427460000</v>
      </c>
      <c r="AW449">
        <v>150000000</v>
      </c>
      <c r="AX449">
        <v>4</v>
      </c>
      <c r="AY449">
        <v>28</v>
      </c>
      <c r="AZ449">
        <v>20</v>
      </c>
      <c r="BA449">
        <v>100</v>
      </c>
      <c r="BB449">
        <v>75</v>
      </c>
    </row>
    <row r="450" spans="1:54" x14ac:dyDescent="0.3">
      <c r="A450">
        <v>309</v>
      </c>
      <c r="B450">
        <v>710</v>
      </c>
      <c r="E450" t="s">
        <v>2088</v>
      </c>
      <c r="F450" t="s">
        <v>2088</v>
      </c>
      <c r="G450" s="2" t="s">
        <v>6823</v>
      </c>
      <c r="H450" t="s">
        <v>419</v>
      </c>
      <c r="I450" t="s">
        <v>419</v>
      </c>
      <c r="J450" t="s">
        <v>419</v>
      </c>
      <c r="K450" t="s">
        <v>2089</v>
      </c>
      <c r="L450" t="s">
        <v>2090</v>
      </c>
      <c r="M450" t="s">
        <v>2091</v>
      </c>
      <c r="N450" t="s">
        <v>2092</v>
      </c>
      <c r="O450">
        <v>6</v>
      </c>
      <c r="P450">
        <v>1</v>
      </c>
      <c r="Q450">
        <v>1</v>
      </c>
      <c r="R450">
        <v>1</v>
      </c>
      <c r="S450">
        <v>0</v>
      </c>
      <c r="T450">
        <v>1</v>
      </c>
      <c r="U450">
        <v>1</v>
      </c>
      <c r="V450">
        <v>1</v>
      </c>
      <c r="W450">
        <v>0</v>
      </c>
      <c r="X450">
        <v>1</v>
      </c>
      <c r="Y450">
        <v>1</v>
      </c>
      <c r="Z450">
        <v>1</v>
      </c>
      <c r="AA450">
        <v>0</v>
      </c>
      <c r="AB450">
        <v>1</v>
      </c>
      <c r="AC450">
        <v>1</v>
      </c>
      <c r="AD450">
        <v>1</v>
      </c>
      <c r="AE450">
        <v>3.4</v>
      </c>
      <c r="AF450">
        <v>3.4</v>
      </c>
      <c r="AG450">
        <v>3.4</v>
      </c>
      <c r="AH450">
        <v>70.289000000000001</v>
      </c>
      <c r="AI450">
        <v>626</v>
      </c>
      <c r="AK450">
        <v>1</v>
      </c>
      <c r="AL450">
        <v>1</v>
      </c>
      <c r="AM450">
        <v>1</v>
      </c>
      <c r="AN450" s="1">
        <v>2.9499999999999999E-8</v>
      </c>
      <c r="AO450">
        <v>240270</v>
      </c>
      <c r="AP450">
        <v>0</v>
      </c>
      <c r="AQ450">
        <v>31976</v>
      </c>
      <c r="AR450">
        <v>121040</v>
      </c>
      <c r="AS450">
        <v>87255</v>
      </c>
      <c r="AT450">
        <v>0</v>
      </c>
      <c r="AU450">
        <v>25152</v>
      </c>
      <c r="AV450">
        <v>123890</v>
      </c>
      <c r="AW450">
        <v>153340</v>
      </c>
      <c r="AX450">
        <v>3</v>
      </c>
      <c r="AY450">
        <v>0</v>
      </c>
      <c r="AZ450">
        <v>0</v>
      </c>
      <c r="BA450">
        <v>1</v>
      </c>
      <c r="BB450">
        <v>1</v>
      </c>
    </row>
    <row r="451" spans="1:54" x14ac:dyDescent="0.3">
      <c r="A451">
        <v>582</v>
      </c>
      <c r="B451" t="s">
        <v>3847</v>
      </c>
      <c r="C451">
        <v>65</v>
      </c>
      <c r="D451">
        <v>529</v>
      </c>
      <c r="E451" t="s">
        <v>3848</v>
      </c>
      <c r="F451" t="s">
        <v>3849</v>
      </c>
      <c r="G451" s="2" t="s">
        <v>6824</v>
      </c>
      <c r="H451" t="s">
        <v>3850</v>
      </c>
      <c r="I451" t="s">
        <v>3850</v>
      </c>
      <c r="J451" t="s">
        <v>3850</v>
      </c>
      <c r="K451" t="s">
        <v>3851</v>
      </c>
      <c r="L451" t="s">
        <v>3852</v>
      </c>
      <c r="M451" t="s">
        <v>3853</v>
      </c>
      <c r="N451" t="s">
        <v>3854</v>
      </c>
      <c r="O451">
        <v>27</v>
      </c>
      <c r="P451">
        <v>13</v>
      </c>
      <c r="Q451">
        <v>13</v>
      </c>
      <c r="R451">
        <v>13</v>
      </c>
      <c r="S451">
        <v>13</v>
      </c>
      <c r="T451">
        <v>13</v>
      </c>
      <c r="U451">
        <v>13</v>
      </c>
      <c r="V451">
        <v>13</v>
      </c>
      <c r="W451">
        <v>13</v>
      </c>
      <c r="X451">
        <v>13</v>
      </c>
      <c r="Y451">
        <v>13</v>
      </c>
      <c r="Z451">
        <v>13</v>
      </c>
      <c r="AA451">
        <v>13</v>
      </c>
      <c r="AB451">
        <v>13</v>
      </c>
      <c r="AC451">
        <v>13</v>
      </c>
      <c r="AD451">
        <v>13</v>
      </c>
      <c r="AE451">
        <v>22.2</v>
      </c>
      <c r="AF451">
        <v>22.2</v>
      </c>
      <c r="AG451">
        <v>22.2</v>
      </c>
      <c r="AH451">
        <v>65.688000000000002</v>
      </c>
      <c r="AI451">
        <v>599</v>
      </c>
      <c r="AJ451">
        <v>23</v>
      </c>
      <c r="AK451">
        <v>23</v>
      </c>
      <c r="AL451">
        <v>23</v>
      </c>
      <c r="AM451">
        <v>22</v>
      </c>
      <c r="AN451" s="1">
        <v>1.96E-157</v>
      </c>
      <c r="AO451">
        <v>910020000</v>
      </c>
      <c r="AP451">
        <v>30955000</v>
      </c>
      <c r="AQ451">
        <v>106100000</v>
      </c>
      <c r="AR451">
        <v>750280000</v>
      </c>
      <c r="AS451">
        <v>22688000</v>
      </c>
      <c r="AT451">
        <v>15807000</v>
      </c>
      <c r="AU451">
        <v>89417000</v>
      </c>
      <c r="AV451">
        <v>843830000</v>
      </c>
      <c r="AW451">
        <v>13686000</v>
      </c>
      <c r="AX451">
        <v>4</v>
      </c>
      <c r="AY451">
        <v>24</v>
      </c>
      <c r="AZ451">
        <v>46</v>
      </c>
      <c r="BA451">
        <v>72</v>
      </c>
      <c r="BB451">
        <v>25</v>
      </c>
    </row>
    <row r="452" spans="1:54" x14ac:dyDescent="0.3">
      <c r="A452">
        <v>75</v>
      </c>
      <c r="B452">
        <v>1530</v>
      </c>
      <c r="E452" t="s">
        <v>559</v>
      </c>
      <c r="F452" t="s">
        <v>559</v>
      </c>
      <c r="G452" s="2" t="s">
        <v>6825</v>
      </c>
      <c r="H452" t="s">
        <v>208</v>
      </c>
      <c r="I452" t="s">
        <v>208</v>
      </c>
      <c r="J452" t="s">
        <v>208</v>
      </c>
      <c r="K452" t="s">
        <v>560</v>
      </c>
      <c r="L452" t="s">
        <v>561</v>
      </c>
      <c r="M452" t="s">
        <v>562</v>
      </c>
      <c r="N452" t="s">
        <v>563</v>
      </c>
      <c r="O452">
        <v>5</v>
      </c>
      <c r="P452">
        <v>1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>
        <v>1</v>
      </c>
      <c r="AE452">
        <v>3.6</v>
      </c>
      <c r="AF452">
        <v>3.6</v>
      </c>
      <c r="AG452">
        <v>3.6</v>
      </c>
      <c r="AH452">
        <v>34.064</v>
      </c>
      <c r="AI452">
        <v>303</v>
      </c>
      <c r="AJ452">
        <v>1</v>
      </c>
      <c r="AK452">
        <v>1</v>
      </c>
      <c r="AL452">
        <v>1</v>
      </c>
      <c r="AM452">
        <v>1</v>
      </c>
      <c r="AN452" s="1">
        <v>4.1200000000000002E-10</v>
      </c>
      <c r="AO452">
        <v>436790</v>
      </c>
      <c r="AP452">
        <v>111320</v>
      </c>
      <c r="AQ452">
        <v>87419</v>
      </c>
      <c r="AR452">
        <v>167360</v>
      </c>
      <c r="AS452">
        <v>70692</v>
      </c>
      <c r="AT452">
        <v>133200</v>
      </c>
      <c r="AU452">
        <v>107060</v>
      </c>
      <c r="AV452">
        <v>172550</v>
      </c>
      <c r="AW452">
        <v>116560</v>
      </c>
      <c r="AX452">
        <v>4</v>
      </c>
      <c r="AY452">
        <v>1</v>
      </c>
      <c r="AZ452">
        <v>1</v>
      </c>
      <c r="BA452">
        <v>0</v>
      </c>
      <c r="BB452">
        <v>0</v>
      </c>
    </row>
    <row r="453" spans="1:54" x14ac:dyDescent="0.3">
      <c r="A453">
        <v>583</v>
      </c>
      <c r="B453" t="s">
        <v>3855</v>
      </c>
      <c r="E453" t="s">
        <v>3856</v>
      </c>
      <c r="F453" t="s">
        <v>3857</v>
      </c>
      <c r="G453" s="2" t="s">
        <v>3857</v>
      </c>
      <c r="H453" t="s">
        <v>3858</v>
      </c>
      <c r="I453" t="s">
        <v>110</v>
      </c>
      <c r="J453" t="s">
        <v>3521</v>
      </c>
      <c r="M453" t="s">
        <v>3846</v>
      </c>
      <c r="O453">
        <v>3</v>
      </c>
      <c r="P453">
        <v>7</v>
      </c>
      <c r="Q453">
        <v>1</v>
      </c>
      <c r="R453">
        <v>0</v>
      </c>
      <c r="S453">
        <v>7</v>
      </c>
      <c r="T453">
        <v>7</v>
      </c>
      <c r="U453">
        <v>7</v>
      </c>
      <c r="V453">
        <v>7</v>
      </c>
      <c r="W453">
        <v>1</v>
      </c>
      <c r="X453">
        <v>1</v>
      </c>
      <c r="Y453">
        <v>1</v>
      </c>
      <c r="Z453">
        <v>1</v>
      </c>
      <c r="AA453">
        <v>0</v>
      </c>
      <c r="AB453">
        <v>0</v>
      </c>
      <c r="AC453">
        <v>0</v>
      </c>
      <c r="AD453">
        <v>0</v>
      </c>
      <c r="AE453">
        <v>30.9</v>
      </c>
      <c r="AF453">
        <v>6.8</v>
      </c>
      <c r="AG453">
        <v>0</v>
      </c>
      <c r="AH453">
        <v>25.559000000000001</v>
      </c>
      <c r="AI453">
        <v>236</v>
      </c>
      <c r="AJ453">
        <v>1</v>
      </c>
      <c r="AK453">
        <v>1</v>
      </c>
      <c r="AL453">
        <v>1</v>
      </c>
      <c r="AM453">
        <v>1</v>
      </c>
      <c r="AN453" s="1">
        <v>5.3399999999999996E-202</v>
      </c>
      <c r="AO453">
        <v>3441500</v>
      </c>
      <c r="AP453">
        <v>206670</v>
      </c>
      <c r="AQ453">
        <v>28621</v>
      </c>
      <c r="AR453">
        <v>2693700</v>
      </c>
      <c r="AS453">
        <v>512410</v>
      </c>
      <c r="AT453">
        <v>38410</v>
      </c>
      <c r="AU453">
        <v>5749.8</v>
      </c>
      <c r="AV453">
        <v>3118500</v>
      </c>
      <c r="AW453">
        <v>637990</v>
      </c>
      <c r="AX453">
        <v>4</v>
      </c>
      <c r="AY453">
        <v>0</v>
      </c>
      <c r="AZ453">
        <v>0</v>
      </c>
      <c r="BA453">
        <v>2</v>
      </c>
      <c r="BB453">
        <v>1</v>
      </c>
    </row>
    <row r="454" spans="1:54" x14ac:dyDescent="0.3">
      <c r="A454">
        <v>519</v>
      </c>
      <c r="B454" t="s">
        <v>3484</v>
      </c>
      <c r="E454" t="s">
        <v>3485</v>
      </c>
      <c r="F454" t="s">
        <v>3485</v>
      </c>
      <c r="G454" s="2" t="s">
        <v>6826</v>
      </c>
      <c r="H454" t="s">
        <v>3230</v>
      </c>
      <c r="I454" t="s">
        <v>3230</v>
      </c>
      <c r="J454" t="s">
        <v>3230</v>
      </c>
      <c r="K454" t="s">
        <v>3486</v>
      </c>
      <c r="L454" t="s">
        <v>3487</v>
      </c>
      <c r="M454" t="s">
        <v>3488</v>
      </c>
      <c r="N454" t="s">
        <v>3489</v>
      </c>
      <c r="O454">
        <v>2</v>
      </c>
      <c r="P454">
        <v>10</v>
      </c>
      <c r="Q454">
        <v>10</v>
      </c>
      <c r="R454">
        <v>10</v>
      </c>
      <c r="S454">
        <v>10</v>
      </c>
      <c r="T454">
        <v>10</v>
      </c>
      <c r="U454">
        <v>9</v>
      </c>
      <c r="V454">
        <v>10</v>
      </c>
      <c r="W454">
        <v>10</v>
      </c>
      <c r="X454">
        <v>10</v>
      </c>
      <c r="Y454">
        <v>9</v>
      </c>
      <c r="Z454">
        <v>10</v>
      </c>
      <c r="AA454">
        <v>10</v>
      </c>
      <c r="AB454">
        <v>10</v>
      </c>
      <c r="AC454">
        <v>9</v>
      </c>
      <c r="AD454">
        <v>10</v>
      </c>
      <c r="AE454">
        <v>15</v>
      </c>
      <c r="AF454">
        <v>15</v>
      </c>
      <c r="AG454">
        <v>15</v>
      </c>
      <c r="AH454">
        <v>70.343999999999994</v>
      </c>
      <c r="AI454">
        <v>640</v>
      </c>
      <c r="AJ454">
        <v>11</v>
      </c>
      <c r="AK454">
        <v>11</v>
      </c>
      <c r="AL454">
        <v>9</v>
      </c>
      <c r="AM454">
        <v>11</v>
      </c>
      <c r="AN454" s="1">
        <v>8.8999999999999995E-32</v>
      </c>
      <c r="AO454">
        <v>30130000</v>
      </c>
      <c r="AP454">
        <v>12023000</v>
      </c>
      <c r="AQ454">
        <v>11038000</v>
      </c>
      <c r="AR454">
        <v>4217300</v>
      </c>
      <c r="AS454">
        <v>2850900</v>
      </c>
      <c r="AT454">
        <v>15310000</v>
      </c>
      <c r="AU454">
        <v>15798000</v>
      </c>
      <c r="AV454">
        <v>3283800</v>
      </c>
      <c r="AW454">
        <v>3361500</v>
      </c>
      <c r="AX454">
        <v>4</v>
      </c>
      <c r="AY454">
        <v>13</v>
      </c>
      <c r="AZ454">
        <v>10</v>
      </c>
      <c r="BA454">
        <v>4</v>
      </c>
      <c r="BB454">
        <v>4</v>
      </c>
    </row>
    <row r="455" spans="1:54" x14ac:dyDescent="0.3">
      <c r="A455">
        <v>440</v>
      </c>
      <c r="B455">
        <v>54</v>
      </c>
      <c r="E455" t="s">
        <v>2941</v>
      </c>
      <c r="F455" t="s">
        <v>2941</v>
      </c>
      <c r="G455" s="2" t="s">
        <v>6827</v>
      </c>
      <c r="H455" t="s">
        <v>187</v>
      </c>
      <c r="I455" t="s">
        <v>187</v>
      </c>
      <c r="J455" t="s">
        <v>187</v>
      </c>
      <c r="K455" t="s">
        <v>2942</v>
      </c>
      <c r="L455" t="s">
        <v>2943</v>
      </c>
      <c r="M455" t="s">
        <v>2944</v>
      </c>
      <c r="N455" t="s">
        <v>2945</v>
      </c>
      <c r="O455">
        <v>4</v>
      </c>
      <c r="P455">
        <v>1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>
        <v>1</v>
      </c>
      <c r="AE455">
        <v>6.3</v>
      </c>
      <c r="AF455">
        <v>6.3</v>
      </c>
      <c r="AG455">
        <v>6.3</v>
      </c>
      <c r="AH455">
        <v>29.126000000000001</v>
      </c>
      <c r="AI455">
        <v>254</v>
      </c>
      <c r="AJ455">
        <v>1</v>
      </c>
      <c r="AK455">
        <v>1</v>
      </c>
      <c r="AL455">
        <v>1</v>
      </c>
      <c r="AM455">
        <v>1</v>
      </c>
      <c r="AN455" s="1">
        <v>9.5500000000000004E-5</v>
      </c>
      <c r="AO455">
        <v>347160</v>
      </c>
      <c r="AP455">
        <v>56810</v>
      </c>
      <c r="AQ455">
        <v>43085</v>
      </c>
      <c r="AR455">
        <v>176240</v>
      </c>
      <c r="AS455">
        <v>71026</v>
      </c>
      <c r="AT455">
        <v>44862</v>
      </c>
      <c r="AU455">
        <v>36778</v>
      </c>
      <c r="AV455">
        <v>214060</v>
      </c>
      <c r="AW455">
        <v>119170</v>
      </c>
      <c r="AX455">
        <v>4</v>
      </c>
      <c r="AY455">
        <v>0</v>
      </c>
      <c r="AZ455">
        <v>0</v>
      </c>
      <c r="BA455">
        <v>1</v>
      </c>
      <c r="BB455">
        <v>1</v>
      </c>
    </row>
    <row r="456" spans="1:54" x14ac:dyDescent="0.3">
      <c r="A456">
        <v>450</v>
      </c>
      <c r="B456" t="s">
        <v>3005</v>
      </c>
      <c r="C456">
        <v>52</v>
      </c>
      <c r="D456">
        <v>24</v>
      </c>
      <c r="E456" t="s">
        <v>3006</v>
      </c>
      <c r="F456" t="s">
        <v>3007</v>
      </c>
      <c r="G456" s="2" t="s">
        <v>6828</v>
      </c>
      <c r="H456" t="s">
        <v>2180</v>
      </c>
      <c r="I456" t="s">
        <v>2180</v>
      </c>
      <c r="J456" t="s">
        <v>2180</v>
      </c>
      <c r="K456" t="s">
        <v>3008</v>
      </c>
      <c r="L456" t="s">
        <v>3009</v>
      </c>
      <c r="M456" t="s">
        <v>3010</v>
      </c>
      <c r="N456" t="s">
        <v>3011</v>
      </c>
      <c r="O456">
        <v>6</v>
      </c>
      <c r="P456">
        <v>3</v>
      </c>
      <c r="Q456">
        <v>3</v>
      </c>
      <c r="R456">
        <v>3</v>
      </c>
      <c r="S456">
        <v>1</v>
      </c>
      <c r="T456">
        <v>2</v>
      </c>
      <c r="U456">
        <v>3</v>
      </c>
      <c r="V456">
        <v>3</v>
      </c>
      <c r="W456">
        <v>1</v>
      </c>
      <c r="X456">
        <v>2</v>
      </c>
      <c r="Y456">
        <v>3</v>
      </c>
      <c r="Z456">
        <v>3</v>
      </c>
      <c r="AA456">
        <v>1</v>
      </c>
      <c r="AB456">
        <v>2</v>
      </c>
      <c r="AC456">
        <v>3</v>
      </c>
      <c r="AD456">
        <v>3</v>
      </c>
      <c r="AE456">
        <v>20</v>
      </c>
      <c r="AF456">
        <v>20</v>
      </c>
      <c r="AG456">
        <v>20</v>
      </c>
      <c r="AH456">
        <v>19.518000000000001</v>
      </c>
      <c r="AI456">
        <v>180</v>
      </c>
      <c r="AJ456">
        <v>2</v>
      </c>
      <c r="AK456">
        <v>3</v>
      </c>
      <c r="AL456">
        <v>5</v>
      </c>
      <c r="AM456">
        <v>4</v>
      </c>
      <c r="AN456" s="1">
        <v>1.93E-71</v>
      </c>
      <c r="AO456">
        <v>48992000</v>
      </c>
      <c r="AP456">
        <v>780250</v>
      </c>
      <c r="AQ456">
        <v>1631300</v>
      </c>
      <c r="AR456">
        <v>40039000</v>
      </c>
      <c r="AS456">
        <v>6540700</v>
      </c>
      <c r="AT456">
        <v>677440</v>
      </c>
      <c r="AU456">
        <v>1354400</v>
      </c>
      <c r="AV456">
        <v>44643000</v>
      </c>
      <c r="AW456">
        <v>6901300</v>
      </c>
      <c r="AX456">
        <v>4</v>
      </c>
      <c r="AY456">
        <v>1</v>
      </c>
      <c r="AZ456">
        <v>3</v>
      </c>
      <c r="BA456">
        <v>5</v>
      </c>
      <c r="BB456">
        <v>4</v>
      </c>
    </row>
    <row r="457" spans="1:54" x14ac:dyDescent="0.3">
      <c r="A457">
        <v>333</v>
      </c>
      <c r="B457" t="s">
        <v>2252</v>
      </c>
      <c r="E457" t="s">
        <v>2253</v>
      </c>
      <c r="F457" t="s">
        <v>2254</v>
      </c>
      <c r="G457" s="2" t="s">
        <v>6829</v>
      </c>
      <c r="H457" t="s">
        <v>2255</v>
      </c>
      <c r="I457" t="s">
        <v>2255</v>
      </c>
      <c r="J457" t="s">
        <v>2255</v>
      </c>
      <c r="K457" t="s">
        <v>2256</v>
      </c>
      <c r="L457" t="s">
        <v>2257</v>
      </c>
      <c r="M457" t="s">
        <v>2258</v>
      </c>
      <c r="N457" t="s">
        <v>2259</v>
      </c>
      <c r="O457">
        <v>8</v>
      </c>
      <c r="P457">
        <v>13</v>
      </c>
      <c r="Q457">
        <v>13</v>
      </c>
      <c r="R457">
        <v>13</v>
      </c>
      <c r="S457">
        <v>12</v>
      </c>
      <c r="T457">
        <v>11</v>
      </c>
      <c r="U457">
        <v>12</v>
      </c>
      <c r="V457">
        <v>13</v>
      </c>
      <c r="W457">
        <v>12</v>
      </c>
      <c r="X457">
        <v>11</v>
      </c>
      <c r="Y457">
        <v>12</v>
      </c>
      <c r="Z457">
        <v>13</v>
      </c>
      <c r="AA457">
        <v>12</v>
      </c>
      <c r="AB457">
        <v>11</v>
      </c>
      <c r="AC457">
        <v>12</v>
      </c>
      <c r="AD457">
        <v>13</v>
      </c>
      <c r="AE457">
        <v>20.100000000000001</v>
      </c>
      <c r="AF457">
        <v>20.100000000000001</v>
      </c>
      <c r="AG457">
        <v>20.100000000000001</v>
      </c>
      <c r="AH457">
        <v>103.88</v>
      </c>
      <c r="AI457">
        <v>935</v>
      </c>
      <c r="AJ457">
        <v>13</v>
      </c>
      <c r="AK457">
        <v>12</v>
      </c>
      <c r="AL457">
        <v>12</v>
      </c>
      <c r="AM457">
        <v>15</v>
      </c>
      <c r="AN457" s="1">
        <v>2.0099999999999999E-100</v>
      </c>
      <c r="AO457">
        <v>11310000</v>
      </c>
      <c r="AP457">
        <v>1891600</v>
      </c>
      <c r="AQ457">
        <v>2541100</v>
      </c>
      <c r="AR457">
        <v>1354000</v>
      </c>
      <c r="AS457">
        <v>5523500</v>
      </c>
      <c r="AT457">
        <v>1956900</v>
      </c>
      <c r="AU457">
        <v>3300700</v>
      </c>
      <c r="AV457">
        <v>929140</v>
      </c>
      <c r="AW457">
        <v>9610900</v>
      </c>
      <c r="AX457">
        <v>4</v>
      </c>
      <c r="AY457">
        <v>4</v>
      </c>
      <c r="AZ457">
        <v>6</v>
      </c>
      <c r="BA457">
        <v>0</v>
      </c>
      <c r="BB457">
        <v>14</v>
      </c>
    </row>
    <row r="458" spans="1:54" x14ac:dyDescent="0.3">
      <c r="A458">
        <v>585</v>
      </c>
      <c r="B458" t="s">
        <v>3869</v>
      </c>
      <c r="E458" t="s">
        <v>3870</v>
      </c>
      <c r="F458" t="s">
        <v>3871</v>
      </c>
      <c r="G458" s="2" t="s">
        <v>6830</v>
      </c>
      <c r="H458" t="s">
        <v>3872</v>
      </c>
      <c r="I458" t="s">
        <v>208</v>
      </c>
      <c r="J458" t="s">
        <v>3873</v>
      </c>
      <c r="K458" t="s">
        <v>3874</v>
      </c>
      <c r="M458" t="s">
        <v>3875</v>
      </c>
      <c r="N458" t="s">
        <v>3876</v>
      </c>
      <c r="O458">
        <v>5</v>
      </c>
      <c r="P458">
        <v>5</v>
      </c>
      <c r="Q458">
        <v>1</v>
      </c>
      <c r="R458">
        <v>0</v>
      </c>
      <c r="S458">
        <v>3</v>
      </c>
      <c r="T458">
        <v>4</v>
      </c>
      <c r="U458">
        <v>5</v>
      </c>
      <c r="V458">
        <v>4</v>
      </c>
      <c r="W458">
        <v>1</v>
      </c>
      <c r="X458">
        <v>1</v>
      </c>
      <c r="Y458">
        <v>1</v>
      </c>
      <c r="Z458">
        <v>1</v>
      </c>
      <c r="AA458">
        <v>0</v>
      </c>
      <c r="AB458">
        <v>0</v>
      </c>
      <c r="AC458">
        <v>0</v>
      </c>
      <c r="AD458">
        <v>0</v>
      </c>
      <c r="AE458">
        <v>59.6</v>
      </c>
      <c r="AF458">
        <v>16.5</v>
      </c>
      <c r="AG458">
        <v>0</v>
      </c>
      <c r="AH458">
        <v>11.646000000000001</v>
      </c>
      <c r="AI458">
        <v>109</v>
      </c>
      <c r="AJ458">
        <v>3</v>
      </c>
      <c r="AK458">
        <v>2</v>
      </c>
      <c r="AL458">
        <v>2</v>
      </c>
      <c r="AM458">
        <v>2</v>
      </c>
      <c r="AN458" s="3">
        <v>5.0699999999999998E-132</v>
      </c>
      <c r="AO458">
        <v>33230000</v>
      </c>
      <c r="AP458">
        <v>1048700</v>
      </c>
      <c r="AQ458">
        <v>1018500</v>
      </c>
      <c r="AR458">
        <v>27279000</v>
      </c>
      <c r="AS458">
        <v>3883800</v>
      </c>
      <c r="AT458">
        <v>514240</v>
      </c>
      <c r="AU458">
        <v>548710</v>
      </c>
      <c r="AV458">
        <v>30752000</v>
      </c>
      <c r="AW458">
        <v>4275400</v>
      </c>
      <c r="AX458">
        <v>4</v>
      </c>
      <c r="AY458">
        <v>1</v>
      </c>
      <c r="AZ458">
        <v>1</v>
      </c>
      <c r="BA458">
        <v>3</v>
      </c>
      <c r="BB458">
        <v>2</v>
      </c>
    </row>
    <row r="459" spans="1:54" x14ac:dyDescent="0.3">
      <c r="A459">
        <v>332</v>
      </c>
      <c r="B459" t="s">
        <v>2245</v>
      </c>
      <c r="E459" t="s">
        <v>2246</v>
      </c>
      <c r="F459" t="s">
        <v>2246</v>
      </c>
      <c r="G459" s="2" t="s">
        <v>6831</v>
      </c>
      <c r="H459" t="s">
        <v>2247</v>
      </c>
      <c r="I459" t="s">
        <v>2247</v>
      </c>
      <c r="J459" t="s">
        <v>2247</v>
      </c>
      <c r="K459" t="s">
        <v>2248</v>
      </c>
      <c r="L459" t="s">
        <v>2249</v>
      </c>
      <c r="M459" t="s">
        <v>2250</v>
      </c>
      <c r="N459" t="s">
        <v>2251</v>
      </c>
      <c r="O459">
        <v>8</v>
      </c>
      <c r="P459">
        <v>8</v>
      </c>
      <c r="Q459">
        <v>8</v>
      </c>
      <c r="R459">
        <v>8</v>
      </c>
      <c r="S459">
        <v>8</v>
      </c>
      <c r="T459">
        <v>8</v>
      </c>
      <c r="U459">
        <v>8</v>
      </c>
      <c r="V459">
        <v>8</v>
      </c>
      <c r="W459">
        <v>8</v>
      </c>
      <c r="X459">
        <v>8</v>
      </c>
      <c r="Y459">
        <v>8</v>
      </c>
      <c r="Z459">
        <v>8</v>
      </c>
      <c r="AA459">
        <v>8</v>
      </c>
      <c r="AB459">
        <v>8</v>
      </c>
      <c r="AC459">
        <v>8</v>
      </c>
      <c r="AD459">
        <v>8</v>
      </c>
      <c r="AE459">
        <v>27.4</v>
      </c>
      <c r="AF459">
        <v>27.4</v>
      </c>
      <c r="AG459">
        <v>27.4</v>
      </c>
      <c r="AH459">
        <v>39.837000000000003</v>
      </c>
      <c r="AI459">
        <v>361</v>
      </c>
      <c r="AJ459">
        <v>10</v>
      </c>
      <c r="AK459">
        <v>10</v>
      </c>
      <c r="AL459">
        <v>10</v>
      </c>
      <c r="AM459">
        <v>10</v>
      </c>
      <c r="AN459" s="1">
        <v>4.4699999999999997E-82</v>
      </c>
      <c r="AO459">
        <v>9152000</v>
      </c>
      <c r="AP459">
        <v>1271300</v>
      </c>
      <c r="AQ459">
        <v>1295000</v>
      </c>
      <c r="AR459">
        <v>4382200</v>
      </c>
      <c r="AS459">
        <v>2203600</v>
      </c>
      <c r="AT459">
        <v>1219900</v>
      </c>
      <c r="AU459">
        <v>1328500</v>
      </c>
      <c r="AV459">
        <v>4749800</v>
      </c>
      <c r="AW459">
        <v>3838900</v>
      </c>
      <c r="AX459">
        <v>4</v>
      </c>
      <c r="AY459">
        <v>5</v>
      </c>
      <c r="AZ459">
        <v>6</v>
      </c>
      <c r="BA459">
        <v>11</v>
      </c>
      <c r="BB459">
        <v>9</v>
      </c>
    </row>
    <row r="460" spans="1:54" x14ac:dyDescent="0.3">
      <c r="A460">
        <v>584</v>
      </c>
      <c r="B460" t="s">
        <v>3859</v>
      </c>
      <c r="E460" t="s">
        <v>3860</v>
      </c>
      <c r="F460" t="s">
        <v>3861</v>
      </c>
      <c r="G460" s="2" t="s">
        <v>6832</v>
      </c>
      <c r="H460" t="s">
        <v>3862</v>
      </c>
      <c r="I460" t="s">
        <v>3863</v>
      </c>
      <c r="J460" t="s">
        <v>3864</v>
      </c>
      <c r="K460" t="s">
        <v>3865</v>
      </c>
      <c r="L460" t="s">
        <v>3866</v>
      </c>
      <c r="M460" t="s">
        <v>3867</v>
      </c>
      <c r="N460" t="s">
        <v>3868</v>
      </c>
      <c r="O460">
        <v>123</v>
      </c>
      <c r="P460">
        <v>6</v>
      </c>
      <c r="Q460">
        <v>1</v>
      </c>
      <c r="R460">
        <v>0</v>
      </c>
      <c r="S460">
        <v>5</v>
      </c>
      <c r="T460">
        <v>5</v>
      </c>
      <c r="U460">
        <v>6</v>
      </c>
      <c r="V460">
        <v>4</v>
      </c>
      <c r="W460">
        <v>1</v>
      </c>
      <c r="X460">
        <v>1</v>
      </c>
      <c r="Y460">
        <v>1</v>
      </c>
      <c r="Z460">
        <v>1</v>
      </c>
      <c r="AA460">
        <v>0</v>
      </c>
      <c r="AB460">
        <v>0</v>
      </c>
      <c r="AC460">
        <v>0</v>
      </c>
      <c r="AD460">
        <v>0</v>
      </c>
      <c r="AE460">
        <v>22.4</v>
      </c>
      <c r="AF460">
        <v>3.9</v>
      </c>
      <c r="AG460">
        <v>0</v>
      </c>
      <c r="AH460">
        <v>40.493000000000002</v>
      </c>
      <c r="AI460">
        <v>362</v>
      </c>
      <c r="AJ460">
        <v>2</v>
      </c>
      <c r="AK460">
        <v>1</v>
      </c>
      <c r="AL460">
        <v>2</v>
      </c>
      <c r="AM460">
        <v>2</v>
      </c>
      <c r="AN460" s="1">
        <v>8.0600000000000002E-66</v>
      </c>
      <c r="AO460">
        <v>3097800</v>
      </c>
      <c r="AP460">
        <v>2064600</v>
      </c>
      <c r="AQ460">
        <v>45475</v>
      </c>
      <c r="AR460">
        <v>667260</v>
      </c>
      <c r="AS460">
        <v>320430</v>
      </c>
      <c r="AT460">
        <v>3061500</v>
      </c>
      <c r="AU460">
        <v>15411</v>
      </c>
      <c r="AV460">
        <v>526840</v>
      </c>
      <c r="AW460">
        <v>132810</v>
      </c>
      <c r="AX460">
        <v>4</v>
      </c>
      <c r="AY460">
        <v>2</v>
      </c>
      <c r="AZ460">
        <v>0</v>
      </c>
      <c r="BA460">
        <v>1</v>
      </c>
      <c r="BB460">
        <v>0</v>
      </c>
    </row>
    <row r="461" spans="1:54" x14ac:dyDescent="0.3">
      <c r="A461">
        <v>511</v>
      </c>
      <c r="B461" t="s">
        <v>3424</v>
      </c>
      <c r="E461" t="s">
        <v>3425</v>
      </c>
      <c r="F461" t="s">
        <v>3425</v>
      </c>
      <c r="G461" s="2" t="s">
        <v>6833</v>
      </c>
      <c r="H461" t="s">
        <v>3426</v>
      </c>
      <c r="I461" t="s">
        <v>339</v>
      </c>
      <c r="J461" t="s">
        <v>339</v>
      </c>
      <c r="K461" t="s">
        <v>3427</v>
      </c>
      <c r="L461" t="s">
        <v>3428</v>
      </c>
      <c r="M461" t="s">
        <v>3429</v>
      </c>
      <c r="N461" t="s">
        <v>3430</v>
      </c>
      <c r="O461">
        <v>4</v>
      </c>
      <c r="P461">
        <v>10</v>
      </c>
      <c r="Q461">
        <v>2</v>
      </c>
      <c r="R461">
        <v>2</v>
      </c>
      <c r="S461">
        <v>10</v>
      </c>
      <c r="T461">
        <v>10</v>
      </c>
      <c r="U461">
        <v>10</v>
      </c>
      <c r="V461">
        <v>10</v>
      </c>
      <c r="W461">
        <v>2</v>
      </c>
      <c r="X461">
        <v>2</v>
      </c>
      <c r="Y461">
        <v>2</v>
      </c>
      <c r="Z461">
        <v>2</v>
      </c>
      <c r="AA461">
        <v>2</v>
      </c>
      <c r="AB461">
        <v>2</v>
      </c>
      <c r="AC461">
        <v>2</v>
      </c>
      <c r="AD461">
        <v>2</v>
      </c>
      <c r="AE461">
        <v>24</v>
      </c>
      <c r="AF461">
        <v>3.3</v>
      </c>
      <c r="AG461">
        <v>3.3</v>
      </c>
      <c r="AH461">
        <v>53.969000000000001</v>
      </c>
      <c r="AI461">
        <v>479</v>
      </c>
      <c r="AJ461">
        <v>2</v>
      </c>
      <c r="AK461">
        <v>2</v>
      </c>
      <c r="AL461">
        <v>2</v>
      </c>
      <c r="AM461">
        <v>2</v>
      </c>
      <c r="AN461" s="1">
        <v>2.6199999999999998E-116</v>
      </c>
      <c r="AO461">
        <v>1836500</v>
      </c>
      <c r="AP461">
        <v>481200</v>
      </c>
      <c r="AQ461">
        <v>518700</v>
      </c>
      <c r="AR461">
        <v>523380</v>
      </c>
      <c r="AS461">
        <v>313210</v>
      </c>
      <c r="AT461">
        <v>581680</v>
      </c>
      <c r="AU461">
        <v>745890</v>
      </c>
      <c r="AV461">
        <v>525580</v>
      </c>
      <c r="AW461">
        <v>431400</v>
      </c>
      <c r="AX461">
        <v>4</v>
      </c>
      <c r="AY461">
        <v>2</v>
      </c>
      <c r="AZ461">
        <v>2</v>
      </c>
      <c r="BA461">
        <v>0</v>
      </c>
      <c r="BB461">
        <v>0</v>
      </c>
    </row>
    <row r="462" spans="1:54" x14ac:dyDescent="0.3">
      <c r="A462">
        <v>586</v>
      </c>
      <c r="B462">
        <v>247</v>
      </c>
      <c r="E462" t="s">
        <v>3877</v>
      </c>
      <c r="F462" t="s">
        <v>3877</v>
      </c>
      <c r="G462" s="2" t="s">
        <v>6834</v>
      </c>
      <c r="H462" t="s">
        <v>90</v>
      </c>
      <c r="I462" t="s">
        <v>90</v>
      </c>
      <c r="J462" t="s">
        <v>90</v>
      </c>
      <c r="K462" t="s">
        <v>3878</v>
      </c>
      <c r="L462" t="s">
        <v>3879</v>
      </c>
      <c r="M462" t="s">
        <v>3880</v>
      </c>
      <c r="N462" t="s">
        <v>3881</v>
      </c>
      <c r="O462">
        <v>2</v>
      </c>
      <c r="P462">
        <v>1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0</v>
      </c>
      <c r="W462">
        <v>1</v>
      </c>
      <c r="X462">
        <v>1</v>
      </c>
      <c r="Y462">
        <v>1</v>
      </c>
      <c r="Z462">
        <v>0</v>
      </c>
      <c r="AA462">
        <v>1</v>
      </c>
      <c r="AB462">
        <v>1</v>
      </c>
      <c r="AC462">
        <v>1</v>
      </c>
      <c r="AD462">
        <v>0</v>
      </c>
      <c r="AE462">
        <v>4.7</v>
      </c>
      <c r="AF462">
        <v>4.7</v>
      </c>
      <c r="AG462">
        <v>4.7</v>
      </c>
      <c r="AH462">
        <v>36.866</v>
      </c>
      <c r="AI462">
        <v>339</v>
      </c>
      <c r="AJ462">
        <v>1</v>
      </c>
      <c r="AK462">
        <v>1</v>
      </c>
      <c r="AL462">
        <v>1</v>
      </c>
      <c r="AN462" s="2">
        <v>6.3822999999999996E-3</v>
      </c>
      <c r="AO462">
        <v>562730</v>
      </c>
      <c r="AP462">
        <v>306870</v>
      </c>
      <c r="AQ462">
        <v>84373</v>
      </c>
      <c r="AR462">
        <v>171480</v>
      </c>
      <c r="AS462">
        <v>0</v>
      </c>
      <c r="AT462">
        <v>509640</v>
      </c>
      <c r="AU462">
        <v>56124</v>
      </c>
      <c r="AV462">
        <v>87237</v>
      </c>
      <c r="AW462">
        <v>0</v>
      </c>
      <c r="AX462">
        <v>3</v>
      </c>
      <c r="AY462">
        <v>1</v>
      </c>
      <c r="AZ462">
        <v>0</v>
      </c>
      <c r="BA462">
        <v>0</v>
      </c>
      <c r="BB462">
        <v>0</v>
      </c>
    </row>
    <row r="463" spans="1:54" x14ac:dyDescent="0.3">
      <c r="A463">
        <v>274</v>
      </c>
      <c r="B463" t="s">
        <v>1868</v>
      </c>
      <c r="C463">
        <v>14</v>
      </c>
      <c r="D463">
        <v>183</v>
      </c>
      <c r="E463" t="s">
        <v>1869</v>
      </c>
      <c r="F463" t="s">
        <v>1869</v>
      </c>
      <c r="G463" s="2" t="s">
        <v>6835</v>
      </c>
      <c r="H463" t="s">
        <v>1870</v>
      </c>
      <c r="I463" t="s">
        <v>110</v>
      </c>
      <c r="J463" t="s">
        <v>110</v>
      </c>
      <c r="K463" t="s">
        <v>1871</v>
      </c>
      <c r="L463" t="s">
        <v>1872</v>
      </c>
      <c r="M463" t="s">
        <v>1873</v>
      </c>
      <c r="N463" t="s">
        <v>1874</v>
      </c>
      <c r="O463">
        <v>3</v>
      </c>
      <c r="P463">
        <v>6</v>
      </c>
      <c r="Q463">
        <v>1</v>
      </c>
      <c r="R463">
        <v>1</v>
      </c>
      <c r="S463">
        <v>5</v>
      </c>
      <c r="T463">
        <v>6</v>
      </c>
      <c r="U463">
        <v>5</v>
      </c>
      <c r="V463">
        <v>5</v>
      </c>
      <c r="W463">
        <v>0</v>
      </c>
      <c r="X463">
        <v>1</v>
      </c>
      <c r="Y463">
        <v>0</v>
      </c>
      <c r="Z463">
        <v>0</v>
      </c>
      <c r="AA463">
        <v>0</v>
      </c>
      <c r="AB463">
        <v>1</v>
      </c>
      <c r="AC463">
        <v>0</v>
      </c>
      <c r="AD463">
        <v>0</v>
      </c>
      <c r="AE463">
        <v>6.8</v>
      </c>
      <c r="AF463">
        <v>1.3</v>
      </c>
      <c r="AG463">
        <v>1.3</v>
      </c>
      <c r="AH463">
        <v>107.65</v>
      </c>
      <c r="AI463">
        <v>944</v>
      </c>
      <c r="AK463">
        <v>1</v>
      </c>
      <c r="AN463" s="3">
        <v>4.0600000000000002E-43</v>
      </c>
      <c r="AO463">
        <v>279990</v>
      </c>
      <c r="AP463">
        <v>0</v>
      </c>
      <c r="AQ463">
        <v>279990</v>
      </c>
      <c r="AR463">
        <v>0</v>
      </c>
      <c r="AS463">
        <v>0</v>
      </c>
      <c r="AT463">
        <v>0</v>
      </c>
      <c r="AU463">
        <v>366100</v>
      </c>
      <c r="AV463">
        <v>0</v>
      </c>
      <c r="AW463">
        <v>0</v>
      </c>
      <c r="AX463">
        <v>1</v>
      </c>
      <c r="AY463">
        <v>0</v>
      </c>
      <c r="AZ463">
        <v>1</v>
      </c>
      <c r="BA463">
        <v>0</v>
      </c>
      <c r="BB463">
        <v>0</v>
      </c>
    </row>
    <row r="464" spans="1:54" x14ac:dyDescent="0.3">
      <c r="A464">
        <v>587</v>
      </c>
      <c r="B464" t="s">
        <v>3882</v>
      </c>
      <c r="E464" t="s">
        <v>3883</v>
      </c>
      <c r="F464" t="s">
        <v>3883</v>
      </c>
      <c r="G464" s="2" t="s">
        <v>6383</v>
      </c>
      <c r="H464" t="s">
        <v>3884</v>
      </c>
      <c r="I464" t="s">
        <v>327</v>
      </c>
      <c r="J464" t="s">
        <v>181</v>
      </c>
      <c r="K464" t="s">
        <v>3885</v>
      </c>
      <c r="L464" t="s">
        <v>3886</v>
      </c>
      <c r="M464" t="s">
        <v>3887</v>
      </c>
      <c r="N464" t="s">
        <v>3888</v>
      </c>
      <c r="O464">
        <v>8</v>
      </c>
      <c r="P464">
        <v>7</v>
      </c>
      <c r="Q464">
        <v>1</v>
      </c>
      <c r="R464">
        <v>0</v>
      </c>
      <c r="S464">
        <v>5</v>
      </c>
      <c r="T464">
        <v>6</v>
      </c>
      <c r="U464">
        <v>5</v>
      </c>
      <c r="V464">
        <v>6</v>
      </c>
      <c r="W464">
        <v>0</v>
      </c>
      <c r="X464">
        <v>0</v>
      </c>
      <c r="Y464">
        <v>1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33.299999999999997</v>
      </c>
      <c r="AF464">
        <v>4.8</v>
      </c>
      <c r="AG464">
        <v>0</v>
      </c>
      <c r="AH464">
        <v>31.597000000000001</v>
      </c>
      <c r="AI464">
        <v>273</v>
      </c>
      <c r="AL464">
        <v>1</v>
      </c>
      <c r="AN464" s="1">
        <v>4.96E-83</v>
      </c>
      <c r="AO464">
        <v>467260</v>
      </c>
      <c r="AP464">
        <v>0</v>
      </c>
      <c r="AQ464">
        <v>0</v>
      </c>
      <c r="AR464">
        <v>467260</v>
      </c>
      <c r="AS464">
        <v>0</v>
      </c>
      <c r="AT464">
        <v>0</v>
      </c>
      <c r="AU464">
        <v>0</v>
      </c>
      <c r="AV464">
        <v>467260</v>
      </c>
      <c r="AW464">
        <v>0</v>
      </c>
      <c r="AX464">
        <v>1</v>
      </c>
      <c r="AY464">
        <v>0</v>
      </c>
      <c r="AZ464">
        <v>0</v>
      </c>
      <c r="BA464">
        <v>1</v>
      </c>
      <c r="BB464">
        <v>0</v>
      </c>
    </row>
    <row r="465" spans="1:57" x14ac:dyDescent="0.3">
      <c r="A465">
        <v>588</v>
      </c>
      <c r="B465" t="s">
        <v>3889</v>
      </c>
      <c r="E465" t="s">
        <v>3890</v>
      </c>
      <c r="F465" t="s">
        <v>3890</v>
      </c>
      <c r="G465" s="2" t="s">
        <v>6836</v>
      </c>
      <c r="H465" t="s">
        <v>3891</v>
      </c>
      <c r="I465" t="s">
        <v>202</v>
      </c>
      <c r="J465" t="s">
        <v>1992</v>
      </c>
      <c r="K465" t="s">
        <v>3892</v>
      </c>
      <c r="L465" t="s">
        <v>3503</v>
      </c>
      <c r="M465" t="s">
        <v>3893</v>
      </c>
      <c r="N465" t="s">
        <v>3894</v>
      </c>
      <c r="O465">
        <v>7</v>
      </c>
      <c r="P465">
        <v>8</v>
      </c>
      <c r="Q465">
        <v>1</v>
      </c>
      <c r="R465">
        <v>0</v>
      </c>
      <c r="S465">
        <v>5</v>
      </c>
      <c r="T465">
        <v>7</v>
      </c>
      <c r="U465">
        <v>4</v>
      </c>
      <c r="V465">
        <v>7</v>
      </c>
      <c r="W465">
        <v>0</v>
      </c>
      <c r="X465">
        <v>0</v>
      </c>
      <c r="Y465">
        <v>0</v>
      </c>
      <c r="Z465">
        <v>1</v>
      </c>
      <c r="AA465">
        <v>0</v>
      </c>
      <c r="AB465">
        <v>0</v>
      </c>
      <c r="AC465">
        <v>0</v>
      </c>
      <c r="AD465">
        <v>0</v>
      </c>
      <c r="AE465">
        <v>30.7</v>
      </c>
      <c r="AF465">
        <v>4</v>
      </c>
      <c r="AG465">
        <v>0</v>
      </c>
      <c r="AH465">
        <v>37.215000000000003</v>
      </c>
      <c r="AI465">
        <v>329</v>
      </c>
      <c r="AM465">
        <v>1</v>
      </c>
      <c r="AN465" s="1">
        <v>3.7600000000000001E-84</v>
      </c>
      <c r="AO465">
        <v>326760</v>
      </c>
      <c r="AP465">
        <v>0</v>
      </c>
      <c r="AQ465">
        <v>0</v>
      </c>
      <c r="AR465">
        <v>0</v>
      </c>
      <c r="AS465">
        <v>326760</v>
      </c>
      <c r="AT465">
        <v>0</v>
      </c>
      <c r="AU465">
        <v>0</v>
      </c>
      <c r="AV465">
        <v>0</v>
      </c>
      <c r="AW465">
        <v>522540</v>
      </c>
      <c r="AX465">
        <v>1</v>
      </c>
      <c r="AY465">
        <v>0</v>
      </c>
      <c r="AZ465">
        <v>0</v>
      </c>
      <c r="BA465">
        <v>0</v>
      </c>
      <c r="BB465">
        <v>1</v>
      </c>
    </row>
    <row r="466" spans="1:57" x14ac:dyDescent="0.3">
      <c r="A466">
        <v>589</v>
      </c>
      <c r="B466">
        <v>457</v>
      </c>
      <c r="E466" t="s">
        <v>3895</v>
      </c>
      <c r="F466" t="s">
        <v>3895</v>
      </c>
      <c r="G466" s="2" t="s">
        <v>6874</v>
      </c>
      <c r="H466" t="s">
        <v>110</v>
      </c>
      <c r="I466" t="s">
        <v>110</v>
      </c>
      <c r="J466" t="s">
        <v>110</v>
      </c>
      <c r="K466" t="s">
        <v>3896</v>
      </c>
      <c r="L466" t="s">
        <v>3897</v>
      </c>
      <c r="M466" t="s">
        <v>3898</v>
      </c>
      <c r="N466" t="s">
        <v>3899</v>
      </c>
      <c r="O466">
        <v>3</v>
      </c>
      <c r="P466">
        <v>1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>
        <v>1</v>
      </c>
      <c r="AE466">
        <v>5.4</v>
      </c>
      <c r="AF466">
        <v>5.4</v>
      </c>
      <c r="AG466">
        <v>5.4</v>
      </c>
      <c r="AH466">
        <v>24.893000000000001</v>
      </c>
      <c r="AI466">
        <v>221</v>
      </c>
      <c r="AJ466">
        <v>1</v>
      </c>
      <c r="AK466">
        <v>1</v>
      </c>
      <c r="AL466">
        <v>1</v>
      </c>
      <c r="AM466">
        <v>1</v>
      </c>
      <c r="AN466">
        <v>4.1917000000000003E-2</v>
      </c>
      <c r="AO466">
        <v>70552</v>
      </c>
      <c r="AP466">
        <v>0</v>
      </c>
      <c r="AQ466">
        <v>30507</v>
      </c>
      <c r="AR466">
        <v>21666</v>
      </c>
      <c r="AS466">
        <v>18378</v>
      </c>
      <c r="AT466">
        <v>0</v>
      </c>
      <c r="AU466">
        <v>50256</v>
      </c>
      <c r="AV466">
        <v>17267</v>
      </c>
      <c r="AW466">
        <v>23423</v>
      </c>
      <c r="AX466">
        <v>3</v>
      </c>
      <c r="AY466">
        <v>0</v>
      </c>
      <c r="AZ466">
        <v>1</v>
      </c>
      <c r="BA466">
        <v>0</v>
      </c>
      <c r="BB466">
        <v>0</v>
      </c>
      <c r="BD466" t="s">
        <v>59</v>
      </c>
    </row>
    <row r="467" spans="1:57" x14ac:dyDescent="0.3">
      <c r="A467">
        <v>592</v>
      </c>
      <c r="B467">
        <v>2641</v>
      </c>
      <c r="E467" t="s">
        <v>3910</v>
      </c>
      <c r="F467" t="s">
        <v>3910</v>
      </c>
      <c r="G467" s="2" t="s">
        <v>6875</v>
      </c>
      <c r="H467" t="s">
        <v>90</v>
      </c>
      <c r="I467" t="s">
        <v>90</v>
      </c>
      <c r="J467" t="s">
        <v>90</v>
      </c>
      <c r="K467" t="s">
        <v>3911</v>
      </c>
      <c r="L467" t="s">
        <v>3912</v>
      </c>
      <c r="M467" t="s">
        <v>3913</v>
      </c>
      <c r="N467" t="s">
        <v>3914</v>
      </c>
      <c r="O467">
        <v>2</v>
      </c>
      <c r="P467">
        <v>1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>
        <v>1</v>
      </c>
      <c r="AE467">
        <v>0.6</v>
      </c>
      <c r="AF467">
        <v>0.6</v>
      </c>
      <c r="AG467">
        <v>0.6</v>
      </c>
      <c r="AH467">
        <v>136.31</v>
      </c>
      <c r="AI467">
        <v>1204</v>
      </c>
      <c r="AJ467">
        <v>1</v>
      </c>
      <c r="AK467">
        <v>1</v>
      </c>
      <c r="AL467">
        <v>1</v>
      </c>
      <c r="AM467">
        <v>1</v>
      </c>
      <c r="AN467">
        <v>4.9667000000000003E-2</v>
      </c>
      <c r="AO467">
        <v>5685400</v>
      </c>
      <c r="AP467">
        <v>928780</v>
      </c>
      <c r="AQ467">
        <v>771090</v>
      </c>
      <c r="AR467">
        <v>2794900</v>
      </c>
      <c r="AS467">
        <v>1190600</v>
      </c>
      <c r="AT467">
        <v>941250</v>
      </c>
      <c r="AU467">
        <v>814780</v>
      </c>
      <c r="AV467">
        <v>3172700</v>
      </c>
      <c r="AW467">
        <v>1901800</v>
      </c>
      <c r="AX467">
        <v>4</v>
      </c>
      <c r="AY467">
        <v>1</v>
      </c>
      <c r="AZ467">
        <v>1</v>
      </c>
      <c r="BA467">
        <v>1</v>
      </c>
      <c r="BB467">
        <v>1</v>
      </c>
      <c r="BD467" t="s">
        <v>59</v>
      </c>
    </row>
    <row r="468" spans="1:57" x14ac:dyDescent="0.3">
      <c r="A468">
        <v>591</v>
      </c>
      <c r="B468">
        <v>2147</v>
      </c>
      <c r="E468" t="s">
        <v>3905</v>
      </c>
      <c r="F468" t="s">
        <v>3905</v>
      </c>
      <c r="G468" s="2" t="s">
        <v>6876</v>
      </c>
      <c r="H468" t="s">
        <v>208</v>
      </c>
      <c r="I468" t="s">
        <v>208</v>
      </c>
      <c r="J468" t="s">
        <v>208</v>
      </c>
      <c r="K468" t="s">
        <v>3906</v>
      </c>
      <c r="L468" t="s">
        <v>3907</v>
      </c>
      <c r="M468" t="s">
        <v>3908</v>
      </c>
      <c r="N468" t="s">
        <v>3909</v>
      </c>
      <c r="O468">
        <v>5</v>
      </c>
      <c r="P468">
        <v>1</v>
      </c>
      <c r="Q468">
        <v>1</v>
      </c>
      <c r="R468">
        <v>1</v>
      </c>
      <c r="S468">
        <v>0</v>
      </c>
      <c r="T468">
        <v>0</v>
      </c>
      <c r="U468">
        <v>1</v>
      </c>
      <c r="V468">
        <v>0</v>
      </c>
      <c r="W468">
        <v>0</v>
      </c>
      <c r="X468">
        <v>0</v>
      </c>
      <c r="Y468">
        <v>1</v>
      </c>
      <c r="Z468">
        <v>0</v>
      </c>
      <c r="AA468">
        <v>0</v>
      </c>
      <c r="AB468">
        <v>0</v>
      </c>
      <c r="AC468">
        <v>1</v>
      </c>
      <c r="AD468">
        <v>0</v>
      </c>
      <c r="AE468">
        <v>1.4</v>
      </c>
      <c r="AF468">
        <v>1.4</v>
      </c>
      <c r="AG468">
        <v>1.4</v>
      </c>
      <c r="AH468">
        <v>96.960999999999999</v>
      </c>
      <c r="AI468">
        <v>865</v>
      </c>
      <c r="AL468">
        <v>1</v>
      </c>
      <c r="AN468">
        <v>2.7889000000000001E-2</v>
      </c>
      <c r="AO468">
        <v>851470</v>
      </c>
      <c r="AP468">
        <v>0</v>
      </c>
      <c r="AQ468">
        <v>0</v>
      </c>
      <c r="AR468">
        <v>851470</v>
      </c>
      <c r="AS468">
        <v>0</v>
      </c>
      <c r="AT468">
        <v>0</v>
      </c>
      <c r="AU468">
        <v>0</v>
      </c>
      <c r="AV468">
        <v>851470</v>
      </c>
      <c r="AW468">
        <v>0</v>
      </c>
      <c r="AX468">
        <v>1</v>
      </c>
      <c r="AY468">
        <v>0</v>
      </c>
      <c r="AZ468">
        <v>0</v>
      </c>
      <c r="BA468">
        <v>1</v>
      </c>
      <c r="BB468">
        <v>0</v>
      </c>
      <c r="BD468" t="s">
        <v>59</v>
      </c>
    </row>
    <row r="469" spans="1:57" x14ac:dyDescent="0.3">
      <c r="A469">
        <v>0</v>
      </c>
      <c r="B469" t="s">
        <v>56</v>
      </c>
      <c r="E469" t="s">
        <v>57</v>
      </c>
      <c r="F469" t="s">
        <v>57</v>
      </c>
      <c r="G469" s="2" t="s">
        <v>57</v>
      </c>
      <c r="H469">
        <v>7</v>
      </c>
      <c r="I469">
        <v>1</v>
      </c>
      <c r="J469">
        <v>0</v>
      </c>
      <c r="M469" t="s">
        <v>58</v>
      </c>
      <c r="O469">
        <v>1</v>
      </c>
      <c r="P469">
        <v>7</v>
      </c>
      <c r="Q469">
        <v>1</v>
      </c>
      <c r="R469">
        <v>0</v>
      </c>
      <c r="S469">
        <v>7</v>
      </c>
      <c r="T469">
        <v>7</v>
      </c>
      <c r="U469">
        <v>7</v>
      </c>
      <c r="V469">
        <v>7</v>
      </c>
      <c r="W469">
        <v>1</v>
      </c>
      <c r="X469">
        <v>1</v>
      </c>
      <c r="Y469">
        <v>1</v>
      </c>
      <c r="Z469">
        <v>1</v>
      </c>
      <c r="AA469">
        <v>0</v>
      </c>
      <c r="AB469">
        <v>0</v>
      </c>
      <c r="AC469">
        <v>0</v>
      </c>
      <c r="AD469">
        <v>0</v>
      </c>
      <c r="AE469">
        <v>10.7</v>
      </c>
      <c r="AF469">
        <v>1.5</v>
      </c>
      <c r="AG469">
        <v>0</v>
      </c>
      <c r="AH469">
        <v>63.164999999999999</v>
      </c>
      <c r="AI469">
        <v>606</v>
      </c>
      <c r="AJ469">
        <v>1</v>
      </c>
      <c r="AK469">
        <v>1</v>
      </c>
      <c r="AL469">
        <v>1</v>
      </c>
      <c r="AM469">
        <v>1</v>
      </c>
      <c r="AN469" s="3">
        <v>9.0000000000000006E-79</v>
      </c>
      <c r="AO469">
        <v>488310</v>
      </c>
      <c r="AP469">
        <v>17436</v>
      </c>
      <c r="AQ469">
        <v>74817</v>
      </c>
      <c r="AR469">
        <v>203340</v>
      </c>
      <c r="AS469">
        <v>192720</v>
      </c>
      <c r="AT469">
        <v>7635.3</v>
      </c>
      <c r="AU469">
        <v>35415</v>
      </c>
      <c r="AV469">
        <v>214300</v>
      </c>
      <c r="AW469">
        <v>373100</v>
      </c>
      <c r="AX469">
        <v>4</v>
      </c>
      <c r="AY469">
        <v>0</v>
      </c>
      <c r="AZ469">
        <v>0</v>
      </c>
      <c r="BA469">
        <v>1</v>
      </c>
      <c r="BB469">
        <v>1</v>
      </c>
      <c r="BE469" t="s">
        <v>59</v>
      </c>
    </row>
    <row r="470" spans="1:57" x14ac:dyDescent="0.3">
      <c r="A470">
        <v>1</v>
      </c>
      <c r="B470" t="s">
        <v>60</v>
      </c>
      <c r="C470">
        <v>0</v>
      </c>
      <c r="D470">
        <v>94</v>
      </c>
      <c r="E470" t="s">
        <v>61</v>
      </c>
      <c r="F470" t="s">
        <v>61</v>
      </c>
      <c r="G470" s="2" t="s">
        <v>61</v>
      </c>
      <c r="H470">
        <v>4</v>
      </c>
      <c r="I470">
        <v>4</v>
      </c>
      <c r="J470">
        <v>4</v>
      </c>
      <c r="M470" t="s">
        <v>62</v>
      </c>
      <c r="N470" t="s">
        <v>63</v>
      </c>
      <c r="O470">
        <v>1</v>
      </c>
      <c r="P470">
        <v>4</v>
      </c>
      <c r="Q470">
        <v>4</v>
      </c>
      <c r="R470">
        <v>4</v>
      </c>
      <c r="S470">
        <v>4</v>
      </c>
      <c r="T470">
        <v>4</v>
      </c>
      <c r="U470">
        <v>4</v>
      </c>
      <c r="V470">
        <v>4</v>
      </c>
      <c r="W470">
        <v>4</v>
      </c>
      <c r="X470">
        <v>4</v>
      </c>
      <c r="Y470">
        <v>4</v>
      </c>
      <c r="Z470">
        <v>4</v>
      </c>
      <c r="AA470">
        <v>4</v>
      </c>
      <c r="AB470">
        <v>4</v>
      </c>
      <c r="AC470">
        <v>4</v>
      </c>
      <c r="AD470">
        <v>4</v>
      </c>
      <c r="AE470">
        <v>25.1</v>
      </c>
      <c r="AF470">
        <v>25.1</v>
      </c>
      <c r="AG470">
        <v>25.1</v>
      </c>
      <c r="AH470">
        <v>24.408999999999999</v>
      </c>
      <c r="AI470">
        <v>231</v>
      </c>
      <c r="AJ470">
        <v>7</v>
      </c>
      <c r="AK470">
        <v>7</v>
      </c>
      <c r="AL470">
        <v>7</v>
      </c>
      <c r="AM470">
        <v>7</v>
      </c>
      <c r="AN470" s="1">
        <v>1.4800000000000001E-120</v>
      </c>
      <c r="AO470">
        <v>314890000</v>
      </c>
      <c r="AP470">
        <v>69167000</v>
      </c>
      <c r="AQ470">
        <v>71863000</v>
      </c>
      <c r="AR470">
        <v>88161000</v>
      </c>
      <c r="AS470">
        <v>85695000</v>
      </c>
      <c r="AT470">
        <v>78772000</v>
      </c>
      <c r="AU470">
        <v>87520000</v>
      </c>
      <c r="AV470">
        <v>86994000</v>
      </c>
      <c r="AW470">
        <v>149550000</v>
      </c>
      <c r="AX470">
        <v>4</v>
      </c>
      <c r="AY470">
        <v>11</v>
      </c>
      <c r="AZ470">
        <v>13</v>
      </c>
      <c r="BA470">
        <v>9</v>
      </c>
      <c r="BB470">
        <v>16</v>
      </c>
      <c r="BE470" t="s">
        <v>59</v>
      </c>
    </row>
    <row r="471" spans="1:57" x14ac:dyDescent="0.3">
      <c r="A471">
        <v>2</v>
      </c>
      <c r="B471" t="s">
        <v>64</v>
      </c>
      <c r="C471">
        <v>1</v>
      </c>
      <c r="D471">
        <v>33</v>
      </c>
      <c r="E471" t="s">
        <v>65</v>
      </c>
      <c r="F471" t="s">
        <v>65</v>
      </c>
      <c r="G471" s="2" t="s">
        <v>65</v>
      </c>
      <c r="H471">
        <v>5</v>
      </c>
      <c r="I471">
        <v>1</v>
      </c>
      <c r="J471">
        <v>1</v>
      </c>
      <c r="M471" t="s">
        <v>66</v>
      </c>
      <c r="N471" t="s">
        <v>67</v>
      </c>
      <c r="O471">
        <v>1</v>
      </c>
      <c r="P471">
        <v>5</v>
      </c>
      <c r="Q471">
        <v>1</v>
      </c>
      <c r="R471">
        <v>1</v>
      </c>
      <c r="S471">
        <v>4</v>
      </c>
      <c r="T471">
        <v>4</v>
      </c>
      <c r="U471">
        <v>3</v>
      </c>
      <c r="V471">
        <v>5</v>
      </c>
      <c r="W471">
        <v>0</v>
      </c>
      <c r="X471">
        <v>0</v>
      </c>
      <c r="Y471">
        <v>0</v>
      </c>
      <c r="Z471">
        <v>1</v>
      </c>
      <c r="AA471">
        <v>0</v>
      </c>
      <c r="AB471">
        <v>0</v>
      </c>
      <c r="AC471">
        <v>0</v>
      </c>
      <c r="AD471">
        <v>1</v>
      </c>
      <c r="AE471">
        <v>34.5</v>
      </c>
      <c r="AF471">
        <v>10.6</v>
      </c>
      <c r="AG471">
        <v>10.6</v>
      </c>
      <c r="AH471">
        <v>15.183999999999999</v>
      </c>
      <c r="AI471">
        <v>142</v>
      </c>
      <c r="AM471">
        <v>1</v>
      </c>
      <c r="AN471" s="3">
        <v>5.5500000000000001E-46</v>
      </c>
      <c r="AO471">
        <v>11967000</v>
      </c>
      <c r="AP471">
        <v>0</v>
      </c>
      <c r="AQ471">
        <v>0</v>
      </c>
      <c r="AR471">
        <v>0</v>
      </c>
      <c r="AS471">
        <v>11967000</v>
      </c>
      <c r="AT471">
        <v>0</v>
      </c>
      <c r="AU471">
        <v>0</v>
      </c>
      <c r="AV471">
        <v>0</v>
      </c>
      <c r="AW471">
        <v>19137000</v>
      </c>
      <c r="AX471">
        <v>1</v>
      </c>
      <c r="AY471">
        <v>0</v>
      </c>
      <c r="AZ471">
        <v>0</v>
      </c>
      <c r="BA471">
        <v>0</v>
      </c>
      <c r="BB471">
        <v>1</v>
      </c>
      <c r="BE471" t="s">
        <v>59</v>
      </c>
    </row>
    <row r="472" spans="1:57" x14ac:dyDescent="0.3">
      <c r="A472">
        <v>7</v>
      </c>
      <c r="B472" t="s">
        <v>105</v>
      </c>
      <c r="C472">
        <v>5</v>
      </c>
      <c r="D472">
        <v>301</v>
      </c>
      <c r="E472" t="s">
        <v>106</v>
      </c>
      <c r="F472" t="s">
        <v>106</v>
      </c>
      <c r="G472" s="2" t="s">
        <v>106</v>
      </c>
      <c r="H472">
        <v>8</v>
      </c>
      <c r="I472">
        <v>8</v>
      </c>
      <c r="J472">
        <v>8</v>
      </c>
      <c r="M472" t="s">
        <v>107</v>
      </c>
      <c r="N472" t="s">
        <v>108</v>
      </c>
      <c r="O472">
        <v>1</v>
      </c>
      <c r="P472">
        <v>8</v>
      </c>
      <c r="Q472">
        <v>8</v>
      </c>
      <c r="R472">
        <v>8</v>
      </c>
      <c r="S472">
        <v>7</v>
      </c>
      <c r="T472">
        <v>7</v>
      </c>
      <c r="U472">
        <v>7</v>
      </c>
      <c r="V472">
        <v>8</v>
      </c>
      <c r="W472">
        <v>7</v>
      </c>
      <c r="X472">
        <v>7</v>
      </c>
      <c r="Y472">
        <v>7</v>
      </c>
      <c r="Z472">
        <v>8</v>
      </c>
      <c r="AA472">
        <v>7</v>
      </c>
      <c r="AB472">
        <v>7</v>
      </c>
      <c r="AC472">
        <v>7</v>
      </c>
      <c r="AD472">
        <v>8</v>
      </c>
      <c r="AE472">
        <v>20.8</v>
      </c>
      <c r="AF472">
        <v>20.8</v>
      </c>
      <c r="AG472">
        <v>20.8</v>
      </c>
      <c r="AH472">
        <v>68.123999999999995</v>
      </c>
      <c r="AI472">
        <v>653</v>
      </c>
      <c r="AJ472">
        <v>11</v>
      </c>
      <c r="AK472">
        <v>10</v>
      </c>
      <c r="AL472">
        <v>8</v>
      </c>
      <c r="AM472">
        <v>11</v>
      </c>
      <c r="AN472" s="3">
        <v>3.4799999999999998E-109</v>
      </c>
      <c r="AO472">
        <v>90841000</v>
      </c>
      <c r="AP472">
        <v>19023000</v>
      </c>
      <c r="AQ472">
        <v>26902000</v>
      </c>
      <c r="AR472">
        <v>19913000</v>
      </c>
      <c r="AS472">
        <v>25004000</v>
      </c>
      <c r="AT472">
        <v>21875000</v>
      </c>
      <c r="AU472">
        <v>40661000</v>
      </c>
      <c r="AV472">
        <v>18309000</v>
      </c>
      <c r="AW472">
        <v>37238000</v>
      </c>
      <c r="AX472">
        <v>4</v>
      </c>
      <c r="AY472">
        <v>11</v>
      </c>
      <c r="AZ472">
        <v>14</v>
      </c>
      <c r="BA472">
        <v>9</v>
      </c>
      <c r="BB472">
        <v>16</v>
      </c>
      <c r="BE472" t="s">
        <v>59</v>
      </c>
    </row>
    <row r="473" spans="1:57" x14ac:dyDescent="0.3">
      <c r="A473">
        <v>12</v>
      </c>
      <c r="B473" t="s">
        <v>142</v>
      </c>
      <c r="E473" t="s">
        <v>143</v>
      </c>
      <c r="F473" t="s">
        <v>143</v>
      </c>
      <c r="G473" s="2" t="s">
        <v>143</v>
      </c>
      <c r="H473">
        <v>10</v>
      </c>
      <c r="I473">
        <v>1</v>
      </c>
      <c r="J473">
        <v>1</v>
      </c>
      <c r="M473" t="s">
        <v>144</v>
      </c>
      <c r="N473" t="s">
        <v>145</v>
      </c>
      <c r="O473">
        <v>1</v>
      </c>
      <c r="P473">
        <v>10</v>
      </c>
      <c r="Q473">
        <v>1</v>
      </c>
      <c r="R473">
        <v>1</v>
      </c>
      <c r="S473">
        <v>10</v>
      </c>
      <c r="T473">
        <v>9</v>
      </c>
      <c r="U473">
        <v>8</v>
      </c>
      <c r="V473">
        <v>7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>
        <v>1</v>
      </c>
      <c r="AE473">
        <v>5</v>
      </c>
      <c r="AF473">
        <v>0.6</v>
      </c>
      <c r="AG473">
        <v>0.6</v>
      </c>
      <c r="AH473">
        <v>248.98</v>
      </c>
      <c r="AI473">
        <v>2211</v>
      </c>
      <c r="AJ473">
        <v>1</v>
      </c>
      <c r="AK473">
        <v>1</v>
      </c>
      <c r="AL473">
        <v>1</v>
      </c>
      <c r="AM473">
        <v>1</v>
      </c>
      <c r="AN473" s="1">
        <v>8.1000000000000003E-75</v>
      </c>
      <c r="AO473">
        <v>2178900</v>
      </c>
      <c r="AP473">
        <v>1068000</v>
      </c>
      <c r="AQ473">
        <v>592860</v>
      </c>
      <c r="AR473">
        <v>339300</v>
      </c>
      <c r="AS473">
        <v>178720</v>
      </c>
      <c r="AT473">
        <v>1574300</v>
      </c>
      <c r="AU473">
        <v>796730</v>
      </c>
      <c r="AV473">
        <v>174360</v>
      </c>
      <c r="AW473">
        <v>146870</v>
      </c>
      <c r="AX473">
        <v>4</v>
      </c>
      <c r="AY473">
        <v>1</v>
      </c>
      <c r="AZ473">
        <v>1</v>
      </c>
      <c r="BA473">
        <v>0</v>
      </c>
      <c r="BB473">
        <v>0</v>
      </c>
      <c r="BE473" t="s">
        <v>59</v>
      </c>
    </row>
    <row r="474" spans="1:57" x14ac:dyDescent="0.3">
      <c r="A474">
        <v>13</v>
      </c>
      <c r="B474" t="s">
        <v>146</v>
      </c>
      <c r="E474" t="s">
        <v>147</v>
      </c>
      <c r="F474" t="s">
        <v>147</v>
      </c>
      <c r="G474" s="2" t="s">
        <v>147</v>
      </c>
      <c r="H474">
        <v>11</v>
      </c>
      <c r="I474">
        <v>1</v>
      </c>
      <c r="J474">
        <v>1</v>
      </c>
      <c r="M474" t="s">
        <v>148</v>
      </c>
      <c r="N474" t="s">
        <v>149</v>
      </c>
      <c r="O474">
        <v>1</v>
      </c>
      <c r="P474">
        <v>11</v>
      </c>
      <c r="Q474">
        <v>1</v>
      </c>
      <c r="R474">
        <v>1</v>
      </c>
      <c r="S474">
        <v>10</v>
      </c>
      <c r="T474">
        <v>10</v>
      </c>
      <c r="U474">
        <v>9</v>
      </c>
      <c r="V474">
        <v>10</v>
      </c>
      <c r="W474">
        <v>1</v>
      </c>
      <c r="X474">
        <v>0</v>
      </c>
      <c r="Y474">
        <v>0</v>
      </c>
      <c r="Z474">
        <v>0</v>
      </c>
      <c r="AA474">
        <v>1</v>
      </c>
      <c r="AB474">
        <v>0</v>
      </c>
      <c r="AC474">
        <v>0</v>
      </c>
      <c r="AD474">
        <v>0</v>
      </c>
      <c r="AE474">
        <v>5.6</v>
      </c>
      <c r="AF474">
        <v>1.3</v>
      </c>
      <c r="AG474">
        <v>1.3</v>
      </c>
      <c r="AH474">
        <v>187.37</v>
      </c>
      <c r="AI474">
        <v>1662</v>
      </c>
      <c r="AJ474">
        <v>1</v>
      </c>
      <c r="AN474" s="1">
        <v>1.36E-42</v>
      </c>
      <c r="AO474">
        <v>196210</v>
      </c>
      <c r="AP474">
        <v>196210</v>
      </c>
      <c r="AQ474">
        <v>0</v>
      </c>
      <c r="AR474">
        <v>0</v>
      </c>
      <c r="AS474">
        <v>0</v>
      </c>
      <c r="AT474">
        <v>237340</v>
      </c>
      <c r="AU474">
        <v>0</v>
      </c>
      <c r="AV474">
        <v>0</v>
      </c>
      <c r="AW474">
        <v>0</v>
      </c>
      <c r="AX474">
        <v>1</v>
      </c>
      <c r="AY474">
        <v>1</v>
      </c>
      <c r="AZ474">
        <v>0</v>
      </c>
      <c r="BA474">
        <v>0</v>
      </c>
      <c r="BB474">
        <v>0</v>
      </c>
      <c r="BE474" t="s">
        <v>59</v>
      </c>
    </row>
    <row r="475" spans="1:57" x14ac:dyDescent="0.3">
      <c r="A475">
        <v>15</v>
      </c>
      <c r="B475" t="s">
        <v>159</v>
      </c>
      <c r="E475" t="s">
        <v>160</v>
      </c>
      <c r="F475" t="s">
        <v>160</v>
      </c>
      <c r="G475" s="2" t="s">
        <v>160</v>
      </c>
      <c r="H475">
        <v>2</v>
      </c>
      <c r="I475">
        <v>1</v>
      </c>
      <c r="J475">
        <v>1</v>
      </c>
      <c r="K475" t="s">
        <v>161</v>
      </c>
      <c r="L475" t="s">
        <v>162</v>
      </c>
      <c r="M475" t="s">
        <v>163</v>
      </c>
      <c r="N475" t="s">
        <v>164</v>
      </c>
      <c r="O475">
        <v>1</v>
      </c>
      <c r="P475">
        <v>2</v>
      </c>
      <c r="Q475">
        <v>1</v>
      </c>
      <c r="R475">
        <v>1</v>
      </c>
      <c r="S475">
        <v>1</v>
      </c>
      <c r="T475">
        <v>1</v>
      </c>
      <c r="U475">
        <v>2</v>
      </c>
      <c r="V475">
        <v>1</v>
      </c>
      <c r="W475">
        <v>0</v>
      </c>
      <c r="X475">
        <v>0</v>
      </c>
      <c r="Y475">
        <v>1</v>
      </c>
      <c r="Z475">
        <v>0</v>
      </c>
      <c r="AA475">
        <v>0</v>
      </c>
      <c r="AB475">
        <v>0</v>
      </c>
      <c r="AC475">
        <v>1</v>
      </c>
      <c r="AD475">
        <v>0</v>
      </c>
      <c r="AE475">
        <v>4.5999999999999996</v>
      </c>
      <c r="AF475">
        <v>3.3</v>
      </c>
      <c r="AG475">
        <v>3.3</v>
      </c>
      <c r="AH475">
        <v>56.75</v>
      </c>
      <c r="AI475">
        <v>520</v>
      </c>
      <c r="AL475">
        <v>2</v>
      </c>
      <c r="AN475" s="2">
        <v>3.4802000000000001E-3</v>
      </c>
      <c r="AO475">
        <v>12931000</v>
      </c>
      <c r="AP475">
        <v>0</v>
      </c>
      <c r="AQ475">
        <v>0</v>
      </c>
      <c r="AR475">
        <v>12931000</v>
      </c>
      <c r="AS475">
        <v>0</v>
      </c>
      <c r="AT475">
        <v>0</v>
      </c>
      <c r="AU475">
        <v>0</v>
      </c>
      <c r="AV475">
        <v>12931000</v>
      </c>
      <c r="AW475">
        <v>0</v>
      </c>
      <c r="AX475">
        <v>1</v>
      </c>
      <c r="AY475">
        <v>0</v>
      </c>
      <c r="AZ475">
        <v>0</v>
      </c>
      <c r="BA475">
        <v>3</v>
      </c>
      <c r="BB475">
        <v>0</v>
      </c>
      <c r="BE475" t="s">
        <v>59</v>
      </c>
    </row>
    <row r="476" spans="1:57" x14ac:dyDescent="0.3">
      <c r="A476">
        <v>16</v>
      </c>
      <c r="B476" t="s">
        <v>165</v>
      </c>
      <c r="E476" t="s">
        <v>166</v>
      </c>
      <c r="F476" t="s">
        <v>166</v>
      </c>
      <c r="G476" s="2" t="s">
        <v>166</v>
      </c>
      <c r="H476">
        <v>5</v>
      </c>
      <c r="I476">
        <v>5</v>
      </c>
      <c r="J476">
        <v>5</v>
      </c>
      <c r="K476" t="s">
        <v>167</v>
      </c>
      <c r="L476" t="s">
        <v>168</v>
      </c>
      <c r="M476" t="s">
        <v>169</v>
      </c>
      <c r="N476" t="s">
        <v>170</v>
      </c>
      <c r="O476">
        <v>1</v>
      </c>
      <c r="P476">
        <v>5</v>
      </c>
      <c r="Q476">
        <v>5</v>
      </c>
      <c r="R476">
        <v>5</v>
      </c>
      <c r="S476">
        <v>5</v>
      </c>
      <c r="T476">
        <v>5</v>
      </c>
      <c r="U476">
        <v>4</v>
      </c>
      <c r="V476">
        <v>5</v>
      </c>
      <c r="W476">
        <v>5</v>
      </c>
      <c r="X476">
        <v>5</v>
      </c>
      <c r="Y476">
        <v>4</v>
      </c>
      <c r="Z476">
        <v>5</v>
      </c>
      <c r="AA476">
        <v>5</v>
      </c>
      <c r="AB476">
        <v>5</v>
      </c>
      <c r="AC476">
        <v>4</v>
      </c>
      <c r="AD476">
        <v>5</v>
      </c>
      <c r="AE476">
        <v>15.1</v>
      </c>
      <c r="AF476">
        <v>15.1</v>
      </c>
      <c r="AG476">
        <v>15.1</v>
      </c>
      <c r="AH476">
        <v>44.341000000000001</v>
      </c>
      <c r="AI476">
        <v>390</v>
      </c>
      <c r="AJ476">
        <v>6</v>
      </c>
      <c r="AK476">
        <v>6</v>
      </c>
      <c r="AL476">
        <v>5</v>
      </c>
      <c r="AM476">
        <v>6</v>
      </c>
      <c r="AN476" s="1">
        <v>8.1899999999999994E-42</v>
      </c>
      <c r="AO476">
        <v>5866800</v>
      </c>
      <c r="AP476">
        <v>2535100</v>
      </c>
      <c r="AQ476">
        <v>1591800</v>
      </c>
      <c r="AR476">
        <v>1089100</v>
      </c>
      <c r="AS476">
        <v>650830</v>
      </c>
      <c r="AT476">
        <v>3378900</v>
      </c>
      <c r="AU476">
        <v>2016300</v>
      </c>
      <c r="AV476">
        <v>1008900</v>
      </c>
      <c r="AW476">
        <v>873600</v>
      </c>
      <c r="AX476">
        <v>4</v>
      </c>
      <c r="AY476">
        <v>5</v>
      </c>
      <c r="AZ476">
        <v>6</v>
      </c>
      <c r="BA476">
        <v>2</v>
      </c>
      <c r="BB476">
        <v>1</v>
      </c>
    </row>
    <row r="477" spans="1:57" x14ac:dyDescent="0.3">
      <c r="A477">
        <v>23</v>
      </c>
      <c r="B477">
        <v>1906</v>
      </c>
      <c r="E477" t="s">
        <v>213</v>
      </c>
      <c r="F477" t="s">
        <v>213</v>
      </c>
      <c r="G477" s="2" t="s">
        <v>213</v>
      </c>
      <c r="H477">
        <v>1</v>
      </c>
      <c r="I477">
        <v>1</v>
      </c>
      <c r="J477">
        <v>1</v>
      </c>
      <c r="K477" t="s">
        <v>214</v>
      </c>
      <c r="L477" t="s">
        <v>215</v>
      </c>
      <c r="M477" t="s">
        <v>216</v>
      </c>
      <c r="N477" t="s">
        <v>217</v>
      </c>
      <c r="O477">
        <v>1</v>
      </c>
      <c r="P477">
        <v>1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>
        <v>1</v>
      </c>
      <c r="AE477">
        <v>1</v>
      </c>
      <c r="AF477">
        <v>1</v>
      </c>
      <c r="AG477">
        <v>1</v>
      </c>
      <c r="AH477">
        <v>97.168999999999997</v>
      </c>
      <c r="AI477">
        <v>876</v>
      </c>
      <c r="AJ477">
        <v>1</v>
      </c>
      <c r="AK477">
        <v>1</v>
      </c>
      <c r="AL477">
        <v>1</v>
      </c>
      <c r="AM477">
        <v>1</v>
      </c>
      <c r="AN477">
        <v>9.3552999999999996E-4</v>
      </c>
      <c r="AO477">
        <v>209690</v>
      </c>
      <c r="AP477">
        <v>49760</v>
      </c>
      <c r="AQ477">
        <v>36498</v>
      </c>
      <c r="AR477">
        <v>85575</v>
      </c>
      <c r="AS477">
        <v>37858</v>
      </c>
      <c r="AT477">
        <v>58529</v>
      </c>
      <c r="AU477">
        <v>42950</v>
      </c>
      <c r="AV477">
        <v>93568</v>
      </c>
      <c r="AW477">
        <v>58984</v>
      </c>
      <c r="AX477">
        <v>4</v>
      </c>
      <c r="AY477">
        <v>1</v>
      </c>
      <c r="AZ477">
        <v>1</v>
      </c>
      <c r="BA477">
        <v>1</v>
      </c>
      <c r="BB477">
        <v>2</v>
      </c>
    </row>
    <row r="478" spans="1:57" x14ac:dyDescent="0.3">
      <c r="A478">
        <v>25</v>
      </c>
      <c r="B478" t="s">
        <v>225</v>
      </c>
      <c r="E478" t="s">
        <v>226</v>
      </c>
      <c r="F478" t="s">
        <v>226</v>
      </c>
      <c r="G478" s="2" t="s">
        <v>226</v>
      </c>
      <c r="H478">
        <v>7</v>
      </c>
      <c r="I478">
        <v>7</v>
      </c>
      <c r="J478">
        <v>7</v>
      </c>
      <c r="K478" t="s">
        <v>227</v>
      </c>
      <c r="L478" t="s">
        <v>228</v>
      </c>
      <c r="M478" t="s">
        <v>229</v>
      </c>
      <c r="N478" t="s">
        <v>230</v>
      </c>
      <c r="O478">
        <v>1</v>
      </c>
      <c r="P478">
        <v>7</v>
      </c>
      <c r="Q478">
        <v>7</v>
      </c>
      <c r="R478">
        <v>7</v>
      </c>
      <c r="S478">
        <v>7</v>
      </c>
      <c r="T478">
        <v>7</v>
      </c>
      <c r="U478">
        <v>7</v>
      </c>
      <c r="V478">
        <v>7</v>
      </c>
      <c r="W478">
        <v>7</v>
      </c>
      <c r="X478">
        <v>7</v>
      </c>
      <c r="Y478">
        <v>7</v>
      </c>
      <c r="Z478">
        <v>7</v>
      </c>
      <c r="AA478">
        <v>7</v>
      </c>
      <c r="AB478">
        <v>7</v>
      </c>
      <c r="AC478">
        <v>7</v>
      </c>
      <c r="AD478">
        <v>7</v>
      </c>
      <c r="AE478">
        <v>25.8</v>
      </c>
      <c r="AF478">
        <v>25.8</v>
      </c>
      <c r="AG478">
        <v>25.8</v>
      </c>
      <c r="AH478">
        <v>55.015999999999998</v>
      </c>
      <c r="AI478">
        <v>500</v>
      </c>
      <c r="AJ478">
        <v>8</v>
      </c>
      <c r="AK478">
        <v>7</v>
      </c>
      <c r="AL478">
        <v>8</v>
      </c>
      <c r="AM478">
        <v>7</v>
      </c>
      <c r="AN478" s="3">
        <v>2.73E-45</v>
      </c>
      <c r="AO478">
        <v>10169000</v>
      </c>
      <c r="AP478">
        <v>3748400</v>
      </c>
      <c r="AQ478">
        <v>2955900</v>
      </c>
      <c r="AR478">
        <v>1968600</v>
      </c>
      <c r="AS478">
        <v>1496400</v>
      </c>
      <c r="AT478">
        <v>6092900</v>
      </c>
      <c r="AU478">
        <v>4128000</v>
      </c>
      <c r="AV478">
        <v>1272200</v>
      </c>
      <c r="AW478">
        <v>1267700</v>
      </c>
      <c r="AX478">
        <v>4</v>
      </c>
      <c r="AY478">
        <v>7</v>
      </c>
      <c r="AZ478">
        <v>5</v>
      </c>
      <c r="BA478">
        <v>3</v>
      </c>
      <c r="BB478">
        <v>4</v>
      </c>
    </row>
    <row r="479" spans="1:57" x14ac:dyDescent="0.3">
      <c r="A479">
        <v>31</v>
      </c>
      <c r="B479" t="s">
        <v>258</v>
      </c>
      <c r="C479" t="s">
        <v>259</v>
      </c>
      <c r="D479" t="s">
        <v>260</v>
      </c>
      <c r="E479" t="s">
        <v>261</v>
      </c>
      <c r="F479" t="s">
        <v>261</v>
      </c>
      <c r="G479" s="2" t="s">
        <v>261</v>
      </c>
      <c r="H479">
        <v>7</v>
      </c>
      <c r="I479">
        <v>1</v>
      </c>
      <c r="J479">
        <v>1</v>
      </c>
      <c r="K479" t="s">
        <v>262</v>
      </c>
      <c r="L479" t="s">
        <v>263</v>
      </c>
      <c r="M479" t="s">
        <v>264</v>
      </c>
      <c r="N479" t="s">
        <v>265</v>
      </c>
      <c r="O479">
        <v>1</v>
      </c>
      <c r="P479">
        <v>7</v>
      </c>
      <c r="Q479">
        <v>1</v>
      </c>
      <c r="R479">
        <v>1</v>
      </c>
      <c r="S479">
        <v>7</v>
      </c>
      <c r="T479">
        <v>7</v>
      </c>
      <c r="U479">
        <v>6</v>
      </c>
      <c r="V479">
        <v>6</v>
      </c>
      <c r="W479">
        <v>1</v>
      </c>
      <c r="X479">
        <v>1</v>
      </c>
      <c r="Y479">
        <v>0</v>
      </c>
      <c r="Z479">
        <v>0</v>
      </c>
      <c r="AA479">
        <v>1</v>
      </c>
      <c r="AB479">
        <v>1</v>
      </c>
      <c r="AC479">
        <v>0</v>
      </c>
      <c r="AD479">
        <v>0</v>
      </c>
      <c r="AE479">
        <v>22.1</v>
      </c>
      <c r="AF479">
        <v>4.8</v>
      </c>
      <c r="AG479">
        <v>4.8</v>
      </c>
      <c r="AH479">
        <v>42.003</v>
      </c>
      <c r="AI479">
        <v>376</v>
      </c>
      <c r="AJ479">
        <v>1</v>
      </c>
      <c r="AK479">
        <v>1</v>
      </c>
      <c r="AN479" s="1">
        <v>6.08E-86</v>
      </c>
      <c r="AO479">
        <v>221640000</v>
      </c>
      <c r="AP479">
        <v>124890000</v>
      </c>
      <c r="AQ479">
        <v>96750000</v>
      </c>
      <c r="AR479">
        <v>0</v>
      </c>
      <c r="AS479">
        <v>0</v>
      </c>
      <c r="AT479">
        <v>163160000</v>
      </c>
      <c r="AU479">
        <v>114410000</v>
      </c>
      <c r="AV479">
        <v>0</v>
      </c>
      <c r="AW479">
        <v>0</v>
      </c>
      <c r="AX479">
        <v>2</v>
      </c>
      <c r="AY479">
        <v>2</v>
      </c>
      <c r="AZ479">
        <v>1</v>
      </c>
      <c r="BA479">
        <v>0</v>
      </c>
      <c r="BB479">
        <v>0</v>
      </c>
    </row>
    <row r="480" spans="1:57" x14ac:dyDescent="0.3">
      <c r="A480">
        <v>33</v>
      </c>
      <c r="B480" t="s">
        <v>275</v>
      </c>
      <c r="E480" t="s">
        <v>276</v>
      </c>
      <c r="F480" t="s">
        <v>276</v>
      </c>
      <c r="G480" s="2" t="s">
        <v>276</v>
      </c>
      <c r="H480">
        <v>7</v>
      </c>
      <c r="I480">
        <v>6</v>
      </c>
      <c r="J480">
        <v>6</v>
      </c>
      <c r="K480" t="s">
        <v>277</v>
      </c>
      <c r="L480" t="s">
        <v>278</v>
      </c>
      <c r="M480" t="s">
        <v>279</v>
      </c>
      <c r="N480" t="s">
        <v>280</v>
      </c>
      <c r="O480">
        <v>1</v>
      </c>
      <c r="P480">
        <v>7</v>
      </c>
      <c r="Q480">
        <v>6</v>
      </c>
      <c r="R480">
        <v>6</v>
      </c>
      <c r="S480">
        <v>7</v>
      </c>
      <c r="T480">
        <v>6</v>
      </c>
      <c r="U480">
        <v>5</v>
      </c>
      <c r="V480">
        <v>6</v>
      </c>
      <c r="W480">
        <v>6</v>
      </c>
      <c r="X480">
        <v>5</v>
      </c>
      <c r="Y480">
        <v>4</v>
      </c>
      <c r="Z480">
        <v>5</v>
      </c>
      <c r="AA480">
        <v>6</v>
      </c>
      <c r="AB480">
        <v>5</v>
      </c>
      <c r="AC480">
        <v>4</v>
      </c>
      <c r="AD480">
        <v>5</v>
      </c>
      <c r="AE480">
        <v>13.9</v>
      </c>
      <c r="AF480">
        <v>11.5</v>
      </c>
      <c r="AG480">
        <v>11.5</v>
      </c>
      <c r="AH480">
        <v>72.421000000000006</v>
      </c>
      <c r="AI480">
        <v>655</v>
      </c>
      <c r="AJ480">
        <v>6</v>
      </c>
      <c r="AK480">
        <v>5</v>
      </c>
      <c r="AL480">
        <v>4</v>
      </c>
      <c r="AM480">
        <v>5</v>
      </c>
      <c r="AN480" s="1">
        <v>2.96E-69</v>
      </c>
      <c r="AO480">
        <v>8439600</v>
      </c>
      <c r="AP480">
        <v>2399200</v>
      </c>
      <c r="AQ480">
        <v>1718600</v>
      </c>
      <c r="AR480">
        <v>2655300</v>
      </c>
      <c r="AS480">
        <v>1666500</v>
      </c>
      <c r="AT480">
        <v>2358000</v>
      </c>
      <c r="AU480">
        <v>2579000</v>
      </c>
      <c r="AV480">
        <v>2969500</v>
      </c>
      <c r="AW480">
        <v>2563100</v>
      </c>
      <c r="AX480">
        <v>4</v>
      </c>
      <c r="AY480">
        <v>6</v>
      </c>
      <c r="AZ480">
        <v>5</v>
      </c>
      <c r="BA480">
        <v>2</v>
      </c>
      <c r="BB480">
        <v>3</v>
      </c>
    </row>
    <row r="481" spans="1:54" x14ac:dyDescent="0.3">
      <c r="A481">
        <v>35</v>
      </c>
      <c r="B481">
        <v>344</v>
      </c>
      <c r="E481" t="s">
        <v>288</v>
      </c>
      <c r="F481" t="s">
        <v>288</v>
      </c>
      <c r="G481" s="2" t="s">
        <v>288</v>
      </c>
      <c r="H481">
        <v>1</v>
      </c>
      <c r="I481">
        <v>1</v>
      </c>
      <c r="J481">
        <v>1</v>
      </c>
      <c r="K481" t="s">
        <v>289</v>
      </c>
      <c r="M481" t="s">
        <v>289</v>
      </c>
      <c r="N481" t="s">
        <v>290</v>
      </c>
      <c r="O481">
        <v>1</v>
      </c>
      <c r="P481">
        <v>1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>
        <v>1</v>
      </c>
      <c r="AE481">
        <v>16.7</v>
      </c>
      <c r="AF481">
        <v>16.7</v>
      </c>
      <c r="AG481">
        <v>16.7</v>
      </c>
      <c r="AH481">
        <v>11.608000000000001</v>
      </c>
      <c r="AI481">
        <v>108</v>
      </c>
      <c r="AJ481">
        <v>1</v>
      </c>
      <c r="AK481">
        <v>1</v>
      </c>
      <c r="AL481">
        <v>1</v>
      </c>
      <c r="AM481">
        <v>1</v>
      </c>
      <c r="AN481" s="1">
        <v>6.4300000000000003E-35</v>
      </c>
      <c r="AO481">
        <v>2331700</v>
      </c>
      <c r="AP481">
        <v>96707</v>
      </c>
      <c r="AQ481">
        <v>89490</v>
      </c>
      <c r="AR481">
        <v>1803500</v>
      </c>
      <c r="AS481">
        <v>342020</v>
      </c>
      <c r="AT481">
        <v>17368</v>
      </c>
      <c r="AU481">
        <v>17373</v>
      </c>
      <c r="AV481">
        <v>2468500</v>
      </c>
      <c r="AW481">
        <v>81204</v>
      </c>
      <c r="AX481">
        <v>4</v>
      </c>
      <c r="AY481">
        <v>0</v>
      </c>
      <c r="AZ481">
        <v>0</v>
      </c>
      <c r="BA481">
        <v>1</v>
      </c>
      <c r="BB481">
        <v>0</v>
      </c>
    </row>
    <row r="482" spans="1:54" x14ac:dyDescent="0.3">
      <c r="A482">
        <v>40</v>
      </c>
      <c r="B482">
        <v>1716</v>
      </c>
      <c r="E482" t="s">
        <v>321</v>
      </c>
      <c r="F482" t="s">
        <v>321</v>
      </c>
      <c r="G482" s="2" t="s">
        <v>321</v>
      </c>
      <c r="H482">
        <v>1</v>
      </c>
      <c r="I482">
        <v>1</v>
      </c>
      <c r="J482">
        <v>1</v>
      </c>
      <c r="K482" t="s">
        <v>322</v>
      </c>
      <c r="L482" t="s">
        <v>323</v>
      </c>
      <c r="M482" t="s">
        <v>324</v>
      </c>
      <c r="N482" t="s">
        <v>325</v>
      </c>
      <c r="O482">
        <v>1</v>
      </c>
      <c r="P482">
        <v>1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>
        <v>1</v>
      </c>
      <c r="AE482">
        <v>1.9</v>
      </c>
      <c r="AF482">
        <v>1.9</v>
      </c>
      <c r="AG482">
        <v>1.9</v>
      </c>
      <c r="AH482">
        <v>96.694999999999993</v>
      </c>
      <c r="AI482">
        <v>843</v>
      </c>
      <c r="AJ482">
        <v>1</v>
      </c>
      <c r="AK482">
        <v>1</v>
      </c>
      <c r="AL482">
        <v>1</v>
      </c>
      <c r="AM482">
        <v>1</v>
      </c>
      <c r="AN482">
        <v>2.2785000000000001E-4</v>
      </c>
      <c r="AO482">
        <v>139540</v>
      </c>
      <c r="AP482">
        <v>26164</v>
      </c>
      <c r="AQ482">
        <v>25888</v>
      </c>
      <c r="AR482">
        <v>53813</v>
      </c>
      <c r="AS482">
        <v>33675</v>
      </c>
      <c r="AT482">
        <v>30967</v>
      </c>
      <c r="AU482">
        <v>31345</v>
      </c>
      <c r="AV482">
        <v>58158</v>
      </c>
      <c r="AW482">
        <v>52692</v>
      </c>
      <c r="AX482">
        <v>4</v>
      </c>
      <c r="AY482">
        <v>0</v>
      </c>
      <c r="AZ482">
        <v>1</v>
      </c>
      <c r="BA482">
        <v>1</v>
      </c>
      <c r="BB482">
        <v>0</v>
      </c>
    </row>
    <row r="483" spans="1:54" x14ac:dyDescent="0.3">
      <c r="A483">
        <v>45</v>
      </c>
      <c r="B483" t="s">
        <v>352</v>
      </c>
      <c r="E483" t="s">
        <v>353</v>
      </c>
      <c r="F483" t="s">
        <v>353</v>
      </c>
      <c r="G483" s="2" t="s">
        <v>353</v>
      </c>
      <c r="H483">
        <v>3</v>
      </c>
      <c r="I483">
        <v>3</v>
      </c>
      <c r="J483">
        <v>3</v>
      </c>
      <c r="K483" t="s">
        <v>354</v>
      </c>
      <c r="L483" t="s">
        <v>355</v>
      </c>
      <c r="M483" t="s">
        <v>356</v>
      </c>
      <c r="N483" t="s">
        <v>357</v>
      </c>
      <c r="O483">
        <v>1</v>
      </c>
      <c r="P483">
        <v>3</v>
      </c>
      <c r="Q483">
        <v>3</v>
      </c>
      <c r="R483">
        <v>3</v>
      </c>
      <c r="S483">
        <v>3</v>
      </c>
      <c r="T483">
        <v>3</v>
      </c>
      <c r="U483">
        <v>2</v>
      </c>
      <c r="V483">
        <v>2</v>
      </c>
      <c r="W483">
        <v>3</v>
      </c>
      <c r="X483">
        <v>3</v>
      </c>
      <c r="Y483">
        <v>2</v>
      </c>
      <c r="Z483">
        <v>2</v>
      </c>
      <c r="AA483">
        <v>3</v>
      </c>
      <c r="AB483">
        <v>3</v>
      </c>
      <c r="AC483">
        <v>2</v>
      </c>
      <c r="AD483">
        <v>2</v>
      </c>
      <c r="AE483">
        <v>11.9</v>
      </c>
      <c r="AF483">
        <v>11.9</v>
      </c>
      <c r="AG483">
        <v>11.9</v>
      </c>
      <c r="AH483">
        <v>39.594000000000001</v>
      </c>
      <c r="AI483">
        <v>352</v>
      </c>
      <c r="AJ483">
        <v>3</v>
      </c>
      <c r="AK483">
        <v>3</v>
      </c>
      <c r="AL483">
        <v>2</v>
      </c>
      <c r="AM483">
        <v>2</v>
      </c>
      <c r="AN483" s="3">
        <v>1.82E-16</v>
      </c>
      <c r="AO483">
        <v>1754100</v>
      </c>
      <c r="AP483">
        <v>783570</v>
      </c>
      <c r="AQ483">
        <v>578200</v>
      </c>
      <c r="AR483">
        <v>227040</v>
      </c>
      <c r="AS483">
        <v>165280</v>
      </c>
      <c r="AT483">
        <v>1093700</v>
      </c>
      <c r="AU483">
        <v>780340</v>
      </c>
      <c r="AV483">
        <v>132040</v>
      </c>
      <c r="AW483">
        <v>189100</v>
      </c>
      <c r="AX483">
        <v>4</v>
      </c>
      <c r="AY483">
        <v>2</v>
      </c>
      <c r="AZ483">
        <v>2</v>
      </c>
      <c r="BA483">
        <v>0</v>
      </c>
      <c r="BB483">
        <v>0</v>
      </c>
    </row>
    <row r="484" spans="1:54" x14ac:dyDescent="0.3">
      <c r="A484">
        <v>52</v>
      </c>
      <c r="B484" t="s">
        <v>404</v>
      </c>
      <c r="E484" t="s">
        <v>405</v>
      </c>
      <c r="F484" t="s">
        <v>405</v>
      </c>
      <c r="G484" s="2" t="s">
        <v>405</v>
      </c>
      <c r="H484">
        <v>6</v>
      </c>
      <c r="I484">
        <v>6</v>
      </c>
      <c r="J484">
        <v>6</v>
      </c>
      <c r="K484" t="s">
        <v>406</v>
      </c>
      <c r="L484" t="s">
        <v>407</v>
      </c>
      <c r="M484" t="s">
        <v>408</v>
      </c>
      <c r="N484" t="s">
        <v>409</v>
      </c>
      <c r="O484">
        <v>1</v>
      </c>
      <c r="P484">
        <v>6</v>
      </c>
      <c r="Q484">
        <v>6</v>
      </c>
      <c r="R484">
        <v>6</v>
      </c>
      <c r="S484">
        <v>6</v>
      </c>
      <c r="T484">
        <v>6</v>
      </c>
      <c r="U484">
        <v>5</v>
      </c>
      <c r="V484">
        <v>6</v>
      </c>
      <c r="W484">
        <v>6</v>
      </c>
      <c r="X484">
        <v>6</v>
      </c>
      <c r="Y484">
        <v>5</v>
      </c>
      <c r="Z484">
        <v>6</v>
      </c>
      <c r="AA484">
        <v>6</v>
      </c>
      <c r="AB484">
        <v>6</v>
      </c>
      <c r="AC484">
        <v>5</v>
      </c>
      <c r="AD484">
        <v>6</v>
      </c>
      <c r="AE484">
        <v>20</v>
      </c>
      <c r="AF484">
        <v>20</v>
      </c>
      <c r="AG484">
        <v>20</v>
      </c>
      <c r="AH484">
        <v>47.173000000000002</v>
      </c>
      <c r="AI484">
        <v>425</v>
      </c>
      <c r="AJ484">
        <v>9</v>
      </c>
      <c r="AK484">
        <v>8</v>
      </c>
      <c r="AL484">
        <v>6</v>
      </c>
      <c r="AM484">
        <v>8</v>
      </c>
      <c r="AN484" s="1">
        <v>5.3299999999999999E-165</v>
      </c>
      <c r="AO484">
        <v>41590000</v>
      </c>
      <c r="AP484">
        <v>13350000</v>
      </c>
      <c r="AQ484">
        <v>10005000</v>
      </c>
      <c r="AR484">
        <v>12159000</v>
      </c>
      <c r="AS484">
        <v>6075400</v>
      </c>
      <c r="AT484">
        <v>16222000</v>
      </c>
      <c r="AU484">
        <v>11918000</v>
      </c>
      <c r="AV484">
        <v>14160000</v>
      </c>
      <c r="AW484">
        <v>8806100</v>
      </c>
      <c r="AX484">
        <v>4</v>
      </c>
      <c r="AY484">
        <v>14</v>
      </c>
      <c r="AZ484">
        <v>8</v>
      </c>
      <c r="BA484">
        <v>4</v>
      </c>
      <c r="BB484">
        <v>8</v>
      </c>
    </row>
    <row r="485" spans="1:54" x14ac:dyDescent="0.3">
      <c r="A485">
        <v>61</v>
      </c>
      <c r="B485">
        <v>131</v>
      </c>
      <c r="E485" t="s">
        <v>464</v>
      </c>
      <c r="F485" t="s">
        <v>464</v>
      </c>
      <c r="G485" s="2" t="s">
        <v>464</v>
      </c>
      <c r="H485">
        <v>1</v>
      </c>
      <c r="I485">
        <v>1</v>
      </c>
      <c r="J485">
        <v>1</v>
      </c>
      <c r="K485" t="s">
        <v>465</v>
      </c>
      <c r="L485" t="s">
        <v>466</v>
      </c>
      <c r="M485" t="s">
        <v>467</v>
      </c>
      <c r="N485" t="s">
        <v>468</v>
      </c>
      <c r="O485">
        <v>1</v>
      </c>
      <c r="P485">
        <v>1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>
        <v>1</v>
      </c>
      <c r="AE485">
        <v>11.8</v>
      </c>
      <c r="AF485">
        <v>11.8</v>
      </c>
      <c r="AG485">
        <v>11.8</v>
      </c>
      <c r="AH485">
        <v>10.834</v>
      </c>
      <c r="AI485">
        <v>93</v>
      </c>
      <c r="AJ485">
        <v>1</v>
      </c>
      <c r="AK485">
        <v>1</v>
      </c>
      <c r="AL485">
        <v>1</v>
      </c>
      <c r="AM485">
        <v>1</v>
      </c>
      <c r="AN485">
        <v>2.2898999999999999E-2</v>
      </c>
      <c r="AO485">
        <v>1313700</v>
      </c>
      <c r="AP485">
        <v>444810</v>
      </c>
      <c r="AQ485">
        <v>254890</v>
      </c>
      <c r="AR485">
        <v>412610</v>
      </c>
      <c r="AS485">
        <v>201350</v>
      </c>
      <c r="AT485">
        <v>696720</v>
      </c>
      <c r="AU485">
        <v>283770</v>
      </c>
      <c r="AV485">
        <v>351300</v>
      </c>
      <c r="AW485">
        <v>274150</v>
      </c>
      <c r="AX485">
        <v>4</v>
      </c>
      <c r="AY485">
        <v>1</v>
      </c>
      <c r="AZ485">
        <v>0</v>
      </c>
      <c r="BA485">
        <v>0</v>
      </c>
      <c r="BB485">
        <v>0</v>
      </c>
    </row>
    <row r="486" spans="1:54" x14ac:dyDescent="0.3">
      <c r="A486">
        <v>68</v>
      </c>
      <c r="B486" t="s">
        <v>510</v>
      </c>
      <c r="E486" t="s">
        <v>511</v>
      </c>
      <c r="F486" t="s">
        <v>511</v>
      </c>
      <c r="G486" s="2" t="s">
        <v>511</v>
      </c>
      <c r="H486">
        <v>2</v>
      </c>
      <c r="I486">
        <v>2</v>
      </c>
      <c r="J486">
        <v>2</v>
      </c>
      <c r="K486" t="s">
        <v>512</v>
      </c>
      <c r="L486" t="s">
        <v>513</v>
      </c>
      <c r="M486" t="s">
        <v>514</v>
      </c>
      <c r="N486" t="s">
        <v>515</v>
      </c>
      <c r="O486">
        <v>1</v>
      </c>
      <c r="P486">
        <v>2</v>
      </c>
      <c r="Q486">
        <v>2</v>
      </c>
      <c r="R486">
        <v>2</v>
      </c>
      <c r="S486">
        <v>2</v>
      </c>
      <c r="T486">
        <v>2</v>
      </c>
      <c r="U486">
        <v>2</v>
      </c>
      <c r="V486">
        <v>2</v>
      </c>
      <c r="W486">
        <v>2</v>
      </c>
      <c r="X486">
        <v>2</v>
      </c>
      <c r="Y486">
        <v>2</v>
      </c>
      <c r="Z486">
        <v>2</v>
      </c>
      <c r="AA486">
        <v>2</v>
      </c>
      <c r="AB486">
        <v>2</v>
      </c>
      <c r="AC486">
        <v>2</v>
      </c>
      <c r="AD486">
        <v>2</v>
      </c>
      <c r="AE486">
        <v>12.8</v>
      </c>
      <c r="AF486">
        <v>12.8</v>
      </c>
      <c r="AG486">
        <v>12.8</v>
      </c>
      <c r="AH486">
        <v>34.323999999999998</v>
      </c>
      <c r="AI486">
        <v>312</v>
      </c>
      <c r="AJ486">
        <v>2</v>
      </c>
      <c r="AK486">
        <v>2</v>
      </c>
      <c r="AL486">
        <v>2</v>
      </c>
      <c r="AM486">
        <v>2</v>
      </c>
      <c r="AN486" s="1">
        <v>1.8700000000000001E-5</v>
      </c>
      <c r="AO486">
        <v>899640</v>
      </c>
      <c r="AP486">
        <v>475980</v>
      </c>
      <c r="AQ486">
        <v>120770</v>
      </c>
      <c r="AR486">
        <v>203310</v>
      </c>
      <c r="AS486">
        <v>99588</v>
      </c>
      <c r="AT486">
        <v>883580</v>
      </c>
      <c r="AU486">
        <v>69119</v>
      </c>
      <c r="AV486">
        <v>89996</v>
      </c>
      <c r="AW486">
        <v>53533</v>
      </c>
      <c r="AX486">
        <v>4</v>
      </c>
      <c r="AY486">
        <v>2</v>
      </c>
      <c r="AZ486">
        <v>0</v>
      </c>
      <c r="BA486">
        <v>0</v>
      </c>
      <c r="BB486">
        <v>0</v>
      </c>
    </row>
    <row r="487" spans="1:54" x14ac:dyDescent="0.3">
      <c r="A487">
        <v>70</v>
      </c>
      <c r="B487" t="s">
        <v>525</v>
      </c>
      <c r="E487" t="s">
        <v>526</v>
      </c>
      <c r="F487" t="s">
        <v>526</v>
      </c>
      <c r="G487" s="2" t="s">
        <v>526</v>
      </c>
      <c r="H487">
        <v>2</v>
      </c>
      <c r="I487">
        <v>2</v>
      </c>
      <c r="J487">
        <v>2</v>
      </c>
      <c r="K487" t="s">
        <v>527</v>
      </c>
      <c r="M487" t="s">
        <v>528</v>
      </c>
      <c r="N487" t="s">
        <v>529</v>
      </c>
      <c r="O487">
        <v>1</v>
      </c>
      <c r="P487">
        <v>2</v>
      </c>
      <c r="Q487">
        <v>2</v>
      </c>
      <c r="R487">
        <v>2</v>
      </c>
      <c r="S487">
        <v>2</v>
      </c>
      <c r="T487">
        <v>2</v>
      </c>
      <c r="U487">
        <v>2</v>
      </c>
      <c r="V487">
        <v>2</v>
      </c>
      <c r="W487">
        <v>2</v>
      </c>
      <c r="X487">
        <v>2</v>
      </c>
      <c r="Y487">
        <v>2</v>
      </c>
      <c r="Z487">
        <v>2</v>
      </c>
      <c r="AA487">
        <v>2</v>
      </c>
      <c r="AB487">
        <v>2</v>
      </c>
      <c r="AC487">
        <v>2</v>
      </c>
      <c r="AD487">
        <v>2</v>
      </c>
      <c r="AE487">
        <v>12.4</v>
      </c>
      <c r="AF487">
        <v>12.4</v>
      </c>
      <c r="AG487">
        <v>12.4</v>
      </c>
      <c r="AH487">
        <v>13.695</v>
      </c>
      <c r="AI487">
        <v>121</v>
      </c>
      <c r="AJ487">
        <v>2</v>
      </c>
      <c r="AK487">
        <v>2</v>
      </c>
      <c r="AL487">
        <v>3</v>
      </c>
      <c r="AM487">
        <v>3</v>
      </c>
      <c r="AN487" s="1">
        <v>4.6900000000000002E-17</v>
      </c>
      <c r="AO487">
        <v>1418400</v>
      </c>
      <c r="AP487">
        <v>95338</v>
      </c>
      <c r="AQ487">
        <v>32195</v>
      </c>
      <c r="AR487">
        <v>1181300</v>
      </c>
      <c r="AS487">
        <v>109580</v>
      </c>
      <c r="AT487">
        <v>62375</v>
      </c>
      <c r="AU487">
        <v>22382</v>
      </c>
      <c r="AV487">
        <v>1332900</v>
      </c>
      <c r="AW487">
        <v>96348</v>
      </c>
      <c r="AX487">
        <v>4</v>
      </c>
      <c r="AY487">
        <v>1</v>
      </c>
      <c r="AZ487">
        <v>1</v>
      </c>
      <c r="BA487">
        <v>7</v>
      </c>
      <c r="BB487">
        <v>2</v>
      </c>
    </row>
    <row r="488" spans="1:54" x14ac:dyDescent="0.3">
      <c r="A488">
        <v>73</v>
      </c>
      <c r="B488" t="s">
        <v>544</v>
      </c>
      <c r="E488" t="s">
        <v>545</v>
      </c>
      <c r="F488" t="s">
        <v>545</v>
      </c>
      <c r="G488" s="2" t="s">
        <v>545</v>
      </c>
      <c r="H488">
        <v>3</v>
      </c>
      <c r="I488">
        <v>3</v>
      </c>
      <c r="J488">
        <v>3</v>
      </c>
      <c r="K488" t="s">
        <v>546</v>
      </c>
      <c r="L488" t="s">
        <v>547</v>
      </c>
      <c r="M488" t="s">
        <v>548</v>
      </c>
      <c r="N488" t="s">
        <v>549</v>
      </c>
      <c r="O488">
        <v>1</v>
      </c>
      <c r="P488">
        <v>3</v>
      </c>
      <c r="Q488">
        <v>3</v>
      </c>
      <c r="R488">
        <v>3</v>
      </c>
      <c r="S488">
        <v>3</v>
      </c>
      <c r="T488">
        <v>3</v>
      </c>
      <c r="U488">
        <v>2</v>
      </c>
      <c r="V488">
        <v>3</v>
      </c>
      <c r="W488">
        <v>3</v>
      </c>
      <c r="X488">
        <v>3</v>
      </c>
      <c r="Y488">
        <v>2</v>
      </c>
      <c r="Z488">
        <v>3</v>
      </c>
      <c r="AA488">
        <v>3</v>
      </c>
      <c r="AB488">
        <v>3</v>
      </c>
      <c r="AC488">
        <v>2</v>
      </c>
      <c r="AD488">
        <v>3</v>
      </c>
      <c r="AE488">
        <v>14.6</v>
      </c>
      <c r="AF488">
        <v>14.6</v>
      </c>
      <c r="AG488">
        <v>14.6</v>
      </c>
      <c r="AH488">
        <v>38.584000000000003</v>
      </c>
      <c r="AI488">
        <v>336</v>
      </c>
      <c r="AJ488">
        <v>3</v>
      </c>
      <c r="AK488">
        <v>3</v>
      </c>
      <c r="AL488">
        <v>2</v>
      </c>
      <c r="AM488">
        <v>3</v>
      </c>
      <c r="AN488" s="1">
        <v>1.21E-23</v>
      </c>
      <c r="AO488">
        <v>3955800</v>
      </c>
      <c r="AP488">
        <v>1696300</v>
      </c>
      <c r="AQ488">
        <v>1391800</v>
      </c>
      <c r="AR488">
        <v>525280</v>
      </c>
      <c r="AS488">
        <v>342510</v>
      </c>
      <c r="AT488">
        <v>2384000</v>
      </c>
      <c r="AU488">
        <v>2026400</v>
      </c>
      <c r="AV488">
        <v>297610</v>
      </c>
      <c r="AW488">
        <v>236700</v>
      </c>
      <c r="AX488">
        <v>4</v>
      </c>
      <c r="AY488">
        <v>3</v>
      </c>
      <c r="AZ488">
        <v>3</v>
      </c>
      <c r="BA488">
        <v>0</v>
      </c>
      <c r="BB488">
        <v>0</v>
      </c>
    </row>
    <row r="489" spans="1:54" x14ac:dyDescent="0.3">
      <c r="A489">
        <v>76</v>
      </c>
      <c r="B489">
        <v>693</v>
      </c>
      <c r="E489" t="s">
        <v>564</v>
      </c>
      <c r="F489" t="s">
        <v>564</v>
      </c>
      <c r="G489" s="2" t="s">
        <v>564</v>
      </c>
      <c r="H489">
        <v>1</v>
      </c>
      <c r="I489">
        <v>1</v>
      </c>
      <c r="J489">
        <v>1</v>
      </c>
      <c r="K489" t="s">
        <v>565</v>
      </c>
      <c r="L489" t="s">
        <v>566</v>
      </c>
      <c r="M489" t="s">
        <v>567</v>
      </c>
      <c r="N489" t="s">
        <v>568</v>
      </c>
      <c r="O489">
        <v>1</v>
      </c>
      <c r="P489">
        <v>1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>
        <v>1</v>
      </c>
      <c r="AE489">
        <v>8.8000000000000007</v>
      </c>
      <c r="AF489">
        <v>8.8000000000000007</v>
      </c>
      <c r="AG489">
        <v>8.8000000000000007</v>
      </c>
      <c r="AH489">
        <v>9.9895999999999994</v>
      </c>
      <c r="AI489">
        <v>91</v>
      </c>
      <c r="AJ489">
        <v>1</v>
      </c>
      <c r="AK489">
        <v>1</v>
      </c>
      <c r="AL489">
        <v>1</v>
      </c>
      <c r="AM489">
        <v>1</v>
      </c>
      <c r="AN489" s="2">
        <v>5.6987999999999997E-2</v>
      </c>
      <c r="AO489">
        <v>1354500</v>
      </c>
      <c r="AP489">
        <v>571460</v>
      </c>
      <c r="AQ489">
        <v>547450</v>
      </c>
      <c r="AR489">
        <v>235610</v>
      </c>
      <c r="AS489">
        <v>0</v>
      </c>
      <c r="AT489">
        <v>729180</v>
      </c>
      <c r="AU489">
        <v>768400</v>
      </c>
      <c r="AV489">
        <v>145100</v>
      </c>
      <c r="AW489">
        <v>0</v>
      </c>
      <c r="AX489">
        <v>3</v>
      </c>
      <c r="AY489">
        <v>1</v>
      </c>
      <c r="AZ489">
        <v>1</v>
      </c>
      <c r="BA489">
        <v>0</v>
      </c>
      <c r="BB489">
        <v>0</v>
      </c>
    </row>
    <row r="490" spans="1:54" x14ac:dyDescent="0.3">
      <c r="A490">
        <v>83</v>
      </c>
      <c r="B490">
        <v>2185</v>
      </c>
      <c r="E490" t="s">
        <v>601</v>
      </c>
      <c r="F490" t="s">
        <v>601</v>
      </c>
      <c r="G490" s="2" t="s">
        <v>601</v>
      </c>
      <c r="H490">
        <v>1</v>
      </c>
      <c r="I490">
        <v>1</v>
      </c>
      <c r="J490">
        <v>1</v>
      </c>
      <c r="K490" t="s">
        <v>602</v>
      </c>
      <c r="L490" t="s">
        <v>603</v>
      </c>
      <c r="M490" t="s">
        <v>604</v>
      </c>
      <c r="N490" t="s">
        <v>605</v>
      </c>
      <c r="O490">
        <v>1</v>
      </c>
      <c r="P490">
        <v>1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>
        <v>1</v>
      </c>
      <c r="AE490">
        <v>7.6</v>
      </c>
      <c r="AF490">
        <v>7.6</v>
      </c>
      <c r="AG490">
        <v>7.6</v>
      </c>
      <c r="AH490">
        <v>40.228000000000002</v>
      </c>
      <c r="AI490">
        <v>356</v>
      </c>
      <c r="AJ490">
        <v>1</v>
      </c>
      <c r="AK490">
        <v>1</v>
      </c>
      <c r="AL490">
        <v>1</v>
      </c>
      <c r="AM490">
        <v>1</v>
      </c>
      <c r="AN490" s="2">
        <v>2.4819E-3</v>
      </c>
      <c r="AO490">
        <v>505510</v>
      </c>
      <c r="AP490">
        <v>158040</v>
      </c>
      <c r="AQ490">
        <v>121370</v>
      </c>
      <c r="AR490">
        <v>114520</v>
      </c>
      <c r="AS490">
        <v>111570</v>
      </c>
      <c r="AT490">
        <v>208550</v>
      </c>
      <c r="AU490">
        <v>162710</v>
      </c>
      <c r="AV490">
        <v>106170</v>
      </c>
      <c r="AW490">
        <v>165400</v>
      </c>
      <c r="AX490">
        <v>4</v>
      </c>
      <c r="AY490">
        <v>1</v>
      </c>
      <c r="AZ490">
        <v>1</v>
      </c>
      <c r="BA490">
        <v>0</v>
      </c>
      <c r="BB490">
        <v>0</v>
      </c>
    </row>
    <row r="491" spans="1:54" x14ac:dyDescent="0.3">
      <c r="A491">
        <v>87</v>
      </c>
      <c r="B491">
        <v>298</v>
      </c>
      <c r="E491" t="s">
        <v>625</v>
      </c>
      <c r="F491" t="s">
        <v>625</v>
      </c>
      <c r="G491" s="2" t="s">
        <v>625</v>
      </c>
      <c r="H491">
        <v>1</v>
      </c>
      <c r="I491">
        <v>1</v>
      </c>
      <c r="J491">
        <v>1</v>
      </c>
      <c r="K491" t="s">
        <v>626</v>
      </c>
      <c r="L491" t="s">
        <v>627</v>
      </c>
      <c r="M491" t="s">
        <v>628</v>
      </c>
      <c r="N491" t="s">
        <v>629</v>
      </c>
      <c r="O491">
        <v>1</v>
      </c>
      <c r="P491">
        <v>1</v>
      </c>
      <c r="Q491">
        <v>1</v>
      </c>
      <c r="R491">
        <v>1</v>
      </c>
      <c r="S491">
        <v>0</v>
      </c>
      <c r="T491">
        <v>1</v>
      </c>
      <c r="U491">
        <v>1</v>
      </c>
      <c r="V491">
        <v>0</v>
      </c>
      <c r="W491">
        <v>0</v>
      </c>
      <c r="X491">
        <v>1</v>
      </c>
      <c r="Y491">
        <v>1</v>
      </c>
      <c r="Z491">
        <v>0</v>
      </c>
      <c r="AA491">
        <v>0</v>
      </c>
      <c r="AB491">
        <v>1</v>
      </c>
      <c r="AC491">
        <v>1</v>
      </c>
      <c r="AD491">
        <v>0</v>
      </c>
      <c r="AE491">
        <v>3</v>
      </c>
      <c r="AF491">
        <v>3</v>
      </c>
      <c r="AG491">
        <v>3</v>
      </c>
      <c r="AH491">
        <v>36.070999999999998</v>
      </c>
      <c r="AI491">
        <v>329</v>
      </c>
      <c r="AK491">
        <v>1</v>
      </c>
      <c r="AL491">
        <v>1</v>
      </c>
      <c r="AN491" s="1">
        <v>7.5599999999999996E-6</v>
      </c>
      <c r="AO491">
        <v>308920</v>
      </c>
      <c r="AP491">
        <v>0</v>
      </c>
      <c r="AQ491">
        <v>101680</v>
      </c>
      <c r="AR491">
        <v>207240</v>
      </c>
      <c r="AS491">
        <v>0</v>
      </c>
      <c r="AT491">
        <v>0</v>
      </c>
      <c r="AU491">
        <v>0</v>
      </c>
      <c r="AV491">
        <v>207240</v>
      </c>
      <c r="AW491">
        <v>0</v>
      </c>
      <c r="AX491">
        <v>1</v>
      </c>
      <c r="AY491">
        <v>0</v>
      </c>
      <c r="AZ491">
        <v>1</v>
      </c>
      <c r="BA491">
        <v>1</v>
      </c>
      <c r="BB491">
        <v>0</v>
      </c>
    </row>
    <row r="492" spans="1:54" x14ac:dyDescent="0.3">
      <c r="A492">
        <v>111</v>
      </c>
      <c r="B492" t="s">
        <v>795</v>
      </c>
      <c r="E492" t="s">
        <v>796</v>
      </c>
      <c r="F492" t="s">
        <v>796</v>
      </c>
      <c r="G492" s="2" t="s">
        <v>796</v>
      </c>
      <c r="H492">
        <v>11</v>
      </c>
      <c r="I492">
        <v>11</v>
      </c>
      <c r="J492">
        <v>11</v>
      </c>
      <c r="K492" t="s">
        <v>797</v>
      </c>
      <c r="L492" t="s">
        <v>798</v>
      </c>
      <c r="M492" t="s">
        <v>799</v>
      </c>
      <c r="N492" t="s">
        <v>800</v>
      </c>
      <c r="O492">
        <v>1</v>
      </c>
      <c r="P492">
        <v>11</v>
      </c>
      <c r="Q492">
        <v>11</v>
      </c>
      <c r="R492">
        <v>11</v>
      </c>
      <c r="S492">
        <v>11</v>
      </c>
      <c r="T492">
        <v>10</v>
      </c>
      <c r="U492">
        <v>10</v>
      </c>
      <c r="V492">
        <v>9</v>
      </c>
      <c r="W492">
        <v>11</v>
      </c>
      <c r="X492">
        <v>10</v>
      </c>
      <c r="Y492">
        <v>10</v>
      </c>
      <c r="Z492">
        <v>9</v>
      </c>
      <c r="AA492">
        <v>11</v>
      </c>
      <c r="AB492">
        <v>10</v>
      </c>
      <c r="AC492">
        <v>10</v>
      </c>
      <c r="AD492">
        <v>9</v>
      </c>
      <c r="AE492">
        <v>11.5</v>
      </c>
      <c r="AF492">
        <v>11.5</v>
      </c>
      <c r="AG492">
        <v>11.5</v>
      </c>
      <c r="AH492">
        <v>129.29</v>
      </c>
      <c r="AI492">
        <v>1181</v>
      </c>
      <c r="AJ492">
        <v>12</v>
      </c>
      <c r="AK492">
        <v>10</v>
      </c>
      <c r="AL492">
        <v>10</v>
      </c>
      <c r="AM492">
        <v>9</v>
      </c>
      <c r="AN492" s="1">
        <v>1.07E-63</v>
      </c>
      <c r="AO492">
        <v>7042700</v>
      </c>
      <c r="AP492">
        <v>3839600</v>
      </c>
      <c r="AQ492">
        <v>1531700</v>
      </c>
      <c r="AR492">
        <v>1074800</v>
      </c>
      <c r="AS492">
        <v>596630</v>
      </c>
      <c r="AT492">
        <v>5405800</v>
      </c>
      <c r="AU492">
        <v>2344300</v>
      </c>
      <c r="AV492">
        <v>485180</v>
      </c>
      <c r="AW492">
        <v>440810</v>
      </c>
      <c r="AX492">
        <v>4</v>
      </c>
      <c r="AY492">
        <v>12</v>
      </c>
      <c r="AZ492">
        <v>2</v>
      </c>
      <c r="BA492">
        <v>0</v>
      </c>
      <c r="BB492">
        <v>1</v>
      </c>
    </row>
    <row r="493" spans="1:54" x14ac:dyDescent="0.3">
      <c r="A493">
        <v>118</v>
      </c>
      <c r="B493">
        <v>397</v>
      </c>
      <c r="E493" t="s">
        <v>837</v>
      </c>
      <c r="F493" t="s">
        <v>837</v>
      </c>
      <c r="G493" s="2" t="s">
        <v>837</v>
      </c>
      <c r="H493">
        <v>1</v>
      </c>
      <c r="I493">
        <v>1</v>
      </c>
      <c r="J493">
        <v>1</v>
      </c>
      <c r="K493" t="s">
        <v>838</v>
      </c>
      <c r="L493" t="s">
        <v>839</v>
      </c>
      <c r="M493" t="s">
        <v>840</v>
      </c>
      <c r="N493" t="s">
        <v>841</v>
      </c>
      <c r="O493">
        <v>1</v>
      </c>
      <c r="P493">
        <v>1</v>
      </c>
      <c r="Q493">
        <v>1</v>
      </c>
      <c r="R493">
        <v>1</v>
      </c>
      <c r="S493">
        <v>1</v>
      </c>
      <c r="T493">
        <v>1</v>
      </c>
      <c r="U493">
        <v>0</v>
      </c>
      <c r="V493">
        <v>1</v>
      </c>
      <c r="W493">
        <v>1</v>
      </c>
      <c r="X493">
        <v>1</v>
      </c>
      <c r="Y493">
        <v>0</v>
      </c>
      <c r="Z493">
        <v>1</v>
      </c>
      <c r="AA493">
        <v>1</v>
      </c>
      <c r="AB493">
        <v>1</v>
      </c>
      <c r="AC493">
        <v>0</v>
      </c>
      <c r="AD493">
        <v>1</v>
      </c>
      <c r="AE493">
        <v>4.4000000000000004</v>
      </c>
      <c r="AF493">
        <v>4.4000000000000004</v>
      </c>
      <c r="AG493">
        <v>4.4000000000000004</v>
      </c>
      <c r="AH493">
        <v>24.997</v>
      </c>
      <c r="AI493">
        <v>225</v>
      </c>
      <c r="AJ493">
        <v>2</v>
      </c>
      <c r="AK493">
        <v>1</v>
      </c>
      <c r="AM493">
        <v>1</v>
      </c>
      <c r="AN493" s="3">
        <v>4.79E-10</v>
      </c>
      <c r="AO493">
        <v>415310</v>
      </c>
      <c r="AP493">
        <v>169960</v>
      </c>
      <c r="AQ493">
        <v>169170</v>
      </c>
      <c r="AR493">
        <v>0</v>
      </c>
      <c r="AS493">
        <v>76175</v>
      </c>
      <c r="AT493">
        <v>213290</v>
      </c>
      <c r="AU493">
        <v>238040</v>
      </c>
      <c r="AV493">
        <v>0</v>
      </c>
      <c r="AW493">
        <v>97280</v>
      </c>
      <c r="AX493">
        <v>3</v>
      </c>
      <c r="AY493">
        <v>1</v>
      </c>
      <c r="AZ493">
        <v>1</v>
      </c>
      <c r="BA493">
        <v>0</v>
      </c>
      <c r="BB493">
        <v>0</v>
      </c>
    </row>
    <row r="494" spans="1:54" x14ac:dyDescent="0.3">
      <c r="A494">
        <v>120</v>
      </c>
      <c r="B494" t="s">
        <v>848</v>
      </c>
      <c r="E494" t="s">
        <v>849</v>
      </c>
      <c r="F494" t="s">
        <v>849</v>
      </c>
      <c r="G494" s="2" t="s">
        <v>849</v>
      </c>
      <c r="H494">
        <v>2</v>
      </c>
      <c r="I494">
        <v>2</v>
      </c>
      <c r="J494">
        <v>2</v>
      </c>
      <c r="K494" t="s">
        <v>850</v>
      </c>
      <c r="L494" t="s">
        <v>851</v>
      </c>
      <c r="M494" t="s">
        <v>852</v>
      </c>
      <c r="N494" t="s">
        <v>853</v>
      </c>
      <c r="O494">
        <v>1</v>
      </c>
      <c r="P494">
        <v>2</v>
      </c>
      <c r="Q494">
        <v>2</v>
      </c>
      <c r="R494">
        <v>2</v>
      </c>
      <c r="S494">
        <v>2</v>
      </c>
      <c r="T494">
        <v>2</v>
      </c>
      <c r="U494">
        <v>2</v>
      </c>
      <c r="V494">
        <v>2</v>
      </c>
      <c r="W494">
        <v>2</v>
      </c>
      <c r="X494">
        <v>2</v>
      </c>
      <c r="Y494">
        <v>2</v>
      </c>
      <c r="Z494">
        <v>2</v>
      </c>
      <c r="AA494">
        <v>2</v>
      </c>
      <c r="AB494">
        <v>2</v>
      </c>
      <c r="AC494">
        <v>2</v>
      </c>
      <c r="AD494">
        <v>2</v>
      </c>
      <c r="AE494">
        <v>15.8</v>
      </c>
      <c r="AF494">
        <v>15.8</v>
      </c>
      <c r="AG494">
        <v>15.8</v>
      </c>
      <c r="AH494">
        <v>34.631999999999998</v>
      </c>
      <c r="AI494">
        <v>303</v>
      </c>
      <c r="AJ494">
        <v>2</v>
      </c>
      <c r="AK494">
        <v>2</v>
      </c>
      <c r="AL494">
        <v>2</v>
      </c>
      <c r="AM494">
        <v>2</v>
      </c>
      <c r="AN494" s="1">
        <v>6.1599999999999999E-11</v>
      </c>
      <c r="AO494">
        <v>3597500</v>
      </c>
      <c r="AP494">
        <v>665130</v>
      </c>
      <c r="AQ494">
        <v>770670</v>
      </c>
      <c r="AR494">
        <v>1396700</v>
      </c>
      <c r="AS494">
        <v>765070</v>
      </c>
      <c r="AT494">
        <v>1246100</v>
      </c>
      <c r="AU494">
        <v>1251700</v>
      </c>
      <c r="AV494">
        <v>1008100</v>
      </c>
      <c r="AW494">
        <v>926390</v>
      </c>
      <c r="AX494">
        <v>4</v>
      </c>
      <c r="AY494">
        <v>1</v>
      </c>
      <c r="AZ494">
        <v>1</v>
      </c>
      <c r="BA494">
        <v>1</v>
      </c>
      <c r="BB494">
        <v>2</v>
      </c>
    </row>
    <row r="495" spans="1:54" x14ac:dyDescent="0.3">
      <c r="A495">
        <v>123</v>
      </c>
      <c r="B495">
        <v>25</v>
      </c>
      <c r="E495" t="s">
        <v>867</v>
      </c>
      <c r="F495" t="s">
        <v>867</v>
      </c>
      <c r="G495" s="2" t="s">
        <v>867</v>
      </c>
      <c r="H495">
        <v>1</v>
      </c>
      <c r="I495">
        <v>1</v>
      </c>
      <c r="J495">
        <v>1</v>
      </c>
      <c r="K495" t="s">
        <v>868</v>
      </c>
      <c r="L495" t="s">
        <v>869</v>
      </c>
      <c r="M495" t="s">
        <v>870</v>
      </c>
      <c r="N495" t="s">
        <v>871</v>
      </c>
      <c r="O495">
        <v>1</v>
      </c>
      <c r="P495">
        <v>1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>
        <v>1</v>
      </c>
      <c r="AE495">
        <v>5.5</v>
      </c>
      <c r="AF495">
        <v>5.5</v>
      </c>
      <c r="AG495">
        <v>5.5</v>
      </c>
      <c r="AH495">
        <v>20.419</v>
      </c>
      <c r="AI495">
        <v>183</v>
      </c>
      <c r="AJ495">
        <v>1</v>
      </c>
      <c r="AK495">
        <v>1</v>
      </c>
      <c r="AL495">
        <v>1</v>
      </c>
      <c r="AM495">
        <v>1</v>
      </c>
      <c r="AN495" s="1">
        <v>5.5500000000000001E-5</v>
      </c>
      <c r="AO495">
        <v>870280</v>
      </c>
      <c r="AP495">
        <v>377270</v>
      </c>
      <c r="AQ495">
        <v>252670</v>
      </c>
      <c r="AR495">
        <v>132840</v>
      </c>
      <c r="AS495">
        <v>107500</v>
      </c>
      <c r="AT495">
        <v>549210</v>
      </c>
      <c r="AU495">
        <v>357020</v>
      </c>
      <c r="AV495">
        <v>80751</v>
      </c>
      <c r="AW495">
        <v>104500</v>
      </c>
      <c r="AX495">
        <v>4</v>
      </c>
      <c r="AY495">
        <v>1</v>
      </c>
      <c r="AZ495">
        <v>1</v>
      </c>
      <c r="BA495">
        <v>0</v>
      </c>
      <c r="BB495">
        <v>0</v>
      </c>
    </row>
    <row r="496" spans="1:54" x14ac:dyDescent="0.3">
      <c r="A496">
        <v>124</v>
      </c>
      <c r="B496">
        <v>2305</v>
      </c>
      <c r="E496" t="s">
        <v>872</v>
      </c>
      <c r="F496" t="s">
        <v>872</v>
      </c>
      <c r="G496" s="2" t="s">
        <v>872</v>
      </c>
      <c r="H496">
        <v>1</v>
      </c>
      <c r="I496">
        <v>1</v>
      </c>
      <c r="J496">
        <v>1</v>
      </c>
      <c r="K496" t="s">
        <v>873</v>
      </c>
      <c r="L496" t="s">
        <v>874</v>
      </c>
      <c r="M496" t="s">
        <v>875</v>
      </c>
      <c r="N496" t="s">
        <v>876</v>
      </c>
      <c r="O496">
        <v>1</v>
      </c>
      <c r="P496">
        <v>1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>
        <v>1</v>
      </c>
      <c r="AE496">
        <v>0.7</v>
      </c>
      <c r="AF496">
        <v>0.7</v>
      </c>
      <c r="AG496">
        <v>0.7</v>
      </c>
      <c r="AH496">
        <v>253.92</v>
      </c>
      <c r="AI496">
        <v>1943</v>
      </c>
      <c r="AJ496">
        <v>2</v>
      </c>
      <c r="AK496">
        <v>2</v>
      </c>
      <c r="AL496">
        <v>2</v>
      </c>
      <c r="AM496">
        <v>2</v>
      </c>
      <c r="AN496" s="2">
        <v>5.5479000000000001E-2</v>
      </c>
      <c r="AO496">
        <v>8576100</v>
      </c>
      <c r="AP496">
        <v>3844800</v>
      </c>
      <c r="AQ496">
        <v>1458500</v>
      </c>
      <c r="AR496">
        <v>1989400</v>
      </c>
      <c r="AS496">
        <v>1283500</v>
      </c>
      <c r="AT496">
        <v>5657700</v>
      </c>
      <c r="AU496">
        <v>1488300</v>
      </c>
      <c r="AV496">
        <v>1552600</v>
      </c>
      <c r="AW496">
        <v>1901000</v>
      </c>
      <c r="AX496">
        <v>4</v>
      </c>
      <c r="AY496">
        <v>1</v>
      </c>
      <c r="AZ496">
        <v>0</v>
      </c>
      <c r="BA496">
        <v>0</v>
      </c>
      <c r="BB496">
        <v>1</v>
      </c>
    </row>
    <row r="497" spans="1:54" x14ac:dyDescent="0.3">
      <c r="A497">
        <v>125</v>
      </c>
      <c r="B497">
        <v>2842</v>
      </c>
      <c r="E497" t="s">
        <v>877</v>
      </c>
      <c r="F497" t="s">
        <v>877</v>
      </c>
      <c r="G497" s="2" t="s">
        <v>877</v>
      </c>
      <c r="H497">
        <v>1</v>
      </c>
      <c r="I497">
        <v>1</v>
      </c>
      <c r="J497">
        <v>1</v>
      </c>
      <c r="K497" t="s">
        <v>878</v>
      </c>
      <c r="L497" t="s">
        <v>879</v>
      </c>
      <c r="M497" t="s">
        <v>880</v>
      </c>
      <c r="N497" t="s">
        <v>881</v>
      </c>
      <c r="O497">
        <v>1</v>
      </c>
      <c r="P497">
        <v>1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>
        <v>1</v>
      </c>
      <c r="AE497">
        <v>11.6</v>
      </c>
      <c r="AF497">
        <v>11.6</v>
      </c>
      <c r="AG497">
        <v>11.6</v>
      </c>
      <c r="AH497">
        <v>22.367000000000001</v>
      </c>
      <c r="AI497">
        <v>198</v>
      </c>
      <c r="AJ497">
        <v>1</v>
      </c>
      <c r="AK497">
        <v>1</v>
      </c>
      <c r="AL497">
        <v>1</v>
      </c>
      <c r="AM497">
        <v>1</v>
      </c>
      <c r="AN497" s="1">
        <v>6.3500000000000002E-13</v>
      </c>
      <c r="AO497">
        <v>520450</v>
      </c>
      <c r="AP497">
        <v>65851</v>
      </c>
      <c r="AQ497">
        <v>71818</v>
      </c>
      <c r="AR497">
        <v>255730</v>
      </c>
      <c r="AS497">
        <v>127050</v>
      </c>
      <c r="AT497">
        <v>60427</v>
      </c>
      <c r="AU497">
        <v>75256</v>
      </c>
      <c r="AV497">
        <v>286190</v>
      </c>
      <c r="AW497">
        <v>210590</v>
      </c>
      <c r="AX497">
        <v>4</v>
      </c>
      <c r="AY497">
        <v>0</v>
      </c>
      <c r="AZ497">
        <v>1</v>
      </c>
      <c r="BA497">
        <v>1</v>
      </c>
      <c r="BB497">
        <v>1</v>
      </c>
    </row>
    <row r="498" spans="1:54" x14ac:dyDescent="0.3">
      <c r="A498">
        <v>126</v>
      </c>
      <c r="B498" t="s">
        <v>882</v>
      </c>
      <c r="E498" t="s">
        <v>883</v>
      </c>
      <c r="F498" t="s">
        <v>883</v>
      </c>
      <c r="G498" s="2" t="s">
        <v>883</v>
      </c>
      <c r="H498">
        <v>2</v>
      </c>
      <c r="I498">
        <v>2</v>
      </c>
      <c r="J498">
        <v>2</v>
      </c>
      <c r="K498" t="s">
        <v>884</v>
      </c>
      <c r="L498" t="s">
        <v>885</v>
      </c>
      <c r="M498" t="s">
        <v>886</v>
      </c>
      <c r="N498" t="s">
        <v>887</v>
      </c>
      <c r="O498">
        <v>1</v>
      </c>
      <c r="P498">
        <v>2</v>
      </c>
      <c r="Q498">
        <v>2</v>
      </c>
      <c r="R498">
        <v>2</v>
      </c>
      <c r="S498">
        <v>2</v>
      </c>
      <c r="T498">
        <v>2</v>
      </c>
      <c r="U498">
        <v>2</v>
      </c>
      <c r="V498">
        <v>2</v>
      </c>
      <c r="W498">
        <v>2</v>
      </c>
      <c r="X498">
        <v>2</v>
      </c>
      <c r="Y498">
        <v>2</v>
      </c>
      <c r="Z498">
        <v>2</v>
      </c>
      <c r="AA498">
        <v>2</v>
      </c>
      <c r="AB498">
        <v>2</v>
      </c>
      <c r="AC498">
        <v>2</v>
      </c>
      <c r="AD498">
        <v>2</v>
      </c>
      <c r="AE498">
        <v>20</v>
      </c>
      <c r="AF498">
        <v>20</v>
      </c>
      <c r="AG498">
        <v>20</v>
      </c>
      <c r="AH498">
        <v>8.7812999999999999</v>
      </c>
      <c r="AI498">
        <v>75</v>
      </c>
      <c r="AJ498">
        <v>2</v>
      </c>
      <c r="AK498">
        <v>2</v>
      </c>
      <c r="AL498">
        <v>2</v>
      </c>
      <c r="AM498">
        <v>2</v>
      </c>
      <c r="AN498" s="2">
        <v>3.1022999999999999E-4</v>
      </c>
      <c r="AO498">
        <v>1299300</v>
      </c>
      <c r="AP498">
        <v>564770</v>
      </c>
      <c r="AQ498">
        <v>443250</v>
      </c>
      <c r="AR498">
        <v>203930</v>
      </c>
      <c r="AS498">
        <v>87366</v>
      </c>
      <c r="AT498">
        <v>718260</v>
      </c>
      <c r="AU498">
        <v>731380</v>
      </c>
      <c r="AV498">
        <v>92190</v>
      </c>
      <c r="AW498">
        <v>64536</v>
      </c>
      <c r="AX498">
        <v>4</v>
      </c>
      <c r="AY498">
        <v>1</v>
      </c>
      <c r="AZ498">
        <v>1</v>
      </c>
      <c r="BA498">
        <v>0</v>
      </c>
      <c r="BB498">
        <v>0</v>
      </c>
    </row>
    <row r="499" spans="1:54" x14ac:dyDescent="0.3">
      <c r="A499">
        <v>130</v>
      </c>
      <c r="B499" t="s">
        <v>907</v>
      </c>
      <c r="E499" t="s">
        <v>908</v>
      </c>
      <c r="F499" t="s">
        <v>908</v>
      </c>
      <c r="G499" s="2" t="s">
        <v>908</v>
      </c>
      <c r="H499">
        <v>5</v>
      </c>
      <c r="I499">
        <v>4</v>
      </c>
      <c r="J499">
        <v>4</v>
      </c>
      <c r="K499" t="s">
        <v>909</v>
      </c>
      <c r="L499" t="s">
        <v>910</v>
      </c>
      <c r="M499" t="s">
        <v>911</v>
      </c>
      <c r="N499" t="s">
        <v>912</v>
      </c>
      <c r="O499">
        <v>1</v>
      </c>
      <c r="P499">
        <v>5</v>
      </c>
      <c r="Q499">
        <v>4</v>
      </c>
      <c r="R499">
        <v>4</v>
      </c>
      <c r="S499">
        <v>5</v>
      </c>
      <c r="T499">
        <v>5</v>
      </c>
      <c r="U499">
        <v>5</v>
      </c>
      <c r="V499">
        <v>5</v>
      </c>
      <c r="W499">
        <v>4</v>
      </c>
      <c r="X499">
        <v>4</v>
      </c>
      <c r="Y499">
        <v>4</v>
      </c>
      <c r="Z499">
        <v>4</v>
      </c>
      <c r="AA499">
        <v>4</v>
      </c>
      <c r="AB499">
        <v>4</v>
      </c>
      <c r="AC499">
        <v>4</v>
      </c>
      <c r="AD499">
        <v>4</v>
      </c>
      <c r="AE499">
        <v>21</v>
      </c>
      <c r="AF499">
        <v>15.5</v>
      </c>
      <c r="AG499">
        <v>15.5</v>
      </c>
      <c r="AH499">
        <v>22.541</v>
      </c>
      <c r="AI499">
        <v>200</v>
      </c>
      <c r="AJ499">
        <v>6</v>
      </c>
      <c r="AK499">
        <v>5</v>
      </c>
      <c r="AL499">
        <v>6</v>
      </c>
      <c r="AM499">
        <v>5</v>
      </c>
      <c r="AN499" s="1">
        <v>1.2399999999999999E-37</v>
      </c>
      <c r="AO499">
        <v>7328900</v>
      </c>
      <c r="AP499">
        <v>2853800</v>
      </c>
      <c r="AQ499">
        <v>1906500</v>
      </c>
      <c r="AR499">
        <v>1564500</v>
      </c>
      <c r="AS499">
        <v>1004100</v>
      </c>
      <c r="AT499">
        <v>3897400</v>
      </c>
      <c r="AU499">
        <v>2475900</v>
      </c>
      <c r="AV499">
        <v>1244900</v>
      </c>
      <c r="AW499">
        <v>1496900</v>
      </c>
      <c r="AX499">
        <v>4</v>
      </c>
      <c r="AY499">
        <v>6</v>
      </c>
      <c r="AZ499">
        <v>3</v>
      </c>
      <c r="BA499">
        <v>3</v>
      </c>
      <c r="BB499">
        <v>2</v>
      </c>
    </row>
    <row r="500" spans="1:54" x14ac:dyDescent="0.3">
      <c r="A500">
        <v>136</v>
      </c>
      <c r="B500" t="s">
        <v>947</v>
      </c>
      <c r="E500" t="s">
        <v>948</v>
      </c>
      <c r="F500" t="s">
        <v>948</v>
      </c>
      <c r="G500" s="2" t="s">
        <v>948</v>
      </c>
      <c r="H500">
        <v>3</v>
      </c>
      <c r="I500">
        <v>3</v>
      </c>
      <c r="J500">
        <v>3</v>
      </c>
      <c r="K500" t="s">
        <v>949</v>
      </c>
      <c r="L500" t="s">
        <v>950</v>
      </c>
      <c r="M500" t="s">
        <v>951</v>
      </c>
      <c r="N500" t="s">
        <v>952</v>
      </c>
      <c r="O500">
        <v>1</v>
      </c>
      <c r="P500">
        <v>3</v>
      </c>
      <c r="Q500">
        <v>3</v>
      </c>
      <c r="R500">
        <v>3</v>
      </c>
      <c r="S500">
        <v>3</v>
      </c>
      <c r="T500">
        <v>3</v>
      </c>
      <c r="U500">
        <v>3</v>
      </c>
      <c r="V500">
        <v>3</v>
      </c>
      <c r="W500">
        <v>3</v>
      </c>
      <c r="X500">
        <v>3</v>
      </c>
      <c r="Y500">
        <v>3</v>
      </c>
      <c r="Z500">
        <v>3</v>
      </c>
      <c r="AA500">
        <v>3</v>
      </c>
      <c r="AB500">
        <v>3</v>
      </c>
      <c r="AC500">
        <v>3</v>
      </c>
      <c r="AD500">
        <v>3</v>
      </c>
      <c r="AE500">
        <v>16.3</v>
      </c>
      <c r="AF500">
        <v>16.3</v>
      </c>
      <c r="AG500">
        <v>16.3</v>
      </c>
      <c r="AH500">
        <v>25.565000000000001</v>
      </c>
      <c r="AI500">
        <v>227</v>
      </c>
      <c r="AJ500">
        <v>3</v>
      </c>
      <c r="AK500">
        <v>3</v>
      </c>
      <c r="AL500">
        <v>3</v>
      </c>
      <c r="AM500">
        <v>3</v>
      </c>
      <c r="AN500" s="1">
        <v>3.4300000000000002E-6</v>
      </c>
      <c r="AO500">
        <v>2617500</v>
      </c>
      <c r="AP500">
        <v>1088700</v>
      </c>
      <c r="AQ500">
        <v>866850</v>
      </c>
      <c r="AR500">
        <v>456990</v>
      </c>
      <c r="AS500">
        <v>204950</v>
      </c>
      <c r="AT500">
        <v>1443700</v>
      </c>
      <c r="AU500">
        <v>1169200</v>
      </c>
      <c r="AV500">
        <v>402190</v>
      </c>
      <c r="AW500">
        <v>220010</v>
      </c>
      <c r="AX500">
        <v>4</v>
      </c>
      <c r="AY500">
        <v>4</v>
      </c>
      <c r="AZ500">
        <v>3</v>
      </c>
      <c r="BA500">
        <v>1</v>
      </c>
      <c r="BB500">
        <v>1</v>
      </c>
    </row>
    <row r="501" spans="1:54" x14ac:dyDescent="0.3">
      <c r="A501">
        <v>138</v>
      </c>
      <c r="B501" t="s">
        <v>961</v>
      </c>
      <c r="E501" t="s">
        <v>962</v>
      </c>
      <c r="F501" t="s">
        <v>962</v>
      </c>
      <c r="G501" s="2" t="s">
        <v>962</v>
      </c>
      <c r="H501">
        <v>5</v>
      </c>
      <c r="I501">
        <v>5</v>
      </c>
      <c r="J501">
        <v>5</v>
      </c>
      <c r="K501" t="s">
        <v>963</v>
      </c>
      <c r="L501" t="s">
        <v>964</v>
      </c>
      <c r="M501" t="s">
        <v>965</v>
      </c>
      <c r="N501" t="s">
        <v>966</v>
      </c>
      <c r="O501">
        <v>1</v>
      </c>
      <c r="P501">
        <v>5</v>
      </c>
      <c r="Q501">
        <v>5</v>
      </c>
      <c r="R501">
        <v>5</v>
      </c>
      <c r="S501">
        <v>5</v>
      </c>
      <c r="T501">
        <v>5</v>
      </c>
      <c r="U501">
        <v>5</v>
      </c>
      <c r="V501">
        <v>5</v>
      </c>
      <c r="W501">
        <v>5</v>
      </c>
      <c r="X501">
        <v>5</v>
      </c>
      <c r="Y501">
        <v>5</v>
      </c>
      <c r="Z501">
        <v>5</v>
      </c>
      <c r="AA501">
        <v>5</v>
      </c>
      <c r="AB501">
        <v>5</v>
      </c>
      <c r="AC501">
        <v>5</v>
      </c>
      <c r="AD501">
        <v>5</v>
      </c>
      <c r="AE501">
        <v>26.3</v>
      </c>
      <c r="AF501">
        <v>26.3</v>
      </c>
      <c r="AG501">
        <v>26.3</v>
      </c>
      <c r="AH501">
        <v>32.551000000000002</v>
      </c>
      <c r="AI501">
        <v>293</v>
      </c>
      <c r="AJ501">
        <v>6</v>
      </c>
      <c r="AK501">
        <v>6</v>
      </c>
      <c r="AL501">
        <v>6</v>
      </c>
      <c r="AM501">
        <v>6</v>
      </c>
      <c r="AN501" s="1">
        <v>3.2199999999999997E-33</v>
      </c>
      <c r="AO501">
        <v>4347500</v>
      </c>
      <c r="AP501">
        <v>614070</v>
      </c>
      <c r="AQ501">
        <v>598600</v>
      </c>
      <c r="AR501">
        <v>1922600</v>
      </c>
      <c r="AS501">
        <v>1212300</v>
      </c>
      <c r="AT501">
        <v>644400</v>
      </c>
      <c r="AU501">
        <v>639400</v>
      </c>
      <c r="AV501">
        <v>2071700</v>
      </c>
      <c r="AW501">
        <v>2031200</v>
      </c>
      <c r="AX501">
        <v>4</v>
      </c>
      <c r="AY501">
        <v>4</v>
      </c>
      <c r="AZ501">
        <v>3</v>
      </c>
      <c r="BA501">
        <v>4</v>
      </c>
      <c r="BB501">
        <v>7</v>
      </c>
    </row>
    <row r="502" spans="1:54" x14ac:dyDescent="0.3">
      <c r="A502">
        <v>140</v>
      </c>
      <c r="B502">
        <v>706</v>
      </c>
      <c r="E502" t="s">
        <v>975</v>
      </c>
      <c r="F502" t="s">
        <v>975</v>
      </c>
      <c r="G502" s="2" t="s">
        <v>975</v>
      </c>
      <c r="H502">
        <v>1</v>
      </c>
      <c r="I502">
        <v>1</v>
      </c>
      <c r="J502">
        <v>1</v>
      </c>
      <c r="K502" t="s">
        <v>976</v>
      </c>
      <c r="L502" t="s">
        <v>977</v>
      </c>
      <c r="M502" t="s">
        <v>976</v>
      </c>
      <c r="N502" t="s">
        <v>978</v>
      </c>
      <c r="O502">
        <v>1</v>
      </c>
      <c r="P502">
        <v>1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>
        <v>1</v>
      </c>
      <c r="AE502">
        <v>11.3</v>
      </c>
      <c r="AF502">
        <v>11.3</v>
      </c>
      <c r="AG502">
        <v>11.3</v>
      </c>
      <c r="AH502">
        <v>15.945</v>
      </c>
      <c r="AI502">
        <v>142</v>
      </c>
      <c r="AJ502">
        <v>1</v>
      </c>
      <c r="AK502">
        <v>2</v>
      </c>
      <c r="AL502">
        <v>2</v>
      </c>
      <c r="AM502">
        <v>1</v>
      </c>
      <c r="AN502" s="1">
        <v>7.5600000000000006E-24</v>
      </c>
      <c r="AO502">
        <v>525870</v>
      </c>
      <c r="AP502">
        <v>48588</v>
      </c>
      <c r="AQ502">
        <v>59655</v>
      </c>
      <c r="AR502">
        <v>356030</v>
      </c>
      <c r="AS502">
        <v>61596</v>
      </c>
      <c r="AT502">
        <v>29895</v>
      </c>
      <c r="AU502">
        <v>39676</v>
      </c>
      <c r="AV502">
        <v>442050</v>
      </c>
      <c r="AW502">
        <v>79691</v>
      </c>
      <c r="AX502">
        <v>4</v>
      </c>
      <c r="AY502">
        <v>0</v>
      </c>
      <c r="AZ502">
        <v>0</v>
      </c>
      <c r="BA502">
        <v>2</v>
      </c>
      <c r="BB502">
        <v>1</v>
      </c>
    </row>
    <row r="503" spans="1:54" x14ac:dyDescent="0.3">
      <c r="A503">
        <v>148</v>
      </c>
      <c r="B503">
        <v>2650</v>
      </c>
      <c r="E503" t="s">
        <v>1023</v>
      </c>
      <c r="F503" t="s">
        <v>1023</v>
      </c>
      <c r="G503" s="2" t="s">
        <v>1023</v>
      </c>
      <c r="H503">
        <v>1</v>
      </c>
      <c r="I503">
        <v>1</v>
      </c>
      <c r="J503">
        <v>1</v>
      </c>
      <c r="K503" t="s">
        <v>1024</v>
      </c>
      <c r="L503" t="s">
        <v>1025</v>
      </c>
      <c r="M503" t="s">
        <v>1026</v>
      </c>
      <c r="N503" t="s">
        <v>1027</v>
      </c>
      <c r="O503">
        <v>1</v>
      </c>
      <c r="P503">
        <v>1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>
        <v>1</v>
      </c>
      <c r="AE503">
        <v>7.4</v>
      </c>
      <c r="AF503">
        <v>7.4</v>
      </c>
      <c r="AG503">
        <v>7.4</v>
      </c>
      <c r="AH503">
        <v>31.716000000000001</v>
      </c>
      <c r="AI503">
        <v>283</v>
      </c>
      <c r="AJ503">
        <v>1</v>
      </c>
      <c r="AK503">
        <v>1</v>
      </c>
      <c r="AL503">
        <v>1</v>
      </c>
      <c r="AM503">
        <v>1</v>
      </c>
      <c r="AN503" s="1">
        <v>2.8799999999999998E-13</v>
      </c>
      <c r="AO503">
        <v>132630</v>
      </c>
      <c r="AP503">
        <v>48292</v>
      </c>
      <c r="AQ503">
        <v>38349</v>
      </c>
      <c r="AR503">
        <v>34780</v>
      </c>
      <c r="AS503">
        <v>11211</v>
      </c>
      <c r="AT503">
        <v>68887</v>
      </c>
      <c r="AU503">
        <v>56197</v>
      </c>
      <c r="AV503">
        <v>23874</v>
      </c>
      <c r="AW503">
        <v>12307</v>
      </c>
      <c r="AX503">
        <v>4</v>
      </c>
      <c r="AY503">
        <v>2</v>
      </c>
      <c r="AZ503">
        <v>1</v>
      </c>
      <c r="BA503">
        <v>0</v>
      </c>
      <c r="BB503">
        <v>0</v>
      </c>
    </row>
    <row r="504" spans="1:54" x14ac:dyDescent="0.3">
      <c r="A504">
        <v>150</v>
      </c>
      <c r="B504" t="s">
        <v>1034</v>
      </c>
      <c r="E504" t="s">
        <v>1035</v>
      </c>
      <c r="F504" t="s">
        <v>1035</v>
      </c>
      <c r="G504" s="2" t="s">
        <v>1035</v>
      </c>
      <c r="H504">
        <v>2</v>
      </c>
      <c r="I504">
        <v>2</v>
      </c>
      <c r="J504">
        <v>2</v>
      </c>
      <c r="K504" t="s">
        <v>1036</v>
      </c>
      <c r="L504" t="s">
        <v>1037</v>
      </c>
      <c r="M504" t="s">
        <v>1038</v>
      </c>
      <c r="N504" t="s">
        <v>1039</v>
      </c>
      <c r="O504">
        <v>1</v>
      </c>
      <c r="P504">
        <v>2</v>
      </c>
      <c r="Q504">
        <v>2</v>
      </c>
      <c r="R504">
        <v>2</v>
      </c>
      <c r="S504">
        <v>2</v>
      </c>
      <c r="T504">
        <v>2</v>
      </c>
      <c r="U504">
        <v>2</v>
      </c>
      <c r="V504">
        <v>1</v>
      </c>
      <c r="W504">
        <v>2</v>
      </c>
      <c r="X504">
        <v>2</v>
      </c>
      <c r="Y504">
        <v>2</v>
      </c>
      <c r="Z504">
        <v>1</v>
      </c>
      <c r="AA504">
        <v>2</v>
      </c>
      <c r="AB504">
        <v>2</v>
      </c>
      <c r="AC504">
        <v>2</v>
      </c>
      <c r="AD504">
        <v>1</v>
      </c>
      <c r="AE504">
        <v>13.3</v>
      </c>
      <c r="AF504">
        <v>13.3</v>
      </c>
      <c r="AG504">
        <v>13.3</v>
      </c>
      <c r="AH504">
        <v>17.652000000000001</v>
      </c>
      <c r="AI504">
        <v>158</v>
      </c>
      <c r="AJ504">
        <v>2</v>
      </c>
      <c r="AK504">
        <v>2</v>
      </c>
      <c r="AL504">
        <v>2</v>
      </c>
      <c r="AM504">
        <v>1</v>
      </c>
      <c r="AN504" s="1">
        <v>6.6500000000000007E-8</v>
      </c>
      <c r="AO504">
        <v>3034800</v>
      </c>
      <c r="AP504">
        <v>1495100</v>
      </c>
      <c r="AQ504">
        <v>643120</v>
      </c>
      <c r="AR504">
        <v>703500</v>
      </c>
      <c r="AS504">
        <v>193080</v>
      </c>
      <c r="AT504">
        <v>2068900</v>
      </c>
      <c r="AU504">
        <v>699220</v>
      </c>
      <c r="AV504">
        <v>623070</v>
      </c>
      <c r="AW504">
        <v>270480</v>
      </c>
      <c r="AX504">
        <v>4</v>
      </c>
      <c r="AY504">
        <v>2</v>
      </c>
      <c r="AZ504">
        <v>2</v>
      </c>
      <c r="BA504">
        <v>1</v>
      </c>
      <c r="BB504">
        <v>1</v>
      </c>
    </row>
    <row r="505" spans="1:54" x14ac:dyDescent="0.3">
      <c r="A505">
        <v>153</v>
      </c>
      <c r="B505" t="s">
        <v>1051</v>
      </c>
      <c r="E505" t="s">
        <v>1052</v>
      </c>
      <c r="F505" t="s">
        <v>1052</v>
      </c>
      <c r="G505" s="2" t="s">
        <v>1052</v>
      </c>
      <c r="H505">
        <v>2</v>
      </c>
      <c r="I505">
        <v>2</v>
      </c>
      <c r="J505">
        <v>2</v>
      </c>
      <c r="K505" t="s">
        <v>1053</v>
      </c>
      <c r="L505" t="s">
        <v>1054</v>
      </c>
      <c r="M505" t="s">
        <v>1055</v>
      </c>
      <c r="N505" t="s">
        <v>1056</v>
      </c>
      <c r="O505">
        <v>1</v>
      </c>
      <c r="P505">
        <v>2</v>
      </c>
      <c r="Q505">
        <v>2</v>
      </c>
      <c r="R505">
        <v>2</v>
      </c>
      <c r="S505">
        <v>2</v>
      </c>
      <c r="T505">
        <v>2</v>
      </c>
      <c r="U505">
        <v>2</v>
      </c>
      <c r="V505">
        <v>2</v>
      </c>
      <c r="W505">
        <v>2</v>
      </c>
      <c r="X505">
        <v>2</v>
      </c>
      <c r="Y505">
        <v>2</v>
      </c>
      <c r="Z505">
        <v>2</v>
      </c>
      <c r="AA505">
        <v>2</v>
      </c>
      <c r="AB505">
        <v>2</v>
      </c>
      <c r="AC505">
        <v>2</v>
      </c>
      <c r="AD505">
        <v>2</v>
      </c>
      <c r="AE505">
        <v>23.8</v>
      </c>
      <c r="AF505">
        <v>23.8</v>
      </c>
      <c r="AG505">
        <v>23.8</v>
      </c>
      <c r="AH505">
        <v>14.807</v>
      </c>
      <c r="AI505">
        <v>130</v>
      </c>
      <c r="AJ505">
        <v>3</v>
      </c>
      <c r="AK505">
        <v>2</v>
      </c>
      <c r="AL505">
        <v>2</v>
      </c>
      <c r="AM505">
        <v>3</v>
      </c>
      <c r="AN505" s="1">
        <v>3.6400000000000001E-13</v>
      </c>
      <c r="AO505">
        <v>1563100</v>
      </c>
      <c r="AP505">
        <v>287700</v>
      </c>
      <c r="AQ505">
        <v>275040</v>
      </c>
      <c r="AR505">
        <v>604020</v>
      </c>
      <c r="AS505">
        <v>396310</v>
      </c>
      <c r="AT505">
        <v>351640</v>
      </c>
      <c r="AU505">
        <v>306840</v>
      </c>
      <c r="AV505">
        <v>824150</v>
      </c>
      <c r="AW505">
        <v>462800</v>
      </c>
      <c r="AX505">
        <v>4</v>
      </c>
      <c r="AY505">
        <v>2</v>
      </c>
      <c r="AZ505">
        <v>2</v>
      </c>
      <c r="BA505">
        <v>2</v>
      </c>
      <c r="BB505">
        <v>4</v>
      </c>
    </row>
    <row r="506" spans="1:54" x14ac:dyDescent="0.3">
      <c r="A506">
        <v>155</v>
      </c>
      <c r="B506" t="s">
        <v>1068</v>
      </c>
      <c r="E506" t="s">
        <v>1069</v>
      </c>
      <c r="F506" t="s">
        <v>1069</v>
      </c>
      <c r="G506" s="2" t="s">
        <v>1069</v>
      </c>
      <c r="H506">
        <v>2</v>
      </c>
      <c r="I506">
        <v>2</v>
      </c>
      <c r="J506">
        <v>2</v>
      </c>
      <c r="K506" t="s">
        <v>1070</v>
      </c>
      <c r="L506" t="s">
        <v>1071</v>
      </c>
      <c r="M506" t="s">
        <v>1072</v>
      </c>
      <c r="N506" t="s">
        <v>1073</v>
      </c>
      <c r="O506">
        <v>1</v>
      </c>
      <c r="P506">
        <v>2</v>
      </c>
      <c r="Q506">
        <v>2</v>
      </c>
      <c r="R506">
        <v>2</v>
      </c>
      <c r="S506">
        <v>2</v>
      </c>
      <c r="T506">
        <v>2</v>
      </c>
      <c r="U506">
        <v>1</v>
      </c>
      <c r="V506">
        <v>2</v>
      </c>
      <c r="W506">
        <v>2</v>
      </c>
      <c r="X506">
        <v>2</v>
      </c>
      <c r="Y506">
        <v>1</v>
      </c>
      <c r="Z506">
        <v>2</v>
      </c>
      <c r="AA506">
        <v>2</v>
      </c>
      <c r="AB506">
        <v>2</v>
      </c>
      <c r="AC506">
        <v>1</v>
      </c>
      <c r="AD506">
        <v>2</v>
      </c>
      <c r="AE506">
        <v>4.8</v>
      </c>
      <c r="AF506">
        <v>4.8</v>
      </c>
      <c r="AG506">
        <v>4.8</v>
      </c>
      <c r="AH506">
        <v>70.036000000000001</v>
      </c>
      <c r="AI506">
        <v>622</v>
      </c>
      <c r="AJ506">
        <v>3</v>
      </c>
      <c r="AK506">
        <v>3</v>
      </c>
      <c r="AL506">
        <v>2</v>
      </c>
      <c r="AM506">
        <v>3</v>
      </c>
      <c r="AN506" s="1">
        <v>8.0400000000000002E-25</v>
      </c>
      <c r="AO506">
        <v>1721100</v>
      </c>
      <c r="AP506">
        <v>427490</v>
      </c>
      <c r="AQ506">
        <v>521550</v>
      </c>
      <c r="AR506">
        <v>59336</v>
      </c>
      <c r="AS506">
        <v>712740</v>
      </c>
      <c r="AT506">
        <v>447600</v>
      </c>
      <c r="AU506">
        <v>556400</v>
      </c>
      <c r="AV506">
        <v>51356</v>
      </c>
      <c r="AW506">
        <v>1342800</v>
      </c>
      <c r="AX506">
        <v>4</v>
      </c>
      <c r="AY506">
        <v>2</v>
      </c>
      <c r="AZ506">
        <v>2</v>
      </c>
      <c r="BA506">
        <v>0</v>
      </c>
      <c r="BB506">
        <v>4</v>
      </c>
    </row>
    <row r="507" spans="1:54" x14ac:dyDescent="0.3">
      <c r="A507">
        <v>160</v>
      </c>
      <c r="B507" t="s">
        <v>1104</v>
      </c>
      <c r="E507" t="s">
        <v>1105</v>
      </c>
      <c r="F507" t="s">
        <v>1105</v>
      </c>
      <c r="G507" s="2" t="s">
        <v>1105</v>
      </c>
      <c r="H507">
        <v>6</v>
      </c>
      <c r="I507">
        <v>4</v>
      </c>
      <c r="J507">
        <v>4</v>
      </c>
      <c r="K507" t="s">
        <v>1106</v>
      </c>
      <c r="L507" t="s">
        <v>1107</v>
      </c>
      <c r="M507" t="s">
        <v>1108</v>
      </c>
      <c r="N507" t="s">
        <v>1109</v>
      </c>
      <c r="O507">
        <v>1</v>
      </c>
      <c r="P507">
        <v>6</v>
      </c>
      <c r="Q507">
        <v>4</v>
      </c>
      <c r="R507">
        <v>4</v>
      </c>
      <c r="S507">
        <v>6</v>
      </c>
      <c r="T507">
        <v>6</v>
      </c>
      <c r="U507">
        <v>4</v>
      </c>
      <c r="V507">
        <v>6</v>
      </c>
      <c r="W507">
        <v>4</v>
      </c>
      <c r="X507">
        <v>4</v>
      </c>
      <c r="Y507">
        <v>3</v>
      </c>
      <c r="Z507">
        <v>4</v>
      </c>
      <c r="AA507">
        <v>4</v>
      </c>
      <c r="AB507">
        <v>4</v>
      </c>
      <c r="AC507">
        <v>3</v>
      </c>
      <c r="AD507">
        <v>4</v>
      </c>
      <c r="AE507">
        <v>31.3</v>
      </c>
      <c r="AF507">
        <v>22.9</v>
      </c>
      <c r="AG507">
        <v>22.9</v>
      </c>
      <c r="AH507">
        <v>23.602</v>
      </c>
      <c r="AI507">
        <v>201</v>
      </c>
      <c r="AJ507">
        <v>4</v>
      </c>
      <c r="AK507">
        <v>4</v>
      </c>
      <c r="AL507">
        <v>3</v>
      </c>
      <c r="AM507">
        <v>4</v>
      </c>
      <c r="AN507" s="1">
        <v>4.7500000000000001E-29</v>
      </c>
      <c r="AO507">
        <v>16790000</v>
      </c>
      <c r="AP507">
        <v>2863000</v>
      </c>
      <c r="AQ507">
        <v>2753800</v>
      </c>
      <c r="AR507">
        <v>1820800</v>
      </c>
      <c r="AS507">
        <v>9352000</v>
      </c>
      <c r="AT507">
        <v>2317700</v>
      </c>
      <c r="AU507">
        <v>2657100</v>
      </c>
      <c r="AV507">
        <v>1270300</v>
      </c>
      <c r="AW507">
        <v>17595000</v>
      </c>
      <c r="AX507">
        <v>4</v>
      </c>
      <c r="AY507">
        <v>4</v>
      </c>
      <c r="AZ507">
        <v>4</v>
      </c>
      <c r="BA507">
        <v>2</v>
      </c>
      <c r="BB507">
        <v>4</v>
      </c>
    </row>
    <row r="508" spans="1:54" x14ac:dyDescent="0.3">
      <c r="A508">
        <v>166</v>
      </c>
      <c r="B508" t="s">
        <v>1151</v>
      </c>
      <c r="E508" t="s">
        <v>1152</v>
      </c>
      <c r="F508" t="s">
        <v>1152</v>
      </c>
      <c r="G508" s="2" t="s">
        <v>1152</v>
      </c>
      <c r="H508">
        <v>2</v>
      </c>
      <c r="I508">
        <v>2</v>
      </c>
      <c r="J508">
        <v>2</v>
      </c>
      <c r="K508" t="s">
        <v>1153</v>
      </c>
      <c r="L508" t="s">
        <v>1154</v>
      </c>
      <c r="M508" t="s">
        <v>1155</v>
      </c>
      <c r="N508" t="s">
        <v>1156</v>
      </c>
      <c r="O508">
        <v>1</v>
      </c>
      <c r="P508">
        <v>2</v>
      </c>
      <c r="Q508">
        <v>2</v>
      </c>
      <c r="R508">
        <v>2</v>
      </c>
      <c r="S508">
        <v>2</v>
      </c>
      <c r="T508">
        <v>2</v>
      </c>
      <c r="U508">
        <v>2</v>
      </c>
      <c r="V508">
        <v>2</v>
      </c>
      <c r="W508">
        <v>2</v>
      </c>
      <c r="X508">
        <v>2</v>
      </c>
      <c r="Y508">
        <v>2</v>
      </c>
      <c r="Z508">
        <v>2</v>
      </c>
      <c r="AA508">
        <v>2</v>
      </c>
      <c r="AB508">
        <v>2</v>
      </c>
      <c r="AC508">
        <v>2</v>
      </c>
      <c r="AD508">
        <v>2</v>
      </c>
      <c r="AE508">
        <v>14.7</v>
      </c>
      <c r="AF508">
        <v>14.7</v>
      </c>
      <c r="AG508">
        <v>14.7</v>
      </c>
      <c r="AH508">
        <v>13.696</v>
      </c>
      <c r="AI508">
        <v>129</v>
      </c>
      <c r="AJ508">
        <v>2</v>
      </c>
      <c r="AK508">
        <v>2</v>
      </c>
      <c r="AL508">
        <v>2</v>
      </c>
      <c r="AM508">
        <v>2</v>
      </c>
      <c r="AN508" s="1">
        <v>1.11E-6</v>
      </c>
      <c r="AO508">
        <v>1548900</v>
      </c>
      <c r="AP508">
        <v>670350</v>
      </c>
      <c r="AQ508">
        <v>534530</v>
      </c>
      <c r="AR508">
        <v>224870</v>
      </c>
      <c r="AS508">
        <v>119130</v>
      </c>
      <c r="AT508">
        <v>1029500</v>
      </c>
      <c r="AU508">
        <v>753300</v>
      </c>
      <c r="AV508">
        <v>71285</v>
      </c>
      <c r="AW508">
        <v>71124</v>
      </c>
      <c r="AX508">
        <v>4</v>
      </c>
      <c r="AY508">
        <v>1</v>
      </c>
      <c r="AZ508">
        <v>2</v>
      </c>
      <c r="BA508">
        <v>0</v>
      </c>
      <c r="BB508">
        <v>0</v>
      </c>
    </row>
    <row r="509" spans="1:54" x14ac:dyDescent="0.3">
      <c r="A509">
        <v>170</v>
      </c>
      <c r="B509" t="s">
        <v>1180</v>
      </c>
      <c r="E509" t="s">
        <v>1181</v>
      </c>
      <c r="F509" t="s">
        <v>1181</v>
      </c>
      <c r="G509" s="2" t="s">
        <v>1181</v>
      </c>
      <c r="H509">
        <v>5</v>
      </c>
      <c r="I509">
        <v>5</v>
      </c>
      <c r="J509">
        <v>5</v>
      </c>
      <c r="K509" t="s">
        <v>1182</v>
      </c>
      <c r="L509" t="s">
        <v>1183</v>
      </c>
      <c r="M509" t="s">
        <v>1184</v>
      </c>
      <c r="N509" t="s">
        <v>1185</v>
      </c>
      <c r="O509">
        <v>1</v>
      </c>
      <c r="P509">
        <v>5</v>
      </c>
      <c r="Q509">
        <v>5</v>
      </c>
      <c r="R509">
        <v>5</v>
      </c>
      <c r="S509">
        <v>5</v>
      </c>
      <c r="T509">
        <v>5</v>
      </c>
      <c r="U509">
        <v>5</v>
      </c>
      <c r="V509">
        <v>5</v>
      </c>
      <c r="W509">
        <v>5</v>
      </c>
      <c r="X509">
        <v>5</v>
      </c>
      <c r="Y509">
        <v>5</v>
      </c>
      <c r="Z509">
        <v>5</v>
      </c>
      <c r="AA509">
        <v>5</v>
      </c>
      <c r="AB509">
        <v>5</v>
      </c>
      <c r="AC509">
        <v>5</v>
      </c>
      <c r="AD509">
        <v>5</v>
      </c>
      <c r="AE509">
        <v>33</v>
      </c>
      <c r="AF509">
        <v>33</v>
      </c>
      <c r="AG509">
        <v>33</v>
      </c>
      <c r="AH509">
        <v>11.175000000000001</v>
      </c>
      <c r="AI509">
        <v>100</v>
      </c>
      <c r="AJ509">
        <v>9</v>
      </c>
      <c r="AK509">
        <v>9</v>
      </c>
      <c r="AL509">
        <v>8</v>
      </c>
      <c r="AM509">
        <v>9</v>
      </c>
      <c r="AN509" s="1">
        <v>4.2400000000000002E-39</v>
      </c>
      <c r="AO509">
        <v>43499000</v>
      </c>
      <c r="AP509">
        <v>10868000</v>
      </c>
      <c r="AQ509">
        <v>12076000</v>
      </c>
      <c r="AR509">
        <v>6968100</v>
      </c>
      <c r="AS509">
        <v>13587000</v>
      </c>
      <c r="AT509">
        <v>14760000</v>
      </c>
      <c r="AU509">
        <v>15097000</v>
      </c>
      <c r="AV509">
        <v>4798700</v>
      </c>
      <c r="AW509">
        <v>22976000</v>
      </c>
      <c r="AX509">
        <v>4</v>
      </c>
      <c r="AY509">
        <v>9</v>
      </c>
      <c r="AZ509">
        <v>19</v>
      </c>
      <c r="BA509">
        <v>10</v>
      </c>
      <c r="BB509">
        <v>16</v>
      </c>
    </row>
    <row r="510" spans="1:54" x14ac:dyDescent="0.3">
      <c r="A510">
        <v>171</v>
      </c>
      <c r="B510" t="s">
        <v>1186</v>
      </c>
      <c r="C510">
        <v>23</v>
      </c>
      <c r="D510">
        <v>64</v>
      </c>
      <c r="E510" t="s">
        <v>1187</v>
      </c>
      <c r="F510" t="s">
        <v>1187</v>
      </c>
      <c r="G510" s="2" t="s">
        <v>1187</v>
      </c>
      <c r="H510">
        <v>3</v>
      </c>
      <c r="I510">
        <v>3</v>
      </c>
      <c r="J510">
        <v>3</v>
      </c>
      <c r="K510" t="s">
        <v>1188</v>
      </c>
      <c r="L510" t="s">
        <v>1189</v>
      </c>
      <c r="M510" t="s">
        <v>1190</v>
      </c>
      <c r="N510" t="s">
        <v>1191</v>
      </c>
      <c r="O510">
        <v>1</v>
      </c>
      <c r="P510">
        <v>3</v>
      </c>
      <c r="Q510">
        <v>3</v>
      </c>
      <c r="R510">
        <v>3</v>
      </c>
      <c r="S510">
        <v>3</v>
      </c>
      <c r="T510">
        <v>3</v>
      </c>
      <c r="U510">
        <v>3</v>
      </c>
      <c r="V510">
        <v>3</v>
      </c>
      <c r="W510">
        <v>3</v>
      </c>
      <c r="X510">
        <v>3</v>
      </c>
      <c r="Y510">
        <v>3</v>
      </c>
      <c r="Z510">
        <v>3</v>
      </c>
      <c r="AA510">
        <v>3</v>
      </c>
      <c r="AB510">
        <v>3</v>
      </c>
      <c r="AC510">
        <v>3</v>
      </c>
      <c r="AD510">
        <v>3</v>
      </c>
      <c r="AE510">
        <v>24.1</v>
      </c>
      <c r="AF510">
        <v>24.1</v>
      </c>
      <c r="AG510">
        <v>24.1</v>
      </c>
      <c r="AH510">
        <v>9.3317999999999994</v>
      </c>
      <c r="AI510">
        <v>83</v>
      </c>
      <c r="AJ510">
        <v>6</v>
      </c>
      <c r="AK510">
        <v>6</v>
      </c>
      <c r="AL510">
        <v>6</v>
      </c>
      <c r="AM510">
        <v>5</v>
      </c>
      <c r="AN510" s="1">
        <v>2.3400000000000001E-12</v>
      </c>
      <c r="AO510">
        <v>106670000</v>
      </c>
      <c r="AP510">
        <v>38436000</v>
      </c>
      <c r="AQ510">
        <v>27885000</v>
      </c>
      <c r="AR510">
        <v>24117000</v>
      </c>
      <c r="AS510">
        <v>16237000</v>
      </c>
      <c r="AT510">
        <v>50539000</v>
      </c>
      <c r="AU510">
        <v>34737000</v>
      </c>
      <c r="AV510">
        <v>24557000</v>
      </c>
      <c r="AW510">
        <v>23203000</v>
      </c>
      <c r="AX510">
        <v>4</v>
      </c>
      <c r="AY510">
        <v>7</v>
      </c>
      <c r="AZ510">
        <v>8</v>
      </c>
      <c r="BA510">
        <v>4</v>
      </c>
      <c r="BB510">
        <v>5</v>
      </c>
    </row>
    <row r="511" spans="1:54" x14ac:dyDescent="0.3">
      <c r="A511">
        <v>172</v>
      </c>
      <c r="B511" t="s">
        <v>1192</v>
      </c>
      <c r="C511">
        <v>24</v>
      </c>
      <c r="D511">
        <v>82</v>
      </c>
      <c r="E511" t="s">
        <v>1193</v>
      </c>
      <c r="F511" t="s">
        <v>1193</v>
      </c>
      <c r="G511" s="2" t="s">
        <v>1193</v>
      </c>
      <c r="H511">
        <v>4</v>
      </c>
      <c r="I511">
        <v>4</v>
      </c>
      <c r="J511">
        <v>4</v>
      </c>
      <c r="K511" t="s">
        <v>1194</v>
      </c>
      <c r="L511" t="s">
        <v>1195</v>
      </c>
      <c r="M511" t="s">
        <v>1196</v>
      </c>
      <c r="N511" t="s">
        <v>1197</v>
      </c>
      <c r="O511">
        <v>1</v>
      </c>
      <c r="P511">
        <v>4</v>
      </c>
      <c r="Q511">
        <v>4</v>
      </c>
      <c r="R511">
        <v>4</v>
      </c>
      <c r="S511">
        <v>4</v>
      </c>
      <c r="T511">
        <v>4</v>
      </c>
      <c r="U511">
        <v>4</v>
      </c>
      <c r="V511">
        <v>4</v>
      </c>
      <c r="W511">
        <v>4</v>
      </c>
      <c r="X511">
        <v>4</v>
      </c>
      <c r="Y511">
        <v>4</v>
      </c>
      <c r="Z511">
        <v>4</v>
      </c>
      <c r="AA511">
        <v>4</v>
      </c>
      <c r="AB511">
        <v>4</v>
      </c>
      <c r="AC511">
        <v>4</v>
      </c>
      <c r="AD511">
        <v>4</v>
      </c>
      <c r="AE511">
        <v>43.6</v>
      </c>
      <c r="AF511">
        <v>43.6</v>
      </c>
      <c r="AG511">
        <v>43.6</v>
      </c>
      <c r="AH511">
        <v>11.284000000000001</v>
      </c>
      <c r="AI511">
        <v>101</v>
      </c>
      <c r="AJ511">
        <v>10</v>
      </c>
      <c r="AK511">
        <v>10</v>
      </c>
      <c r="AL511">
        <v>9</v>
      </c>
      <c r="AM511">
        <v>9</v>
      </c>
      <c r="AN511" s="3">
        <v>8.6900000000000002E-69</v>
      </c>
      <c r="AO511">
        <v>112670000</v>
      </c>
      <c r="AP511">
        <v>31969000</v>
      </c>
      <c r="AQ511">
        <v>30957000</v>
      </c>
      <c r="AR511">
        <v>32104000</v>
      </c>
      <c r="AS511">
        <v>17636000</v>
      </c>
      <c r="AT511">
        <v>42114000</v>
      </c>
      <c r="AU511">
        <v>43298000</v>
      </c>
      <c r="AV511">
        <v>29903000</v>
      </c>
      <c r="AW511">
        <v>24140000</v>
      </c>
      <c r="AX511">
        <v>4</v>
      </c>
      <c r="AY511">
        <v>13</v>
      </c>
      <c r="AZ511">
        <v>16</v>
      </c>
      <c r="BA511">
        <v>8</v>
      </c>
      <c r="BB511">
        <v>8</v>
      </c>
    </row>
    <row r="512" spans="1:54" x14ac:dyDescent="0.3">
      <c r="A512">
        <v>183</v>
      </c>
      <c r="B512" t="s">
        <v>1275</v>
      </c>
      <c r="E512" t="s">
        <v>1276</v>
      </c>
      <c r="F512" t="s">
        <v>1276</v>
      </c>
      <c r="G512" s="2" t="s">
        <v>1276</v>
      </c>
      <c r="H512">
        <v>6</v>
      </c>
      <c r="I512">
        <v>6</v>
      </c>
      <c r="J512">
        <v>6</v>
      </c>
      <c r="K512" t="s">
        <v>1277</v>
      </c>
      <c r="L512" t="s">
        <v>1278</v>
      </c>
      <c r="M512" t="s">
        <v>1279</v>
      </c>
      <c r="N512" t="s">
        <v>1280</v>
      </c>
      <c r="O512">
        <v>1</v>
      </c>
      <c r="P512">
        <v>6</v>
      </c>
      <c r="Q512">
        <v>6</v>
      </c>
      <c r="R512">
        <v>6</v>
      </c>
      <c r="S512">
        <v>6</v>
      </c>
      <c r="T512">
        <v>6</v>
      </c>
      <c r="U512">
        <v>5</v>
      </c>
      <c r="V512">
        <v>6</v>
      </c>
      <c r="W512">
        <v>6</v>
      </c>
      <c r="X512">
        <v>6</v>
      </c>
      <c r="Y512">
        <v>5</v>
      </c>
      <c r="Z512">
        <v>6</v>
      </c>
      <c r="AA512">
        <v>6</v>
      </c>
      <c r="AB512">
        <v>6</v>
      </c>
      <c r="AC512">
        <v>5</v>
      </c>
      <c r="AD512">
        <v>6</v>
      </c>
      <c r="AE512">
        <v>16.8</v>
      </c>
      <c r="AF512">
        <v>16.8</v>
      </c>
      <c r="AG512">
        <v>16.8</v>
      </c>
      <c r="AH512">
        <v>59.578000000000003</v>
      </c>
      <c r="AI512">
        <v>525</v>
      </c>
      <c r="AJ512">
        <v>7</v>
      </c>
      <c r="AK512">
        <v>7</v>
      </c>
      <c r="AL512">
        <v>6</v>
      </c>
      <c r="AM512">
        <v>7</v>
      </c>
      <c r="AN512" s="1">
        <v>2.7700000000000001E-65</v>
      </c>
      <c r="AO512">
        <v>8900100</v>
      </c>
      <c r="AP512">
        <v>3465900</v>
      </c>
      <c r="AQ512">
        <v>2415100</v>
      </c>
      <c r="AR512">
        <v>1056300</v>
      </c>
      <c r="AS512">
        <v>1962800</v>
      </c>
      <c r="AT512">
        <v>4538700</v>
      </c>
      <c r="AU512">
        <v>3192700</v>
      </c>
      <c r="AV512">
        <v>824670</v>
      </c>
      <c r="AW512">
        <v>2989500</v>
      </c>
      <c r="AX512">
        <v>4</v>
      </c>
      <c r="AY512">
        <v>8</v>
      </c>
      <c r="AZ512">
        <v>4</v>
      </c>
      <c r="BA512">
        <v>2</v>
      </c>
      <c r="BB512">
        <v>5</v>
      </c>
    </row>
    <row r="513" spans="1:54" x14ac:dyDescent="0.3">
      <c r="A513">
        <v>184</v>
      </c>
      <c r="B513" t="s">
        <v>1281</v>
      </c>
      <c r="E513" t="s">
        <v>1282</v>
      </c>
      <c r="F513" t="s">
        <v>1282</v>
      </c>
      <c r="G513" s="2" t="s">
        <v>1282</v>
      </c>
      <c r="H513">
        <v>4</v>
      </c>
      <c r="I513">
        <v>4</v>
      </c>
      <c r="J513">
        <v>4</v>
      </c>
      <c r="K513" t="s">
        <v>1283</v>
      </c>
      <c r="L513" t="s">
        <v>1284</v>
      </c>
      <c r="M513" t="s">
        <v>1285</v>
      </c>
      <c r="N513" t="s">
        <v>1286</v>
      </c>
      <c r="O513">
        <v>1</v>
      </c>
      <c r="P513">
        <v>4</v>
      </c>
      <c r="Q513">
        <v>4</v>
      </c>
      <c r="R513">
        <v>4</v>
      </c>
      <c r="S513">
        <v>4</v>
      </c>
      <c r="T513">
        <v>3</v>
      </c>
      <c r="U513">
        <v>2</v>
      </c>
      <c r="V513">
        <v>4</v>
      </c>
      <c r="W513">
        <v>4</v>
      </c>
      <c r="X513">
        <v>3</v>
      </c>
      <c r="Y513">
        <v>2</v>
      </c>
      <c r="Z513">
        <v>4</v>
      </c>
      <c r="AA513">
        <v>4</v>
      </c>
      <c r="AB513">
        <v>3</v>
      </c>
      <c r="AC513">
        <v>2</v>
      </c>
      <c r="AD513">
        <v>4</v>
      </c>
      <c r="AE513">
        <v>16.600000000000001</v>
      </c>
      <c r="AF513">
        <v>16.600000000000001</v>
      </c>
      <c r="AG513">
        <v>16.600000000000001</v>
      </c>
      <c r="AH513">
        <v>25.387</v>
      </c>
      <c r="AI513">
        <v>223</v>
      </c>
      <c r="AJ513">
        <v>4</v>
      </c>
      <c r="AK513">
        <v>3</v>
      </c>
      <c r="AL513">
        <v>2</v>
      </c>
      <c r="AM513">
        <v>4</v>
      </c>
      <c r="AN513" s="1">
        <v>4.2599999999999999E-25</v>
      </c>
      <c r="AO513">
        <v>2352600</v>
      </c>
      <c r="AP513">
        <v>554630</v>
      </c>
      <c r="AQ513">
        <v>554950</v>
      </c>
      <c r="AR513">
        <v>134640</v>
      </c>
      <c r="AS513">
        <v>1108400</v>
      </c>
      <c r="AT513">
        <v>618690</v>
      </c>
      <c r="AU513">
        <v>466320</v>
      </c>
      <c r="AV513">
        <v>107560</v>
      </c>
      <c r="AW513">
        <v>2111100</v>
      </c>
      <c r="AX513">
        <v>4</v>
      </c>
      <c r="AY513">
        <v>2</v>
      </c>
      <c r="AZ513">
        <v>0</v>
      </c>
      <c r="BA513">
        <v>0</v>
      </c>
      <c r="BB513">
        <v>4</v>
      </c>
    </row>
    <row r="514" spans="1:54" x14ac:dyDescent="0.3">
      <c r="A514">
        <v>186</v>
      </c>
      <c r="B514" t="s">
        <v>1295</v>
      </c>
      <c r="C514" t="s">
        <v>1296</v>
      </c>
      <c r="D514" t="s">
        <v>1297</v>
      </c>
      <c r="E514" t="s">
        <v>1298</v>
      </c>
      <c r="F514" t="s">
        <v>1298</v>
      </c>
      <c r="G514" s="2" t="s">
        <v>1298</v>
      </c>
      <c r="H514">
        <v>5</v>
      </c>
      <c r="I514">
        <v>5</v>
      </c>
      <c r="J514">
        <v>5</v>
      </c>
      <c r="K514" t="s">
        <v>1299</v>
      </c>
      <c r="L514" t="s">
        <v>1300</v>
      </c>
      <c r="M514" t="s">
        <v>1299</v>
      </c>
      <c r="N514" t="s">
        <v>1301</v>
      </c>
      <c r="O514">
        <v>1</v>
      </c>
      <c r="P514">
        <v>5</v>
      </c>
      <c r="Q514">
        <v>5</v>
      </c>
      <c r="R514">
        <v>5</v>
      </c>
      <c r="S514">
        <v>4</v>
      </c>
      <c r="T514">
        <v>3</v>
      </c>
      <c r="U514">
        <v>5</v>
      </c>
      <c r="V514">
        <v>4</v>
      </c>
      <c r="W514">
        <v>4</v>
      </c>
      <c r="X514">
        <v>3</v>
      </c>
      <c r="Y514">
        <v>5</v>
      </c>
      <c r="Z514">
        <v>4</v>
      </c>
      <c r="AA514">
        <v>4</v>
      </c>
      <c r="AB514">
        <v>3</v>
      </c>
      <c r="AC514">
        <v>5</v>
      </c>
      <c r="AD514">
        <v>4</v>
      </c>
      <c r="AE514">
        <v>32.200000000000003</v>
      </c>
      <c r="AF514">
        <v>32.200000000000003</v>
      </c>
      <c r="AG514">
        <v>32.200000000000003</v>
      </c>
      <c r="AH514">
        <v>25.773</v>
      </c>
      <c r="AI514">
        <v>245</v>
      </c>
      <c r="AJ514">
        <v>4</v>
      </c>
      <c r="AK514">
        <v>3</v>
      </c>
      <c r="AL514">
        <v>10</v>
      </c>
      <c r="AM514">
        <v>5</v>
      </c>
      <c r="AN514" s="1">
        <v>3.1699999999999999E-108</v>
      </c>
      <c r="AO514">
        <v>715030000</v>
      </c>
      <c r="AP514">
        <v>291440</v>
      </c>
      <c r="AQ514">
        <v>283390</v>
      </c>
      <c r="AR514">
        <v>713760000</v>
      </c>
      <c r="AS514">
        <v>689290</v>
      </c>
      <c r="AT514">
        <v>502.79</v>
      </c>
      <c r="AU514">
        <v>761.05</v>
      </c>
      <c r="AV514">
        <v>715580000</v>
      </c>
      <c r="AW514">
        <v>1686.1</v>
      </c>
      <c r="AX514">
        <v>4</v>
      </c>
      <c r="AY514">
        <v>0</v>
      </c>
      <c r="AZ514">
        <v>0</v>
      </c>
      <c r="BA514">
        <v>26</v>
      </c>
      <c r="BB514">
        <v>0</v>
      </c>
    </row>
    <row r="515" spans="1:54" x14ac:dyDescent="0.3">
      <c r="A515">
        <v>188</v>
      </c>
      <c r="B515" t="s">
        <v>1308</v>
      </c>
      <c r="E515" t="s">
        <v>1309</v>
      </c>
      <c r="F515" t="s">
        <v>1309</v>
      </c>
      <c r="G515" s="2" t="s">
        <v>1309</v>
      </c>
      <c r="H515">
        <v>2</v>
      </c>
      <c r="I515">
        <v>2</v>
      </c>
      <c r="J515">
        <v>2</v>
      </c>
      <c r="K515" t="s">
        <v>1310</v>
      </c>
      <c r="L515" t="s">
        <v>1311</v>
      </c>
      <c r="M515" t="s">
        <v>1312</v>
      </c>
      <c r="N515" t="s">
        <v>1313</v>
      </c>
      <c r="O515">
        <v>1</v>
      </c>
      <c r="P515">
        <v>2</v>
      </c>
      <c r="Q515">
        <v>2</v>
      </c>
      <c r="R515">
        <v>2</v>
      </c>
      <c r="S515">
        <v>2</v>
      </c>
      <c r="T515">
        <v>1</v>
      </c>
      <c r="U515">
        <v>2</v>
      </c>
      <c r="V515">
        <v>2</v>
      </c>
      <c r="W515">
        <v>2</v>
      </c>
      <c r="X515">
        <v>1</v>
      </c>
      <c r="Y515">
        <v>2</v>
      </c>
      <c r="Z515">
        <v>2</v>
      </c>
      <c r="AA515">
        <v>2</v>
      </c>
      <c r="AB515">
        <v>1</v>
      </c>
      <c r="AC515">
        <v>2</v>
      </c>
      <c r="AD515">
        <v>2</v>
      </c>
      <c r="AE515">
        <v>11.2</v>
      </c>
      <c r="AF515">
        <v>11.2</v>
      </c>
      <c r="AG515">
        <v>11.2</v>
      </c>
      <c r="AH515">
        <v>38.177</v>
      </c>
      <c r="AI515">
        <v>347</v>
      </c>
      <c r="AJ515">
        <v>2</v>
      </c>
      <c r="AK515">
        <v>1</v>
      </c>
      <c r="AL515">
        <v>2</v>
      </c>
      <c r="AM515">
        <v>2</v>
      </c>
      <c r="AN515" s="1">
        <v>4.7599999999999998E-5</v>
      </c>
      <c r="AO515">
        <v>605410</v>
      </c>
      <c r="AP515">
        <v>71782</v>
      </c>
      <c r="AQ515">
        <v>47113</v>
      </c>
      <c r="AR515">
        <v>74591</v>
      </c>
      <c r="AS515">
        <v>411930</v>
      </c>
      <c r="AT515">
        <v>17366</v>
      </c>
      <c r="AU515">
        <v>14876</v>
      </c>
      <c r="AV515">
        <v>9023.2000000000007</v>
      </c>
      <c r="AW515">
        <v>840500</v>
      </c>
      <c r="AX515">
        <v>4</v>
      </c>
      <c r="AY515">
        <v>0</v>
      </c>
      <c r="AZ515">
        <v>0</v>
      </c>
      <c r="BA515">
        <v>0</v>
      </c>
      <c r="BB515">
        <v>2</v>
      </c>
    </row>
    <row r="516" spans="1:54" x14ac:dyDescent="0.3">
      <c r="A516">
        <v>194</v>
      </c>
      <c r="B516" t="s">
        <v>1349</v>
      </c>
      <c r="E516" t="s">
        <v>1350</v>
      </c>
      <c r="F516" t="s">
        <v>1350</v>
      </c>
      <c r="G516" s="2" t="s">
        <v>1350</v>
      </c>
      <c r="H516">
        <v>3</v>
      </c>
      <c r="I516">
        <v>3</v>
      </c>
      <c r="J516">
        <v>3</v>
      </c>
      <c r="K516" t="s">
        <v>1351</v>
      </c>
      <c r="L516" t="s">
        <v>1352</v>
      </c>
      <c r="M516" t="s">
        <v>1353</v>
      </c>
      <c r="N516" t="s">
        <v>1354</v>
      </c>
      <c r="O516">
        <v>1</v>
      </c>
      <c r="P516">
        <v>3</v>
      </c>
      <c r="Q516">
        <v>3</v>
      </c>
      <c r="R516">
        <v>3</v>
      </c>
      <c r="S516">
        <v>2</v>
      </c>
      <c r="T516">
        <v>3</v>
      </c>
      <c r="U516">
        <v>2</v>
      </c>
      <c r="V516">
        <v>2</v>
      </c>
      <c r="W516">
        <v>2</v>
      </c>
      <c r="X516">
        <v>3</v>
      </c>
      <c r="Y516">
        <v>2</v>
      </c>
      <c r="Z516">
        <v>2</v>
      </c>
      <c r="AA516">
        <v>2</v>
      </c>
      <c r="AB516">
        <v>3</v>
      </c>
      <c r="AC516">
        <v>2</v>
      </c>
      <c r="AD516">
        <v>2</v>
      </c>
      <c r="AE516">
        <v>19.5</v>
      </c>
      <c r="AF516">
        <v>19.5</v>
      </c>
      <c r="AG516">
        <v>19.5</v>
      </c>
      <c r="AH516">
        <v>13.894</v>
      </c>
      <c r="AI516">
        <v>128</v>
      </c>
      <c r="AJ516">
        <v>3</v>
      </c>
      <c r="AK516">
        <v>5</v>
      </c>
      <c r="AL516">
        <v>3</v>
      </c>
      <c r="AM516">
        <v>3</v>
      </c>
      <c r="AN516" s="1">
        <v>7.6400000000000001E-35</v>
      </c>
      <c r="AO516">
        <v>121080000</v>
      </c>
      <c r="AP516">
        <v>31754000</v>
      </c>
      <c r="AQ516">
        <v>24847000</v>
      </c>
      <c r="AR516">
        <v>43888000</v>
      </c>
      <c r="AS516">
        <v>20586000</v>
      </c>
      <c r="AT516">
        <v>39024000</v>
      </c>
      <c r="AU516">
        <v>30888000</v>
      </c>
      <c r="AV516">
        <v>45510000</v>
      </c>
      <c r="AW516">
        <v>32285000</v>
      </c>
      <c r="AX516">
        <v>4</v>
      </c>
      <c r="AY516">
        <v>6</v>
      </c>
      <c r="AZ516">
        <v>7</v>
      </c>
      <c r="BA516">
        <v>4</v>
      </c>
      <c r="BB516">
        <v>5</v>
      </c>
    </row>
    <row r="517" spans="1:54" x14ac:dyDescent="0.3">
      <c r="A517">
        <v>197</v>
      </c>
      <c r="B517" t="s">
        <v>1371</v>
      </c>
      <c r="E517" t="s">
        <v>1372</v>
      </c>
      <c r="F517" t="s">
        <v>1372</v>
      </c>
      <c r="G517" s="2" t="s">
        <v>1372</v>
      </c>
      <c r="H517">
        <v>4</v>
      </c>
      <c r="I517">
        <v>4</v>
      </c>
      <c r="J517">
        <v>4</v>
      </c>
      <c r="K517" t="s">
        <v>1373</v>
      </c>
      <c r="L517" t="s">
        <v>1374</v>
      </c>
      <c r="M517" t="s">
        <v>1375</v>
      </c>
      <c r="N517" t="s">
        <v>1376</v>
      </c>
      <c r="O517">
        <v>1</v>
      </c>
      <c r="P517">
        <v>4</v>
      </c>
      <c r="Q517">
        <v>4</v>
      </c>
      <c r="R517">
        <v>4</v>
      </c>
      <c r="S517">
        <v>4</v>
      </c>
      <c r="T517">
        <v>4</v>
      </c>
      <c r="U517">
        <v>4</v>
      </c>
      <c r="V517">
        <v>4</v>
      </c>
      <c r="W517">
        <v>4</v>
      </c>
      <c r="X517">
        <v>4</v>
      </c>
      <c r="Y517">
        <v>4</v>
      </c>
      <c r="Z517">
        <v>4</v>
      </c>
      <c r="AA517">
        <v>4</v>
      </c>
      <c r="AB517">
        <v>4</v>
      </c>
      <c r="AC517">
        <v>4</v>
      </c>
      <c r="AD517">
        <v>4</v>
      </c>
      <c r="AE517">
        <v>32.299999999999997</v>
      </c>
      <c r="AF517">
        <v>32.299999999999997</v>
      </c>
      <c r="AG517">
        <v>32.299999999999997</v>
      </c>
      <c r="AH517">
        <v>14.553000000000001</v>
      </c>
      <c r="AI517">
        <v>127</v>
      </c>
      <c r="AJ517">
        <v>5</v>
      </c>
      <c r="AK517">
        <v>5</v>
      </c>
      <c r="AL517">
        <v>4</v>
      </c>
      <c r="AM517">
        <v>5</v>
      </c>
      <c r="AN517" s="3">
        <v>2.5500000000000001E-20</v>
      </c>
      <c r="AO517">
        <v>5845500</v>
      </c>
      <c r="AP517">
        <v>1746000</v>
      </c>
      <c r="AQ517">
        <v>850110</v>
      </c>
      <c r="AR517">
        <v>1929400</v>
      </c>
      <c r="AS517">
        <v>1320000</v>
      </c>
      <c r="AT517">
        <v>2314600</v>
      </c>
      <c r="AU517">
        <v>605680</v>
      </c>
      <c r="AV517">
        <v>1300300</v>
      </c>
      <c r="AW517">
        <v>3043200</v>
      </c>
      <c r="AX517">
        <v>4</v>
      </c>
      <c r="AY517">
        <v>5</v>
      </c>
      <c r="AZ517">
        <v>2</v>
      </c>
      <c r="BA517">
        <v>3</v>
      </c>
      <c r="BB517">
        <v>3</v>
      </c>
    </row>
    <row r="518" spans="1:54" x14ac:dyDescent="0.3">
      <c r="A518">
        <v>204</v>
      </c>
      <c r="B518" t="s">
        <v>1425</v>
      </c>
      <c r="E518" t="s">
        <v>1426</v>
      </c>
      <c r="F518" t="s">
        <v>1426</v>
      </c>
      <c r="G518" s="2" t="s">
        <v>1426</v>
      </c>
      <c r="H518">
        <v>2</v>
      </c>
      <c r="I518">
        <v>2</v>
      </c>
      <c r="J518">
        <v>2</v>
      </c>
      <c r="K518" t="s">
        <v>1427</v>
      </c>
      <c r="L518" t="s">
        <v>1428</v>
      </c>
      <c r="M518" t="s">
        <v>1429</v>
      </c>
      <c r="N518" t="s">
        <v>1430</v>
      </c>
      <c r="O518">
        <v>1</v>
      </c>
      <c r="P518">
        <v>2</v>
      </c>
      <c r="Q518">
        <v>2</v>
      </c>
      <c r="R518">
        <v>2</v>
      </c>
      <c r="S518">
        <v>2</v>
      </c>
      <c r="T518">
        <v>2</v>
      </c>
      <c r="U518">
        <v>2</v>
      </c>
      <c r="V518">
        <v>2</v>
      </c>
      <c r="W518">
        <v>2</v>
      </c>
      <c r="X518">
        <v>2</v>
      </c>
      <c r="Y518">
        <v>2</v>
      </c>
      <c r="Z518">
        <v>2</v>
      </c>
      <c r="AA518">
        <v>2</v>
      </c>
      <c r="AB518">
        <v>2</v>
      </c>
      <c r="AC518">
        <v>2</v>
      </c>
      <c r="AD518">
        <v>2</v>
      </c>
      <c r="AE518">
        <v>7.7</v>
      </c>
      <c r="AF518">
        <v>7.7</v>
      </c>
      <c r="AG518">
        <v>7.7</v>
      </c>
      <c r="AH518">
        <v>27.277000000000001</v>
      </c>
      <c r="AI518">
        <v>235</v>
      </c>
      <c r="AJ518">
        <v>2</v>
      </c>
      <c r="AK518">
        <v>2</v>
      </c>
      <c r="AL518">
        <v>2</v>
      </c>
      <c r="AM518">
        <v>2</v>
      </c>
      <c r="AN518" s="1">
        <v>1.1799999999999999E-6</v>
      </c>
      <c r="AO518">
        <v>1865600</v>
      </c>
      <c r="AP518">
        <v>800460</v>
      </c>
      <c r="AQ518">
        <v>537370</v>
      </c>
      <c r="AR518">
        <v>337130</v>
      </c>
      <c r="AS518">
        <v>190600</v>
      </c>
      <c r="AT518">
        <v>1250500</v>
      </c>
      <c r="AU518">
        <v>747780</v>
      </c>
      <c r="AV518">
        <v>178610</v>
      </c>
      <c r="AW518">
        <v>135930</v>
      </c>
      <c r="AX518">
        <v>4</v>
      </c>
      <c r="AY518">
        <v>1</v>
      </c>
      <c r="AZ518">
        <v>2</v>
      </c>
      <c r="BA518">
        <v>0</v>
      </c>
      <c r="BB518">
        <v>0</v>
      </c>
    </row>
    <row r="519" spans="1:54" x14ac:dyDescent="0.3">
      <c r="A519">
        <v>212</v>
      </c>
      <c r="B519">
        <v>170</v>
      </c>
      <c r="E519" t="s">
        <v>1479</v>
      </c>
      <c r="F519" t="s">
        <v>1479</v>
      </c>
      <c r="G519" s="2" t="s">
        <v>1479</v>
      </c>
      <c r="H519">
        <v>1</v>
      </c>
      <c r="I519">
        <v>1</v>
      </c>
      <c r="J519">
        <v>1</v>
      </c>
      <c r="K519" t="s">
        <v>1480</v>
      </c>
      <c r="L519" t="s">
        <v>1481</v>
      </c>
      <c r="M519" t="s">
        <v>1482</v>
      </c>
      <c r="N519" t="s">
        <v>1483</v>
      </c>
      <c r="O519">
        <v>1</v>
      </c>
      <c r="P519">
        <v>1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>
        <v>1</v>
      </c>
      <c r="AE519">
        <v>8.3000000000000007</v>
      </c>
      <c r="AF519">
        <v>8.3000000000000007</v>
      </c>
      <c r="AG519">
        <v>8.3000000000000007</v>
      </c>
      <c r="AH519">
        <v>17.489999999999998</v>
      </c>
      <c r="AI519">
        <v>168</v>
      </c>
      <c r="AJ519">
        <v>1</v>
      </c>
      <c r="AK519">
        <v>1</v>
      </c>
      <c r="AL519">
        <v>1</v>
      </c>
      <c r="AM519">
        <v>1</v>
      </c>
      <c r="AN519" s="1">
        <v>1.65E-15</v>
      </c>
      <c r="AO519">
        <v>722030</v>
      </c>
      <c r="AP519">
        <v>306280</v>
      </c>
      <c r="AQ519">
        <v>247850</v>
      </c>
      <c r="AR519">
        <v>98664</v>
      </c>
      <c r="AS519">
        <v>69231</v>
      </c>
      <c r="AT519">
        <v>433520</v>
      </c>
      <c r="AU519">
        <v>362660</v>
      </c>
      <c r="AV519">
        <v>50779</v>
      </c>
      <c r="AW519">
        <v>56979</v>
      </c>
      <c r="AX519">
        <v>4</v>
      </c>
      <c r="AY519">
        <v>1</v>
      </c>
      <c r="AZ519">
        <v>1</v>
      </c>
      <c r="BA519">
        <v>0</v>
      </c>
      <c r="BB519">
        <v>0</v>
      </c>
    </row>
    <row r="520" spans="1:54" x14ac:dyDescent="0.3">
      <c r="A520">
        <v>214</v>
      </c>
      <c r="B520" t="s">
        <v>1490</v>
      </c>
      <c r="E520" t="s">
        <v>1491</v>
      </c>
      <c r="F520" t="s">
        <v>1491</v>
      </c>
      <c r="G520" s="2" t="s">
        <v>1491</v>
      </c>
      <c r="H520">
        <v>2</v>
      </c>
      <c r="I520">
        <v>2</v>
      </c>
      <c r="J520">
        <v>2</v>
      </c>
      <c r="K520" t="s">
        <v>1492</v>
      </c>
      <c r="L520" t="s">
        <v>1493</v>
      </c>
      <c r="M520" t="s">
        <v>1494</v>
      </c>
      <c r="N520" t="s">
        <v>1495</v>
      </c>
      <c r="O520">
        <v>1</v>
      </c>
      <c r="P520">
        <v>2</v>
      </c>
      <c r="Q520">
        <v>2</v>
      </c>
      <c r="R520">
        <v>2</v>
      </c>
      <c r="S520">
        <v>2</v>
      </c>
      <c r="T520">
        <v>2</v>
      </c>
      <c r="U520">
        <v>2</v>
      </c>
      <c r="V520">
        <v>2</v>
      </c>
      <c r="W520">
        <v>2</v>
      </c>
      <c r="X520">
        <v>2</v>
      </c>
      <c r="Y520">
        <v>2</v>
      </c>
      <c r="Z520">
        <v>2</v>
      </c>
      <c r="AA520">
        <v>2</v>
      </c>
      <c r="AB520">
        <v>2</v>
      </c>
      <c r="AC520">
        <v>2</v>
      </c>
      <c r="AD520">
        <v>2</v>
      </c>
      <c r="AE520">
        <v>11.9</v>
      </c>
      <c r="AF520">
        <v>11.9</v>
      </c>
      <c r="AG520">
        <v>11.9</v>
      </c>
      <c r="AH520">
        <v>28.315000000000001</v>
      </c>
      <c r="AI520">
        <v>268</v>
      </c>
      <c r="AJ520">
        <v>3</v>
      </c>
      <c r="AK520">
        <v>3</v>
      </c>
      <c r="AL520">
        <v>3</v>
      </c>
      <c r="AM520">
        <v>2</v>
      </c>
      <c r="AN520" s="1">
        <v>3.5600000000000001E-14</v>
      </c>
      <c r="AO520">
        <v>800160</v>
      </c>
      <c r="AP520">
        <v>201850</v>
      </c>
      <c r="AQ520">
        <v>156630</v>
      </c>
      <c r="AR520">
        <v>307220</v>
      </c>
      <c r="AS520">
        <v>134450</v>
      </c>
      <c r="AT520">
        <v>424330</v>
      </c>
      <c r="AU520">
        <v>297420</v>
      </c>
      <c r="AV520">
        <v>145990</v>
      </c>
      <c r="AW520">
        <v>103450</v>
      </c>
      <c r="AX520">
        <v>4</v>
      </c>
      <c r="AY520">
        <v>4</v>
      </c>
      <c r="AZ520">
        <v>5</v>
      </c>
      <c r="BA520">
        <v>4</v>
      </c>
      <c r="BB520">
        <v>4</v>
      </c>
    </row>
    <row r="521" spans="1:54" x14ac:dyDescent="0.3">
      <c r="A521">
        <v>215</v>
      </c>
      <c r="B521" t="s">
        <v>1496</v>
      </c>
      <c r="E521" t="s">
        <v>1497</v>
      </c>
      <c r="F521" t="s">
        <v>1497</v>
      </c>
      <c r="G521" s="2" t="s">
        <v>1497</v>
      </c>
      <c r="H521">
        <v>3</v>
      </c>
      <c r="I521">
        <v>3</v>
      </c>
      <c r="J521">
        <v>3</v>
      </c>
      <c r="K521" t="s">
        <v>1498</v>
      </c>
      <c r="L521" t="s">
        <v>1499</v>
      </c>
      <c r="M521" t="s">
        <v>1500</v>
      </c>
      <c r="N521" t="s">
        <v>1501</v>
      </c>
      <c r="O521">
        <v>1</v>
      </c>
      <c r="P521">
        <v>3</v>
      </c>
      <c r="Q521">
        <v>3</v>
      </c>
      <c r="R521">
        <v>3</v>
      </c>
      <c r="S521">
        <v>3</v>
      </c>
      <c r="T521">
        <v>3</v>
      </c>
      <c r="U521">
        <v>3</v>
      </c>
      <c r="V521">
        <v>3</v>
      </c>
      <c r="W521">
        <v>3</v>
      </c>
      <c r="X521">
        <v>3</v>
      </c>
      <c r="Y521">
        <v>3</v>
      </c>
      <c r="Z521">
        <v>3</v>
      </c>
      <c r="AA521">
        <v>3</v>
      </c>
      <c r="AB521">
        <v>3</v>
      </c>
      <c r="AC521">
        <v>3</v>
      </c>
      <c r="AD521">
        <v>3</v>
      </c>
      <c r="AE521">
        <v>26</v>
      </c>
      <c r="AF521">
        <v>26</v>
      </c>
      <c r="AG521">
        <v>26</v>
      </c>
      <c r="AH521">
        <v>16.762</v>
      </c>
      <c r="AI521">
        <v>150</v>
      </c>
      <c r="AJ521">
        <v>3</v>
      </c>
      <c r="AK521">
        <v>3</v>
      </c>
      <c r="AL521">
        <v>3</v>
      </c>
      <c r="AM521">
        <v>3</v>
      </c>
      <c r="AN521" s="1">
        <v>3.23E-15</v>
      </c>
      <c r="AO521">
        <v>3467100</v>
      </c>
      <c r="AP521">
        <v>1498100</v>
      </c>
      <c r="AQ521">
        <v>1058800</v>
      </c>
      <c r="AR521">
        <v>597800</v>
      </c>
      <c r="AS521">
        <v>312500</v>
      </c>
      <c r="AT521">
        <v>2148800</v>
      </c>
      <c r="AU521">
        <v>1355300</v>
      </c>
      <c r="AV521">
        <v>474870</v>
      </c>
      <c r="AW521">
        <v>315090</v>
      </c>
      <c r="AX521">
        <v>4</v>
      </c>
      <c r="AY521">
        <v>3</v>
      </c>
      <c r="AZ521">
        <v>3</v>
      </c>
      <c r="BA521">
        <v>0</v>
      </c>
      <c r="BB521">
        <v>0</v>
      </c>
    </row>
    <row r="522" spans="1:54" x14ac:dyDescent="0.3">
      <c r="A522">
        <v>216</v>
      </c>
      <c r="B522">
        <v>1382</v>
      </c>
      <c r="E522" t="s">
        <v>1502</v>
      </c>
      <c r="F522" t="s">
        <v>1502</v>
      </c>
      <c r="G522" s="2" t="s">
        <v>1502</v>
      </c>
      <c r="H522">
        <v>1</v>
      </c>
      <c r="I522">
        <v>1</v>
      </c>
      <c r="J522">
        <v>1</v>
      </c>
      <c r="K522" t="s">
        <v>1503</v>
      </c>
      <c r="L522" t="s">
        <v>1504</v>
      </c>
      <c r="M522" t="s">
        <v>1505</v>
      </c>
      <c r="N522" t="s">
        <v>1506</v>
      </c>
      <c r="O522">
        <v>1</v>
      </c>
      <c r="P522">
        <v>1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>
        <v>1</v>
      </c>
      <c r="AE522">
        <v>2</v>
      </c>
      <c r="AF522">
        <v>2</v>
      </c>
      <c r="AG522">
        <v>2</v>
      </c>
      <c r="AH522">
        <v>38.087000000000003</v>
      </c>
      <c r="AI522">
        <v>347</v>
      </c>
      <c r="AJ522">
        <v>1</v>
      </c>
      <c r="AK522">
        <v>1</v>
      </c>
      <c r="AL522">
        <v>1</v>
      </c>
      <c r="AM522">
        <v>1</v>
      </c>
      <c r="AN522" s="2">
        <v>7.8170000000000003E-2</v>
      </c>
      <c r="AO522">
        <v>5794700</v>
      </c>
      <c r="AP522">
        <v>236380</v>
      </c>
      <c r="AQ522">
        <v>743260</v>
      </c>
      <c r="AR522">
        <v>4668000</v>
      </c>
      <c r="AS522">
        <v>147060</v>
      </c>
      <c r="AT522">
        <v>62357</v>
      </c>
      <c r="AU522">
        <v>664240</v>
      </c>
      <c r="AV522">
        <v>5383000</v>
      </c>
      <c r="AW522">
        <v>51287</v>
      </c>
      <c r="AX522">
        <v>4</v>
      </c>
      <c r="AY522">
        <v>0</v>
      </c>
      <c r="AZ522">
        <v>1</v>
      </c>
      <c r="BA522">
        <v>1</v>
      </c>
      <c r="BB522">
        <v>0</v>
      </c>
    </row>
    <row r="523" spans="1:54" x14ac:dyDescent="0.3">
      <c r="A523">
        <v>221</v>
      </c>
      <c r="B523">
        <v>2398</v>
      </c>
      <c r="E523" t="s">
        <v>1539</v>
      </c>
      <c r="F523" t="s">
        <v>1539</v>
      </c>
      <c r="G523" s="2" t="s">
        <v>1539</v>
      </c>
      <c r="H523">
        <v>1</v>
      </c>
      <c r="I523">
        <v>1</v>
      </c>
      <c r="J523">
        <v>1</v>
      </c>
      <c r="K523" t="s">
        <v>1540</v>
      </c>
      <c r="L523" t="s">
        <v>1541</v>
      </c>
      <c r="M523" t="s">
        <v>1542</v>
      </c>
      <c r="N523" t="s">
        <v>1543</v>
      </c>
      <c r="O523">
        <v>1</v>
      </c>
      <c r="P523">
        <v>1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>
        <v>1</v>
      </c>
      <c r="AE523">
        <v>12.8</v>
      </c>
      <c r="AF523">
        <v>12.8</v>
      </c>
      <c r="AG523">
        <v>12.8</v>
      </c>
      <c r="AH523">
        <v>9.6674000000000007</v>
      </c>
      <c r="AI523">
        <v>86</v>
      </c>
      <c r="AJ523">
        <v>1</v>
      </c>
      <c r="AK523">
        <v>1</v>
      </c>
      <c r="AL523">
        <v>1</v>
      </c>
      <c r="AM523">
        <v>1</v>
      </c>
      <c r="AN523" s="1">
        <v>4.9200000000000001E-7</v>
      </c>
      <c r="AO523">
        <v>938610</v>
      </c>
      <c r="AP523">
        <v>329840</v>
      </c>
      <c r="AQ523">
        <v>216410</v>
      </c>
      <c r="AR523">
        <v>238380</v>
      </c>
      <c r="AS523">
        <v>153980</v>
      </c>
      <c r="AT523">
        <v>456610</v>
      </c>
      <c r="AU523">
        <v>288800</v>
      </c>
      <c r="AV523">
        <v>207160</v>
      </c>
      <c r="AW523">
        <v>214000</v>
      </c>
      <c r="AX523">
        <v>4</v>
      </c>
      <c r="AY523">
        <v>1</v>
      </c>
      <c r="AZ523">
        <v>1</v>
      </c>
      <c r="BA523">
        <v>0</v>
      </c>
      <c r="BB523">
        <v>0</v>
      </c>
    </row>
    <row r="524" spans="1:54" x14ac:dyDescent="0.3">
      <c r="A524">
        <v>223</v>
      </c>
      <c r="B524" t="s">
        <v>1552</v>
      </c>
      <c r="E524" t="s">
        <v>1553</v>
      </c>
      <c r="F524" t="s">
        <v>1553</v>
      </c>
      <c r="G524" s="2" t="s">
        <v>1553</v>
      </c>
      <c r="H524">
        <v>3</v>
      </c>
      <c r="I524">
        <v>3</v>
      </c>
      <c r="J524">
        <v>3</v>
      </c>
      <c r="K524" t="s">
        <v>1554</v>
      </c>
      <c r="L524" t="s">
        <v>1555</v>
      </c>
      <c r="M524" t="s">
        <v>1554</v>
      </c>
      <c r="N524" t="s">
        <v>1556</v>
      </c>
      <c r="O524">
        <v>1</v>
      </c>
      <c r="P524">
        <v>3</v>
      </c>
      <c r="Q524">
        <v>3</v>
      </c>
      <c r="R524">
        <v>3</v>
      </c>
      <c r="S524">
        <v>3</v>
      </c>
      <c r="T524">
        <v>3</v>
      </c>
      <c r="U524">
        <v>3</v>
      </c>
      <c r="V524">
        <v>3</v>
      </c>
      <c r="W524">
        <v>3</v>
      </c>
      <c r="X524">
        <v>3</v>
      </c>
      <c r="Y524">
        <v>3</v>
      </c>
      <c r="Z524">
        <v>3</v>
      </c>
      <c r="AA524">
        <v>3</v>
      </c>
      <c r="AB524">
        <v>3</v>
      </c>
      <c r="AC524">
        <v>3</v>
      </c>
      <c r="AD524">
        <v>3</v>
      </c>
      <c r="AE524">
        <v>19.2</v>
      </c>
      <c r="AF524">
        <v>19.2</v>
      </c>
      <c r="AG524">
        <v>19.2</v>
      </c>
      <c r="AH524">
        <v>33.195</v>
      </c>
      <c r="AI524">
        <v>287</v>
      </c>
      <c r="AJ524">
        <v>4</v>
      </c>
      <c r="AK524">
        <v>4</v>
      </c>
      <c r="AL524">
        <v>4</v>
      </c>
      <c r="AM524">
        <v>4</v>
      </c>
      <c r="AN524" s="1">
        <v>3.2600000000000001E-15</v>
      </c>
      <c r="AO524">
        <v>3183100</v>
      </c>
      <c r="AP524">
        <v>1137600</v>
      </c>
      <c r="AQ524">
        <v>965680</v>
      </c>
      <c r="AR524">
        <v>640230</v>
      </c>
      <c r="AS524">
        <v>439580</v>
      </c>
      <c r="AT524">
        <v>1894800</v>
      </c>
      <c r="AU524">
        <v>1304300</v>
      </c>
      <c r="AV524">
        <v>509850</v>
      </c>
      <c r="AW524">
        <v>273070</v>
      </c>
      <c r="AX524">
        <v>4</v>
      </c>
      <c r="AY524">
        <v>3</v>
      </c>
      <c r="AZ524">
        <v>5</v>
      </c>
      <c r="BA524">
        <v>1</v>
      </c>
      <c r="BB524">
        <v>3</v>
      </c>
    </row>
    <row r="525" spans="1:54" x14ac:dyDescent="0.3">
      <c r="A525">
        <v>233</v>
      </c>
      <c r="B525">
        <v>1486</v>
      </c>
      <c r="E525" t="s">
        <v>1613</v>
      </c>
      <c r="F525" t="s">
        <v>1613</v>
      </c>
      <c r="G525" s="2" t="s">
        <v>1613</v>
      </c>
      <c r="H525">
        <v>1</v>
      </c>
      <c r="I525">
        <v>1</v>
      </c>
      <c r="J525">
        <v>1</v>
      </c>
      <c r="K525" t="s">
        <v>1614</v>
      </c>
      <c r="L525" t="s">
        <v>1615</v>
      </c>
      <c r="M525" t="s">
        <v>1616</v>
      </c>
      <c r="N525" t="s">
        <v>1617</v>
      </c>
      <c r="O525">
        <v>1</v>
      </c>
      <c r="P525">
        <v>1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>
        <v>1</v>
      </c>
      <c r="AE525">
        <v>2.6</v>
      </c>
      <c r="AF525">
        <v>2.6</v>
      </c>
      <c r="AG525">
        <v>2.6</v>
      </c>
      <c r="AH525">
        <v>49.874000000000002</v>
      </c>
      <c r="AI525">
        <v>455</v>
      </c>
      <c r="AJ525">
        <v>1</v>
      </c>
      <c r="AK525">
        <v>1</v>
      </c>
      <c r="AL525">
        <v>1</v>
      </c>
      <c r="AM525">
        <v>1</v>
      </c>
      <c r="AN525" s="2">
        <v>2.7209000000000001E-2</v>
      </c>
      <c r="AO525">
        <v>327540</v>
      </c>
      <c r="AP525">
        <v>113000</v>
      </c>
      <c r="AQ525">
        <v>105590</v>
      </c>
      <c r="AR525">
        <v>86227</v>
      </c>
      <c r="AS525">
        <v>22724</v>
      </c>
      <c r="AT525">
        <v>158480</v>
      </c>
      <c r="AU525">
        <v>160600</v>
      </c>
      <c r="AV525">
        <v>55039</v>
      </c>
      <c r="AW525">
        <v>23196</v>
      </c>
      <c r="AX525">
        <v>4</v>
      </c>
      <c r="AY525">
        <v>1</v>
      </c>
      <c r="AZ525">
        <v>1</v>
      </c>
      <c r="BA525">
        <v>0</v>
      </c>
      <c r="BB525">
        <v>0</v>
      </c>
    </row>
    <row r="526" spans="1:54" x14ac:dyDescent="0.3">
      <c r="A526">
        <v>234</v>
      </c>
      <c r="B526" t="s">
        <v>1618</v>
      </c>
      <c r="E526" t="s">
        <v>1619</v>
      </c>
      <c r="F526" t="s">
        <v>1619</v>
      </c>
      <c r="G526" s="2" t="s">
        <v>1619</v>
      </c>
      <c r="H526">
        <v>2</v>
      </c>
      <c r="I526">
        <v>2</v>
      </c>
      <c r="J526">
        <v>2</v>
      </c>
      <c r="K526" t="s">
        <v>1620</v>
      </c>
      <c r="L526" t="s">
        <v>1621</v>
      </c>
      <c r="M526" t="s">
        <v>1622</v>
      </c>
      <c r="N526" t="s">
        <v>1623</v>
      </c>
      <c r="O526">
        <v>1</v>
      </c>
      <c r="P526">
        <v>2</v>
      </c>
      <c r="Q526">
        <v>2</v>
      </c>
      <c r="R526">
        <v>2</v>
      </c>
      <c r="S526">
        <v>2</v>
      </c>
      <c r="T526">
        <v>2</v>
      </c>
      <c r="U526">
        <v>1</v>
      </c>
      <c r="V526">
        <v>2</v>
      </c>
      <c r="W526">
        <v>2</v>
      </c>
      <c r="X526">
        <v>2</v>
      </c>
      <c r="Y526">
        <v>1</v>
      </c>
      <c r="Z526">
        <v>2</v>
      </c>
      <c r="AA526">
        <v>2</v>
      </c>
      <c r="AB526">
        <v>2</v>
      </c>
      <c r="AC526">
        <v>1</v>
      </c>
      <c r="AD526">
        <v>2</v>
      </c>
      <c r="AE526">
        <v>3.6</v>
      </c>
      <c r="AF526">
        <v>3.6</v>
      </c>
      <c r="AG526">
        <v>3.6</v>
      </c>
      <c r="AH526">
        <v>54.811999999999998</v>
      </c>
      <c r="AI526">
        <v>475</v>
      </c>
      <c r="AJ526">
        <v>3</v>
      </c>
      <c r="AK526">
        <v>3</v>
      </c>
      <c r="AL526">
        <v>1</v>
      </c>
      <c r="AM526">
        <v>3</v>
      </c>
      <c r="AN526" s="1">
        <v>3.3999999999999997E-20</v>
      </c>
      <c r="AO526">
        <v>481560</v>
      </c>
      <c r="AP526">
        <v>233880</v>
      </c>
      <c r="AQ526">
        <v>129810</v>
      </c>
      <c r="AR526">
        <v>63701</v>
      </c>
      <c r="AS526">
        <v>54174</v>
      </c>
      <c r="AT526">
        <v>324700</v>
      </c>
      <c r="AU526">
        <v>171590</v>
      </c>
      <c r="AV526">
        <v>53940</v>
      </c>
      <c r="AW526">
        <v>52733</v>
      </c>
      <c r="AX526">
        <v>4</v>
      </c>
      <c r="AY526">
        <v>3</v>
      </c>
      <c r="AZ526">
        <v>1</v>
      </c>
      <c r="BA526">
        <v>0</v>
      </c>
      <c r="BB526">
        <v>0</v>
      </c>
    </row>
    <row r="527" spans="1:54" x14ac:dyDescent="0.3">
      <c r="A527">
        <v>236</v>
      </c>
      <c r="B527">
        <v>2445</v>
      </c>
      <c r="E527" t="s">
        <v>1633</v>
      </c>
      <c r="F527" t="s">
        <v>1633</v>
      </c>
      <c r="G527" s="2" t="s">
        <v>1633</v>
      </c>
      <c r="H527">
        <v>1</v>
      </c>
      <c r="I527">
        <v>1</v>
      </c>
      <c r="J527">
        <v>1</v>
      </c>
      <c r="K527" t="s">
        <v>1634</v>
      </c>
      <c r="L527" t="s">
        <v>1635</v>
      </c>
      <c r="M527" t="s">
        <v>1634</v>
      </c>
      <c r="N527" t="s">
        <v>1636</v>
      </c>
      <c r="O527">
        <v>1</v>
      </c>
      <c r="P527">
        <v>1</v>
      </c>
      <c r="Q527">
        <v>1</v>
      </c>
      <c r="R527">
        <v>1</v>
      </c>
      <c r="S527">
        <v>1</v>
      </c>
      <c r="T527">
        <v>1</v>
      </c>
      <c r="U527">
        <v>0</v>
      </c>
      <c r="V527">
        <v>1</v>
      </c>
      <c r="W527">
        <v>1</v>
      </c>
      <c r="X527">
        <v>1</v>
      </c>
      <c r="Y527">
        <v>0</v>
      </c>
      <c r="Z527">
        <v>1</v>
      </c>
      <c r="AA527">
        <v>1</v>
      </c>
      <c r="AB527">
        <v>1</v>
      </c>
      <c r="AC527">
        <v>0</v>
      </c>
      <c r="AD527">
        <v>1</v>
      </c>
      <c r="AE527">
        <v>14.7</v>
      </c>
      <c r="AF527">
        <v>14.7</v>
      </c>
      <c r="AG527">
        <v>14.7</v>
      </c>
      <c r="AH527">
        <v>7.3183999999999996</v>
      </c>
      <c r="AI527">
        <v>68</v>
      </c>
      <c r="AJ527">
        <v>1</v>
      </c>
      <c r="AK527">
        <v>1</v>
      </c>
      <c r="AM527">
        <v>1</v>
      </c>
      <c r="AN527" s="2">
        <v>1.2487E-2</v>
      </c>
      <c r="AO527">
        <v>330760</v>
      </c>
      <c r="AP527">
        <v>161340</v>
      </c>
      <c r="AQ527">
        <v>127300</v>
      </c>
      <c r="AR527">
        <v>0</v>
      </c>
      <c r="AS527">
        <v>42125</v>
      </c>
      <c r="AT527">
        <v>215520</v>
      </c>
      <c r="AU527">
        <v>169750</v>
      </c>
      <c r="AV527">
        <v>0</v>
      </c>
      <c r="AW527">
        <v>43706</v>
      </c>
      <c r="AX527">
        <v>3</v>
      </c>
      <c r="AY527">
        <v>1</v>
      </c>
      <c r="AZ527">
        <v>1</v>
      </c>
      <c r="BA527">
        <v>0</v>
      </c>
      <c r="BB527">
        <v>0</v>
      </c>
    </row>
    <row r="528" spans="1:54" x14ac:dyDescent="0.3">
      <c r="A528">
        <v>239</v>
      </c>
      <c r="B528" t="s">
        <v>1649</v>
      </c>
      <c r="E528" t="s">
        <v>1650</v>
      </c>
      <c r="F528" t="s">
        <v>1650</v>
      </c>
      <c r="G528" s="2" t="s">
        <v>1650</v>
      </c>
      <c r="H528">
        <v>6</v>
      </c>
      <c r="I528">
        <v>6</v>
      </c>
      <c r="J528">
        <v>6</v>
      </c>
      <c r="K528" t="s">
        <v>1651</v>
      </c>
      <c r="L528" t="s">
        <v>1652</v>
      </c>
      <c r="M528" t="s">
        <v>1653</v>
      </c>
      <c r="N528" t="s">
        <v>1654</v>
      </c>
      <c r="O528">
        <v>1</v>
      </c>
      <c r="P528">
        <v>6</v>
      </c>
      <c r="Q528">
        <v>6</v>
      </c>
      <c r="R528">
        <v>6</v>
      </c>
      <c r="S528">
        <v>6</v>
      </c>
      <c r="T528">
        <v>6</v>
      </c>
      <c r="U528">
        <v>6</v>
      </c>
      <c r="V528">
        <v>5</v>
      </c>
      <c r="W528">
        <v>6</v>
      </c>
      <c r="X528">
        <v>6</v>
      </c>
      <c r="Y528">
        <v>6</v>
      </c>
      <c r="Z528">
        <v>5</v>
      </c>
      <c r="AA528">
        <v>6</v>
      </c>
      <c r="AB528">
        <v>6</v>
      </c>
      <c r="AC528">
        <v>6</v>
      </c>
      <c r="AD528">
        <v>5</v>
      </c>
      <c r="AE528">
        <v>16.399999999999999</v>
      </c>
      <c r="AF528">
        <v>16.399999999999999</v>
      </c>
      <c r="AG528">
        <v>16.399999999999999</v>
      </c>
      <c r="AH528">
        <v>60.957999999999998</v>
      </c>
      <c r="AI528">
        <v>560</v>
      </c>
      <c r="AJ528">
        <v>6</v>
      </c>
      <c r="AK528">
        <v>6</v>
      </c>
      <c r="AL528">
        <v>6</v>
      </c>
      <c r="AM528">
        <v>5</v>
      </c>
      <c r="AN528" s="1">
        <v>1.42E-36</v>
      </c>
      <c r="AO528">
        <v>7703400</v>
      </c>
      <c r="AP528">
        <v>2783300</v>
      </c>
      <c r="AQ528">
        <v>2831800</v>
      </c>
      <c r="AR528">
        <v>1415700</v>
      </c>
      <c r="AS528">
        <v>672560</v>
      </c>
      <c r="AT528">
        <v>3645800</v>
      </c>
      <c r="AU528">
        <v>3864500</v>
      </c>
      <c r="AV528">
        <v>1260500</v>
      </c>
      <c r="AW528">
        <v>789900</v>
      </c>
      <c r="AX528">
        <v>4</v>
      </c>
      <c r="AY528">
        <v>4</v>
      </c>
      <c r="AZ528">
        <v>6</v>
      </c>
      <c r="BA528">
        <v>0</v>
      </c>
      <c r="BB528">
        <v>2</v>
      </c>
    </row>
    <row r="529" spans="1:54" x14ac:dyDescent="0.3">
      <c r="A529">
        <v>244</v>
      </c>
      <c r="B529">
        <v>1371</v>
      </c>
      <c r="E529" t="s">
        <v>1681</v>
      </c>
      <c r="F529" t="s">
        <v>1681</v>
      </c>
      <c r="G529" s="2" t="s">
        <v>1681</v>
      </c>
      <c r="H529">
        <v>1</v>
      </c>
      <c r="I529">
        <v>1</v>
      </c>
      <c r="J529">
        <v>1</v>
      </c>
      <c r="K529" t="s">
        <v>1682</v>
      </c>
      <c r="L529" t="s">
        <v>1683</v>
      </c>
      <c r="M529" t="s">
        <v>1682</v>
      </c>
      <c r="N529" t="s">
        <v>1684</v>
      </c>
      <c r="O529">
        <v>1</v>
      </c>
      <c r="P529">
        <v>1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>
        <v>1</v>
      </c>
      <c r="AE529">
        <v>10.7</v>
      </c>
      <c r="AF529">
        <v>10.7</v>
      </c>
      <c r="AG529">
        <v>10.7</v>
      </c>
      <c r="AH529">
        <v>11.428000000000001</v>
      </c>
      <c r="AI529">
        <v>103</v>
      </c>
      <c r="AJ529">
        <v>2</v>
      </c>
      <c r="AK529">
        <v>2</v>
      </c>
      <c r="AL529">
        <v>1</v>
      </c>
      <c r="AM529">
        <v>1</v>
      </c>
      <c r="AN529" s="1">
        <v>8.3799999999999996E-9</v>
      </c>
      <c r="AO529">
        <v>520460</v>
      </c>
      <c r="AP529">
        <v>238280</v>
      </c>
      <c r="AQ529">
        <v>172600</v>
      </c>
      <c r="AR529">
        <v>74011</v>
      </c>
      <c r="AS529">
        <v>35576</v>
      </c>
      <c r="AT529">
        <v>339960</v>
      </c>
      <c r="AU529">
        <v>245330</v>
      </c>
      <c r="AV529">
        <v>33650</v>
      </c>
      <c r="AW529">
        <v>25866</v>
      </c>
      <c r="AX529">
        <v>4</v>
      </c>
      <c r="AY529">
        <v>1</v>
      </c>
      <c r="AZ529">
        <v>1</v>
      </c>
      <c r="BA529">
        <v>0</v>
      </c>
      <c r="BB529">
        <v>0</v>
      </c>
    </row>
    <row r="530" spans="1:54" x14ac:dyDescent="0.3">
      <c r="A530">
        <v>247</v>
      </c>
      <c r="B530" t="s">
        <v>1700</v>
      </c>
      <c r="E530" t="s">
        <v>1701</v>
      </c>
      <c r="F530" t="s">
        <v>1701</v>
      </c>
      <c r="G530" s="2" t="s">
        <v>1701</v>
      </c>
      <c r="H530">
        <v>4</v>
      </c>
      <c r="I530">
        <v>4</v>
      </c>
      <c r="J530">
        <v>4</v>
      </c>
      <c r="K530" t="s">
        <v>1702</v>
      </c>
      <c r="L530" t="s">
        <v>1703</v>
      </c>
      <c r="M530" t="s">
        <v>1704</v>
      </c>
      <c r="N530" t="s">
        <v>1705</v>
      </c>
      <c r="O530">
        <v>1</v>
      </c>
      <c r="P530">
        <v>4</v>
      </c>
      <c r="Q530">
        <v>4</v>
      </c>
      <c r="R530">
        <v>4</v>
      </c>
      <c r="S530">
        <v>4</v>
      </c>
      <c r="T530">
        <v>4</v>
      </c>
      <c r="U530">
        <v>4</v>
      </c>
      <c r="V530">
        <v>3</v>
      </c>
      <c r="W530">
        <v>4</v>
      </c>
      <c r="X530">
        <v>4</v>
      </c>
      <c r="Y530">
        <v>4</v>
      </c>
      <c r="Z530">
        <v>3</v>
      </c>
      <c r="AA530">
        <v>4</v>
      </c>
      <c r="AB530">
        <v>4</v>
      </c>
      <c r="AC530">
        <v>4</v>
      </c>
      <c r="AD530">
        <v>3</v>
      </c>
      <c r="AE530">
        <v>15.8</v>
      </c>
      <c r="AF530">
        <v>15.8</v>
      </c>
      <c r="AG530">
        <v>15.8</v>
      </c>
      <c r="AH530">
        <v>19.045999999999999</v>
      </c>
      <c r="AI530">
        <v>177</v>
      </c>
      <c r="AJ530">
        <v>5</v>
      </c>
      <c r="AK530">
        <v>5</v>
      </c>
      <c r="AL530">
        <v>5</v>
      </c>
      <c r="AM530">
        <v>4</v>
      </c>
      <c r="AN530" s="1">
        <v>6.8500000000000001E-19</v>
      </c>
      <c r="AO530">
        <v>23419000</v>
      </c>
      <c r="AP530">
        <v>10611000</v>
      </c>
      <c r="AQ530">
        <v>7686100</v>
      </c>
      <c r="AR530">
        <v>3287500</v>
      </c>
      <c r="AS530">
        <v>1834700</v>
      </c>
      <c r="AT530">
        <v>15941000</v>
      </c>
      <c r="AU530">
        <v>8099700</v>
      </c>
      <c r="AV530">
        <v>2423200</v>
      </c>
      <c r="AW530">
        <v>2642600</v>
      </c>
      <c r="AX530">
        <v>4</v>
      </c>
      <c r="AY530">
        <v>6</v>
      </c>
      <c r="AZ530">
        <v>4</v>
      </c>
      <c r="BA530">
        <v>2</v>
      </c>
      <c r="BB530">
        <v>4</v>
      </c>
    </row>
    <row r="531" spans="1:54" x14ac:dyDescent="0.3">
      <c r="A531">
        <v>262</v>
      </c>
      <c r="B531">
        <v>2580</v>
      </c>
      <c r="E531" t="s">
        <v>1796</v>
      </c>
      <c r="F531" t="s">
        <v>1796</v>
      </c>
      <c r="G531" s="2" t="s">
        <v>1796</v>
      </c>
      <c r="H531">
        <v>1</v>
      </c>
      <c r="I531">
        <v>1</v>
      </c>
      <c r="J531">
        <v>1</v>
      </c>
      <c r="K531" t="s">
        <v>1797</v>
      </c>
      <c r="L531" t="s">
        <v>1798</v>
      </c>
      <c r="M531" t="s">
        <v>1799</v>
      </c>
      <c r="N531" t="s">
        <v>1800</v>
      </c>
      <c r="O531">
        <v>1</v>
      </c>
      <c r="P531">
        <v>1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>
        <v>1</v>
      </c>
      <c r="AE531">
        <v>2.9</v>
      </c>
      <c r="AF531">
        <v>2.9</v>
      </c>
      <c r="AG531">
        <v>2.9</v>
      </c>
      <c r="AH531">
        <v>40.076000000000001</v>
      </c>
      <c r="AI531">
        <v>375</v>
      </c>
      <c r="AJ531">
        <v>1</v>
      </c>
      <c r="AK531">
        <v>1</v>
      </c>
      <c r="AL531">
        <v>1</v>
      </c>
      <c r="AM531">
        <v>1</v>
      </c>
      <c r="AN531" s="1">
        <v>7.17E-6</v>
      </c>
      <c r="AO531">
        <v>65959</v>
      </c>
      <c r="AP531">
        <v>12615</v>
      </c>
      <c r="AQ531">
        <v>8550.2000000000007</v>
      </c>
      <c r="AR531">
        <v>23852</v>
      </c>
      <c r="AS531">
        <v>20942</v>
      </c>
      <c r="AT531">
        <v>13243</v>
      </c>
      <c r="AU531">
        <v>8746.5</v>
      </c>
      <c r="AV531">
        <v>24023</v>
      </c>
      <c r="AW531">
        <v>37769</v>
      </c>
      <c r="AX531">
        <v>4</v>
      </c>
      <c r="AY531">
        <v>0</v>
      </c>
      <c r="AZ531">
        <v>1</v>
      </c>
      <c r="BA531">
        <v>1</v>
      </c>
      <c r="BB531">
        <v>1</v>
      </c>
    </row>
    <row r="532" spans="1:54" x14ac:dyDescent="0.3">
      <c r="A532">
        <v>266</v>
      </c>
      <c r="B532">
        <v>1151</v>
      </c>
      <c r="E532" t="s">
        <v>1821</v>
      </c>
      <c r="F532" t="s">
        <v>1821</v>
      </c>
      <c r="G532" s="2" t="s">
        <v>1821</v>
      </c>
      <c r="H532">
        <v>1</v>
      </c>
      <c r="I532">
        <v>1</v>
      </c>
      <c r="J532">
        <v>1</v>
      </c>
      <c r="K532" t="s">
        <v>1822</v>
      </c>
      <c r="L532" t="s">
        <v>1823</v>
      </c>
      <c r="M532" t="s">
        <v>1824</v>
      </c>
      <c r="N532" t="s">
        <v>1825</v>
      </c>
      <c r="O532">
        <v>1</v>
      </c>
      <c r="P532">
        <v>1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>
        <v>1</v>
      </c>
      <c r="AE532">
        <v>8.6</v>
      </c>
      <c r="AF532">
        <v>8.6</v>
      </c>
      <c r="AG532">
        <v>8.6</v>
      </c>
      <c r="AH532">
        <v>16.690999999999999</v>
      </c>
      <c r="AI532">
        <v>152</v>
      </c>
      <c r="AJ532">
        <v>1</v>
      </c>
      <c r="AK532">
        <v>1</v>
      </c>
      <c r="AL532">
        <v>1</v>
      </c>
      <c r="AM532">
        <v>1</v>
      </c>
      <c r="AN532" s="3">
        <v>5.6400000000000001E-15</v>
      </c>
      <c r="AO532">
        <v>1561900</v>
      </c>
      <c r="AP532">
        <v>751220</v>
      </c>
      <c r="AQ532">
        <v>430480</v>
      </c>
      <c r="AR532">
        <v>220960</v>
      </c>
      <c r="AS532">
        <v>159260</v>
      </c>
      <c r="AT532">
        <v>1045100</v>
      </c>
      <c r="AU532">
        <v>551830</v>
      </c>
      <c r="AV532">
        <v>158620</v>
      </c>
      <c r="AW532">
        <v>191680</v>
      </c>
      <c r="AX532">
        <v>4</v>
      </c>
      <c r="AY532">
        <v>1</v>
      </c>
      <c r="AZ532">
        <v>1</v>
      </c>
      <c r="BA532">
        <v>1</v>
      </c>
      <c r="BB532">
        <v>1</v>
      </c>
    </row>
    <row r="533" spans="1:54" x14ac:dyDescent="0.3">
      <c r="A533">
        <v>267</v>
      </c>
      <c r="B533">
        <v>529</v>
      </c>
      <c r="E533" t="s">
        <v>1826</v>
      </c>
      <c r="F533" t="s">
        <v>1826</v>
      </c>
      <c r="G533" s="2" t="s">
        <v>1826</v>
      </c>
      <c r="H533">
        <v>1</v>
      </c>
      <c r="I533">
        <v>1</v>
      </c>
      <c r="J533">
        <v>1</v>
      </c>
      <c r="K533" t="s">
        <v>1827</v>
      </c>
      <c r="L533" t="s">
        <v>1828</v>
      </c>
      <c r="M533" t="s">
        <v>1829</v>
      </c>
      <c r="N533" t="s">
        <v>1830</v>
      </c>
      <c r="O533">
        <v>1</v>
      </c>
      <c r="P533">
        <v>1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>
        <v>1</v>
      </c>
      <c r="AE533">
        <v>14.9</v>
      </c>
      <c r="AF533">
        <v>14.9</v>
      </c>
      <c r="AG533">
        <v>14.9</v>
      </c>
      <c r="AH533">
        <v>21.253</v>
      </c>
      <c r="AI533">
        <v>188</v>
      </c>
      <c r="AJ533">
        <v>1</v>
      </c>
      <c r="AK533">
        <v>1</v>
      </c>
      <c r="AL533">
        <v>1</v>
      </c>
      <c r="AM533">
        <v>1</v>
      </c>
      <c r="AN533" s="1">
        <v>3.67E-6</v>
      </c>
      <c r="AO533">
        <v>661760</v>
      </c>
      <c r="AP533">
        <v>127280</v>
      </c>
      <c r="AQ533">
        <v>126940</v>
      </c>
      <c r="AR533">
        <v>182790</v>
      </c>
      <c r="AS533">
        <v>224750</v>
      </c>
      <c r="AT533">
        <v>133480</v>
      </c>
      <c r="AU533">
        <v>147540</v>
      </c>
      <c r="AV533">
        <v>167790</v>
      </c>
      <c r="AW533">
        <v>413340</v>
      </c>
      <c r="AX533">
        <v>4</v>
      </c>
      <c r="AY533">
        <v>1</v>
      </c>
      <c r="AZ533">
        <v>2</v>
      </c>
      <c r="BA533">
        <v>1</v>
      </c>
      <c r="BB533">
        <v>1</v>
      </c>
    </row>
    <row r="534" spans="1:54" x14ac:dyDescent="0.3">
      <c r="A534">
        <v>273</v>
      </c>
      <c r="B534">
        <v>505</v>
      </c>
      <c r="E534" t="s">
        <v>1863</v>
      </c>
      <c r="F534" t="s">
        <v>1863</v>
      </c>
      <c r="G534" s="2" t="s">
        <v>1863</v>
      </c>
      <c r="H534">
        <v>1</v>
      </c>
      <c r="I534">
        <v>1</v>
      </c>
      <c r="J534">
        <v>1</v>
      </c>
      <c r="K534" t="s">
        <v>1864</v>
      </c>
      <c r="L534" t="s">
        <v>1865</v>
      </c>
      <c r="M534" t="s">
        <v>1866</v>
      </c>
      <c r="N534" t="s">
        <v>1867</v>
      </c>
      <c r="O534">
        <v>1</v>
      </c>
      <c r="P534">
        <v>1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0</v>
      </c>
      <c r="W534">
        <v>1</v>
      </c>
      <c r="X534">
        <v>1</v>
      </c>
      <c r="Y534">
        <v>1</v>
      </c>
      <c r="Z534">
        <v>0</v>
      </c>
      <c r="AA534">
        <v>1</v>
      </c>
      <c r="AB534">
        <v>1</v>
      </c>
      <c r="AC534">
        <v>1</v>
      </c>
      <c r="AD534">
        <v>0</v>
      </c>
      <c r="AE534">
        <v>2.2000000000000002</v>
      </c>
      <c r="AF534">
        <v>2.2000000000000002</v>
      </c>
      <c r="AG534">
        <v>2.2000000000000002</v>
      </c>
      <c r="AH534">
        <v>88.367000000000004</v>
      </c>
      <c r="AI534">
        <v>773</v>
      </c>
      <c r="AJ534">
        <v>1</v>
      </c>
      <c r="AK534">
        <v>1</v>
      </c>
      <c r="AL534">
        <v>1</v>
      </c>
      <c r="AN534" s="1">
        <v>2.3900000000000001E-25</v>
      </c>
      <c r="AO534">
        <v>146370</v>
      </c>
      <c r="AP534">
        <v>77891</v>
      </c>
      <c r="AQ534">
        <v>53017</v>
      </c>
      <c r="AR534">
        <v>15466</v>
      </c>
      <c r="AS534">
        <v>0</v>
      </c>
      <c r="AT534">
        <v>136360</v>
      </c>
      <c r="AU534">
        <v>34867</v>
      </c>
      <c r="AV534">
        <v>7778.7</v>
      </c>
      <c r="AW534">
        <v>0</v>
      </c>
      <c r="AX534">
        <v>3</v>
      </c>
      <c r="AY534">
        <v>1</v>
      </c>
      <c r="AZ534">
        <v>0</v>
      </c>
      <c r="BA534">
        <v>0</v>
      </c>
      <c r="BB534">
        <v>0</v>
      </c>
    </row>
    <row r="535" spans="1:54" x14ac:dyDescent="0.3">
      <c r="A535">
        <v>279</v>
      </c>
      <c r="B535" t="s">
        <v>1903</v>
      </c>
      <c r="E535" t="s">
        <v>1904</v>
      </c>
      <c r="F535" t="s">
        <v>1904</v>
      </c>
      <c r="G535" s="2" t="s">
        <v>1904</v>
      </c>
      <c r="H535">
        <v>9</v>
      </c>
      <c r="I535">
        <v>9</v>
      </c>
      <c r="J535">
        <v>9</v>
      </c>
      <c r="K535" t="s">
        <v>1905</v>
      </c>
      <c r="L535" t="s">
        <v>1906</v>
      </c>
      <c r="M535" t="s">
        <v>1907</v>
      </c>
      <c r="N535" t="s">
        <v>1908</v>
      </c>
      <c r="O535">
        <v>1</v>
      </c>
      <c r="P535">
        <v>9</v>
      </c>
      <c r="Q535">
        <v>9</v>
      </c>
      <c r="R535">
        <v>9</v>
      </c>
      <c r="S535">
        <v>8</v>
      </c>
      <c r="T535">
        <v>8</v>
      </c>
      <c r="U535">
        <v>9</v>
      </c>
      <c r="V535">
        <v>8</v>
      </c>
      <c r="W535">
        <v>8</v>
      </c>
      <c r="X535">
        <v>8</v>
      </c>
      <c r="Y535">
        <v>9</v>
      </c>
      <c r="Z535">
        <v>8</v>
      </c>
      <c r="AA535">
        <v>8</v>
      </c>
      <c r="AB535">
        <v>8</v>
      </c>
      <c r="AC535">
        <v>9</v>
      </c>
      <c r="AD535">
        <v>8</v>
      </c>
      <c r="AE535">
        <v>23.3</v>
      </c>
      <c r="AF535">
        <v>23.3</v>
      </c>
      <c r="AG535">
        <v>23.3</v>
      </c>
      <c r="AH535">
        <v>53.383000000000003</v>
      </c>
      <c r="AI535">
        <v>481</v>
      </c>
      <c r="AJ535">
        <v>8</v>
      </c>
      <c r="AK535">
        <v>8</v>
      </c>
      <c r="AL535">
        <v>9</v>
      </c>
      <c r="AM535">
        <v>8</v>
      </c>
      <c r="AN535" s="1">
        <v>9.3399999999999995E-67</v>
      </c>
      <c r="AO535">
        <v>9396200</v>
      </c>
      <c r="AP535">
        <v>1661200</v>
      </c>
      <c r="AQ535">
        <v>3280700</v>
      </c>
      <c r="AR535">
        <v>2934400</v>
      </c>
      <c r="AS535">
        <v>1519900</v>
      </c>
      <c r="AT535">
        <v>1855400</v>
      </c>
      <c r="AU535">
        <v>4965800</v>
      </c>
      <c r="AV535">
        <v>2418200</v>
      </c>
      <c r="AW535">
        <v>2424600</v>
      </c>
      <c r="AX535">
        <v>4</v>
      </c>
      <c r="AY535">
        <v>4</v>
      </c>
      <c r="AZ535">
        <v>9</v>
      </c>
      <c r="BA535">
        <v>4</v>
      </c>
      <c r="BB535">
        <v>6</v>
      </c>
    </row>
    <row r="536" spans="1:54" x14ac:dyDescent="0.3">
      <c r="A536">
        <v>290</v>
      </c>
      <c r="B536">
        <v>822</v>
      </c>
      <c r="E536" t="s">
        <v>1974</v>
      </c>
      <c r="F536" t="s">
        <v>1974</v>
      </c>
      <c r="G536" s="2" t="s">
        <v>1974</v>
      </c>
      <c r="H536">
        <v>1</v>
      </c>
      <c r="I536">
        <v>1</v>
      </c>
      <c r="J536">
        <v>1</v>
      </c>
      <c r="K536" t="s">
        <v>1975</v>
      </c>
      <c r="L536" t="s">
        <v>1976</v>
      </c>
      <c r="M536" t="s">
        <v>1977</v>
      </c>
      <c r="N536" t="s">
        <v>1978</v>
      </c>
      <c r="O536">
        <v>1</v>
      </c>
      <c r="P536">
        <v>1</v>
      </c>
      <c r="Q536">
        <v>1</v>
      </c>
      <c r="R536">
        <v>1</v>
      </c>
      <c r="S536">
        <v>0</v>
      </c>
      <c r="T536">
        <v>0</v>
      </c>
      <c r="U536">
        <v>1</v>
      </c>
      <c r="V536">
        <v>1</v>
      </c>
      <c r="W536">
        <v>0</v>
      </c>
      <c r="X536">
        <v>0</v>
      </c>
      <c r="Y536">
        <v>1</v>
      </c>
      <c r="Z536">
        <v>1</v>
      </c>
      <c r="AA536">
        <v>0</v>
      </c>
      <c r="AB536">
        <v>0</v>
      </c>
      <c r="AC536">
        <v>1</v>
      </c>
      <c r="AD536">
        <v>1</v>
      </c>
      <c r="AE536">
        <v>8.1</v>
      </c>
      <c r="AF536">
        <v>8.1</v>
      </c>
      <c r="AG536">
        <v>8.1</v>
      </c>
      <c r="AH536">
        <v>13.023999999999999</v>
      </c>
      <c r="AI536">
        <v>123</v>
      </c>
      <c r="AL536">
        <v>1</v>
      </c>
      <c r="AM536">
        <v>1</v>
      </c>
      <c r="AN536" s="1">
        <v>1.94E-10</v>
      </c>
      <c r="AO536">
        <v>725270</v>
      </c>
      <c r="AP536">
        <v>0</v>
      </c>
      <c r="AQ536">
        <v>0</v>
      </c>
      <c r="AR536">
        <v>679140</v>
      </c>
      <c r="AS536">
        <v>46128</v>
      </c>
      <c r="AT536">
        <v>0</v>
      </c>
      <c r="AU536">
        <v>0</v>
      </c>
      <c r="AV536">
        <v>744130</v>
      </c>
      <c r="AW536">
        <v>8779.1</v>
      </c>
      <c r="AX536">
        <v>2</v>
      </c>
      <c r="AY536">
        <v>0</v>
      </c>
      <c r="AZ536">
        <v>0</v>
      </c>
      <c r="BA536">
        <v>1</v>
      </c>
      <c r="BB536">
        <v>0</v>
      </c>
    </row>
    <row r="537" spans="1:54" x14ac:dyDescent="0.3">
      <c r="A537">
        <v>292</v>
      </c>
      <c r="B537">
        <v>2860</v>
      </c>
      <c r="E537" t="s">
        <v>1984</v>
      </c>
      <c r="F537" t="s">
        <v>1984</v>
      </c>
      <c r="G537" s="2" t="s">
        <v>1984</v>
      </c>
      <c r="H537">
        <v>1</v>
      </c>
      <c r="I537">
        <v>1</v>
      </c>
      <c r="J537">
        <v>1</v>
      </c>
      <c r="K537" t="s">
        <v>1985</v>
      </c>
      <c r="L537" t="s">
        <v>1986</v>
      </c>
      <c r="M537" t="s">
        <v>1985</v>
      </c>
      <c r="N537" t="s">
        <v>1987</v>
      </c>
      <c r="O537">
        <v>1</v>
      </c>
      <c r="P537">
        <v>1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>
        <v>1</v>
      </c>
      <c r="AE537">
        <v>15.9</v>
      </c>
      <c r="AF537">
        <v>15.9</v>
      </c>
      <c r="AG537">
        <v>15.9</v>
      </c>
      <c r="AH537">
        <v>11.441000000000001</v>
      </c>
      <c r="AI537">
        <v>107</v>
      </c>
      <c r="AJ537">
        <v>1</v>
      </c>
      <c r="AK537">
        <v>1</v>
      </c>
      <c r="AL537">
        <v>1</v>
      </c>
      <c r="AM537">
        <v>1</v>
      </c>
      <c r="AN537" s="2">
        <v>3.4796000000000001E-2</v>
      </c>
      <c r="AO537">
        <v>37526</v>
      </c>
      <c r="AP537">
        <v>9939.1</v>
      </c>
      <c r="AQ537">
        <v>9520.2000000000007</v>
      </c>
      <c r="AR537">
        <v>9815.2000000000007</v>
      </c>
      <c r="AS537">
        <v>8251.5</v>
      </c>
      <c r="AT537">
        <v>12043</v>
      </c>
      <c r="AU537">
        <v>12615</v>
      </c>
      <c r="AV537">
        <v>9189.1</v>
      </c>
      <c r="AW537">
        <v>13635</v>
      </c>
      <c r="AX537">
        <v>4</v>
      </c>
      <c r="AY537">
        <v>1</v>
      </c>
      <c r="AZ537">
        <v>1</v>
      </c>
      <c r="BA537">
        <v>0</v>
      </c>
      <c r="BB537">
        <v>1</v>
      </c>
    </row>
    <row r="538" spans="1:54" x14ac:dyDescent="0.3">
      <c r="A538">
        <v>318</v>
      </c>
      <c r="B538">
        <v>2148</v>
      </c>
      <c r="E538" t="s">
        <v>2147</v>
      </c>
      <c r="F538" t="s">
        <v>2147</v>
      </c>
      <c r="G538" s="2" t="s">
        <v>2147</v>
      </c>
      <c r="H538">
        <v>1</v>
      </c>
      <c r="I538">
        <v>1</v>
      </c>
      <c r="J538">
        <v>1</v>
      </c>
      <c r="K538" t="s">
        <v>2148</v>
      </c>
      <c r="L538" t="s">
        <v>2149</v>
      </c>
      <c r="M538" t="s">
        <v>2150</v>
      </c>
      <c r="N538" t="s">
        <v>2151</v>
      </c>
      <c r="O538">
        <v>1</v>
      </c>
      <c r="P538">
        <v>1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>
        <v>1</v>
      </c>
      <c r="AE538">
        <v>8.6</v>
      </c>
      <c r="AF538">
        <v>8.6</v>
      </c>
      <c r="AG538">
        <v>8.6</v>
      </c>
      <c r="AH538">
        <v>11.737</v>
      </c>
      <c r="AI538">
        <v>105</v>
      </c>
      <c r="AJ538">
        <v>1</v>
      </c>
      <c r="AK538">
        <v>1</v>
      </c>
      <c r="AL538">
        <v>1</v>
      </c>
      <c r="AM538">
        <v>1</v>
      </c>
      <c r="AN538" s="2">
        <v>7.1097E-3</v>
      </c>
      <c r="AO538">
        <v>753740</v>
      </c>
      <c r="AP538">
        <v>123150</v>
      </c>
      <c r="AQ538">
        <v>113560</v>
      </c>
      <c r="AR538">
        <v>347930</v>
      </c>
      <c r="AS538">
        <v>169090</v>
      </c>
      <c r="AT538">
        <v>134310</v>
      </c>
      <c r="AU538">
        <v>133880</v>
      </c>
      <c r="AV538">
        <v>313700</v>
      </c>
      <c r="AW538">
        <v>333900</v>
      </c>
      <c r="AX538">
        <v>4</v>
      </c>
      <c r="AY538">
        <v>0</v>
      </c>
      <c r="AZ538">
        <v>0</v>
      </c>
      <c r="BA538">
        <v>0</v>
      </c>
      <c r="BB538">
        <v>1</v>
      </c>
    </row>
    <row r="539" spans="1:54" x14ac:dyDescent="0.3">
      <c r="A539">
        <v>343</v>
      </c>
      <c r="B539">
        <v>608</v>
      </c>
      <c r="E539" t="s">
        <v>2321</v>
      </c>
      <c r="F539" t="s">
        <v>2321</v>
      </c>
      <c r="G539" s="2" t="s">
        <v>2321</v>
      </c>
      <c r="H539">
        <v>1</v>
      </c>
      <c r="I539">
        <v>1</v>
      </c>
      <c r="J539">
        <v>1</v>
      </c>
      <c r="K539" t="s">
        <v>2322</v>
      </c>
      <c r="L539" t="s">
        <v>2323</v>
      </c>
      <c r="M539" t="s">
        <v>2324</v>
      </c>
      <c r="N539" t="s">
        <v>2325</v>
      </c>
      <c r="O539">
        <v>1</v>
      </c>
      <c r="P539">
        <v>1</v>
      </c>
      <c r="Q539">
        <v>1</v>
      </c>
      <c r="R539">
        <v>1</v>
      </c>
      <c r="S539">
        <v>0</v>
      </c>
      <c r="T539">
        <v>1</v>
      </c>
      <c r="U539">
        <v>0</v>
      </c>
      <c r="V539">
        <v>0</v>
      </c>
      <c r="W539">
        <v>0</v>
      </c>
      <c r="X539">
        <v>1</v>
      </c>
      <c r="Y539">
        <v>0</v>
      </c>
      <c r="Z539">
        <v>0</v>
      </c>
      <c r="AA539">
        <v>0</v>
      </c>
      <c r="AB539">
        <v>1</v>
      </c>
      <c r="AC539">
        <v>0</v>
      </c>
      <c r="AD539">
        <v>0</v>
      </c>
      <c r="AE539">
        <v>3.6</v>
      </c>
      <c r="AF539">
        <v>3.6</v>
      </c>
      <c r="AG539">
        <v>3.6</v>
      </c>
      <c r="AH539">
        <v>75.692999999999998</v>
      </c>
      <c r="AI539">
        <v>663</v>
      </c>
      <c r="AK539">
        <v>1</v>
      </c>
      <c r="AN539">
        <v>7.9201999999999995E-2</v>
      </c>
      <c r="AO539">
        <v>11134</v>
      </c>
      <c r="AP539">
        <v>0</v>
      </c>
      <c r="AQ539">
        <v>11134</v>
      </c>
      <c r="AR539">
        <v>0</v>
      </c>
      <c r="AS539">
        <v>0</v>
      </c>
      <c r="AT539">
        <v>0</v>
      </c>
      <c r="AU539">
        <v>14559</v>
      </c>
      <c r="AV539">
        <v>0</v>
      </c>
      <c r="AW539">
        <v>0</v>
      </c>
      <c r="AX539">
        <v>1</v>
      </c>
      <c r="AY539">
        <v>0</v>
      </c>
      <c r="AZ539">
        <v>1</v>
      </c>
      <c r="BA539">
        <v>0</v>
      </c>
      <c r="BB539">
        <v>0</v>
      </c>
    </row>
    <row r="540" spans="1:54" x14ac:dyDescent="0.3">
      <c r="A540">
        <v>350</v>
      </c>
      <c r="B540">
        <v>1695</v>
      </c>
      <c r="E540" t="s">
        <v>2369</v>
      </c>
      <c r="F540" t="s">
        <v>2369</v>
      </c>
      <c r="G540" s="2" t="s">
        <v>2369</v>
      </c>
      <c r="H540">
        <v>1</v>
      </c>
      <c r="I540">
        <v>1</v>
      </c>
      <c r="J540">
        <v>1</v>
      </c>
      <c r="K540" t="s">
        <v>2370</v>
      </c>
      <c r="L540" t="s">
        <v>2371</v>
      </c>
      <c r="M540" t="s">
        <v>2370</v>
      </c>
      <c r="N540" t="s">
        <v>2372</v>
      </c>
      <c r="O540">
        <v>1</v>
      </c>
      <c r="P540">
        <v>1</v>
      </c>
      <c r="Q540">
        <v>1</v>
      </c>
      <c r="R540">
        <v>1</v>
      </c>
      <c r="S540">
        <v>0</v>
      </c>
      <c r="T540">
        <v>1</v>
      </c>
      <c r="U540">
        <v>0</v>
      </c>
      <c r="V540">
        <v>0</v>
      </c>
      <c r="W540">
        <v>0</v>
      </c>
      <c r="X540">
        <v>1</v>
      </c>
      <c r="Y540">
        <v>0</v>
      </c>
      <c r="Z540">
        <v>0</v>
      </c>
      <c r="AA540">
        <v>0</v>
      </c>
      <c r="AB540">
        <v>1</v>
      </c>
      <c r="AC540">
        <v>0</v>
      </c>
      <c r="AD540">
        <v>0</v>
      </c>
      <c r="AE540">
        <v>5.5</v>
      </c>
      <c r="AF540">
        <v>5.5</v>
      </c>
      <c r="AG540">
        <v>5.5</v>
      </c>
      <c r="AH540">
        <v>52.561999999999998</v>
      </c>
      <c r="AI540">
        <v>455</v>
      </c>
      <c r="AK540">
        <v>1</v>
      </c>
      <c r="AN540">
        <v>3.8765000000000002E-3</v>
      </c>
      <c r="AO540">
        <v>16752</v>
      </c>
      <c r="AP540">
        <v>0</v>
      </c>
      <c r="AQ540">
        <v>16752</v>
      </c>
      <c r="AR540">
        <v>0</v>
      </c>
      <c r="AS540">
        <v>0</v>
      </c>
      <c r="AT540">
        <v>0</v>
      </c>
      <c r="AU540">
        <v>21903</v>
      </c>
      <c r="AV540">
        <v>0</v>
      </c>
      <c r="AW540">
        <v>0</v>
      </c>
      <c r="AX540">
        <v>1</v>
      </c>
      <c r="AY540">
        <v>0</v>
      </c>
      <c r="AZ540">
        <v>1</v>
      </c>
      <c r="BA540">
        <v>0</v>
      </c>
      <c r="BB540">
        <v>0</v>
      </c>
    </row>
    <row r="541" spans="1:54" x14ac:dyDescent="0.3">
      <c r="A541">
        <v>379</v>
      </c>
      <c r="B541">
        <v>1942</v>
      </c>
      <c r="E541" t="s">
        <v>2563</v>
      </c>
      <c r="F541" t="s">
        <v>2563</v>
      </c>
      <c r="G541" s="2" t="s">
        <v>2563</v>
      </c>
      <c r="H541">
        <v>1</v>
      </c>
      <c r="I541">
        <v>1</v>
      </c>
      <c r="J541">
        <v>1</v>
      </c>
      <c r="K541" t="s">
        <v>2564</v>
      </c>
      <c r="L541" t="s">
        <v>2565</v>
      </c>
      <c r="M541" t="s">
        <v>2566</v>
      </c>
      <c r="N541" t="s">
        <v>2567</v>
      </c>
      <c r="O541">
        <v>1</v>
      </c>
      <c r="P541">
        <v>1</v>
      </c>
      <c r="Q541">
        <v>1</v>
      </c>
      <c r="R541">
        <v>1</v>
      </c>
      <c r="S541">
        <v>0</v>
      </c>
      <c r="T541">
        <v>1</v>
      </c>
      <c r="U541">
        <v>0</v>
      </c>
      <c r="V541">
        <v>0</v>
      </c>
      <c r="W541">
        <v>0</v>
      </c>
      <c r="X541">
        <v>1</v>
      </c>
      <c r="Y541">
        <v>0</v>
      </c>
      <c r="Z541">
        <v>0</v>
      </c>
      <c r="AA541">
        <v>0</v>
      </c>
      <c r="AB541">
        <v>1</v>
      </c>
      <c r="AC541">
        <v>0</v>
      </c>
      <c r="AD541">
        <v>0</v>
      </c>
      <c r="AE541">
        <v>3.5</v>
      </c>
      <c r="AF541">
        <v>3.5</v>
      </c>
      <c r="AG541">
        <v>3.5</v>
      </c>
      <c r="AH541">
        <v>38.409999999999997</v>
      </c>
      <c r="AI541">
        <v>340</v>
      </c>
      <c r="AK541">
        <v>1</v>
      </c>
      <c r="AN541">
        <v>7.3592000000000005E-2</v>
      </c>
      <c r="AO541">
        <v>33903</v>
      </c>
      <c r="AP541">
        <v>0</v>
      </c>
      <c r="AQ541">
        <v>33903</v>
      </c>
      <c r="AR541">
        <v>0</v>
      </c>
      <c r="AS541">
        <v>0</v>
      </c>
      <c r="AT541">
        <v>0</v>
      </c>
      <c r="AU541">
        <v>44330</v>
      </c>
      <c r="AV541">
        <v>0</v>
      </c>
      <c r="AW541">
        <v>0</v>
      </c>
      <c r="AX541">
        <v>1</v>
      </c>
      <c r="AY541">
        <v>0</v>
      </c>
      <c r="AZ541">
        <v>1</v>
      </c>
      <c r="BA541">
        <v>0</v>
      </c>
      <c r="BB541">
        <v>0</v>
      </c>
    </row>
    <row r="542" spans="1:54" x14ac:dyDescent="0.3">
      <c r="A542">
        <v>384</v>
      </c>
      <c r="B542">
        <v>1910</v>
      </c>
      <c r="E542" t="s">
        <v>2593</v>
      </c>
      <c r="F542" t="s">
        <v>2593</v>
      </c>
      <c r="G542" s="2" t="s">
        <v>2593</v>
      </c>
      <c r="H542">
        <v>1</v>
      </c>
      <c r="I542">
        <v>1</v>
      </c>
      <c r="J542">
        <v>1</v>
      </c>
      <c r="K542" t="s">
        <v>2594</v>
      </c>
      <c r="L542" t="s">
        <v>2595</v>
      </c>
      <c r="M542" t="s">
        <v>2596</v>
      </c>
      <c r="N542" t="s">
        <v>2597</v>
      </c>
      <c r="O542">
        <v>1</v>
      </c>
      <c r="P542">
        <v>1</v>
      </c>
      <c r="Q542">
        <v>1</v>
      </c>
      <c r="R542">
        <v>1</v>
      </c>
      <c r="S542">
        <v>0</v>
      </c>
      <c r="T542">
        <v>1</v>
      </c>
      <c r="U542">
        <v>0</v>
      </c>
      <c r="V542">
        <v>1</v>
      </c>
      <c r="W542">
        <v>0</v>
      </c>
      <c r="X542">
        <v>1</v>
      </c>
      <c r="Y542">
        <v>0</v>
      </c>
      <c r="Z542">
        <v>1</v>
      </c>
      <c r="AA542">
        <v>0</v>
      </c>
      <c r="AB542">
        <v>1</v>
      </c>
      <c r="AC542">
        <v>0</v>
      </c>
      <c r="AD542">
        <v>1</v>
      </c>
      <c r="AE542">
        <v>4</v>
      </c>
      <c r="AF542">
        <v>4</v>
      </c>
      <c r="AG542">
        <v>4</v>
      </c>
      <c r="AH542">
        <v>22.972000000000001</v>
      </c>
      <c r="AI542">
        <v>200</v>
      </c>
      <c r="AK542">
        <v>1</v>
      </c>
      <c r="AM542">
        <v>1</v>
      </c>
      <c r="AN542" s="2">
        <v>6.8633E-2</v>
      </c>
      <c r="AO542">
        <v>502790</v>
      </c>
      <c r="AP542">
        <v>0</v>
      </c>
      <c r="AQ542">
        <v>331030</v>
      </c>
      <c r="AR542">
        <v>0</v>
      </c>
      <c r="AS542">
        <v>171760</v>
      </c>
      <c r="AT542">
        <v>0</v>
      </c>
      <c r="AU542">
        <v>504390</v>
      </c>
      <c r="AV542">
        <v>0</v>
      </c>
      <c r="AW542">
        <v>203120</v>
      </c>
      <c r="AX542">
        <v>2</v>
      </c>
      <c r="AY542">
        <v>0</v>
      </c>
      <c r="AZ542">
        <v>1</v>
      </c>
      <c r="BA542">
        <v>0</v>
      </c>
      <c r="BB542">
        <v>1</v>
      </c>
    </row>
    <row r="543" spans="1:54" x14ac:dyDescent="0.3">
      <c r="A543">
        <v>392</v>
      </c>
      <c r="B543">
        <v>297</v>
      </c>
      <c r="E543" t="s">
        <v>2648</v>
      </c>
      <c r="F543" t="s">
        <v>2648</v>
      </c>
      <c r="G543" s="2" t="s">
        <v>2648</v>
      </c>
      <c r="H543">
        <v>1</v>
      </c>
      <c r="I543">
        <v>1</v>
      </c>
      <c r="J543">
        <v>1</v>
      </c>
      <c r="K543" t="s">
        <v>2649</v>
      </c>
      <c r="L543" t="s">
        <v>2650</v>
      </c>
      <c r="M543" t="s">
        <v>2651</v>
      </c>
      <c r="N543" t="s">
        <v>2652</v>
      </c>
      <c r="O543">
        <v>1</v>
      </c>
      <c r="P543">
        <v>1</v>
      </c>
      <c r="Q543">
        <v>1</v>
      </c>
      <c r="R543">
        <v>1</v>
      </c>
      <c r="S543">
        <v>1</v>
      </c>
      <c r="T543">
        <v>1</v>
      </c>
      <c r="U543">
        <v>0</v>
      </c>
      <c r="V543">
        <v>1</v>
      </c>
      <c r="W543">
        <v>1</v>
      </c>
      <c r="X543">
        <v>1</v>
      </c>
      <c r="Y543">
        <v>0</v>
      </c>
      <c r="Z543">
        <v>1</v>
      </c>
      <c r="AA543">
        <v>1</v>
      </c>
      <c r="AB543">
        <v>1</v>
      </c>
      <c r="AC543">
        <v>0</v>
      </c>
      <c r="AD543">
        <v>1</v>
      </c>
      <c r="AE543">
        <v>2.7</v>
      </c>
      <c r="AF543">
        <v>2.7</v>
      </c>
      <c r="AG543">
        <v>2.7</v>
      </c>
      <c r="AH543">
        <v>80.528999999999996</v>
      </c>
      <c r="AI543">
        <v>705</v>
      </c>
      <c r="AJ543">
        <v>1</v>
      </c>
      <c r="AK543">
        <v>1</v>
      </c>
      <c r="AM543">
        <v>1</v>
      </c>
      <c r="AN543" s="3">
        <v>2.1900000000000002E-12</v>
      </c>
      <c r="AO543">
        <v>189720</v>
      </c>
      <c r="AP543">
        <v>65679</v>
      </c>
      <c r="AQ543">
        <v>58320</v>
      </c>
      <c r="AR543">
        <v>0</v>
      </c>
      <c r="AS543">
        <v>65726</v>
      </c>
      <c r="AT543">
        <v>75333</v>
      </c>
      <c r="AU543">
        <v>70841</v>
      </c>
      <c r="AV543">
        <v>0</v>
      </c>
      <c r="AW543">
        <v>114630</v>
      </c>
      <c r="AX543">
        <v>3</v>
      </c>
      <c r="AY543">
        <v>2</v>
      </c>
      <c r="AZ543">
        <v>1</v>
      </c>
      <c r="BA543">
        <v>0</v>
      </c>
      <c r="BB543">
        <v>0</v>
      </c>
    </row>
    <row r="544" spans="1:54" x14ac:dyDescent="0.3">
      <c r="A544">
        <v>394</v>
      </c>
      <c r="B544">
        <v>1964</v>
      </c>
      <c r="E544" t="s">
        <v>2661</v>
      </c>
      <c r="F544" t="s">
        <v>2661</v>
      </c>
      <c r="G544" s="2" t="s">
        <v>2661</v>
      </c>
      <c r="H544">
        <v>1</v>
      </c>
      <c r="I544">
        <v>1</v>
      </c>
      <c r="J544">
        <v>1</v>
      </c>
      <c r="K544" t="s">
        <v>2662</v>
      </c>
      <c r="L544" t="s">
        <v>2663</v>
      </c>
      <c r="M544" t="s">
        <v>2664</v>
      </c>
      <c r="N544" t="s">
        <v>2665</v>
      </c>
      <c r="O544">
        <v>1</v>
      </c>
      <c r="P544">
        <v>1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>
        <v>1</v>
      </c>
      <c r="AE544">
        <v>2.9</v>
      </c>
      <c r="AF544">
        <v>2.9</v>
      </c>
      <c r="AG544">
        <v>2.9</v>
      </c>
      <c r="AH544">
        <v>67.763999999999996</v>
      </c>
      <c r="AI544">
        <v>592</v>
      </c>
      <c r="AJ544">
        <v>1</v>
      </c>
      <c r="AK544">
        <v>1</v>
      </c>
      <c r="AL544">
        <v>1</v>
      </c>
      <c r="AM544">
        <v>1</v>
      </c>
      <c r="AN544" s="3">
        <v>3.2399999999999999E-7</v>
      </c>
      <c r="AO544">
        <v>94303</v>
      </c>
      <c r="AP544">
        <v>41168</v>
      </c>
      <c r="AQ544">
        <v>19357</v>
      </c>
      <c r="AR544">
        <v>21271</v>
      </c>
      <c r="AS544">
        <v>12507</v>
      </c>
      <c r="AT544">
        <v>60579</v>
      </c>
      <c r="AU544">
        <v>24572</v>
      </c>
      <c r="AV544">
        <v>16095</v>
      </c>
      <c r="AW544">
        <v>15134</v>
      </c>
      <c r="AX544">
        <v>4</v>
      </c>
      <c r="AY544">
        <v>1</v>
      </c>
      <c r="AZ544">
        <v>1</v>
      </c>
      <c r="BA544">
        <v>0</v>
      </c>
      <c r="BB544">
        <v>0</v>
      </c>
    </row>
    <row r="545" spans="1:54" x14ac:dyDescent="0.3">
      <c r="A545">
        <v>395</v>
      </c>
      <c r="B545" t="s">
        <v>2666</v>
      </c>
      <c r="E545" t="s">
        <v>2667</v>
      </c>
      <c r="F545" t="s">
        <v>2667</v>
      </c>
      <c r="G545" s="2" t="s">
        <v>2667</v>
      </c>
      <c r="H545">
        <v>2</v>
      </c>
      <c r="I545">
        <v>2</v>
      </c>
      <c r="J545">
        <v>2</v>
      </c>
      <c r="K545" t="s">
        <v>2668</v>
      </c>
      <c r="L545" t="s">
        <v>2669</v>
      </c>
      <c r="M545" t="s">
        <v>2670</v>
      </c>
      <c r="N545" t="s">
        <v>2671</v>
      </c>
      <c r="O545">
        <v>1</v>
      </c>
      <c r="P545">
        <v>2</v>
      </c>
      <c r="Q545">
        <v>2</v>
      </c>
      <c r="R545">
        <v>2</v>
      </c>
      <c r="S545">
        <v>2</v>
      </c>
      <c r="T545">
        <v>2</v>
      </c>
      <c r="U545">
        <v>2</v>
      </c>
      <c r="V545">
        <v>2</v>
      </c>
      <c r="W545">
        <v>2</v>
      </c>
      <c r="X545">
        <v>2</v>
      </c>
      <c r="Y545">
        <v>2</v>
      </c>
      <c r="Z545">
        <v>2</v>
      </c>
      <c r="AA545">
        <v>2</v>
      </c>
      <c r="AB545">
        <v>2</v>
      </c>
      <c r="AC545">
        <v>2</v>
      </c>
      <c r="AD545">
        <v>2</v>
      </c>
      <c r="AE545">
        <v>6.9</v>
      </c>
      <c r="AF545">
        <v>6.9</v>
      </c>
      <c r="AG545">
        <v>6.9</v>
      </c>
      <c r="AH545">
        <v>57.488</v>
      </c>
      <c r="AI545">
        <v>535</v>
      </c>
      <c r="AJ545">
        <v>2</v>
      </c>
      <c r="AK545">
        <v>2</v>
      </c>
      <c r="AL545">
        <v>2</v>
      </c>
      <c r="AM545">
        <v>2</v>
      </c>
      <c r="AN545" s="3">
        <v>2.8499999999999998E-6</v>
      </c>
      <c r="AO545">
        <v>585010</v>
      </c>
      <c r="AP545">
        <v>173530</v>
      </c>
      <c r="AQ545">
        <v>124600</v>
      </c>
      <c r="AR545">
        <v>201850</v>
      </c>
      <c r="AS545">
        <v>85029</v>
      </c>
      <c r="AT545">
        <v>249770</v>
      </c>
      <c r="AU545">
        <v>194090</v>
      </c>
      <c r="AV545">
        <v>150030</v>
      </c>
      <c r="AW545">
        <v>116760</v>
      </c>
      <c r="AX545">
        <v>4</v>
      </c>
      <c r="AY545">
        <v>2</v>
      </c>
      <c r="AZ545">
        <v>2</v>
      </c>
      <c r="BA545">
        <v>0</v>
      </c>
      <c r="BB545">
        <v>0</v>
      </c>
    </row>
    <row r="546" spans="1:54" x14ac:dyDescent="0.3">
      <c r="A546">
        <v>398</v>
      </c>
      <c r="B546" t="s">
        <v>2685</v>
      </c>
      <c r="E546" t="s">
        <v>2686</v>
      </c>
      <c r="F546" t="s">
        <v>2686</v>
      </c>
      <c r="G546" s="2" t="s">
        <v>2686</v>
      </c>
      <c r="H546">
        <v>3</v>
      </c>
      <c r="I546">
        <v>3</v>
      </c>
      <c r="J546">
        <v>1</v>
      </c>
      <c r="K546" t="s">
        <v>2687</v>
      </c>
      <c r="L546" t="s">
        <v>2688</v>
      </c>
      <c r="M546" t="s">
        <v>2689</v>
      </c>
      <c r="N546" t="s">
        <v>2690</v>
      </c>
      <c r="O546">
        <v>1</v>
      </c>
      <c r="P546">
        <v>3</v>
      </c>
      <c r="Q546">
        <v>3</v>
      </c>
      <c r="R546">
        <v>1</v>
      </c>
      <c r="S546">
        <v>3</v>
      </c>
      <c r="T546">
        <v>3</v>
      </c>
      <c r="U546">
        <v>3</v>
      </c>
      <c r="V546">
        <v>3</v>
      </c>
      <c r="W546">
        <v>3</v>
      </c>
      <c r="X546">
        <v>3</v>
      </c>
      <c r="Y546">
        <v>3</v>
      </c>
      <c r="Z546">
        <v>3</v>
      </c>
      <c r="AA546">
        <v>1</v>
      </c>
      <c r="AB546">
        <v>1</v>
      </c>
      <c r="AC546">
        <v>1</v>
      </c>
      <c r="AD546">
        <v>1</v>
      </c>
      <c r="AE546">
        <v>11.8</v>
      </c>
      <c r="AF546">
        <v>11.8</v>
      </c>
      <c r="AG546">
        <v>3.8</v>
      </c>
      <c r="AH546">
        <v>40.317</v>
      </c>
      <c r="AI546">
        <v>373</v>
      </c>
      <c r="AJ546">
        <v>4</v>
      </c>
      <c r="AK546">
        <v>4</v>
      </c>
      <c r="AL546">
        <v>4</v>
      </c>
      <c r="AM546">
        <v>4</v>
      </c>
      <c r="AN546" s="1">
        <v>4.2100000000000003E-42</v>
      </c>
      <c r="AO546">
        <v>15988000</v>
      </c>
      <c r="AP546">
        <v>6333400</v>
      </c>
      <c r="AQ546">
        <v>5519100</v>
      </c>
      <c r="AR546">
        <v>2544400</v>
      </c>
      <c r="AS546">
        <v>1591000</v>
      </c>
      <c r="AT546">
        <v>8549000</v>
      </c>
      <c r="AU546">
        <v>7734900</v>
      </c>
      <c r="AV546">
        <v>1911600</v>
      </c>
      <c r="AW546">
        <v>1770700</v>
      </c>
      <c r="AX546">
        <v>4</v>
      </c>
      <c r="AY546">
        <v>3</v>
      </c>
      <c r="AZ546">
        <v>4</v>
      </c>
      <c r="BA546">
        <v>2</v>
      </c>
      <c r="BB546">
        <v>2</v>
      </c>
    </row>
    <row r="547" spans="1:54" x14ac:dyDescent="0.3">
      <c r="A547">
        <v>404</v>
      </c>
      <c r="B547" t="s">
        <v>2731</v>
      </c>
      <c r="E547" t="s">
        <v>2732</v>
      </c>
      <c r="F547" t="s">
        <v>2732</v>
      </c>
      <c r="G547" s="2" t="s">
        <v>2732</v>
      </c>
      <c r="H547">
        <v>6</v>
      </c>
      <c r="I547">
        <v>6</v>
      </c>
      <c r="J547">
        <v>6</v>
      </c>
      <c r="K547" t="s">
        <v>2733</v>
      </c>
      <c r="L547" t="s">
        <v>2734</v>
      </c>
      <c r="M547" t="s">
        <v>2733</v>
      </c>
      <c r="N547" t="s">
        <v>2735</v>
      </c>
      <c r="O547">
        <v>1</v>
      </c>
      <c r="P547">
        <v>6</v>
      </c>
      <c r="Q547">
        <v>6</v>
      </c>
      <c r="R547">
        <v>6</v>
      </c>
      <c r="S547">
        <v>5</v>
      </c>
      <c r="T547">
        <v>5</v>
      </c>
      <c r="U547">
        <v>3</v>
      </c>
      <c r="V547">
        <v>3</v>
      </c>
      <c r="W547">
        <v>5</v>
      </c>
      <c r="X547">
        <v>5</v>
      </c>
      <c r="Y547">
        <v>3</v>
      </c>
      <c r="Z547">
        <v>3</v>
      </c>
      <c r="AA547">
        <v>5</v>
      </c>
      <c r="AB547">
        <v>5</v>
      </c>
      <c r="AC547">
        <v>3</v>
      </c>
      <c r="AD547">
        <v>3</v>
      </c>
      <c r="AE547">
        <v>10.199999999999999</v>
      </c>
      <c r="AF547">
        <v>10.199999999999999</v>
      </c>
      <c r="AG547">
        <v>10.199999999999999</v>
      </c>
      <c r="AH547">
        <v>77.421999999999997</v>
      </c>
      <c r="AI547">
        <v>685</v>
      </c>
      <c r="AJ547">
        <v>5</v>
      </c>
      <c r="AK547">
        <v>5</v>
      </c>
      <c r="AL547">
        <v>3</v>
      </c>
      <c r="AM547">
        <v>3</v>
      </c>
      <c r="AN547" s="1">
        <v>4.6800000000000002E-8</v>
      </c>
      <c r="AO547">
        <v>3065400</v>
      </c>
      <c r="AP547">
        <v>1435400</v>
      </c>
      <c r="AQ547">
        <v>1111900</v>
      </c>
      <c r="AR547">
        <v>310500</v>
      </c>
      <c r="AS547">
        <v>207670</v>
      </c>
      <c r="AT547">
        <v>1948200</v>
      </c>
      <c r="AU547">
        <v>1379000</v>
      </c>
      <c r="AV547">
        <v>259450</v>
      </c>
      <c r="AW547">
        <v>246040</v>
      </c>
      <c r="AX547">
        <v>4</v>
      </c>
      <c r="AY547">
        <v>4</v>
      </c>
      <c r="AZ547">
        <v>5</v>
      </c>
      <c r="BA547">
        <v>1</v>
      </c>
      <c r="BB547">
        <v>0</v>
      </c>
    </row>
    <row r="548" spans="1:54" x14ac:dyDescent="0.3">
      <c r="A548">
        <v>406</v>
      </c>
      <c r="B548" t="s">
        <v>2742</v>
      </c>
      <c r="E548" t="s">
        <v>2743</v>
      </c>
      <c r="F548" t="s">
        <v>2743</v>
      </c>
      <c r="G548" s="2" t="s">
        <v>2743</v>
      </c>
      <c r="H548">
        <v>3</v>
      </c>
      <c r="I548">
        <v>3</v>
      </c>
      <c r="J548">
        <v>3</v>
      </c>
      <c r="K548" t="s">
        <v>2744</v>
      </c>
      <c r="L548" t="s">
        <v>2745</v>
      </c>
      <c r="M548" t="s">
        <v>2744</v>
      </c>
      <c r="N548" t="s">
        <v>2746</v>
      </c>
      <c r="O548">
        <v>1</v>
      </c>
      <c r="P548">
        <v>3</v>
      </c>
      <c r="Q548">
        <v>3</v>
      </c>
      <c r="R548">
        <v>3</v>
      </c>
      <c r="S548">
        <v>3</v>
      </c>
      <c r="T548">
        <v>3</v>
      </c>
      <c r="U548">
        <v>3</v>
      </c>
      <c r="V548">
        <v>3</v>
      </c>
      <c r="W548">
        <v>3</v>
      </c>
      <c r="X548">
        <v>3</v>
      </c>
      <c r="Y548">
        <v>3</v>
      </c>
      <c r="Z548">
        <v>3</v>
      </c>
      <c r="AA548">
        <v>3</v>
      </c>
      <c r="AB548">
        <v>3</v>
      </c>
      <c r="AC548">
        <v>3</v>
      </c>
      <c r="AD548">
        <v>3</v>
      </c>
      <c r="AE548">
        <v>10</v>
      </c>
      <c r="AF548">
        <v>10</v>
      </c>
      <c r="AG548">
        <v>10</v>
      </c>
      <c r="AH548">
        <v>39.829000000000001</v>
      </c>
      <c r="AI548">
        <v>380</v>
      </c>
      <c r="AJ548">
        <v>3</v>
      </c>
      <c r="AK548">
        <v>3</v>
      </c>
      <c r="AL548">
        <v>3</v>
      </c>
      <c r="AM548">
        <v>3</v>
      </c>
      <c r="AN548" s="1">
        <v>5.3500000000000004E-13</v>
      </c>
      <c r="AO548">
        <v>2819400</v>
      </c>
      <c r="AP548">
        <v>411670</v>
      </c>
      <c r="AQ548">
        <v>394780</v>
      </c>
      <c r="AR548">
        <v>1430400</v>
      </c>
      <c r="AS548">
        <v>582560</v>
      </c>
      <c r="AT548">
        <v>277710</v>
      </c>
      <c r="AU548">
        <v>314740</v>
      </c>
      <c r="AV548">
        <v>1945600</v>
      </c>
      <c r="AW548">
        <v>838060</v>
      </c>
      <c r="AX548">
        <v>4</v>
      </c>
      <c r="AY548">
        <v>0</v>
      </c>
      <c r="AZ548">
        <v>0</v>
      </c>
      <c r="BA548">
        <v>3</v>
      </c>
      <c r="BB548">
        <v>2</v>
      </c>
    </row>
    <row r="549" spans="1:54" x14ac:dyDescent="0.3">
      <c r="A549">
        <v>414</v>
      </c>
      <c r="B549">
        <v>2671</v>
      </c>
      <c r="E549" t="s">
        <v>2794</v>
      </c>
      <c r="F549" t="s">
        <v>2794</v>
      </c>
      <c r="G549" s="2" t="s">
        <v>2794</v>
      </c>
      <c r="H549">
        <v>1</v>
      </c>
      <c r="I549">
        <v>1</v>
      </c>
      <c r="J549">
        <v>1</v>
      </c>
      <c r="K549" t="s">
        <v>2795</v>
      </c>
      <c r="L549" t="s">
        <v>2796</v>
      </c>
      <c r="M549" t="s">
        <v>2797</v>
      </c>
      <c r="N549" t="s">
        <v>2798</v>
      </c>
      <c r="O549">
        <v>1</v>
      </c>
      <c r="P549">
        <v>1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>
        <v>1</v>
      </c>
      <c r="AE549">
        <v>3.5</v>
      </c>
      <c r="AF549">
        <v>3.5</v>
      </c>
      <c r="AG549">
        <v>3.5</v>
      </c>
      <c r="AH549">
        <v>48.442</v>
      </c>
      <c r="AI549">
        <v>453</v>
      </c>
      <c r="AJ549">
        <v>1</v>
      </c>
      <c r="AK549">
        <v>1</v>
      </c>
      <c r="AL549">
        <v>1</v>
      </c>
      <c r="AM549">
        <v>1</v>
      </c>
      <c r="AN549" s="1">
        <v>1.7900000000000001E-32</v>
      </c>
      <c r="AO549">
        <v>622080</v>
      </c>
      <c r="AP549">
        <v>284140</v>
      </c>
      <c r="AQ549">
        <v>192660</v>
      </c>
      <c r="AR549">
        <v>97315</v>
      </c>
      <c r="AS549">
        <v>47963</v>
      </c>
      <c r="AT549">
        <v>532610</v>
      </c>
      <c r="AU549">
        <v>140190</v>
      </c>
      <c r="AV549">
        <v>54155</v>
      </c>
      <c r="AW549">
        <v>42683</v>
      </c>
      <c r="AX549">
        <v>4</v>
      </c>
      <c r="AY549">
        <v>1</v>
      </c>
      <c r="AZ549">
        <v>0</v>
      </c>
      <c r="BA549">
        <v>0</v>
      </c>
      <c r="BB549">
        <v>0</v>
      </c>
    </row>
    <row r="550" spans="1:54" x14ac:dyDescent="0.3">
      <c r="A550">
        <v>418</v>
      </c>
      <c r="B550">
        <v>1400</v>
      </c>
      <c r="E550" t="s">
        <v>2819</v>
      </c>
      <c r="F550" t="s">
        <v>2819</v>
      </c>
      <c r="G550" s="2" t="s">
        <v>2819</v>
      </c>
      <c r="H550">
        <v>1</v>
      </c>
      <c r="I550">
        <v>1</v>
      </c>
      <c r="J550">
        <v>1</v>
      </c>
      <c r="K550" t="s">
        <v>2820</v>
      </c>
      <c r="L550" t="s">
        <v>2821</v>
      </c>
      <c r="M550" t="s">
        <v>2822</v>
      </c>
      <c r="N550" t="s">
        <v>2823</v>
      </c>
      <c r="O550">
        <v>1</v>
      </c>
      <c r="P550">
        <v>1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>
        <v>1</v>
      </c>
      <c r="AE550">
        <v>4.2</v>
      </c>
      <c r="AF550">
        <v>4.2</v>
      </c>
      <c r="AG550">
        <v>4.2</v>
      </c>
      <c r="AH550">
        <v>40.923000000000002</v>
      </c>
      <c r="AI550">
        <v>355</v>
      </c>
      <c r="AJ550">
        <v>2</v>
      </c>
      <c r="AK550">
        <v>2</v>
      </c>
      <c r="AL550">
        <v>1</v>
      </c>
      <c r="AM550">
        <v>1</v>
      </c>
      <c r="AN550" s="1">
        <v>6.8100000000000002E-5</v>
      </c>
      <c r="AO550">
        <v>1044400</v>
      </c>
      <c r="AP550">
        <v>501480</v>
      </c>
      <c r="AQ550">
        <v>387590</v>
      </c>
      <c r="AR550">
        <v>90279</v>
      </c>
      <c r="AS550">
        <v>65057</v>
      </c>
      <c r="AT550">
        <v>694100</v>
      </c>
      <c r="AU550">
        <v>546170</v>
      </c>
      <c r="AV550">
        <v>31340</v>
      </c>
      <c r="AW550">
        <v>36116</v>
      </c>
      <c r="AX550">
        <v>4</v>
      </c>
      <c r="AY550">
        <v>1</v>
      </c>
      <c r="AZ550">
        <v>1</v>
      </c>
      <c r="BA550">
        <v>0</v>
      </c>
      <c r="BB550">
        <v>0</v>
      </c>
    </row>
    <row r="551" spans="1:54" x14ac:dyDescent="0.3">
      <c r="A551">
        <v>424</v>
      </c>
      <c r="B551">
        <v>447</v>
      </c>
      <c r="E551" t="s">
        <v>2859</v>
      </c>
      <c r="F551" t="s">
        <v>2859</v>
      </c>
      <c r="G551" s="2" t="s">
        <v>2859</v>
      </c>
      <c r="H551">
        <v>1</v>
      </c>
      <c r="I551">
        <v>1</v>
      </c>
      <c r="J551">
        <v>1</v>
      </c>
      <c r="K551" t="s">
        <v>2860</v>
      </c>
      <c r="L551" t="s">
        <v>2861</v>
      </c>
      <c r="M551" t="s">
        <v>2862</v>
      </c>
      <c r="N551" t="s">
        <v>2863</v>
      </c>
      <c r="O551">
        <v>1</v>
      </c>
      <c r="P551">
        <v>1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>
        <v>1</v>
      </c>
      <c r="AE551">
        <v>16.899999999999999</v>
      </c>
      <c r="AF551">
        <v>16.899999999999999</v>
      </c>
      <c r="AG551">
        <v>16.899999999999999</v>
      </c>
      <c r="AH551">
        <v>13.087</v>
      </c>
      <c r="AI551">
        <v>118</v>
      </c>
      <c r="AJ551">
        <v>2</v>
      </c>
      <c r="AK551">
        <v>2</v>
      </c>
      <c r="AL551">
        <v>2</v>
      </c>
      <c r="AM551">
        <v>2</v>
      </c>
      <c r="AN551">
        <v>1.0541999999999999E-2</v>
      </c>
      <c r="AO551">
        <v>144430</v>
      </c>
      <c r="AP551">
        <v>61687</v>
      </c>
      <c r="AQ551">
        <v>33044</v>
      </c>
      <c r="AR551">
        <v>31512</v>
      </c>
      <c r="AS551">
        <v>18189</v>
      </c>
      <c r="AT551">
        <v>90564</v>
      </c>
      <c r="AU551">
        <v>43709</v>
      </c>
      <c r="AV551">
        <v>22960</v>
      </c>
      <c r="AW551">
        <v>21192</v>
      </c>
      <c r="AX551">
        <v>4</v>
      </c>
      <c r="AY551">
        <v>2</v>
      </c>
      <c r="AZ551">
        <v>1</v>
      </c>
      <c r="BA551">
        <v>0</v>
      </c>
      <c r="BB551">
        <v>0</v>
      </c>
    </row>
    <row r="552" spans="1:54" x14ac:dyDescent="0.3">
      <c r="A552">
        <v>426</v>
      </c>
      <c r="B552">
        <v>1420</v>
      </c>
      <c r="E552" t="s">
        <v>2872</v>
      </c>
      <c r="F552" t="s">
        <v>2872</v>
      </c>
      <c r="G552" s="2" t="s">
        <v>2872</v>
      </c>
      <c r="H552">
        <v>1</v>
      </c>
      <c r="I552">
        <v>1</v>
      </c>
      <c r="J552">
        <v>1</v>
      </c>
      <c r="K552" t="s">
        <v>2873</v>
      </c>
      <c r="L552" t="s">
        <v>2874</v>
      </c>
      <c r="M552" t="s">
        <v>2873</v>
      </c>
      <c r="N552" t="s">
        <v>2875</v>
      </c>
      <c r="O552">
        <v>1</v>
      </c>
      <c r="P552">
        <v>1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>
        <v>1</v>
      </c>
      <c r="AE552">
        <v>0.4</v>
      </c>
      <c r="AF552">
        <v>0.4</v>
      </c>
      <c r="AG552">
        <v>0.4</v>
      </c>
      <c r="AH552">
        <v>209.31</v>
      </c>
      <c r="AI552">
        <v>1857</v>
      </c>
      <c r="AJ552">
        <v>1</v>
      </c>
      <c r="AK552">
        <v>1</v>
      </c>
      <c r="AL552">
        <v>1</v>
      </c>
      <c r="AM552">
        <v>1</v>
      </c>
      <c r="AN552" s="2">
        <v>5.3343000000000002E-2</v>
      </c>
      <c r="AO552">
        <v>3781900</v>
      </c>
      <c r="AP552">
        <v>1593600</v>
      </c>
      <c r="AQ552">
        <v>904390</v>
      </c>
      <c r="AR552">
        <v>616450</v>
      </c>
      <c r="AS552">
        <v>667510</v>
      </c>
      <c r="AT552">
        <v>2184400</v>
      </c>
      <c r="AU552">
        <v>1138600</v>
      </c>
      <c r="AV552">
        <v>477710</v>
      </c>
      <c r="AW552">
        <v>993350</v>
      </c>
      <c r="AX552">
        <v>4</v>
      </c>
      <c r="AY552">
        <v>1</v>
      </c>
      <c r="AZ552">
        <v>1</v>
      </c>
      <c r="BA552">
        <v>1</v>
      </c>
      <c r="BB552">
        <v>1</v>
      </c>
    </row>
    <row r="553" spans="1:54" x14ac:dyDescent="0.3">
      <c r="A553">
        <v>429</v>
      </c>
      <c r="B553" t="s">
        <v>2891</v>
      </c>
      <c r="E553" t="s">
        <v>2892</v>
      </c>
      <c r="F553" t="s">
        <v>2892</v>
      </c>
      <c r="G553" s="2" t="s">
        <v>2892</v>
      </c>
      <c r="H553">
        <v>5</v>
      </c>
      <c r="I553">
        <v>5</v>
      </c>
      <c r="J553">
        <v>5</v>
      </c>
      <c r="K553" t="s">
        <v>2893</v>
      </c>
      <c r="L553" t="s">
        <v>2894</v>
      </c>
      <c r="M553" t="s">
        <v>2895</v>
      </c>
      <c r="N553" t="s">
        <v>2896</v>
      </c>
      <c r="O553">
        <v>1</v>
      </c>
      <c r="P553">
        <v>5</v>
      </c>
      <c r="Q553">
        <v>5</v>
      </c>
      <c r="R553">
        <v>5</v>
      </c>
      <c r="S553">
        <v>4</v>
      </c>
      <c r="T553">
        <v>5</v>
      </c>
      <c r="U553">
        <v>4</v>
      </c>
      <c r="V553">
        <v>3</v>
      </c>
      <c r="W553">
        <v>4</v>
      </c>
      <c r="X553">
        <v>5</v>
      </c>
      <c r="Y553">
        <v>4</v>
      </c>
      <c r="Z553">
        <v>3</v>
      </c>
      <c r="AA553">
        <v>4</v>
      </c>
      <c r="AB553">
        <v>5</v>
      </c>
      <c r="AC553">
        <v>4</v>
      </c>
      <c r="AD553">
        <v>3</v>
      </c>
      <c r="AE553">
        <v>4.5999999999999996</v>
      </c>
      <c r="AF553">
        <v>4.5999999999999996</v>
      </c>
      <c r="AG553">
        <v>4.5999999999999996</v>
      </c>
      <c r="AH553">
        <v>113.89</v>
      </c>
      <c r="AI553">
        <v>1086</v>
      </c>
      <c r="AJ553">
        <v>4</v>
      </c>
      <c r="AK553">
        <v>5</v>
      </c>
      <c r="AL553">
        <v>4</v>
      </c>
      <c r="AM553">
        <v>3</v>
      </c>
      <c r="AN553" s="1">
        <v>1.33E-9</v>
      </c>
      <c r="AO553">
        <v>2662900</v>
      </c>
      <c r="AP553">
        <v>1138900</v>
      </c>
      <c r="AQ553">
        <v>926270</v>
      </c>
      <c r="AR553">
        <v>442680</v>
      </c>
      <c r="AS553">
        <v>155070</v>
      </c>
      <c r="AT553">
        <v>1675000</v>
      </c>
      <c r="AU553">
        <v>1119700</v>
      </c>
      <c r="AV553">
        <v>305210</v>
      </c>
      <c r="AW553">
        <v>179480</v>
      </c>
      <c r="AX553">
        <v>4</v>
      </c>
      <c r="AY553">
        <v>4</v>
      </c>
      <c r="AZ553">
        <v>5</v>
      </c>
      <c r="BA553">
        <v>1</v>
      </c>
      <c r="BB553">
        <v>0</v>
      </c>
    </row>
    <row r="554" spans="1:54" x14ac:dyDescent="0.3">
      <c r="A554">
        <v>431</v>
      </c>
      <c r="B554">
        <v>2450</v>
      </c>
      <c r="E554" t="s">
        <v>2904</v>
      </c>
      <c r="F554" t="s">
        <v>2904</v>
      </c>
      <c r="G554" s="2" t="s">
        <v>2904</v>
      </c>
      <c r="H554">
        <v>1</v>
      </c>
      <c r="I554">
        <v>1</v>
      </c>
      <c r="J554">
        <v>1</v>
      </c>
      <c r="K554" t="s">
        <v>2905</v>
      </c>
      <c r="M554" t="s">
        <v>2905</v>
      </c>
      <c r="N554" t="s">
        <v>2906</v>
      </c>
      <c r="O554">
        <v>1</v>
      </c>
      <c r="P554">
        <v>1</v>
      </c>
      <c r="Q554">
        <v>1</v>
      </c>
      <c r="R554">
        <v>1</v>
      </c>
      <c r="S554">
        <v>0</v>
      </c>
      <c r="T554">
        <v>0</v>
      </c>
      <c r="U554">
        <v>1</v>
      </c>
      <c r="V554">
        <v>1</v>
      </c>
      <c r="W554">
        <v>0</v>
      </c>
      <c r="X554">
        <v>0</v>
      </c>
      <c r="Y554">
        <v>1</v>
      </c>
      <c r="Z554">
        <v>1</v>
      </c>
      <c r="AA554">
        <v>0</v>
      </c>
      <c r="AB554">
        <v>0</v>
      </c>
      <c r="AC554">
        <v>1</v>
      </c>
      <c r="AD554">
        <v>1</v>
      </c>
      <c r="AE554">
        <v>11.7</v>
      </c>
      <c r="AF554">
        <v>11.7</v>
      </c>
      <c r="AG554">
        <v>11.7</v>
      </c>
      <c r="AH554">
        <v>11.452999999999999</v>
      </c>
      <c r="AI554">
        <v>111</v>
      </c>
      <c r="AL554">
        <v>1</v>
      </c>
      <c r="AM554">
        <v>1</v>
      </c>
      <c r="AN554" s="1">
        <v>9.2299999999999997E-6</v>
      </c>
      <c r="AO554">
        <v>1798800</v>
      </c>
      <c r="AP554">
        <v>0</v>
      </c>
      <c r="AQ554">
        <v>0</v>
      </c>
      <c r="AR554">
        <v>1766200</v>
      </c>
      <c r="AS554">
        <v>32651</v>
      </c>
      <c r="AT554">
        <v>0</v>
      </c>
      <c r="AU554">
        <v>0</v>
      </c>
      <c r="AV554">
        <v>1816800</v>
      </c>
      <c r="AW554">
        <v>1587.9</v>
      </c>
      <c r="AX554">
        <v>2</v>
      </c>
      <c r="AY554">
        <v>0</v>
      </c>
      <c r="AZ554">
        <v>0</v>
      </c>
      <c r="BA554">
        <v>1</v>
      </c>
      <c r="BB554">
        <v>0</v>
      </c>
    </row>
    <row r="555" spans="1:54" x14ac:dyDescent="0.3">
      <c r="A555">
        <v>432</v>
      </c>
      <c r="B555">
        <v>3126</v>
      </c>
      <c r="E555" t="s">
        <v>2907</v>
      </c>
      <c r="F555" t="s">
        <v>2907</v>
      </c>
      <c r="G555" s="2" t="s">
        <v>2907</v>
      </c>
      <c r="H555">
        <v>1</v>
      </c>
      <c r="I555">
        <v>1</v>
      </c>
      <c r="J555">
        <v>1</v>
      </c>
      <c r="K555" t="s">
        <v>2908</v>
      </c>
      <c r="M555" t="s">
        <v>2908</v>
      </c>
      <c r="N555" t="s">
        <v>2909</v>
      </c>
      <c r="O555">
        <v>1</v>
      </c>
      <c r="P555">
        <v>1</v>
      </c>
      <c r="Q555">
        <v>1</v>
      </c>
      <c r="R555">
        <v>1</v>
      </c>
      <c r="S555">
        <v>0</v>
      </c>
      <c r="T555">
        <v>0</v>
      </c>
      <c r="U555">
        <v>1</v>
      </c>
      <c r="V555">
        <v>0</v>
      </c>
      <c r="W555">
        <v>0</v>
      </c>
      <c r="X555">
        <v>0</v>
      </c>
      <c r="Y555">
        <v>1</v>
      </c>
      <c r="Z555">
        <v>0</v>
      </c>
      <c r="AA555">
        <v>0</v>
      </c>
      <c r="AB555">
        <v>0</v>
      </c>
      <c r="AC555">
        <v>1</v>
      </c>
      <c r="AD555">
        <v>0</v>
      </c>
      <c r="AE555">
        <v>10.7</v>
      </c>
      <c r="AF555">
        <v>10.7</v>
      </c>
      <c r="AG555">
        <v>10.7</v>
      </c>
      <c r="AH555">
        <v>10.904</v>
      </c>
      <c r="AI555">
        <v>103</v>
      </c>
      <c r="AL555">
        <v>1</v>
      </c>
      <c r="AN555" s="2">
        <v>7.2219999999999999E-4</v>
      </c>
      <c r="AO555">
        <v>2545200</v>
      </c>
      <c r="AP555">
        <v>0</v>
      </c>
      <c r="AQ555">
        <v>0</v>
      </c>
      <c r="AR555">
        <v>2545200</v>
      </c>
      <c r="AS555">
        <v>0</v>
      </c>
      <c r="AT555">
        <v>0</v>
      </c>
      <c r="AU555">
        <v>0</v>
      </c>
      <c r="AV555">
        <v>2545200</v>
      </c>
      <c r="AW555">
        <v>0</v>
      </c>
      <c r="AX555">
        <v>1</v>
      </c>
      <c r="AY555">
        <v>0</v>
      </c>
      <c r="AZ555">
        <v>0</v>
      </c>
      <c r="BA555">
        <v>1</v>
      </c>
      <c r="BB555">
        <v>0</v>
      </c>
    </row>
    <row r="556" spans="1:54" x14ac:dyDescent="0.3">
      <c r="A556">
        <v>433</v>
      </c>
      <c r="B556">
        <v>2421</v>
      </c>
      <c r="E556" t="s">
        <v>2910</v>
      </c>
      <c r="F556" t="s">
        <v>2910</v>
      </c>
      <c r="G556" s="2" t="s">
        <v>2910</v>
      </c>
      <c r="H556">
        <v>1</v>
      </c>
      <c r="I556">
        <v>1</v>
      </c>
      <c r="J556">
        <v>1</v>
      </c>
      <c r="K556" t="s">
        <v>2911</v>
      </c>
      <c r="M556" t="s">
        <v>2911</v>
      </c>
      <c r="N556" t="s">
        <v>2912</v>
      </c>
      <c r="O556">
        <v>1</v>
      </c>
      <c r="P556">
        <v>1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0</v>
      </c>
      <c r="W556">
        <v>1</v>
      </c>
      <c r="X556">
        <v>1</v>
      </c>
      <c r="Y556">
        <v>1</v>
      </c>
      <c r="Z556">
        <v>0</v>
      </c>
      <c r="AA556">
        <v>1</v>
      </c>
      <c r="AB556">
        <v>1</v>
      </c>
      <c r="AC556">
        <v>1</v>
      </c>
      <c r="AD556">
        <v>0</v>
      </c>
      <c r="AE556">
        <v>16.7</v>
      </c>
      <c r="AF556">
        <v>16.7</v>
      </c>
      <c r="AG556">
        <v>16.7</v>
      </c>
      <c r="AH556">
        <v>11.391999999999999</v>
      </c>
      <c r="AI556">
        <v>108</v>
      </c>
      <c r="AJ556">
        <v>2</v>
      </c>
      <c r="AK556">
        <v>1</v>
      </c>
      <c r="AL556">
        <v>2</v>
      </c>
      <c r="AN556" s="3">
        <v>9.2199999999999999E-19</v>
      </c>
      <c r="AO556">
        <v>4297500</v>
      </c>
      <c r="AP556">
        <v>122230</v>
      </c>
      <c r="AQ556">
        <v>42030</v>
      </c>
      <c r="AR556">
        <v>4133200</v>
      </c>
      <c r="AS556">
        <v>0</v>
      </c>
      <c r="AT556">
        <v>3379.3</v>
      </c>
      <c r="AU556">
        <v>1256</v>
      </c>
      <c r="AV556">
        <v>4331400</v>
      </c>
      <c r="AW556">
        <v>0</v>
      </c>
      <c r="AX556">
        <v>3</v>
      </c>
      <c r="AY556">
        <v>0</v>
      </c>
      <c r="AZ556">
        <v>0</v>
      </c>
      <c r="BA556">
        <v>2</v>
      </c>
      <c r="BB556">
        <v>0</v>
      </c>
    </row>
    <row r="557" spans="1:54" x14ac:dyDescent="0.3">
      <c r="A557">
        <v>434</v>
      </c>
      <c r="B557">
        <v>2588</v>
      </c>
      <c r="E557" t="s">
        <v>2913</v>
      </c>
      <c r="F557" t="s">
        <v>2913</v>
      </c>
      <c r="G557" s="2" t="s">
        <v>2913</v>
      </c>
      <c r="H557">
        <v>1</v>
      </c>
      <c r="I557">
        <v>1</v>
      </c>
      <c r="J557">
        <v>1</v>
      </c>
      <c r="K557" t="s">
        <v>2914</v>
      </c>
      <c r="M557" t="s">
        <v>2914</v>
      </c>
      <c r="N557" t="s">
        <v>2915</v>
      </c>
      <c r="O557">
        <v>1</v>
      </c>
      <c r="P557">
        <v>1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>
        <v>1</v>
      </c>
      <c r="AE557">
        <v>17.8</v>
      </c>
      <c r="AF557">
        <v>17.8</v>
      </c>
      <c r="AG557">
        <v>17.8</v>
      </c>
      <c r="AH557">
        <v>11.516999999999999</v>
      </c>
      <c r="AI557">
        <v>107</v>
      </c>
      <c r="AJ557">
        <v>1</v>
      </c>
      <c r="AK557">
        <v>1</v>
      </c>
      <c r="AL557">
        <v>1</v>
      </c>
      <c r="AM557">
        <v>1</v>
      </c>
      <c r="AN557" s="1">
        <v>3.7900000000000004E-46</v>
      </c>
      <c r="AO557">
        <v>3948300</v>
      </c>
      <c r="AP557">
        <v>390020</v>
      </c>
      <c r="AQ557">
        <v>277260</v>
      </c>
      <c r="AR557">
        <v>2843100</v>
      </c>
      <c r="AS557">
        <v>437960</v>
      </c>
      <c r="AT557">
        <v>201900</v>
      </c>
      <c r="AU557">
        <v>155150</v>
      </c>
      <c r="AV557">
        <v>3482900</v>
      </c>
      <c r="AW557">
        <v>537840</v>
      </c>
      <c r="AX557">
        <v>4</v>
      </c>
      <c r="AY557">
        <v>0</v>
      </c>
      <c r="AZ557">
        <v>0</v>
      </c>
      <c r="BA557">
        <v>1</v>
      </c>
      <c r="BB557">
        <v>1</v>
      </c>
    </row>
    <row r="558" spans="1:54" x14ac:dyDescent="0.3">
      <c r="A558">
        <v>436</v>
      </c>
      <c r="B558">
        <v>244</v>
      </c>
      <c r="E558" t="s">
        <v>2925</v>
      </c>
      <c r="F558" t="s">
        <v>2925</v>
      </c>
      <c r="G558" s="2" t="s">
        <v>2925</v>
      </c>
      <c r="H558">
        <v>1</v>
      </c>
      <c r="I558">
        <v>1</v>
      </c>
      <c r="J558">
        <v>1</v>
      </c>
      <c r="K558" t="s">
        <v>2926</v>
      </c>
      <c r="M558" t="s">
        <v>2926</v>
      </c>
      <c r="N558" t="s">
        <v>2927</v>
      </c>
      <c r="O558">
        <v>1</v>
      </c>
      <c r="P558">
        <v>1</v>
      </c>
      <c r="Q558">
        <v>1</v>
      </c>
      <c r="R558">
        <v>1</v>
      </c>
      <c r="S558">
        <v>0</v>
      </c>
      <c r="T558">
        <v>0</v>
      </c>
      <c r="U558">
        <v>1</v>
      </c>
      <c r="V558">
        <v>0</v>
      </c>
      <c r="W558">
        <v>0</v>
      </c>
      <c r="X558">
        <v>0</v>
      </c>
      <c r="Y558">
        <v>1</v>
      </c>
      <c r="Z558">
        <v>0</v>
      </c>
      <c r="AA558">
        <v>0</v>
      </c>
      <c r="AB558">
        <v>0</v>
      </c>
      <c r="AC558">
        <v>1</v>
      </c>
      <c r="AD558">
        <v>0</v>
      </c>
      <c r="AE558">
        <v>16</v>
      </c>
      <c r="AF558">
        <v>16</v>
      </c>
      <c r="AG558">
        <v>16</v>
      </c>
      <c r="AH558">
        <v>12.728999999999999</v>
      </c>
      <c r="AI558">
        <v>119</v>
      </c>
      <c r="AL558">
        <v>1</v>
      </c>
      <c r="AN558" s="2">
        <v>3.4397999999999998E-2</v>
      </c>
      <c r="AO558">
        <v>502680</v>
      </c>
      <c r="AP558">
        <v>0</v>
      </c>
      <c r="AQ558">
        <v>0</v>
      </c>
      <c r="AR558">
        <v>502680</v>
      </c>
      <c r="AS558">
        <v>0</v>
      </c>
      <c r="AT558">
        <v>0</v>
      </c>
      <c r="AU558">
        <v>0</v>
      </c>
      <c r="AV558">
        <v>502680</v>
      </c>
      <c r="AW558">
        <v>0</v>
      </c>
      <c r="AX558">
        <v>1</v>
      </c>
      <c r="AY558">
        <v>0</v>
      </c>
      <c r="AZ558">
        <v>0</v>
      </c>
      <c r="BA558">
        <v>1</v>
      </c>
      <c r="BB558">
        <v>0</v>
      </c>
    </row>
    <row r="559" spans="1:54" x14ac:dyDescent="0.3">
      <c r="A559">
        <v>438</v>
      </c>
      <c r="B559">
        <v>456</v>
      </c>
      <c r="E559" t="s">
        <v>2931</v>
      </c>
      <c r="F559" t="s">
        <v>2931</v>
      </c>
      <c r="G559" s="2" t="s">
        <v>2931</v>
      </c>
      <c r="H559">
        <v>1</v>
      </c>
      <c r="I559">
        <v>1</v>
      </c>
      <c r="J559">
        <v>1</v>
      </c>
      <c r="K559" t="s">
        <v>2932</v>
      </c>
      <c r="M559" t="s">
        <v>2932</v>
      </c>
      <c r="N559" t="s">
        <v>2933</v>
      </c>
      <c r="O559">
        <v>1</v>
      </c>
      <c r="P559">
        <v>1</v>
      </c>
      <c r="Q559">
        <v>1</v>
      </c>
      <c r="R559">
        <v>1</v>
      </c>
      <c r="S559">
        <v>0</v>
      </c>
      <c r="T559">
        <v>0</v>
      </c>
      <c r="U559">
        <v>1</v>
      </c>
      <c r="V559">
        <v>0</v>
      </c>
      <c r="W559">
        <v>0</v>
      </c>
      <c r="X559">
        <v>0</v>
      </c>
      <c r="Y559">
        <v>1</v>
      </c>
      <c r="Z559">
        <v>0</v>
      </c>
      <c r="AA559">
        <v>0</v>
      </c>
      <c r="AB559">
        <v>0</v>
      </c>
      <c r="AC559">
        <v>1</v>
      </c>
      <c r="AD559">
        <v>0</v>
      </c>
      <c r="AE559">
        <v>9.4</v>
      </c>
      <c r="AF559">
        <v>9.4</v>
      </c>
      <c r="AG559">
        <v>9.4</v>
      </c>
      <c r="AH559">
        <v>17.497</v>
      </c>
      <c r="AI559">
        <v>159</v>
      </c>
      <c r="AL559">
        <v>2</v>
      </c>
      <c r="AN559" s="3">
        <v>8.0400000000000002E-11</v>
      </c>
      <c r="AO559">
        <v>2377300</v>
      </c>
      <c r="AP559">
        <v>0</v>
      </c>
      <c r="AQ559">
        <v>0</v>
      </c>
      <c r="AR559">
        <v>2377300</v>
      </c>
      <c r="AS559">
        <v>0</v>
      </c>
      <c r="AT559">
        <v>0</v>
      </c>
      <c r="AU559">
        <v>0</v>
      </c>
      <c r="AV559">
        <v>2377300</v>
      </c>
      <c r="AW559">
        <v>0</v>
      </c>
      <c r="AX559">
        <v>1</v>
      </c>
      <c r="AY559">
        <v>0</v>
      </c>
      <c r="AZ559">
        <v>0</v>
      </c>
      <c r="BA559">
        <v>3</v>
      </c>
      <c r="BB559">
        <v>0</v>
      </c>
    </row>
    <row r="560" spans="1:54" x14ac:dyDescent="0.3">
      <c r="A560">
        <v>441</v>
      </c>
      <c r="B560" t="s">
        <v>2946</v>
      </c>
      <c r="E560" t="s">
        <v>2947</v>
      </c>
      <c r="F560" t="s">
        <v>2947</v>
      </c>
      <c r="G560" s="2" t="s">
        <v>2947</v>
      </c>
      <c r="H560">
        <v>2</v>
      </c>
      <c r="I560">
        <v>1</v>
      </c>
      <c r="J560">
        <v>1</v>
      </c>
      <c r="K560" t="s">
        <v>2948</v>
      </c>
      <c r="M560" t="s">
        <v>2949</v>
      </c>
      <c r="N560" t="s">
        <v>2950</v>
      </c>
      <c r="O560">
        <v>1</v>
      </c>
      <c r="P560">
        <v>2</v>
      </c>
      <c r="Q560">
        <v>1</v>
      </c>
      <c r="R560">
        <v>1</v>
      </c>
      <c r="S560">
        <v>2</v>
      </c>
      <c r="T560">
        <v>2</v>
      </c>
      <c r="U560">
        <v>2</v>
      </c>
      <c r="V560">
        <v>2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>
        <v>1</v>
      </c>
      <c r="AE560">
        <v>24.8</v>
      </c>
      <c r="AF560">
        <v>16.5</v>
      </c>
      <c r="AG560">
        <v>16.5</v>
      </c>
      <c r="AH560">
        <v>11.760999999999999</v>
      </c>
      <c r="AI560">
        <v>109</v>
      </c>
      <c r="AJ560">
        <v>1</v>
      </c>
      <c r="AK560">
        <v>1</v>
      </c>
      <c r="AL560">
        <v>1</v>
      </c>
      <c r="AM560">
        <v>1</v>
      </c>
      <c r="AN560" s="1">
        <v>8.2800000000000004E-32</v>
      </c>
      <c r="AO560">
        <v>3214600</v>
      </c>
      <c r="AP560">
        <v>162660</v>
      </c>
      <c r="AQ560">
        <v>184270</v>
      </c>
      <c r="AR560">
        <v>1806300</v>
      </c>
      <c r="AS560">
        <v>1061400</v>
      </c>
      <c r="AT560">
        <v>53457</v>
      </c>
      <c r="AU560">
        <v>65460</v>
      </c>
      <c r="AV560">
        <v>1990500</v>
      </c>
      <c r="AW560">
        <v>1832000</v>
      </c>
      <c r="AX560">
        <v>4</v>
      </c>
      <c r="AY560">
        <v>0</v>
      </c>
      <c r="AZ560">
        <v>0</v>
      </c>
      <c r="BA560">
        <v>1</v>
      </c>
      <c r="BB560">
        <v>1</v>
      </c>
    </row>
    <row r="561" spans="1:54" x14ac:dyDescent="0.3">
      <c r="A561">
        <v>445</v>
      </c>
      <c r="B561" t="s">
        <v>2975</v>
      </c>
      <c r="E561" t="s">
        <v>2976</v>
      </c>
      <c r="F561" t="s">
        <v>2976</v>
      </c>
      <c r="G561" s="2" t="s">
        <v>2976</v>
      </c>
      <c r="H561">
        <v>2</v>
      </c>
      <c r="I561">
        <v>2</v>
      </c>
      <c r="J561">
        <v>2</v>
      </c>
      <c r="K561" t="s">
        <v>2977</v>
      </c>
      <c r="M561" t="s">
        <v>2977</v>
      </c>
      <c r="N561" t="s">
        <v>2978</v>
      </c>
      <c r="O561">
        <v>1</v>
      </c>
      <c r="P561">
        <v>2</v>
      </c>
      <c r="Q561">
        <v>2</v>
      </c>
      <c r="R561">
        <v>2</v>
      </c>
      <c r="S561">
        <v>2</v>
      </c>
      <c r="T561">
        <v>1</v>
      </c>
      <c r="U561">
        <v>2</v>
      </c>
      <c r="V561">
        <v>2</v>
      </c>
      <c r="W561">
        <v>2</v>
      </c>
      <c r="X561">
        <v>1</v>
      </c>
      <c r="Y561">
        <v>2</v>
      </c>
      <c r="Z561">
        <v>2</v>
      </c>
      <c r="AA561">
        <v>2</v>
      </c>
      <c r="AB561">
        <v>1</v>
      </c>
      <c r="AC561">
        <v>2</v>
      </c>
      <c r="AD561">
        <v>2</v>
      </c>
      <c r="AE561">
        <v>7.5</v>
      </c>
      <c r="AF561">
        <v>7.5</v>
      </c>
      <c r="AG561">
        <v>7.5</v>
      </c>
      <c r="AH561">
        <v>16.228000000000002</v>
      </c>
      <c r="AI561">
        <v>146</v>
      </c>
      <c r="AJ561">
        <v>4</v>
      </c>
      <c r="AK561">
        <v>1</v>
      </c>
      <c r="AL561">
        <v>4</v>
      </c>
      <c r="AM561">
        <v>3</v>
      </c>
      <c r="AN561" s="1">
        <v>8.3199999999999994E-9</v>
      </c>
      <c r="AO561">
        <v>19742000</v>
      </c>
      <c r="AP561">
        <v>380050</v>
      </c>
      <c r="AQ561">
        <v>486570</v>
      </c>
      <c r="AR561">
        <v>18467000</v>
      </c>
      <c r="AS561">
        <v>407900</v>
      </c>
      <c r="AT561">
        <v>142040</v>
      </c>
      <c r="AU561">
        <v>255160</v>
      </c>
      <c r="AV561">
        <v>19569000</v>
      </c>
      <c r="AW561">
        <v>248880</v>
      </c>
      <c r="AX561">
        <v>4</v>
      </c>
      <c r="AY561">
        <v>1</v>
      </c>
      <c r="AZ561">
        <v>1</v>
      </c>
      <c r="BA561">
        <v>6</v>
      </c>
      <c r="BB561">
        <v>2</v>
      </c>
    </row>
    <row r="562" spans="1:54" x14ac:dyDescent="0.3">
      <c r="A562">
        <v>448</v>
      </c>
      <c r="B562" t="s">
        <v>2997</v>
      </c>
      <c r="E562" t="s">
        <v>2998</v>
      </c>
      <c r="F562" t="s">
        <v>2998</v>
      </c>
      <c r="G562" s="2" t="s">
        <v>2998</v>
      </c>
      <c r="H562">
        <v>2</v>
      </c>
      <c r="I562">
        <v>1</v>
      </c>
      <c r="J562">
        <v>1</v>
      </c>
      <c r="K562" t="s">
        <v>2999</v>
      </c>
      <c r="M562" t="s">
        <v>2999</v>
      </c>
      <c r="N562" t="s">
        <v>3000</v>
      </c>
      <c r="O562">
        <v>1</v>
      </c>
      <c r="P562">
        <v>2</v>
      </c>
      <c r="Q562">
        <v>1</v>
      </c>
      <c r="R562">
        <v>1</v>
      </c>
      <c r="S562">
        <v>0</v>
      </c>
      <c r="T562">
        <v>0</v>
      </c>
      <c r="U562">
        <v>2</v>
      </c>
      <c r="V562">
        <v>2</v>
      </c>
      <c r="W562">
        <v>0</v>
      </c>
      <c r="X562">
        <v>0</v>
      </c>
      <c r="Y562">
        <v>1</v>
      </c>
      <c r="Z562">
        <v>1</v>
      </c>
      <c r="AA562">
        <v>0</v>
      </c>
      <c r="AB562">
        <v>0</v>
      </c>
      <c r="AC562">
        <v>1</v>
      </c>
      <c r="AD562">
        <v>1</v>
      </c>
      <c r="AE562">
        <v>10.199999999999999</v>
      </c>
      <c r="AF562">
        <v>10.199999999999999</v>
      </c>
      <c r="AG562">
        <v>10.199999999999999</v>
      </c>
      <c r="AH562">
        <v>11.417999999999999</v>
      </c>
      <c r="AI562">
        <v>108</v>
      </c>
      <c r="AL562">
        <v>1</v>
      </c>
      <c r="AM562">
        <v>1</v>
      </c>
      <c r="AN562" s="1">
        <v>5.0200000000000002E-7</v>
      </c>
      <c r="AO562">
        <v>1884900</v>
      </c>
      <c r="AP562">
        <v>0</v>
      </c>
      <c r="AQ562">
        <v>0</v>
      </c>
      <c r="AR562">
        <v>1792300</v>
      </c>
      <c r="AS562">
        <v>92561</v>
      </c>
      <c r="AT562">
        <v>0</v>
      </c>
      <c r="AU562">
        <v>0</v>
      </c>
      <c r="AV562">
        <v>1927200</v>
      </c>
      <c r="AW562">
        <v>13144</v>
      </c>
      <c r="AX562">
        <v>2</v>
      </c>
      <c r="AY562">
        <v>0</v>
      </c>
      <c r="AZ562">
        <v>0</v>
      </c>
      <c r="BA562">
        <v>1</v>
      </c>
      <c r="BB562">
        <v>0</v>
      </c>
    </row>
    <row r="563" spans="1:54" x14ac:dyDescent="0.3">
      <c r="A563">
        <v>449</v>
      </c>
      <c r="B563" t="s">
        <v>3001</v>
      </c>
      <c r="E563" t="s">
        <v>3002</v>
      </c>
      <c r="F563" t="s">
        <v>3002</v>
      </c>
      <c r="G563" s="2" t="s">
        <v>3002</v>
      </c>
      <c r="H563">
        <v>3</v>
      </c>
      <c r="I563">
        <v>1</v>
      </c>
      <c r="J563">
        <v>1</v>
      </c>
      <c r="K563" t="s">
        <v>3003</v>
      </c>
      <c r="M563" t="s">
        <v>3003</v>
      </c>
      <c r="N563" t="s">
        <v>3004</v>
      </c>
      <c r="O563">
        <v>1</v>
      </c>
      <c r="P563">
        <v>3</v>
      </c>
      <c r="Q563">
        <v>1</v>
      </c>
      <c r="R563">
        <v>1</v>
      </c>
      <c r="S563">
        <v>2</v>
      </c>
      <c r="T563">
        <v>2</v>
      </c>
      <c r="U563">
        <v>3</v>
      </c>
      <c r="V563">
        <v>2</v>
      </c>
      <c r="W563">
        <v>0</v>
      </c>
      <c r="X563">
        <v>0</v>
      </c>
      <c r="Y563">
        <v>1</v>
      </c>
      <c r="Z563">
        <v>0</v>
      </c>
      <c r="AA563">
        <v>0</v>
      </c>
      <c r="AB563">
        <v>0</v>
      </c>
      <c r="AC563">
        <v>1</v>
      </c>
      <c r="AD563">
        <v>0</v>
      </c>
      <c r="AE563">
        <v>39.4</v>
      </c>
      <c r="AF563">
        <v>8.3000000000000007</v>
      </c>
      <c r="AG563">
        <v>8.3000000000000007</v>
      </c>
      <c r="AH563">
        <v>11.788</v>
      </c>
      <c r="AI563">
        <v>109</v>
      </c>
      <c r="AL563">
        <v>1</v>
      </c>
      <c r="AN563" s="1">
        <v>1.0099999999999999E-48</v>
      </c>
      <c r="AO563">
        <v>6581000</v>
      </c>
      <c r="AP563">
        <v>0</v>
      </c>
      <c r="AQ563">
        <v>0</v>
      </c>
      <c r="AR563">
        <v>6581000</v>
      </c>
      <c r="AS563">
        <v>0</v>
      </c>
      <c r="AT563">
        <v>0</v>
      </c>
      <c r="AU563">
        <v>0</v>
      </c>
      <c r="AV563">
        <v>6581000</v>
      </c>
      <c r="AW563">
        <v>0</v>
      </c>
      <c r="AX563">
        <v>1</v>
      </c>
      <c r="AY563">
        <v>0</v>
      </c>
      <c r="AZ563">
        <v>0</v>
      </c>
      <c r="BA563">
        <v>1</v>
      </c>
      <c r="BB563">
        <v>0</v>
      </c>
    </row>
    <row r="564" spans="1:54" x14ac:dyDescent="0.3">
      <c r="A564">
        <v>454</v>
      </c>
      <c r="B564" t="s">
        <v>3029</v>
      </c>
      <c r="E564" t="s">
        <v>3030</v>
      </c>
      <c r="F564" t="s">
        <v>3030</v>
      </c>
      <c r="G564" s="2" t="s">
        <v>3030</v>
      </c>
      <c r="H564">
        <v>2</v>
      </c>
      <c r="I564">
        <v>2</v>
      </c>
      <c r="J564">
        <v>0</v>
      </c>
      <c r="K564" t="s">
        <v>3031</v>
      </c>
      <c r="M564" t="s">
        <v>3032</v>
      </c>
      <c r="N564" t="s">
        <v>3033</v>
      </c>
      <c r="O564">
        <v>1</v>
      </c>
      <c r="P564">
        <v>2</v>
      </c>
      <c r="Q564">
        <v>2</v>
      </c>
      <c r="R564">
        <v>0</v>
      </c>
      <c r="S564">
        <v>2</v>
      </c>
      <c r="T564">
        <v>1</v>
      </c>
      <c r="U564">
        <v>2</v>
      </c>
      <c r="V564">
        <v>2</v>
      </c>
      <c r="W564">
        <v>2</v>
      </c>
      <c r="X564">
        <v>1</v>
      </c>
      <c r="Y564">
        <v>2</v>
      </c>
      <c r="Z564">
        <v>2</v>
      </c>
      <c r="AA564">
        <v>0</v>
      </c>
      <c r="AB564">
        <v>0</v>
      </c>
      <c r="AC564">
        <v>0</v>
      </c>
      <c r="AD564">
        <v>0</v>
      </c>
      <c r="AE564">
        <v>30.6</v>
      </c>
      <c r="AF564">
        <v>30.6</v>
      </c>
      <c r="AG564">
        <v>0</v>
      </c>
      <c r="AH564">
        <v>11.738</v>
      </c>
      <c r="AI564">
        <v>108</v>
      </c>
      <c r="AJ564">
        <v>3</v>
      </c>
      <c r="AK564">
        <v>2</v>
      </c>
      <c r="AL564">
        <v>3</v>
      </c>
      <c r="AM564">
        <v>3</v>
      </c>
      <c r="AN564" s="1">
        <v>1.9099999999999999E-114</v>
      </c>
      <c r="AO564">
        <v>28488000</v>
      </c>
      <c r="AP564">
        <v>927200</v>
      </c>
      <c r="AQ564">
        <v>652690</v>
      </c>
      <c r="AR564">
        <v>21378000</v>
      </c>
      <c r="AS564">
        <v>5530000</v>
      </c>
      <c r="AT564">
        <v>455070</v>
      </c>
      <c r="AU564">
        <v>345840</v>
      </c>
      <c r="AV564">
        <v>24218000</v>
      </c>
      <c r="AW564">
        <v>7177100</v>
      </c>
      <c r="AX564">
        <v>4</v>
      </c>
      <c r="AY564">
        <v>1</v>
      </c>
      <c r="AZ564">
        <v>1</v>
      </c>
      <c r="BA564">
        <v>4</v>
      </c>
      <c r="BB564">
        <v>4</v>
      </c>
    </row>
    <row r="565" spans="1:54" x14ac:dyDescent="0.3">
      <c r="A565">
        <v>458</v>
      </c>
      <c r="B565" t="s">
        <v>3055</v>
      </c>
      <c r="E565" t="s">
        <v>3056</v>
      </c>
      <c r="F565" t="s">
        <v>3056</v>
      </c>
      <c r="G565" s="2" t="s">
        <v>3056</v>
      </c>
      <c r="H565">
        <v>2</v>
      </c>
      <c r="I565">
        <v>1</v>
      </c>
      <c r="J565">
        <v>1</v>
      </c>
      <c r="K565" t="s">
        <v>3057</v>
      </c>
      <c r="L565" t="s">
        <v>3058</v>
      </c>
      <c r="M565" t="s">
        <v>3059</v>
      </c>
      <c r="N565" t="s">
        <v>3060</v>
      </c>
      <c r="O565">
        <v>1</v>
      </c>
      <c r="P565">
        <v>2</v>
      </c>
      <c r="Q565">
        <v>1</v>
      </c>
      <c r="R565">
        <v>1</v>
      </c>
      <c r="S565">
        <v>2</v>
      </c>
      <c r="T565">
        <v>2</v>
      </c>
      <c r="U565">
        <v>1</v>
      </c>
      <c r="V565">
        <v>1</v>
      </c>
      <c r="W565">
        <v>1</v>
      </c>
      <c r="X565">
        <v>1</v>
      </c>
      <c r="Y565">
        <v>0</v>
      </c>
      <c r="Z565">
        <v>0</v>
      </c>
      <c r="AA565">
        <v>1</v>
      </c>
      <c r="AB565">
        <v>1</v>
      </c>
      <c r="AC565">
        <v>0</v>
      </c>
      <c r="AD565">
        <v>0</v>
      </c>
      <c r="AE565">
        <v>3.6</v>
      </c>
      <c r="AF565">
        <v>2</v>
      </c>
      <c r="AG565">
        <v>2</v>
      </c>
      <c r="AH565">
        <v>71.941999999999993</v>
      </c>
      <c r="AI565">
        <v>642</v>
      </c>
      <c r="AJ565">
        <v>1</v>
      </c>
      <c r="AK565">
        <v>1</v>
      </c>
      <c r="AN565" s="1">
        <v>7.34E-6</v>
      </c>
      <c r="AO565">
        <v>37990</v>
      </c>
      <c r="AP565">
        <v>18504</v>
      </c>
      <c r="AQ565">
        <v>19486</v>
      </c>
      <c r="AR565">
        <v>0</v>
      </c>
      <c r="AS565">
        <v>0</v>
      </c>
      <c r="AT565">
        <v>0</v>
      </c>
      <c r="AU565">
        <v>25479</v>
      </c>
      <c r="AV565">
        <v>0</v>
      </c>
      <c r="AW565">
        <v>0</v>
      </c>
      <c r="AX565">
        <v>1</v>
      </c>
      <c r="AY565">
        <v>1</v>
      </c>
      <c r="AZ565">
        <v>1</v>
      </c>
      <c r="BA565">
        <v>0</v>
      </c>
      <c r="BB565">
        <v>0</v>
      </c>
    </row>
    <row r="566" spans="1:54" x14ac:dyDescent="0.3">
      <c r="A566">
        <v>471</v>
      </c>
      <c r="B566">
        <v>2734</v>
      </c>
      <c r="E566" t="s">
        <v>3138</v>
      </c>
      <c r="F566" t="s">
        <v>3138</v>
      </c>
      <c r="G566" s="2" t="s">
        <v>3138</v>
      </c>
      <c r="H566">
        <v>1</v>
      </c>
      <c r="I566">
        <v>1</v>
      </c>
      <c r="J566">
        <v>1</v>
      </c>
      <c r="K566" t="s">
        <v>3139</v>
      </c>
      <c r="L566" t="s">
        <v>3140</v>
      </c>
      <c r="M566" t="s">
        <v>3141</v>
      </c>
      <c r="N566" t="s">
        <v>3142</v>
      </c>
      <c r="O566">
        <v>1</v>
      </c>
      <c r="P566">
        <v>1</v>
      </c>
      <c r="Q566">
        <v>1</v>
      </c>
      <c r="R566">
        <v>1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1</v>
      </c>
      <c r="Y566">
        <v>0</v>
      </c>
      <c r="Z566">
        <v>0</v>
      </c>
      <c r="AA566">
        <v>0</v>
      </c>
      <c r="AB566">
        <v>1</v>
      </c>
      <c r="AC566">
        <v>0</v>
      </c>
      <c r="AD566">
        <v>0</v>
      </c>
      <c r="AE566">
        <v>1.4</v>
      </c>
      <c r="AF566">
        <v>1.4</v>
      </c>
      <c r="AG566">
        <v>1.4</v>
      </c>
      <c r="AH566">
        <v>176.76</v>
      </c>
      <c r="AI566">
        <v>1597</v>
      </c>
      <c r="AK566">
        <v>1</v>
      </c>
      <c r="AN566" s="2">
        <v>6.1504999999999997E-2</v>
      </c>
      <c r="AO566">
        <v>10681</v>
      </c>
      <c r="AP566">
        <v>0</v>
      </c>
      <c r="AQ566">
        <v>10681</v>
      </c>
      <c r="AR566">
        <v>0</v>
      </c>
      <c r="AS566">
        <v>0</v>
      </c>
      <c r="AT566">
        <v>0</v>
      </c>
      <c r="AU566">
        <v>13966</v>
      </c>
      <c r="AV566">
        <v>0</v>
      </c>
      <c r="AW566">
        <v>0</v>
      </c>
      <c r="AX566">
        <v>1</v>
      </c>
      <c r="AY566">
        <v>0</v>
      </c>
      <c r="AZ566">
        <v>1</v>
      </c>
      <c r="BA566">
        <v>0</v>
      </c>
      <c r="BB566">
        <v>0</v>
      </c>
    </row>
    <row r="567" spans="1:54" x14ac:dyDescent="0.3">
      <c r="A567">
        <v>478</v>
      </c>
      <c r="B567">
        <v>2080</v>
      </c>
      <c r="E567" t="s">
        <v>3179</v>
      </c>
      <c r="F567" t="s">
        <v>3179</v>
      </c>
      <c r="G567" s="2" t="s">
        <v>3179</v>
      </c>
      <c r="H567">
        <v>1</v>
      </c>
      <c r="I567">
        <v>1</v>
      </c>
      <c r="J567">
        <v>1</v>
      </c>
      <c r="K567" t="s">
        <v>3180</v>
      </c>
      <c r="L567" t="s">
        <v>3181</v>
      </c>
      <c r="M567" t="s">
        <v>3182</v>
      </c>
      <c r="N567" t="s">
        <v>3183</v>
      </c>
      <c r="O567">
        <v>1</v>
      </c>
      <c r="P567">
        <v>1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>
        <v>1</v>
      </c>
      <c r="AE567">
        <v>5.5</v>
      </c>
      <c r="AF567">
        <v>5.5</v>
      </c>
      <c r="AG567">
        <v>5.5</v>
      </c>
      <c r="AH567">
        <v>59.755000000000003</v>
      </c>
      <c r="AI567">
        <v>527</v>
      </c>
      <c r="AJ567">
        <v>1</v>
      </c>
      <c r="AK567">
        <v>1</v>
      </c>
      <c r="AL567">
        <v>1</v>
      </c>
      <c r="AM567">
        <v>1</v>
      </c>
      <c r="AN567">
        <v>4.8712E-3</v>
      </c>
      <c r="AO567">
        <v>253340</v>
      </c>
      <c r="AP567">
        <v>28481</v>
      </c>
      <c r="AQ567">
        <v>40756</v>
      </c>
      <c r="AR567">
        <v>84278</v>
      </c>
      <c r="AS567">
        <v>99822</v>
      </c>
      <c r="AT567">
        <v>17668</v>
      </c>
      <c r="AU567">
        <v>27330</v>
      </c>
      <c r="AV567">
        <v>43223</v>
      </c>
      <c r="AW567">
        <v>243430</v>
      </c>
      <c r="AX567">
        <v>4</v>
      </c>
      <c r="AY567">
        <v>0</v>
      </c>
      <c r="AZ567">
        <v>0</v>
      </c>
      <c r="BA567">
        <v>0</v>
      </c>
      <c r="BB567">
        <v>2</v>
      </c>
    </row>
    <row r="568" spans="1:54" x14ac:dyDescent="0.3">
      <c r="A568">
        <v>495</v>
      </c>
      <c r="B568">
        <v>2593</v>
      </c>
      <c r="E568" t="s">
        <v>3311</v>
      </c>
      <c r="F568" t="s">
        <v>3311</v>
      </c>
      <c r="G568" s="2" t="s">
        <v>3311</v>
      </c>
      <c r="H568">
        <v>1</v>
      </c>
      <c r="I568">
        <v>1</v>
      </c>
      <c r="J568">
        <v>1</v>
      </c>
      <c r="K568" t="s">
        <v>3312</v>
      </c>
      <c r="L568" t="s">
        <v>3313</v>
      </c>
      <c r="M568" t="s">
        <v>3314</v>
      </c>
      <c r="N568" t="s">
        <v>3315</v>
      </c>
      <c r="O568">
        <v>1</v>
      </c>
      <c r="P568">
        <v>1</v>
      </c>
      <c r="Q568">
        <v>1</v>
      </c>
      <c r="R568">
        <v>1</v>
      </c>
      <c r="S568">
        <v>0</v>
      </c>
      <c r="T568">
        <v>0</v>
      </c>
      <c r="U568">
        <v>1</v>
      </c>
      <c r="V568">
        <v>1</v>
      </c>
      <c r="W568">
        <v>0</v>
      </c>
      <c r="X568">
        <v>0</v>
      </c>
      <c r="Y568">
        <v>1</v>
      </c>
      <c r="Z568">
        <v>1</v>
      </c>
      <c r="AA568">
        <v>0</v>
      </c>
      <c r="AB568">
        <v>0</v>
      </c>
      <c r="AC568">
        <v>1</v>
      </c>
      <c r="AD568">
        <v>1</v>
      </c>
      <c r="AE568">
        <v>8.9</v>
      </c>
      <c r="AF568">
        <v>8.9</v>
      </c>
      <c r="AG568">
        <v>8.9</v>
      </c>
      <c r="AH568">
        <v>12.042</v>
      </c>
      <c r="AI568">
        <v>112</v>
      </c>
      <c r="AL568">
        <v>1</v>
      </c>
      <c r="AM568">
        <v>1</v>
      </c>
      <c r="AN568" s="1">
        <v>2.6599999999999998E-21</v>
      </c>
      <c r="AO568">
        <v>859180</v>
      </c>
      <c r="AP568">
        <v>0</v>
      </c>
      <c r="AQ568">
        <v>0</v>
      </c>
      <c r="AR568">
        <v>751710</v>
      </c>
      <c r="AS568">
        <v>107470</v>
      </c>
      <c r="AT568">
        <v>0</v>
      </c>
      <c r="AU568">
        <v>0</v>
      </c>
      <c r="AV568">
        <v>877690</v>
      </c>
      <c r="AW568">
        <v>45875</v>
      </c>
      <c r="AX568">
        <v>2</v>
      </c>
      <c r="AY568">
        <v>0</v>
      </c>
      <c r="AZ568">
        <v>0</v>
      </c>
      <c r="BA568">
        <v>2</v>
      </c>
      <c r="BB568">
        <v>0</v>
      </c>
    </row>
    <row r="569" spans="1:54" x14ac:dyDescent="0.3">
      <c r="A569">
        <v>500</v>
      </c>
      <c r="B569" t="s">
        <v>3345</v>
      </c>
      <c r="E569" t="s">
        <v>3346</v>
      </c>
      <c r="F569" t="s">
        <v>3346</v>
      </c>
      <c r="G569" s="2" t="s">
        <v>3346</v>
      </c>
      <c r="H569">
        <v>3</v>
      </c>
      <c r="I569">
        <v>1</v>
      </c>
      <c r="J569">
        <v>0</v>
      </c>
      <c r="K569" t="s">
        <v>1977</v>
      </c>
      <c r="M569" t="s">
        <v>1977</v>
      </c>
      <c r="N569" t="s">
        <v>3347</v>
      </c>
      <c r="O569">
        <v>1</v>
      </c>
      <c r="P569">
        <v>3</v>
      </c>
      <c r="Q569">
        <v>1</v>
      </c>
      <c r="R569">
        <v>0</v>
      </c>
      <c r="S569">
        <v>2</v>
      </c>
      <c r="T569">
        <v>2</v>
      </c>
      <c r="U569">
        <v>3</v>
      </c>
      <c r="V569">
        <v>3</v>
      </c>
      <c r="W569">
        <v>0</v>
      </c>
      <c r="X569">
        <v>0</v>
      </c>
      <c r="Y569">
        <v>1</v>
      </c>
      <c r="Z569">
        <v>1</v>
      </c>
      <c r="AA569">
        <v>0</v>
      </c>
      <c r="AB569">
        <v>0</v>
      </c>
      <c r="AC569">
        <v>0</v>
      </c>
      <c r="AD569">
        <v>0</v>
      </c>
      <c r="AE569">
        <v>14.3</v>
      </c>
      <c r="AF569">
        <v>4.2</v>
      </c>
      <c r="AG569">
        <v>0</v>
      </c>
      <c r="AH569">
        <v>20.667999999999999</v>
      </c>
      <c r="AI569">
        <v>189</v>
      </c>
      <c r="AL569">
        <v>1</v>
      </c>
      <c r="AM569">
        <v>1</v>
      </c>
      <c r="AN569" s="1">
        <v>9.1500000000000009E-47</v>
      </c>
      <c r="AO569">
        <v>4341000</v>
      </c>
      <c r="AP569">
        <v>0</v>
      </c>
      <c r="AQ569">
        <v>0</v>
      </c>
      <c r="AR569">
        <v>4058300</v>
      </c>
      <c r="AS569">
        <v>282640</v>
      </c>
      <c r="AT569">
        <v>0</v>
      </c>
      <c r="AU569">
        <v>0</v>
      </c>
      <c r="AV569">
        <v>4455100</v>
      </c>
      <c r="AW569">
        <v>55261</v>
      </c>
      <c r="AX569">
        <v>2</v>
      </c>
      <c r="AY569">
        <v>0</v>
      </c>
      <c r="AZ569">
        <v>0</v>
      </c>
      <c r="BA569">
        <v>1</v>
      </c>
      <c r="BB569">
        <v>0</v>
      </c>
    </row>
    <row r="570" spans="1:54" x14ac:dyDescent="0.3">
      <c r="A570">
        <v>502</v>
      </c>
      <c r="B570" t="s">
        <v>3356</v>
      </c>
      <c r="E570" t="s">
        <v>3357</v>
      </c>
      <c r="F570" t="s">
        <v>3357</v>
      </c>
      <c r="G570" s="2" t="s">
        <v>3357</v>
      </c>
      <c r="H570">
        <v>3</v>
      </c>
      <c r="I570">
        <v>1</v>
      </c>
      <c r="J570">
        <v>1</v>
      </c>
      <c r="K570" t="s">
        <v>3358</v>
      </c>
      <c r="L570" t="s">
        <v>3359</v>
      </c>
      <c r="M570" t="s">
        <v>3360</v>
      </c>
      <c r="N570" t="s">
        <v>3361</v>
      </c>
      <c r="O570">
        <v>1</v>
      </c>
      <c r="P570">
        <v>3</v>
      </c>
      <c r="Q570">
        <v>1</v>
      </c>
      <c r="R570">
        <v>1</v>
      </c>
      <c r="S570">
        <v>2</v>
      </c>
      <c r="T570">
        <v>2</v>
      </c>
      <c r="U570">
        <v>3</v>
      </c>
      <c r="V570">
        <v>2</v>
      </c>
      <c r="W570">
        <v>0</v>
      </c>
      <c r="X570">
        <v>0</v>
      </c>
      <c r="Y570">
        <v>1</v>
      </c>
      <c r="Z570">
        <v>0</v>
      </c>
      <c r="AA570">
        <v>0</v>
      </c>
      <c r="AB570">
        <v>0</v>
      </c>
      <c r="AC570">
        <v>1</v>
      </c>
      <c r="AD570">
        <v>0</v>
      </c>
      <c r="AE570">
        <v>45.3</v>
      </c>
      <c r="AF570">
        <v>13.2</v>
      </c>
      <c r="AG570">
        <v>13.2</v>
      </c>
      <c r="AH570">
        <v>11.244999999999999</v>
      </c>
      <c r="AI570">
        <v>106</v>
      </c>
      <c r="AL570">
        <v>1</v>
      </c>
      <c r="AN570" s="1">
        <v>7.5099999999999998E-60</v>
      </c>
      <c r="AO570">
        <v>5159700</v>
      </c>
      <c r="AP570">
        <v>0</v>
      </c>
      <c r="AQ570">
        <v>0</v>
      </c>
      <c r="AR570">
        <v>5159700</v>
      </c>
      <c r="AS570">
        <v>0</v>
      </c>
      <c r="AT570">
        <v>0</v>
      </c>
      <c r="AU570">
        <v>0</v>
      </c>
      <c r="AV570">
        <v>5159700</v>
      </c>
      <c r="AW570">
        <v>0</v>
      </c>
      <c r="AX570">
        <v>1</v>
      </c>
      <c r="AY570">
        <v>0</v>
      </c>
      <c r="AZ570">
        <v>0</v>
      </c>
      <c r="BA570">
        <v>2</v>
      </c>
      <c r="BB570">
        <v>0</v>
      </c>
    </row>
    <row r="571" spans="1:54" x14ac:dyDescent="0.3">
      <c r="A571">
        <v>514</v>
      </c>
      <c r="B571" t="s">
        <v>3449</v>
      </c>
      <c r="E571" t="s">
        <v>3450</v>
      </c>
      <c r="F571" t="s">
        <v>3450</v>
      </c>
      <c r="G571" s="2" t="s">
        <v>3450</v>
      </c>
      <c r="H571">
        <v>4</v>
      </c>
      <c r="I571">
        <v>4</v>
      </c>
      <c r="J571">
        <v>4</v>
      </c>
      <c r="M571" t="s">
        <v>3451</v>
      </c>
      <c r="N571" t="s">
        <v>3452</v>
      </c>
      <c r="O571">
        <v>1</v>
      </c>
      <c r="P571">
        <v>4</v>
      </c>
      <c r="Q571">
        <v>4</v>
      </c>
      <c r="R571">
        <v>4</v>
      </c>
      <c r="S571">
        <v>3</v>
      </c>
      <c r="T571">
        <v>1</v>
      </c>
      <c r="U571">
        <v>4</v>
      </c>
      <c r="V571">
        <v>4</v>
      </c>
      <c r="W571">
        <v>3</v>
      </c>
      <c r="X571">
        <v>1</v>
      </c>
      <c r="Y571">
        <v>4</v>
      </c>
      <c r="Z571">
        <v>4</v>
      </c>
      <c r="AA571">
        <v>3</v>
      </c>
      <c r="AB571">
        <v>1</v>
      </c>
      <c r="AC571">
        <v>4</v>
      </c>
      <c r="AD571">
        <v>4</v>
      </c>
      <c r="AE571">
        <v>50.4</v>
      </c>
      <c r="AF571">
        <v>50.4</v>
      </c>
      <c r="AG571">
        <v>50.4</v>
      </c>
      <c r="AH571">
        <v>12.673999999999999</v>
      </c>
      <c r="AI571">
        <v>117</v>
      </c>
      <c r="AJ571">
        <v>3</v>
      </c>
      <c r="AK571">
        <v>1</v>
      </c>
      <c r="AL571">
        <v>5</v>
      </c>
      <c r="AM571">
        <v>5</v>
      </c>
      <c r="AN571" s="3">
        <v>7.8499999999999999E-81</v>
      </c>
      <c r="AO571">
        <v>55966000</v>
      </c>
      <c r="AP571">
        <v>241290</v>
      </c>
      <c r="AQ571">
        <v>11734</v>
      </c>
      <c r="AR571">
        <v>54974000</v>
      </c>
      <c r="AS571">
        <v>738590</v>
      </c>
      <c r="AT571">
        <v>6443.6</v>
      </c>
      <c r="AU571">
        <v>46.345999999999997</v>
      </c>
      <c r="AV571">
        <v>56415000</v>
      </c>
      <c r="AW571">
        <v>40918</v>
      </c>
      <c r="AX571">
        <v>4</v>
      </c>
      <c r="AY571">
        <v>0</v>
      </c>
      <c r="AZ571">
        <v>0</v>
      </c>
      <c r="BA571">
        <v>12</v>
      </c>
      <c r="BB571">
        <v>1</v>
      </c>
    </row>
    <row r="572" spans="1:54" x14ac:dyDescent="0.3">
      <c r="A572">
        <v>520</v>
      </c>
      <c r="B572" t="s">
        <v>3490</v>
      </c>
      <c r="E572" t="s">
        <v>3491</v>
      </c>
      <c r="F572" t="s">
        <v>3491</v>
      </c>
      <c r="G572" s="2" t="s">
        <v>3491</v>
      </c>
      <c r="H572">
        <v>2</v>
      </c>
      <c r="I572">
        <v>1</v>
      </c>
      <c r="J572">
        <v>1</v>
      </c>
      <c r="K572" t="s">
        <v>3492</v>
      </c>
      <c r="L572" t="s">
        <v>3493</v>
      </c>
      <c r="M572" t="s">
        <v>3494</v>
      </c>
      <c r="N572" t="s">
        <v>3495</v>
      </c>
      <c r="O572">
        <v>1</v>
      </c>
      <c r="P572">
        <v>2</v>
      </c>
      <c r="Q572">
        <v>1</v>
      </c>
      <c r="R572">
        <v>1</v>
      </c>
      <c r="S572">
        <v>2</v>
      </c>
      <c r="T572">
        <v>2</v>
      </c>
      <c r="U572">
        <v>2</v>
      </c>
      <c r="V572">
        <v>2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>
        <v>1</v>
      </c>
      <c r="AE572">
        <v>7.9</v>
      </c>
      <c r="AF572">
        <v>3.3</v>
      </c>
      <c r="AG572">
        <v>3.3</v>
      </c>
      <c r="AH572">
        <v>25.568999999999999</v>
      </c>
      <c r="AI572">
        <v>240</v>
      </c>
      <c r="AJ572">
        <v>1</v>
      </c>
      <c r="AK572">
        <v>1</v>
      </c>
      <c r="AL572">
        <v>1</v>
      </c>
      <c r="AM572">
        <v>1</v>
      </c>
      <c r="AN572" s="1">
        <v>7.2299999999999994E-70</v>
      </c>
      <c r="AO572">
        <v>523790</v>
      </c>
      <c r="AP572">
        <v>73237</v>
      </c>
      <c r="AQ572">
        <v>44439</v>
      </c>
      <c r="AR572">
        <v>151490</v>
      </c>
      <c r="AS572">
        <v>254630</v>
      </c>
      <c r="AT572">
        <v>29763</v>
      </c>
      <c r="AU572">
        <v>19521</v>
      </c>
      <c r="AV572">
        <v>50893</v>
      </c>
      <c r="AW572">
        <v>605200</v>
      </c>
      <c r="AX572">
        <v>4</v>
      </c>
      <c r="AY572">
        <v>0</v>
      </c>
      <c r="AZ572">
        <v>0</v>
      </c>
      <c r="BA572">
        <v>0</v>
      </c>
      <c r="BB572">
        <v>1</v>
      </c>
    </row>
    <row r="573" spans="1:54" x14ac:dyDescent="0.3">
      <c r="A573">
        <v>523</v>
      </c>
      <c r="B573" t="s">
        <v>3515</v>
      </c>
      <c r="E573" t="s">
        <v>3516</v>
      </c>
      <c r="F573" t="s">
        <v>3516</v>
      </c>
      <c r="G573" s="2" t="s">
        <v>3516</v>
      </c>
      <c r="H573">
        <v>2</v>
      </c>
      <c r="I573">
        <v>1</v>
      </c>
      <c r="J573">
        <v>1</v>
      </c>
      <c r="K573" t="s">
        <v>527</v>
      </c>
      <c r="M573" t="s">
        <v>528</v>
      </c>
      <c r="N573" t="s">
        <v>3517</v>
      </c>
      <c r="O573">
        <v>1</v>
      </c>
      <c r="P573">
        <v>2</v>
      </c>
      <c r="Q573">
        <v>1</v>
      </c>
      <c r="R573">
        <v>1</v>
      </c>
      <c r="S573">
        <v>2</v>
      </c>
      <c r="T573">
        <v>2</v>
      </c>
      <c r="U573">
        <v>2</v>
      </c>
      <c r="V573">
        <v>2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>
        <v>1</v>
      </c>
      <c r="AE573">
        <v>15.3</v>
      </c>
      <c r="AF573">
        <v>9.9</v>
      </c>
      <c r="AG573">
        <v>9.9</v>
      </c>
      <c r="AH573">
        <v>14.141999999999999</v>
      </c>
      <c r="AI573">
        <v>131</v>
      </c>
      <c r="AJ573">
        <v>1</v>
      </c>
      <c r="AK573">
        <v>1</v>
      </c>
      <c r="AL573">
        <v>2</v>
      </c>
      <c r="AM573">
        <v>1</v>
      </c>
      <c r="AN573" s="3">
        <v>2.5300000000000002E-8</v>
      </c>
      <c r="AO573">
        <v>2667000</v>
      </c>
      <c r="AP573">
        <v>148740</v>
      </c>
      <c r="AQ573">
        <v>165610</v>
      </c>
      <c r="AR573">
        <v>1806000</v>
      </c>
      <c r="AS573">
        <v>546610</v>
      </c>
      <c r="AT573">
        <v>55038</v>
      </c>
      <c r="AU573">
        <v>66241</v>
      </c>
      <c r="AV573">
        <v>2141500</v>
      </c>
      <c r="AW573">
        <v>813800</v>
      </c>
      <c r="AX573">
        <v>4</v>
      </c>
      <c r="AY573">
        <v>0</v>
      </c>
      <c r="AZ573">
        <v>0</v>
      </c>
      <c r="BA573">
        <v>2</v>
      </c>
      <c r="BB573">
        <v>1</v>
      </c>
    </row>
    <row r="574" spans="1:54" x14ac:dyDescent="0.3">
      <c r="A574">
        <v>527</v>
      </c>
      <c r="B574" t="s">
        <v>3542</v>
      </c>
      <c r="E574" t="s">
        <v>3543</v>
      </c>
      <c r="F574" t="s">
        <v>3543</v>
      </c>
      <c r="G574" s="2" t="s">
        <v>3543</v>
      </c>
      <c r="H574">
        <v>2</v>
      </c>
      <c r="I574">
        <v>1</v>
      </c>
      <c r="J574">
        <v>1</v>
      </c>
      <c r="K574" t="s">
        <v>3544</v>
      </c>
      <c r="M574" t="s">
        <v>3545</v>
      </c>
      <c r="N574" t="s">
        <v>3546</v>
      </c>
      <c r="O574">
        <v>1</v>
      </c>
      <c r="P574">
        <v>2</v>
      </c>
      <c r="Q574">
        <v>1</v>
      </c>
      <c r="R574">
        <v>1</v>
      </c>
      <c r="S574">
        <v>1</v>
      </c>
      <c r="T574">
        <v>2</v>
      </c>
      <c r="U574">
        <v>2</v>
      </c>
      <c r="V574">
        <v>2</v>
      </c>
      <c r="W574">
        <v>0</v>
      </c>
      <c r="X574">
        <v>1</v>
      </c>
      <c r="Y574">
        <v>1</v>
      </c>
      <c r="Z574">
        <v>1</v>
      </c>
      <c r="AA574">
        <v>0</v>
      </c>
      <c r="AB574">
        <v>1</v>
      </c>
      <c r="AC574">
        <v>1</v>
      </c>
      <c r="AD574">
        <v>1</v>
      </c>
      <c r="AE574">
        <v>18.899999999999999</v>
      </c>
      <c r="AF574">
        <v>11.8</v>
      </c>
      <c r="AG574">
        <v>11.8</v>
      </c>
      <c r="AH574">
        <v>13.798</v>
      </c>
      <c r="AI574">
        <v>127</v>
      </c>
      <c r="AK574">
        <v>1</v>
      </c>
      <c r="AL574">
        <v>1</v>
      </c>
      <c r="AM574">
        <v>1</v>
      </c>
      <c r="AN574" s="1">
        <v>7.5900000000000001E-55</v>
      </c>
      <c r="AO574">
        <v>1624200</v>
      </c>
      <c r="AP574">
        <v>0</v>
      </c>
      <c r="AQ574">
        <v>42776</v>
      </c>
      <c r="AR574">
        <v>1328400</v>
      </c>
      <c r="AS574">
        <v>253070</v>
      </c>
      <c r="AT574">
        <v>0</v>
      </c>
      <c r="AU574">
        <v>8209.1</v>
      </c>
      <c r="AV574">
        <v>1721400</v>
      </c>
      <c r="AW574">
        <v>59396</v>
      </c>
      <c r="AX574">
        <v>3</v>
      </c>
      <c r="AY574">
        <v>0</v>
      </c>
      <c r="AZ574">
        <v>0</v>
      </c>
      <c r="BA574">
        <v>1</v>
      </c>
      <c r="BB574">
        <v>0</v>
      </c>
    </row>
    <row r="575" spans="1:54" x14ac:dyDescent="0.3">
      <c r="A575">
        <v>528</v>
      </c>
      <c r="B575" t="s">
        <v>3547</v>
      </c>
      <c r="C575">
        <v>41</v>
      </c>
      <c r="D575">
        <v>280</v>
      </c>
      <c r="E575" t="s">
        <v>3548</v>
      </c>
      <c r="F575" t="s">
        <v>3548</v>
      </c>
      <c r="G575" s="2" t="s">
        <v>3548</v>
      </c>
      <c r="H575">
        <v>12</v>
      </c>
      <c r="I575">
        <v>1</v>
      </c>
      <c r="J575">
        <v>1</v>
      </c>
      <c r="K575" t="s">
        <v>3549</v>
      </c>
      <c r="L575" t="s">
        <v>3550</v>
      </c>
      <c r="M575" t="s">
        <v>3549</v>
      </c>
      <c r="N575" t="s">
        <v>3551</v>
      </c>
      <c r="O575">
        <v>1</v>
      </c>
      <c r="P575">
        <v>12</v>
      </c>
      <c r="Q575">
        <v>1</v>
      </c>
      <c r="R575">
        <v>1</v>
      </c>
      <c r="S575">
        <v>10</v>
      </c>
      <c r="T575">
        <v>9</v>
      </c>
      <c r="U575">
        <v>11</v>
      </c>
      <c r="V575">
        <v>9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>
        <v>1</v>
      </c>
      <c r="AE575">
        <v>26.9</v>
      </c>
      <c r="AF575">
        <v>2.5</v>
      </c>
      <c r="AG575">
        <v>2.5</v>
      </c>
      <c r="AH575">
        <v>52.042000000000002</v>
      </c>
      <c r="AI575">
        <v>475</v>
      </c>
      <c r="AJ575">
        <v>1</v>
      </c>
      <c r="AK575">
        <v>1</v>
      </c>
      <c r="AL575">
        <v>1</v>
      </c>
      <c r="AM575">
        <v>1</v>
      </c>
      <c r="AN575" s="1">
        <v>2.35E-86</v>
      </c>
      <c r="AO575">
        <v>1010400</v>
      </c>
      <c r="AP575">
        <v>18538</v>
      </c>
      <c r="AQ575">
        <v>50850</v>
      </c>
      <c r="AR575">
        <v>921670</v>
      </c>
      <c r="AS575">
        <v>19387</v>
      </c>
      <c r="AT575">
        <v>981.81</v>
      </c>
      <c r="AU575">
        <v>2911.1</v>
      </c>
      <c r="AV575">
        <v>1036300</v>
      </c>
      <c r="AW575">
        <v>1357.4</v>
      </c>
      <c r="AX575">
        <v>4</v>
      </c>
      <c r="AY575">
        <v>0</v>
      </c>
      <c r="AZ575">
        <v>0</v>
      </c>
      <c r="BA575">
        <v>2</v>
      </c>
      <c r="BB575">
        <v>0</v>
      </c>
    </row>
    <row r="576" spans="1:54" x14ac:dyDescent="0.3">
      <c r="A576">
        <v>529</v>
      </c>
      <c r="B576" t="s">
        <v>3552</v>
      </c>
      <c r="E576" t="s">
        <v>3553</v>
      </c>
      <c r="F576" t="s">
        <v>3553</v>
      </c>
      <c r="G576" s="2" t="s">
        <v>3553</v>
      </c>
      <c r="H576">
        <v>7</v>
      </c>
      <c r="I576">
        <v>1</v>
      </c>
      <c r="J576">
        <v>0</v>
      </c>
      <c r="K576" t="s">
        <v>3554</v>
      </c>
      <c r="L576" t="s">
        <v>3555</v>
      </c>
      <c r="M576" t="s">
        <v>3554</v>
      </c>
      <c r="N576" t="s">
        <v>3556</v>
      </c>
      <c r="O576">
        <v>1</v>
      </c>
      <c r="P576">
        <v>7</v>
      </c>
      <c r="Q576">
        <v>1</v>
      </c>
      <c r="R576">
        <v>0</v>
      </c>
      <c r="S576">
        <v>7</v>
      </c>
      <c r="T576">
        <v>7</v>
      </c>
      <c r="U576">
        <v>7</v>
      </c>
      <c r="V576">
        <v>7</v>
      </c>
      <c r="W576">
        <v>1</v>
      </c>
      <c r="X576">
        <v>1</v>
      </c>
      <c r="Y576">
        <v>1</v>
      </c>
      <c r="Z576">
        <v>1</v>
      </c>
      <c r="AA576">
        <v>0</v>
      </c>
      <c r="AB576">
        <v>0</v>
      </c>
      <c r="AC576">
        <v>0</v>
      </c>
      <c r="AD576">
        <v>0</v>
      </c>
      <c r="AE576">
        <v>28</v>
      </c>
      <c r="AF576">
        <v>3.8</v>
      </c>
      <c r="AG576">
        <v>0</v>
      </c>
      <c r="AH576">
        <v>25.773</v>
      </c>
      <c r="AI576">
        <v>236</v>
      </c>
      <c r="AJ576">
        <v>2</v>
      </c>
      <c r="AK576">
        <v>1</v>
      </c>
      <c r="AL576">
        <v>1</v>
      </c>
      <c r="AM576">
        <v>2</v>
      </c>
      <c r="AN576" s="1">
        <v>2.6299999999999999E-201</v>
      </c>
      <c r="AO576">
        <v>17934000</v>
      </c>
      <c r="AP576">
        <v>486050</v>
      </c>
      <c r="AQ576">
        <v>311740</v>
      </c>
      <c r="AR576">
        <v>15255000</v>
      </c>
      <c r="AS576">
        <v>1880900</v>
      </c>
      <c r="AT576">
        <v>220750</v>
      </c>
      <c r="AU576">
        <v>135450</v>
      </c>
      <c r="AV576">
        <v>16956000</v>
      </c>
      <c r="AW576">
        <v>1945900</v>
      </c>
      <c r="AX576">
        <v>4</v>
      </c>
      <c r="AY576">
        <v>1</v>
      </c>
      <c r="AZ576">
        <v>1</v>
      </c>
      <c r="BA576">
        <v>2</v>
      </c>
      <c r="BB576">
        <v>1</v>
      </c>
    </row>
    <row r="577" spans="1:55" x14ac:dyDescent="0.3">
      <c r="A577">
        <v>534</v>
      </c>
      <c r="B577">
        <v>2173</v>
      </c>
      <c r="C577">
        <v>64</v>
      </c>
      <c r="D577">
        <v>18</v>
      </c>
      <c r="E577" t="s">
        <v>3585</v>
      </c>
      <c r="F577" t="s">
        <v>3585</v>
      </c>
      <c r="G577" s="2" t="s">
        <v>3585</v>
      </c>
      <c r="H577">
        <v>1</v>
      </c>
      <c r="I577">
        <v>1</v>
      </c>
      <c r="J577">
        <v>1</v>
      </c>
      <c r="K577" t="s">
        <v>3586</v>
      </c>
      <c r="M577" t="s">
        <v>3587</v>
      </c>
      <c r="N577" t="s">
        <v>3588</v>
      </c>
      <c r="O577">
        <v>1</v>
      </c>
      <c r="P577">
        <v>1</v>
      </c>
      <c r="Q577">
        <v>1</v>
      </c>
      <c r="R577">
        <v>1</v>
      </c>
      <c r="S577">
        <v>0</v>
      </c>
      <c r="T577">
        <v>1</v>
      </c>
      <c r="U577">
        <v>1</v>
      </c>
      <c r="V577">
        <v>0</v>
      </c>
      <c r="W577">
        <v>0</v>
      </c>
      <c r="X577">
        <v>1</v>
      </c>
      <c r="Y577">
        <v>1</v>
      </c>
      <c r="Z577">
        <v>0</v>
      </c>
      <c r="AA577">
        <v>0</v>
      </c>
      <c r="AB577">
        <v>1</v>
      </c>
      <c r="AC577">
        <v>1</v>
      </c>
      <c r="AD577">
        <v>0</v>
      </c>
      <c r="AE577">
        <v>1.6</v>
      </c>
      <c r="AF577">
        <v>1.6</v>
      </c>
      <c r="AG577">
        <v>1.6</v>
      </c>
      <c r="AH577">
        <v>92.712999999999994</v>
      </c>
      <c r="AI577">
        <v>836</v>
      </c>
      <c r="AK577">
        <v>1</v>
      </c>
      <c r="AL577">
        <v>1</v>
      </c>
      <c r="AN577" s="2">
        <v>0.28827000000000003</v>
      </c>
      <c r="AO577">
        <v>837780</v>
      </c>
      <c r="AP577">
        <v>0</v>
      </c>
      <c r="AQ577">
        <v>105200</v>
      </c>
      <c r="AR577">
        <v>732580</v>
      </c>
      <c r="AS577">
        <v>0</v>
      </c>
      <c r="AT577">
        <v>0</v>
      </c>
      <c r="AU577">
        <v>29630</v>
      </c>
      <c r="AV577">
        <v>840500</v>
      </c>
      <c r="AW577">
        <v>0</v>
      </c>
      <c r="AX577">
        <v>2</v>
      </c>
      <c r="AY577">
        <v>0</v>
      </c>
      <c r="AZ577">
        <v>0</v>
      </c>
      <c r="BA577">
        <v>1</v>
      </c>
      <c r="BB577">
        <v>0</v>
      </c>
      <c r="BC577" t="s">
        <v>59</v>
      </c>
    </row>
    <row r="578" spans="1:55" x14ac:dyDescent="0.3">
      <c r="A578">
        <v>536</v>
      </c>
      <c r="B578">
        <v>2218</v>
      </c>
      <c r="E578" t="s">
        <v>3597</v>
      </c>
      <c r="F578" t="s">
        <v>3597</v>
      </c>
      <c r="G578" s="2" t="s">
        <v>3597</v>
      </c>
      <c r="H578">
        <v>1</v>
      </c>
      <c r="I578">
        <v>1</v>
      </c>
      <c r="J578">
        <v>1</v>
      </c>
      <c r="M578" t="s">
        <v>3598</v>
      </c>
      <c r="O578">
        <v>1</v>
      </c>
      <c r="P578">
        <v>1</v>
      </c>
      <c r="Q578">
        <v>1</v>
      </c>
      <c r="R578">
        <v>1</v>
      </c>
      <c r="S578">
        <v>1</v>
      </c>
      <c r="T578">
        <v>0</v>
      </c>
      <c r="U578">
        <v>1</v>
      </c>
      <c r="V578">
        <v>0</v>
      </c>
      <c r="W578">
        <v>1</v>
      </c>
      <c r="X578">
        <v>0</v>
      </c>
      <c r="Y578">
        <v>1</v>
      </c>
      <c r="Z578">
        <v>0</v>
      </c>
      <c r="AA578">
        <v>1</v>
      </c>
      <c r="AB578">
        <v>0</v>
      </c>
      <c r="AC578">
        <v>1</v>
      </c>
      <c r="AD578">
        <v>0</v>
      </c>
      <c r="AE578">
        <v>13.5</v>
      </c>
      <c r="AF578">
        <v>13.5</v>
      </c>
      <c r="AG578">
        <v>13.5</v>
      </c>
      <c r="AH578">
        <v>11.009</v>
      </c>
      <c r="AI578">
        <v>96</v>
      </c>
      <c r="AJ578">
        <v>1</v>
      </c>
      <c r="AL578">
        <v>2</v>
      </c>
      <c r="AN578" s="2">
        <v>3.1774999999999998E-2</v>
      </c>
      <c r="AO578">
        <v>9068900</v>
      </c>
      <c r="AP578">
        <v>35936</v>
      </c>
      <c r="AQ578">
        <v>0</v>
      </c>
      <c r="AR578">
        <v>9033000</v>
      </c>
      <c r="AS578">
        <v>0</v>
      </c>
      <c r="AT578">
        <v>210.19</v>
      </c>
      <c r="AU578">
        <v>0</v>
      </c>
      <c r="AV578">
        <v>9076200</v>
      </c>
      <c r="AW578">
        <v>0</v>
      </c>
      <c r="AX578">
        <v>2</v>
      </c>
      <c r="AY578">
        <v>0</v>
      </c>
      <c r="AZ578">
        <v>0</v>
      </c>
      <c r="BA578">
        <v>2</v>
      </c>
      <c r="BB578">
        <v>0</v>
      </c>
    </row>
    <row r="579" spans="1:55" x14ac:dyDescent="0.3">
      <c r="A579">
        <v>537</v>
      </c>
      <c r="B579">
        <v>901</v>
      </c>
      <c r="E579" t="s">
        <v>3599</v>
      </c>
      <c r="F579" t="s">
        <v>3599</v>
      </c>
      <c r="G579" s="2" t="s">
        <v>3599</v>
      </c>
      <c r="H579">
        <v>1</v>
      </c>
      <c r="I579">
        <v>1</v>
      </c>
      <c r="J579">
        <v>1</v>
      </c>
      <c r="M579" t="s">
        <v>3600</v>
      </c>
      <c r="O579">
        <v>1</v>
      </c>
      <c r="P579">
        <v>1</v>
      </c>
      <c r="Q579">
        <v>1</v>
      </c>
      <c r="R579">
        <v>1</v>
      </c>
      <c r="S579">
        <v>1</v>
      </c>
      <c r="T579">
        <v>1</v>
      </c>
      <c r="U579">
        <v>0</v>
      </c>
      <c r="V579">
        <v>1</v>
      </c>
      <c r="W579">
        <v>1</v>
      </c>
      <c r="X579">
        <v>1</v>
      </c>
      <c r="Y579">
        <v>0</v>
      </c>
      <c r="Z579">
        <v>1</v>
      </c>
      <c r="AA579">
        <v>1</v>
      </c>
      <c r="AB579">
        <v>1</v>
      </c>
      <c r="AC579">
        <v>0</v>
      </c>
      <c r="AD579">
        <v>1</v>
      </c>
      <c r="AE579">
        <v>13.3</v>
      </c>
      <c r="AF579">
        <v>13.3</v>
      </c>
      <c r="AG579">
        <v>13.3</v>
      </c>
      <c r="AH579">
        <v>9.7072000000000003</v>
      </c>
      <c r="AI579">
        <v>90</v>
      </c>
      <c r="AJ579">
        <v>1</v>
      </c>
      <c r="AK579">
        <v>1</v>
      </c>
      <c r="AM579">
        <v>1</v>
      </c>
      <c r="AN579" s="2">
        <v>3.2634999999999997E-2</v>
      </c>
      <c r="AO579">
        <v>188230</v>
      </c>
      <c r="AP579">
        <v>56010</v>
      </c>
      <c r="AQ579">
        <v>75012</v>
      </c>
      <c r="AR579">
        <v>0</v>
      </c>
      <c r="AS579">
        <v>57205</v>
      </c>
      <c r="AT579">
        <v>0</v>
      </c>
      <c r="AU579">
        <v>0</v>
      </c>
      <c r="AV579">
        <v>0</v>
      </c>
      <c r="AW579">
        <v>91480</v>
      </c>
      <c r="AX579">
        <v>1</v>
      </c>
      <c r="AY579">
        <v>1</v>
      </c>
      <c r="AZ579">
        <v>1</v>
      </c>
      <c r="BA579">
        <v>0</v>
      </c>
      <c r="BB579">
        <v>1</v>
      </c>
    </row>
    <row r="580" spans="1:55" x14ac:dyDescent="0.3">
      <c r="A580">
        <v>539</v>
      </c>
      <c r="B580" t="s">
        <v>3606</v>
      </c>
      <c r="E580" t="s">
        <v>3607</v>
      </c>
      <c r="F580" t="s">
        <v>3607</v>
      </c>
      <c r="G580" s="2" t="s">
        <v>3607</v>
      </c>
      <c r="H580">
        <v>2</v>
      </c>
      <c r="I580">
        <v>1</v>
      </c>
      <c r="J580">
        <v>1</v>
      </c>
      <c r="K580" t="s">
        <v>3608</v>
      </c>
      <c r="L580" t="s">
        <v>3609</v>
      </c>
      <c r="M580" t="s">
        <v>3610</v>
      </c>
      <c r="N580" t="s">
        <v>3611</v>
      </c>
      <c r="O580">
        <v>1</v>
      </c>
      <c r="P580">
        <v>2</v>
      </c>
      <c r="Q580">
        <v>1</v>
      </c>
      <c r="R580">
        <v>1</v>
      </c>
      <c r="S580">
        <v>2</v>
      </c>
      <c r="T580">
        <v>2</v>
      </c>
      <c r="U580">
        <v>2</v>
      </c>
      <c r="V580">
        <v>2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>
        <v>1</v>
      </c>
      <c r="AE580">
        <v>9.4</v>
      </c>
      <c r="AF580">
        <v>5.6</v>
      </c>
      <c r="AG580">
        <v>5.6</v>
      </c>
      <c r="AH580">
        <v>30.35</v>
      </c>
      <c r="AI580">
        <v>288</v>
      </c>
      <c r="AJ580">
        <v>1</v>
      </c>
      <c r="AK580">
        <v>2</v>
      </c>
      <c r="AL580">
        <v>2</v>
      </c>
      <c r="AM580">
        <v>2</v>
      </c>
      <c r="AN580" s="1">
        <v>1.4399999999999999E-5</v>
      </c>
      <c r="AO580">
        <v>16281000</v>
      </c>
      <c r="AP580">
        <v>99748</v>
      </c>
      <c r="AQ580">
        <v>1024100</v>
      </c>
      <c r="AR580">
        <v>14276000</v>
      </c>
      <c r="AS580">
        <v>880490</v>
      </c>
      <c r="AT580">
        <v>27080</v>
      </c>
      <c r="AU580">
        <v>670380</v>
      </c>
      <c r="AV580">
        <v>15730000</v>
      </c>
      <c r="AW580">
        <v>716780</v>
      </c>
      <c r="AX580">
        <v>4</v>
      </c>
      <c r="AY580">
        <v>0</v>
      </c>
      <c r="AZ580">
        <v>1</v>
      </c>
      <c r="BA580">
        <v>1</v>
      </c>
      <c r="BB580">
        <v>2</v>
      </c>
    </row>
    <row r="581" spans="1:55" x14ac:dyDescent="0.3">
      <c r="A581">
        <v>541</v>
      </c>
      <c r="B581">
        <v>1650</v>
      </c>
      <c r="E581" t="s">
        <v>3618</v>
      </c>
      <c r="F581" t="s">
        <v>3618</v>
      </c>
      <c r="G581" s="2" t="s">
        <v>3618</v>
      </c>
      <c r="H581">
        <v>1</v>
      </c>
      <c r="I581">
        <v>1</v>
      </c>
      <c r="J581">
        <v>1</v>
      </c>
      <c r="K581" t="s">
        <v>3619</v>
      </c>
      <c r="M581" t="s">
        <v>3620</v>
      </c>
      <c r="N581" t="s">
        <v>3621</v>
      </c>
      <c r="O581">
        <v>1</v>
      </c>
      <c r="P581">
        <v>1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>
        <v>1</v>
      </c>
      <c r="AE581">
        <v>6.7</v>
      </c>
      <c r="AF581">
        <v>6.7</v>
      </c>
      <c r="AG581">
        <v>6.7</v>
      </c>
      <c r="AH581">
        <v>14.795999999999999</v>
      </c>
      <c r="AI581">
        <v>134</v>
      </c>
      <c r="AJ581">
        <v>1</v>
      </c>
      <c r="AK581">
        <v>1</v>
      </c>
      <c r="AL581">
        <v>1</v>
      </c>
      <c r="AM581">
        <v>1</v>
      </c>
      <c r="AN581" s="1">
        <v>8.5499999999999995E-6</v>
      </c>
      <c r="AO581">
        <v>3339500</v>
      </c>
      <c r="AP581">
        <v>37242</v>
      </c>
      <c r="AQ581">
        <v>18604</v>
      </c>
      <c r="AR581">
        <v>3263700</v>
      </c>
      <c r="AS581">
        <v>19919</v>
      </c>
      <c r="AT581">
        <v>464.94</v>
      </c>
      <c r="AU581">
        <v>251.07</v>
      </c>
      <c r="AV581">
        <v>3363900</v>
      </c>
      <c r="AW581">
        <v>328.76</v>
      </c>
      <c r="AX581">
        <v>4</v>
      </c>
      <c r="AY581">
        <v>0</v>
      </c>
      <c r="AZ581">
        <v>0</v>
      </c>
      <c r="BA581">
        <v>1</v>
      </c>
      <c r="BB581">
        <v>0</v>
      </c>
    </row>
    <row r="582" spans="1:55" x14ac:dyDescent="0.3">
      <c r="A582">
        <v>548</v>
      </c>
      <c r="B582" t="s">
        <v>3656</v>
      </c>
      <c r="E582" t="s">
        <v>3657</v>
      </c>
      <c r="F582" t="s">
        <v>3657</v>
      </c>
      <c r="G582" s="2" t="s">
        <v>3657</v>
      </c>
      <c r="H582">
        <v>26</v>
      </c>
      <c r="I582">
        <v>2</v>
      </c>
      <c r="J582">
        <v>2</v>
      </c>
      <c r="M582" t="s">
        <v>3658</v>
      </c>
      <c r="O582">
        <v>1</v>
      </c>
      <c r="P582">
        <v>26</v>
      </c>
      <c r="Q582">
        <v>2</v>
      </c>
      <c r="R582">
        <v>2</v>
      </c>
      <c r="S582">
        <v>23</v>
      </c>
      <c r="T582">
        <v>25</v>
      </c>
      <c r="U582">
        <v>24</v>
      </c>
      <c r="V582">
        <v>24</v>
      </c>
      <c r="W582">
        <v>0</v>
      </c>
      <c r="X582">
        <v>2</v>
      </c>
      <c r="Y582">
        <v>2</v>
      </c>
      <c r="Z582">
        <v>0</v>
      </c>
      <c r="AA582">
        <v>0</v>
      </c>
      <c r="AB582">
        <v>2</v>
      </c>
      <c r="AC582">
        <v>2</v>
      </c>
      <c r="AD582">
        <v>0</v>
      </c>
      <c r="AE582">
        <v>66.900000000000006</v>
      </c>
      <c r="AF582">
        <v>3</v>
      </c>
      <c r="AG582">
        <v>3</v>
      </c>
      <c r="AH582">
        <v>45.371000000000002</v>
      </c>
      <c r="AI582">
        <v>396</v>
      </c>
      <c r="AK582">
        <v>2</v>
      </c>
      <c r="AL582">
        <v>2</v>
      </c>
      <c r="AN582" s="1">
        <v>6.7299999999999996E-188</v>
      </c>
      <c r="AO582">
        <v>2296000</v>
      </c>
      <c r="AP582">
        <v>0</v>
      </c>
      <c r="AQ582">
        <v>1019800</v>
      </c>
      <c r="AR582">
        <v>1276100</v>
      </c>
      <c r="AS582">
        <v>0</v>
      </c>
      <c r="AT582">
        <v>0</v>
      </c>
      <c r="AU582">
        <v>1343900</v>
      </c>
      <c r="AV582">
        <v>1265700</v>
      </c>
      <c r="AW582">
        <v>0</v>
      </c>
      <c r="AX582">
        <v>2</v>
      </c>
      <c r="AY582">
        <v>0</v>
      </c>
      <c r="AZ582">
        <v>2</v>
      </c>
      <c r="BA582">
        <v>2</v>
      </c>
      <c r="BB582">
        <v>0</v>
      </c>
    </row>
    <row r="583" spans="1:55" x14ac:dyDescent="0.3">
      <c r="A583">
        <v>550</v>
      </c>
      <c r="B583" t="s">
        <v>3666</v>
      </c>
      <c r="E583" t="s">
        <v>3667</v>
      </c>
      <c r="F583" t="s">
        <v>3667</v>
      </c>
      <c r="G583" s="2" t="s">
        <v>3667</v>
      </c>
      <c r="H583">
        <v>6</v>
      </c>
      <c r="I583">
        <v>1</v>
      </c>
      <c r="J583">
        <v>0</v>
      </c>
      <c r="K583" t="s">
        <v>3668</v>
      </c>
      <c r="M583" t="s">
        <v>3668</v>
      </c>
      <c r="N583" t="s">
        <v>3669</v>
      </c>
      <c r="O583">
        <v>1</v>
      </c>
      <c r="P583">
        <v>6</v>
      </c>
      <c r="Q583">
        <v>1</v>
      </c>
      <c r="R583">
        <v>0</v>
      </c>
      <c r="S583">
        <v>5</v>
      </c>
      <c r="T583">
        <v>5</v>
      </c>
      <c r="U583">
        <v>6</v>
      </c>
      <c r="V583">
        <v>6</v>
      </c>
      <c r="W583">
        <v>0</v>
      </c>
      <c r="X583">
        <v>0</v>
      </c>
      <c r="Y583">
        <v>1</v>
      </c>
      <c r="Z583">
        <v>1</v>
      </c>
      <c r="AA583">
        <v>0</v>
      </c>
      <c r="AB583">
        <v>0</v>
      </c>
      <c r="AC583">
        <v>0</v>
      </c>
      <c r="AD583">
        <v>0</v>
      </c>
      <c r="AE583">
        <v>30.3</v>
      </c>
      <c r="AF583">
        <v>6.4</v>
      </c>
      <c r="AG583">
        <v>0</v>
      </c>
      <c r="AH583">
        <v>25.696999999999999</v>
      </c>
      <c r="AI583">
        <v>234</v>
      </c>
      <c r="AL583">
        <v>1</v>
      </c>
      <c r="AM583">
        <v>1</v>
      </c>
      <c r="AN583" s="1">
        <v>6.3300000000000003E-214</v>
      </c>
      <c r="AO583">
        <v>745900</v>
      </c>
      <c r="AP583">
        <v>0</v>
      </c>
      <c r="AQ583">
        <v>0</v>
      </c>
      <c r="AR583">
        <v>712840</v>
      </c>
      <c r="AS583">
        <v>33064</v>
      </c>
      <c r="AT583">
        <v>0</v>
      </c>
      <c r="AU583">
        <v>0</v>
      </c>
      <c r="AV583">
        <v>761520</v>
      </c>
      <c r="AW583">
        <v>4189.8</v>
      </c>
      <c r="AX583">
        <v>2</v>
      </c>
      <c r="AY583">
        <v>0</v>
      </c>
      <c r="AZ583">
        <v>0</v>
      </c>
      <c r="BA583">
        <v>1</v>
      </c>
      <c r="BB583">
        <v>0</v>
      </c>
    </row>
    <row r="584" spans="1:55" x14ac:dyDescent="0.3">
      <c r="A584">
        <v>551</v>
      </c>
      <c r="B584" t="s">
        <v>3670</v>
      </c>
      <c r="E584" t="s">
        <v>3671</v>
      </c>
      <c r="F584" t="s">
        <v>3671</v>
      </c>
      <c r="G584" s="2" t="s">
        <v>3671</v>
      </c>
      <c r="H584">
        <v>2</v>
      </c>
      <c r="I584">
        <v>1</v>
      </c>
      <c r="J584">
        <v>1</v>
      </c>
      <c r="K584" t="s">
        <v>3672</v>
      </c>
      <c r="M584" t="s">
        <v>3672</v>
      </c>
      <c r="N584" t="s">
        <v>3673</v>
      </c>
      <c r="O584">
        <v>1</v>
      </c>
      <c r="P584">
        <v>2</v>
      </c>
      <c r="Q584">
        <v>1</v>
      </c>
      <c r="R584">
        <v>1</v>
      </c>
      <c r="S584">
        <v>1</v>
      </c>
      <c r="T584">
        <v>1</v>
      </c>
      <c r="U584">
        <v>2</v>
      </c>
      <c r="V584">
        <v>2</v>
      </c>
      <c r="W584">
        <v>0</v>
      </c>
      <c r="X584">
        <v>0</v>
      </c>
      <c r="Y584">
        <v>1</v>
      </c>
      <c r="Z584">
        <v>1</v>
      </c>
      <c r="AA584">
        <v>0</v>
      </c>
      <c r="AB584">
        <v>0</v>
      </c>
      <c r="AC584">
        <v>1</v>
      </c>
      <c r="AD584">
        <v>1</v>
      </c>
      <c r="AE584">
        <v>26.5</v>
      </c>
      <c r="AF584">
        <v>12.8</v>
      </c>
      <c r="AG584">
        <v>12.8</v>
      </c>
      <c r="AH584">
        <v>12.711</v>
      </c>
      <c r="AI584">
        <v>117</v>
      </c>
      <c r="AL584">
        <v>2</v>
      </c>
      <c r="AM584">
        <v>1</v>
      </c>
      <c r="AN584" s="1">
        <v>9.9899999999999995E-83</v>
      </c>
      <c r="AO584">
        <v>6154200</v>
      </c>
      <c r="AP584">
        <v>0</v>
      </c>
      <c r="AQ584">
        <v>0</v>
      </c>
      <c r="AR584">
        <v>6105500</v>
      </c>
      <c r="AS584">
        <v>48763</v>
      </c>
      <c r="AT584">
        <v>0</v>
      </c>
      <c r="AU584">
        <v>0</v>
      </c>
      <c r="AV584">
        <v>6182500</v>
      </c>
      <c r="AW584">
        <v>1008.5</v>
      </c>
      <c r="AX584">
        <v>2</v>
      </c>
      <c r="AY584">
        <v>0</v>
      </c>
      <c r="AZ584">
        <v>0</v>
      </c>
      <c r="BA584">
        <v>2</v>
      </c>
      <c r="BB584">
        <v>0</v>
      </c>
    </row>
    <row r="585" spans="1:55" x14ac:dyDescent="0.3">
      <c r="A585">
        <v>552</v>
      </c>
      <c r="B585">
        <v>118</v>
      </c>
      <c r="E585" t="s">
        <v>3674</v>
      </c>
      <c r="F585" t="s">
        <v>3674</v>
      </c>
      <c r="G585" s="2" t="s">
        <v>3674</v>
      </c>
      <c r="H585">
        <v>1</v>
      </c>
      <c r="I585">
        <v>1</v>
      </c>
      <c r="J585">
        <v>1</v>
      </c>
      <c r="M585" t="s">
        <v>3675</v>
      </c>
      <c r="N585" t="s">
        <v>3676</v>
      </c>
      <c r="O585">
        <v>1</v>
      </c>
      <c r="P585">
        <v>1</v>
      </c>
      <c r="Q585">
        <v>1</v>
      </c>
      <c r="R585">
        <v>1</v>
      </c>
      <c r="S585">
        <v>0</v>
      </c>
      <c r="T585">
        <v>1</v>
      </c>
      <c r="U585">
        <v>0</v>
      </c>
      <c r="V585">
        <v>1</v>
      </c>
      <c r="W585">
        <v>0</v>
      </c>
      <c r="X585">
        <v>1</v>
      </c>
      <c r="Y585">
        <v>0</v>
      </c>
      <c r="Z585">
        <v>1</v>
      </c>
      <c r="AA585">
        <v>0</v>
      </c>
      <c r="AB585">
        <v>1</v>
      </c>
      <c r="AC585">
        <v>0</v>
      </c>
      <c r="AD585">
        <v>1</v>
      </c>
      <c r="AE585">
        <v>11.8</v>
      </c>
      <c r="AF585">
        <v>11.8</v>
      </c>
      <c r="AG585">
        <v>11.8</v>
      </c>
      <c r="AH585">
        <v>13.26</v>
      </c>
      <c r="AI585">
        <v>119</v>
      </c>
      <c r="AK585">
        <v>1</v>
      </c>
      <c r="AM585">
        <v>1</v>
      </c>
      <c r="AN585" s="2">
        <v>4.8414999999999998E-4</v>
      </c>
      <c r="AO585">
        <v>43627</v>
      </c>
      <c r="AP585">
        <v>0</v>
      </c>
      <c r="AQ585">
        <v>5733.5</v>
      </c>
      <c r="AR585">
        <v>0</v>
      </c>
      <c r="AS585">
        <v>37894</v>
      </c>
      <c r="AT585">
        <v>0</v>
      </c>
      <c r="AU585">
        <v>1026.5</v>
      </c>
      <c r="AV585">
        <v>0</v>
      </c>
      <c r="AW585">
        <v>67069</v>
      </c>
      <c r="AX585">
        <v>2</v>
      </c>
      <c r="AY585">
        <v>0</v>
      </c>
      <c r="AZ585">
        <v>0</v>
      </c>
      <c r="BA585">
        <v>0</v>
      </c>
      <c r="BB585">
        <v>1</v>
      </c>
    </row>
    <row r="586" spans="1:55" x14ac:dyDescent="0.3">
      <c r="A586">
        <v>553</v>
      </c>
      <c r="B586">
        <v>3034</v>
      </c>
      <c r="E586" t="s">
        <v>3677</v>
      </c>
      <c r="F586" t="s">
        <v>3677</v>
      </c>
      <c r="G586" s="2" t="s">
        <v>3677</v>
      </c>
      <c r="H586">
        <v>1</v>
      </c>
      <c r="I586">
        <v>1</v>
      </c>
      <c r="J586">
        <v>1</v>
      </c>
      <c r="M586" t="s">
        <v>3678</v>
      </c>
      <c r="O586">
        <v>1</v>
      </c>
      <c r="P586">
        <v>1</v>
      </c>
      <c r="Q586">
        <v>1</v>
      </c>
      <c r="R586">
        <v>1</v>
      </c>
      <c r="S586">
        <v>1</v>
      </c>
      <c r="T586">
        <v>0</v>
      </c>
      <c r="U586">
        <v>1</v>
      </c>
      <c r="V586">
        <v>1</v>
      </c>
      <c r="W586">
        <v>1</v>
      </c>
      <c r="X586">
        <v>0</v>
      </c>
      <c r="Y586">
        <v>1</v>
      </c>
      <c r="Z586">
        <v>1</v>
      </c>
      <c r="AA586">
        <v>1</v>
      </c>
      <c r="AB586">
        <v>0</v>
      </c>
      <c r="AC586">
        <v>1</v>
      </c>
      <c r="AD586">
        <v>1</v>
      </c>
      <c r="AE586">
        <v>16.7</v>
      </c>
      <c r="AF586">
        <v>16.7</v>
      </c>
      <c r="AG586">
        <v>16.7</v>
      </c>
      <c r="AH586">
        <v>13.186</v>
      </c>
      <c r="AI586">
        <v>120</v>
      </c>
      <c r="AJ586">
        <v>1</v>
      </c>
      <c r="AL586">
        <v>1</v>
      </c>
      <c r="AM586">
        <v>1</v>
      </c>
      <c r="AN586" s="3">
        <v>8.2899999999999996E-5</v>
      </c>
      <c r="AO586">
        <v>589280</v>
      </c>
      <c r="AP586">
        <v>125790</v>
      </c>
      <c r="AQ586">
        <v>0</v>
      </c>
      <c r="AR586">
        <v>398030</v>
      </c>
      <c r="AS586">
        <v>65466</v>
      </c>
      <c r="AT586">
        <v>65897</v>
      </c>
      <c r="AU586">
        <v>0</v>
      </c>
      <c r="AV586">
        <v>543640</v>
      </c>
      <c r="AW586">
        <v>45340</v>
      </c>
      <c r="AX586">
        <v>3</v>
      </c>
      <c r="AY586">
        <v>0</v>
      </c>
      <c r="AZ586">
        <v>0</v>
      </c>
      <c r="BA586">
        <v>1</v>
      </c>
      <c r="BB586">
        <v>0</v>
      </c>
    </row>
    <row r="587" spans="1:55" x14ac:dyDescent="0.3">
      <c r="A587">
        <v>556</v>
      </c>
      <c r="B587" t="s">
        <v>3694</v>
      </c>
      <c r="C587">
        <v>41</v>
      </c>
      <c r="D587">
        <v>277</v>
      </c>
      <c r="E587" t="s">
        <v>3695</v>
      </c>
      <c r="F587" t="s">
        <v>3695</v>
      </c>
      <c r="G587" s="2" t="s">
        <v>3695</v>
      </c>
      <c r="H587">
        <v>13</v>
      </c>
      <c r="I587">
        <v>13</v>
      </c>
      <c r="J587">
        <v>0</v>
      </c>
      <c r="K587" t="s">
        <v>3696</v>
      </c>
      <c r="M587" t="s">
        <v>3696</v>
      </c>
      <c r="N587" t="s">
        <v>3697</v>
      </c>
      <c r="O587">
        <v>1</v>
      </c>
      <c r="P587">
        <v>13</v>
      </c>
      <c r="Q587">
        <v>13</v>
      </c>
      <c r="R587">
        <v>0</v>
      </c>
      <c r="S587">
        <v>10</v>
      </c>
      <c r="T587">
        <v>9</v>
      </c>
      <c r="U587">
        <v>12</v>
      </c>
      <c r="V587">
        <v>9</v>
      </c>
      <c r="W587">
        <v>10</v>
      </c>
      <c r="X587">
        <v>9</v>
      </c>
      <c r="Y587">
        <v>12</v>
      </c>
      <c r="Z587">
        <v>9</v>
      </c>
      <c r="AA587">
        <v>0</v>
      </c>
      <c r="AB587">
        <v>0</v>
      </c>
      <c r="AC587">
        <v>0</v>
      </c>
      <c r="AD587">
        <v>0</v>
      </c>
      <c r="AE587">
        <v>28.4</v>
      </c>
      <c r="AF587">
        <v>28.4</v>
      </c>
      <c r="AG587">
        <v>0</v>
      </c>
      <c r="AH587">
        <v>51.595999999999997</v>
      </c>
      <c r="AI587">
        <v>472</v>
      </c>
      <c r="AJ587">
        <v>12</v>
      </c>
      <c r="AK587">
        <v>11</v>
      </c>
      <c r="AL587">
        <v>27</v>
      </c>
      <c r="AM587">
        <v>13</v>
      </c>
      <c r="AN587" s="1">
        <v>3.83E-94</v>
      </c>
      <c r="AO587">
        <v>663080000</v>
      </c>
      <c r="AP587">
        <v>48963000</v>
      </c>
      <c r="AQ587">
        <v>43182000</v>
      </c>
      <c r="AR587">
        <v>395970000</v>
      </c>
      <c r="AS587">
        <v>174960000</v>
      </c>
      <c r="AT587">
        <v>44036000</v>
      </c>
      <c r="AU587">
        <v>38716000</v>
      </c>
      <c r="AV587">
        <v>339160000</v>
      </c>
      <c r="AW587">
        <v>369540000</v>
      </c>
      <c r="AX587">
        <v>4</v>
      </c>
      <c r="AY587">
        <v>18</v>
      </c>
      <c r="AZ587">
        <v>14</v>
      </c>
      <c r="BA587">
        <v>59</v>
      </c>
      <c r="BB587">
        <v>22</v>
      </c>
    </row>
    <row r="588" spans="1:55" x14ac:dyDescent="0.3">
      <c r="A588">
        <v>560</v>
      </c>
      <c r="B588" t="s">
        <v>3723</v>
      </c>
      <c r="E588" t="s">
        <v>3724</v>
      </c>
      <c r="F588" t="s">
        <v>3724</v>
      </c>
      <c r="G588" s="2" t="s">
        <v>3724</v>
      </c>
      <c r="H588">
        <v>59</v>
      </c>
      <c r="I588">
        <v>1</v>
      </c>
      <c r="J588">
        <v>1</v>
      </c>
      <c r="M588" t="s">
        <v>3725</v>
      </c>
      <c r="O588">
        <v>1</v>
      </c>
      <c r="P588">
        <v>59</v>
      </c>
      <c r="Q588">
        <v>1</v>
      </c>
      <c r="R588">
        <v>1</v>
      </c>
      <c r="S588">
        <v>56</v>
      </c>
      <c r="T588">
        <v>58</v>
      </c>
      <c r="U588">
        <v>56</v>
      </c>
      <c r="V588">
        <v>59</v>
      </c>
      <c r="W588">
        <v>1</v>
      </c>
      <c r="X588">
        <v>1</v>
      </c>
      <c r="Y588">
        <v>0</v>
      </c>
      <c r="Z588">
        <v>1</v>
      </c>
      <c r="AA588">
        <v>1</v>
      </c>
      <c r="AB588">
        <v>1</v>
      </c>
      <c r="AC588">
        <v>0</v>
      </c>
      <c r="AD588">
        <v>1</v>
      </c>
      <c r="AE588">
        <v>55.1</v>
      </c>
      <c r="AF588">
        <v>0.8</v>
      </c>
      <c r="AG588">
        <v>0.8</v>
      </c>
      <c r="AH588">
        <v>144.81</v>
      </c>
      <c r="AI588">
        <v>1295</v>
      </c>
      <c r="AJ588">
        <v>1</v>
      </c>
      <c r="AK588">
        <v>1</v>
      </c>
      <c r="AM588">
        <v>1</v>
      </c>
      <c r="AN588" s="2">
        <v>0</v>
      </c>
      <c r="AO588">
        <v>2669600</v>
      </c>
      <c r="AP588">
        <v>1006900</v>
      </c>
      <c r="AQ588">
        <v>570860</v>
      </c>
      <c r="AR588">
        <v>0</v>
      </c>
      <c r="AS588">
        <v>1091800</v>
      </c>
      <c r="AT588">
        <v>1161000</v>
      </c>
      <c r="AU588">
        <v>556960</v>
      </c>
      <c r="AV588">
        <v>0</v>
      </c>
      <c r="AW588">
        <v>1992400</v>
      </c>
      <c r="AX588">
        <v>3</v>
      </c>
      <c r="AY588">
        <v>1</v>
      </c>
      <c r="AZ588">
        <v>1</v>
      </c>
      <c r="BA588">
        <v>0</v>
      </c>
      <c r="BB588">
        <v>1</v>
      </c>
    </row>
    <row r="589" spans="1:55" x14ac:dyDescent="0.3">
      <c r="A589">
        <v>562</v>
      </c>
      <c r="B589">
        <v>2112</v>
      </c>
      <c r="E589" t="s">
        <v>3734</v>
      </c>
      <c r="F589" t="s">
        <v>3734</v>
      </c>
      <c r="G589" s="2" t="s">
        <v>3734</v>
      </c>
      <c r="H589">
        <v>1</v>
      </c>
      <c r="I589">
        <v>1</v>
      </c>
      <c r="J589">
        <v>1</v>
      </c>
      <c r="K589" t="s">
        <v>3735</v>
      </c>
      <c r="M589" t="s">
        <v>3736</v>
      </c>
      <c r="N589" t="s">
        <v>3737</v>
      </c>
      <c r="O589">
        <v>1</v>
      </c>
      <c r="P589">
        <v>1</v>
      </c>
      <c r="Q589">
        <v>1</v>
      </c>
      <c r="R589">
        <v>1</v>
      </c>
      <c r="S589">
        <v>0</v>
      </c>
      <c r="T589">
        <v>0</v>
      </c>
      <c r="U589">
        <v>1</v>
      </c>
      <c r="V589">
        <v>0</v>
      </c>
      <c r="W589">
        <v>0</v>
      </c>
      <c r="X589">
        <v>0</v>
      </c>
      <c r="Y589">
        <v>1</v>
      </c>
      <c r="Z589">
        <v>0</v>
      </c>
      <c r="AA589">
        <v>0</v>
      </c>
      <c r="AB589">
        <v>0</v>
      </c>
      <c r="AC589">
        <v>1</v>
      </c>
      <c r="AD589">
        <v>0</v>
      </c>
      <c r="AE589">
        <v>9.1999999999999993</v>
      </c>
      <c r="AF589">
        <v>9.1999999999999993</v>
      </c>
      <c r="AG589">
        <v>9.1999999999999993</v>
      </c>
      <c r="AH589">
        <v>13.193</v>
      </c>
      <c r="AI589">
        <v>120</v>
      </c>
      <c r="AL589">
        <v>1</v>
      </c>
      <c r="AN589" s="1">
        <v>2.4399999999999999E-33</v>
      </c>
      <c r="AO589">
        <v>4216800</v>
      </c>
      <c r="AP589">
        <v>0</v>
      </c>
      <c r="AQ589">
        <v>0</v>
      </c>
      <c r="AR589">
        <v>4216800</v>
      </c>
      <c r="AS589">
        <v>0</v>
      </c>
      <c r="AT589">
        <v>0</v>
      </c>
      <c r="AU589">
        <v>0</v>
      </c>
      <c r="AV589">
        <v>4216800</v>
      </c>
      <c r="AW589">
        <v>0</v>
      </c>
      <c r="AX589">
        <v>1</v>
      </c>
      <c r="AY589">
        <v>0</v>
      </c>
      <c r="AZ589">
        <v>0</v>
      </c>
      <c r="BA589">
        <v>2</v>
      </c>
      <c r="BB589">
        <v>0</v>
      </c>
    </row>
    <row r="590" spans="1:55" x14ac:dyDescent="0.3">
      <c r="A590">
        <v>563</v>
      </c>
      <c r="B590" t="s">
        <v>3738</v>
      </c>
      <c r="E590" t="s">
        <v>3739</v>
      </c>
      <c r="F590" t="s">
        <v>3739</v>
      </c>
      <c r="G590" s="2" t="s">
        <v>3739</v>
      </c>
      <c r="H590">
        <v>3</v>
      </c>
      <c r="I590">
        <v>1</v>
      </c>
      <c r="J590">
        <v>1</v>
      </c>
      <c r="M590" t="s">
        <v>3740</v>
      </c>
      <c r="N590" t="s">
        <v>3741</v>
      </c>
      <c r="O590">
        <v>1</v>
      </c>
      <c r="P590">
        <v>3</v>
      </c>
      <c r="Q590">
        <v>1</v>
      </c>
      <c r="R590">
        <v>1</v>
      </c>
      <c r="S590">
        <v>3</v>
      </c>
      <c r="T590">
        <v>3</v>
      </c>
      <c r="U590">
        <v>3</v>
      </c>
      <c r="V590">
        <v>3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>
        <v>1</v>
      </c>
      <c r="AE590">
        <v>33.299999999999997</v>
      </c>
      <c r="AF590">
        <v>11.4</v>
      </c>
      <c r="AG590">
        <v>11.4</v>
      </c>
      <c r="AH590">
        <v>13.519</v>
      </c>
      <c r="AI590">
        <v>123</v>
      </c>
      <c r="AJ590">
        <v>1</v>
      </c>
      <c r="AK590">
        <v>1</v>
      </c>
      <c r="AL590">
        <v>1</v>
      </c>
      <c r="AM590">
        <v>1</v>
      </c>
      <c r="AN590" s="1">
        <v>2.5599999999999998E-47</v>
      </c>
      <c r="AO590">
        <v>1738100</v>
      </c>
      <c r="AP590">
        <v>379590</v>
      </c>
      <c r="AQ590">
        <v>337880</v>
      </c>
      <c r="AR590">
        <v>653790</v>
      </c>
      <c r="AS590">
        <v>366890</v>
      </c>
      <c r="AT590">
        <v>433640</v>
      </c>
      <c r="AU590">
        <v>411910</v>
      </c>
      <c r="AV590">
        <v>694630</v>
      </c>
      <c r="AW590">
        <v>601270</v>
      </c>
      <c r="AX590">
        <v>4</v>
      </c>
      <c r="AY590">
        <v>1</v>
      </c>
      <c r="AZ590">
        <v>0</v>
      </c>
      <c r="BA590">
        <v>1</v>
      </c>
      <c r="BB590">
        <v>1</v>
      </c>
    </row>
    <row r="591" spans="1:55" x14ac:dyDescent="0.3">
      <c r="A591">
        <v>564</v>
      </c>
      <c r="B591" t="s">
        <v>3742</v>
      </c>
      <c r="E591" t="s">
        <v>3743</v>
      </c>
      <c r="F591" t="s">
        <v>3743</v>
      </c>
      <c r="G591" s="2" t="s">
        <v>3743</v>
      </c>
      <c r="H591">
        <v>36</v>
      </c>
      <c r="I591">
        <v>1</v>
      </c>
      <c r="J591">
        <v>1</v>
      </c>
      <c r="K591" t="s">
        <v>3744</v>
      </c>
      <c r="L591" t="s">
        <v>3745</v>
      </c>
      <c r="M591" t="s">
        <v>3746</v>
      </c>
      <c r="N591" t="s">
        <v>3747</v>
      </c>
      <c r="O591">
        <v>1</v>
      </c>
      <c r="P591">
        <v>36</v>
      </c>
      <c r="Q591">
        <v>1</v>
      </c>
      <c r="R591">
        <v>1</v>
      </c>
      <c r="S591">
        <v>36</v>
      </c>
      <c r="T591">
        <v>36</v>
      </c>
      <c r="U591">
        <v>35</v>
      </c>
      <c r="V591">
        <v>36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>
        <v>1</v>
      </c>
      <c r="AE591">
        <v>47.1</v>
      </c>
      <c r="AF591">
        <v>1.3</v>
      </c>
      <c r="AG591">
        <v>1.3</v>
      </c>
      <c r="AH591">
        <v>92.617999999999995</v>
      </c>
      <c r="AI591">
        <v>828</v>
      </c>
      <c r="AJ591">
        <v>1</v>
      </c>
      <c r="AK591">
        <v>1</v>
      </c>
      <c r="AL591">
        <v>1</v>
      </c>
      <c r="AM591">
        <v>1</v>
      </c>
      <c r="AN591" s="2">
        <v>0</v>
      </c>
      <c r="AO591">
        <v>2859300</v>
      </c>
      <c r="AP591">
        <v>386580</v>
      </c>
      <c r="AQ591">
        <v>490270</v>
      </c>
      <c r="AR591">
        <v>1582100</v>
      </c>
      <c r="AS591">
        <v>400440</v>
      </c>
      <c r="AT591">
        <v>365150</v>
      </c>
      <c r="AU591">
        <v>556080</v>
      </c>
      <c r="AV591">
        <v>1854600</v>
      </c>
      <c r="AW591">
        <v>555290</v>
      </c>
      <c r="AX591">
        <v>4</v>
      </c>
      <c r="AY591">
        <v>1</v>
      </c>
      <c r="AZ591">
        <v>1</v>
      </c>
      <c r="BA591">
        <v>1</v>
      </c>
      <c r="BB591">
        <v>1</v>
      </c>
    </row>
    <row r="592" spans="1:55" x14ac:dyDescent="0.3">
      <c r="A592">
        <v>570</v>
      </c>
      <c r="B592" t="s">
        <v>3782</v>
      </c>
      <c r="C592">
        <v>41</v>
      </c>
      <c r="D592">
        <v>278</v>
      </c>
      <c r="E592" t="s">
        <v>3783</v>
      </c>
      <c r="F592" t="s">
        <v>3783</v>
      </c>
      <c r="G592" s="2" t="s">
        <v>3783</v>
      </c>
      <c r="H592">
        <v>12</v>
      </c>
      <c r="I592">
        <v>3</v>
      </c>
      <c r="J592">
        <v>0</v>
      </c>
      <c r="K592" t="s">
        <v>3784</v>
      </c>
      <c r="L592" t="s">
        <v>3785</v>
      </c>
      <c r="M592" t="s">
        <v>3784</v>
      </c>
      <c r="N592" t="s">
        <v>3786</v>
      </c>
      <c r="O592">
        <v>1</v>
      </c>
      <c r="P592">
        <v>12</v>
      </c>
      <c r="Q592">
        <v>3</v>
      </c>
      <c r="R592">
        <v>0</v>
      </c>
      <c r="S592">
        <v>12</v>
      </c>
      <c r="T592">
        <v>11</v>
      </c>
      <c r="U592">
        <v>11</v>
      </c>
      <c r="V592">
        <v>11</v>
      </c>
      <c r="W592">
        <v>3</v>
      </c>
      <c r="X592">
        <v>3</v>
      </c>
      <c r="Y592">
        <v>3</v>
      </c>
      <c r="Z592">
        <v>3</v>
      </c>
      <c r="AA592">
        <v>0</v>
      </c>
      <c r="AB592">
        <v>0</v>
      </c>
      <c r="AC592">
        <v>0</v>
      </c>
      <c r="AD592">
        <v>0</v>
      </c>
      <c r="AE592">
        <v>26.8</v>
      </c>
      <c r="AF592">
        <v>6.6</v>
      </c>
      <c r="AG592">
        <v>0</v>
      </c>
      <c r="AH592">
        <v>52.12</v>
      </c>
      <c r="AI592">
        <v>473</v>
      </c>
      <c r="AJ592">
        <v>8</v>
      </c>
      <c r="AK592">
        <v>8</v>
      </c>
      <c r="AL592">
        <v>9</v>
      </c>
      <c r="AM592">
        <v>9</v>
      </c>
      <c r="AN592" s="1">
        <v>1.52E-136</v>
      </c>
      <c r="AO592">
        <v>163850000</v>
      </c>
      <c r="AP592">
        <v>5852800</v>
      </c>
      <c r="AQ592">
        <v>7505000</v>
      </c>
      <c r="AR592">
        <v>126770000</v>
      </c>
      <c r="AS592">
        <v>23722000</v>
      </c>
      <c r="AT592">
        <v>3222900</v>
      </c>
      <c r="AU592">
        <v>5165200</v>
      </c>
      <c r="AV592">
        <v>146750000</v>
      </c>
      <c r="AW592">
        <v>26459000</v>
      </c>
      <c r="AX592">
        <v>4</v>
      </c>
      <c r="AY592">
        <v>4</v>
      </c>
      <c r="AZ592">
        <v>4</v>
      </c>
      <c r="BA592">
        <v>22</v>
      </c>
      <c r="BB592">
        <v>16</v>
      </c>
    </row>
    <row r="593" spans="1:56" x14ac:dyDescent="0.3">
      <c r="A593">
        <v>571</v>
      </c>
      <c r="B593" t="s">
        <v>3787</v>
      </c>
      <c r="C593">
        <v>41</v>
      </c>
      <c r="D593">
        <v>281</v>
      </c>
      <c r="E593" t="s">
        <v>3788</v>
      </c>
      <c r="F593" t="s">
        <v>3788</v>
      </c>
      <c r="G593" s="2" t="s">
        <v>3788</v>
      </c>
      <c r="H593">
        <v>3</v>
      </c>
      <c r="I593">
        <v>1</v>
      </c>
      <c r="J593">
        <v>1</v>
      </c>
      <c r="K593" t="s">
        <v>3789</v>
      </c>
      <c r="L593" t="s">
        <v>3790</v>
      </c>
      <c r="M593" t="s">
        <v>3791</v>
      </c>
      <c r="N593" t="s">
        <v>3792</v>
      </c>
      <c r="O593">
        <v>1</v>
      </c>
      <c r="P593">
        <v>3</v>
      </c>
      <c r="Q593">
        <v>1</v>
      </c>
      <c r="R593">
        <v>1</v>
      </c>
      <c r="S593">
        <v>3</v>
      </c>
      <c r="T593">
        <v>3</v>
      </c>
      <c r="U593">
        <v>3</v>
      </c>
      <c r="V593">
        <v>3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>
        <v>1</v>
      </c>
      <c r="AE593">
        <v>8.4</v>
      </c>
      <c r="AF593">
        <v>3.6</v>
      </c>
      <c r="AG593">
        <v>3.6</v>
      </c>
      <c r="AH593">
        <v>52.42</v>
      </c>
      <c r="AI593">
        <v>476</v>
      </c>
      <c r="AJ593">
        <v>1</v>
      </c>
      <c r="AK593">
        <v>1</v>
      </c>
      <c r="AL593">
        <v>1</v>
      </c>
      <c r="AM593">
        <v>1</v>
      </c>
      <c r="AN593" s="3">
        <v>4.9500000000000004E-37</v>
      </c>
      <c r="AO593">
        <v>2291900</v>
      </c>
      <c r="AP593">
        <v>244290</v>
      </c>
      <c r="AQ593">
        <v>86111</v>
      </c>
      <c r="AR593">
        <v>1488000</v>
      </c>
      <c r="AS593">
        <v>473500</v>
      </c>
      <c r="AT593">
        <v>98190</v>
      </c>
      <c r="AU593">
        <v>37414</v>
      </c>
      <c r="AV593">
        <v>1790300</v>
      </c>
      <c r="AW593">
        <v>727350</v>
      </c>
      <c r="AX593">
        <v>4</v>
      </c>
      <c r="AY593">
        <v>0</v>
      </c>
      <c r="AZ593">
        <v>0</v>
      </c>
      <c r="BA593">
        <v>1</v>
      </c>
      <c r="BB593">
        <v>1</v>
      </c>
    </row>
    <row r="594" spans="1:56" x14ac:dyDescent="0.3">
      <c r="A594">
        <v>572</v>
      </c>
      <c r="B594">
        <v>958</v>
      </c>
      <c r="E594" t="s">
        <v>3793</v>
      </c>
      <c r="F594" t="s">
        <v>3793</v>
      </c>
      <c r="G594" s="2" t="s">
        <v>3793</v>
      </c>
      <c r="H594">
        <v>1</v>
      </c>
      <c r="I594">
        <v>1</v>
      </c>
      <c r="J594">
        <v>1</v>
      </c>
      <c r="M594" t="s">
        <v>3794</v>
      </c>
      <c r="O594">
        <v>1</v>
      </c>
      <c r="P594">
        <v>1</v>
      </c>
      <c r="Q594">
        <v>1</v>
      </c>
      <c r="R594">
        <v>1</v>
      </c>
      <c r="S594">
        <v>0</v>
      </c>
      <c r="T594">
        <v>0</v>
      </c>
      <c r="U594">
        <v>1</v>
      </c>
      <c r="V594">
        <v>0</v>
      </c>
      <c r="W594">
        <v>0</v>
      </c>
      <c r="X594">
        <v>0</v>
      </c>
      <c r="Y594">
        <v>1</v>
      </c>
      <c r="Z594">
        <v>0</v>
      </c>
      <c r="AA594">
        <v>0</v>
      </c>
      <c r="AB594">
        <v>0</v>
      </c>
      <c r="AC594">
        <v>1</v>
      </c>
      <c r="AD594">
        <v>0</v>
      </c>
      <c r="AE594">
        <v>8.1</v>
      </c>
      <c r="AF594">
        <v>8.1</v>
      </c>
      <c r="AG594">
        <v>8.1</v>
      </c>
      <c r="AH594">
        <v>28.285</v>
      </c>
      <c r="AI594">
        <v>259</v>
      </c>
      <c r="AL594">
        <v>1</v>
      </c>
      <c r="AN594" s="1">
        <v>9.6100000000000005E-13</v>
      </c>
      <c r="AO594">
        <v>1298300</v>
      </c>
      <c r="AP594">
        <v>0</v>
      </c>
      <c r="AQ594">
        <v>0</v>
      </c>
      <c r="AR594">
        <v>1298300</v>
      </c>
      <c r="AS594">
        <v>0</v>
      </c>
      <c r="AT594">
        <v>0</v>
      </c>
      <c r="AU594">
        <v>0</v>
      </c>
      <c r="AV594">
        <v>1298300</v>
      </c>
      <c r="AW594">
        <v>0</v>
      </c>
      <c r="AX594">
        <v>1</v>
      </c>
      <c r="AY594">
        <v>0</v>
      </c>
      <c r="AZ594">
        <v>0</v>
      </c>
      <c r="BA594">
        <v>1</v>
      </c>
      <c r="BB594">
        <v>0</v>
      </c>
    </row>
    <row r="595" spans="1:56" x14ac:dyDescent="0.3">
      <c r="A595">
        <v>573</v>
      </c>
      <c r="B595" t="s">
        <v>3795</v>
      </c>
      <c r="E595" t="s">
        <v>3796</v>
      </c>
      <c r="F595" t="s">
        <v>3796</v>
      </c>
      <c r="G595" s="2" t="s">
        <v>3796</v>
      </c>
      <c r="H595">
        <v>2</v>
      </c>
      <c r="I595">
        <v>2</v>
      </c>
      <c r="J595">
        <v>2</v>
      </c>
      <c r="M595" t="s">
        <v>3797</v>
      </c>
      <c r="N595" t="s">
        <v>3798</v>
      </c>
      <c r="O595">
        <v>1</v>
      </c>
      <c r="P595">
        <v>2</v>
      </c>
      <c r="Q595">
        <v>2</v>
      </c>
      <c r="R595">
        <v>2</v>
      </c>
      <c r="S595">
        <v>0</v>
      </c>
      <c r="T595">
        <v>0</v>
      </c>
      <c r="U595">
        <v>1</v>
      </c>
      <c r="V595">
        <v>2</v>
      </c>
      <c r="W595">
        <v>0</v>
      </c>
      <c r="X595">
        <v>0</v>
      </c>
      <c r="Y595">
        <v>1</v>
      </c>
      <c r="Z595">
        <v>2</v>
      </c>
      <c r="AA595">
        <v>0</v>
      </c>
      <c r="AB595">
        <v>0</v>
      </c>
      <c r="AC595">
        <v>1</v>
      </c>
      <c r="AD595">
        <v>2</v>
      </c>
      <c r="AE595">
        <v>29.2</v>
      </c>
      <c r="AF595">
        <v>29.2</v>
      </c>
      <c r="AG595">
        <v>29.2</v>
      </c>
      <c r="AH595">
        <v>13.14</v>
      </c>
      <c r="AI595">
        <v>120</v>
      </c>
      <c r="AL595">
        <v>1</v>
      </c>
      <c r="AM595">
        <v>2</v>
      </c>
      <c r="AN595" s="1">
        <v>9.2299999999999998E-32</v>
      </c>
      <c r="AO595">
        <v>978530</v>
      </c>
      <c r="AP595">
        <v>0</v>
      </c>
      <c r="AQ595">
        <v>0</v>
      </c>
      <c r="AR595">
        <v>84098</v>
      </c>
      <c r="AS595">
        <v>894430</v>
      </c>
      <c r="AT595">
        <v>0</v>
      </c>
      <c r="AU595">
        <v>0</v>
      </c>
      <c r="AV595">
        <v>119820</v>
      </c>
      <c r="AW595">
        <v>1394600</v>
      </c>
      <c r="AX595">
        <v>2</v>
      </c>
      <c r="AY595">
        <v>0</v>
      </c>
      <c r="AZ595">
        <v>0</v>
      </c>
      <c r="BA595">
        <v>0</v>
      </c>
      <c r="BB595">
        <v>2</v>
      </c>
    </row>
    <row r="596" spans="1:56" x14ac:dyDescent="0.3">
      <c r="A596">
        <v>574</v>
      </c>
      <c r="B596" t="s">
        <v>3799</v>
      </c>
      <c r="E596" t="s">
        <v>3800</v>
      </c>
      <c r="F596" t="s">
        <v>3800</v>
      </c>
      <c r="G596" s="2" t="s">
        <v>3800</v>
      </c>
      <c r="H596">
        <v>13</v>
      </c>
      <c r="I596">
        <v>1</v>
      </c>
      <c r="J596">
        <v>1</v>
      </c>
      <c r="K596" t="s">
        <v>3801</v>
      </c>
      <c r="M596" t="s">
        <v>3801</v>
      </c>
      <c r="N596" t="s">
        <v>3802</v>
      </c>
      <c r="O596">
        <v>1</v>
      </c>
      <c r="P596">
        <v>13</v>
      </c>
      <c r="Q596">
        <v>1</v>
      </c>
      <c r="R596">
        <v>1</v>
      </c>
      <c r="S596">
        <v>13</v>
      </c>
      <c r="T596">
        <v>13</v>
      </c>
      <c r="U596">
        <v>13</v>
      </c>
      <c r="V596">
        <v>13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>
        <v>1</v>
      </c>
      <c r="AE596">
        <v>40.9</v>
      </c>
      <c r="AF596">
        <v>4.2</v>
      </c>
      <c r="AG596">
        <v>4.2</v>
      </c>
      <c r="AH596">
        <v>47.12</v>
      </c>
      <c r="AI596">
        <v>433</v>
      </c>
      <c r="AJ596">
        <v>1</v>
      </c>
      <c r="AK596">
        <v>1</v>
      </c>
      <c r="AL596">
        <v>1</v>
      </c>
      <c r="AM596">
        <v>1</v>
      </c>
      <c r="AN596" s="3">
        <v>6.1400000000000003E-140</v>
      </c>
      <c r="AO596">
        <v>4315400</v>
      </c>
      <c r="AP596">
        <v>1234400</v>
      </c>
      <c r="AQ596">
        <v>1049100</v>
      </c>
      <c r="AR596">
        <v>1094000</v>
      </c>
      <c r="AS596">
        <v>937900</v>
      </c>
      <c r="AT596">
        <v>1533500</v>
      </c>
      <c r="AU596">
        <v>1369600</v>
      </c>
      <c r="AV596">
        <v>1013000</v>
      </c>
      <c r="AW596">
        <v>1542700</v>
      </c>
      <c r="AX596">
        <v>4</v>
      </c>
      <c r="AY596">
        <v>1</v>
      </c>
      <c r="AZ596">
        <v>2</v>
      </c>
      <c r="BA596">
        <v>2</v>
      </c>
      <c r="BB596">
        <v>1</v>
      </c>
    </row>
    <row r="597" spans="1:56" x14ac:dyDescent="0.3">
      <c r="A597">
        <v>576</v>
      </c>
      <c r="B597" t="s">
        <v>3810</v>
      </c>
      <c r="E597" t="s">
        <v>3811</v>
      </c>
      <c r="F597" t="s">
        <v>3811</v>
      </c>
      <c r="G597" s="2" t="s">
        <v>3811</v>
      </c>
      <c r="H597">
        <v>2</v>
      </c>
      <c r="I597">
        <v>1</v>
      </c>
      <c r="J597">
        <v>1</v>
      </c>
      <c r="K597" t="s">
        <v>3812</v>
      </c>
      <c r="L597" t="s">
        <v>3813</v>
      </c>
      <c r="M597" t="s">
        <v>3814</v>
      </c>
      <c r="N597" t="s">
        <v>3815</v>
      </c>
      <c r="O597">
        <v>1</v>
      </c>
      <c r="P597">
        <v>2</v>
      </c>
      <c r="Q597">
        <v>1</v>
      </c>
      <c r="R597">
        <v>1</v>
      </c>
      <c r="S597">
        <v>1</v>
      </c>
      <c r="T597">
        <v>0</v>
      </c>
      <c r="U597">
        <v>2</v>
      </c>
      <c r="V597">
        <v>1</v>
      </c>
      <c r="W597">
        <v>0</v>
      </c>
      <c r="X597">
        <v>0</v>
      </c>
      <c r="Y597">
        <v>1</v>
      </c>
      <c r="Z597">
        <v>0</v>
      </c>
      <c r="AA597">
        <v>0</v>
      </c>
      <c r="AB597">
        <v>0</v>
      </c>
      <c r="AC597">
        <v>1</v>
      </c>
      <c r="AD597">
        <v>0</v>
      </c>
      <c r="AE597">
        <v>29.8</v>
      </c>
      <c r="AF597">
        <v>13.2</v>
      </c>
      <c r="AG597">
        <v>13.2</v>
      </c>
      <c r="AH597">
        <v>13.131</v>
      </c>
      <c r="AI597">
        <v>121</v>
      </c>
      <c r="AL597">
        <v>1</v>
      </c>
      <c r="AN597" s="3">
        <v>2.63E-50</v>
      </c>
      <c r="AO597">
        <v>4171400</v>
      </c>
      <c r="AP597">
        <v>0</v>
      </c>
      <c r="AQ597">
        <v>0</v>
      </c>
      <c r="AR597">
        <v>4171400</v>
      </c>
      <c r="AS597">
        <v>0</v>
      </c>
      <c r="AT597">
        <v>0</v>
      </c>
      <c r="AU597">
        <v>0</v>
      </c>
      <c r="AV597">
        <v>4171400</v>
      </c>
      <c r="AW597">
        <v>0</v>
      </c>
      <c r="AX597">
        <v>1</v>
      </c>
      <c r="AY597">
        <v>0</v>
      </c>
      <c r="AZ597">
        <v>0</v>
      </c>
      <c r="BA597">
        <v>1</v>
      </c>
      <c r="BB597">
        <v>0</v>
      </c>
    </row>
    <row r="598" spans="1:56" x14ac:dyDescent="0.3">
      <c r="A598">
        <v>579</v>
      </c>
      <c r="B598">
        <v>2380</v>
      </c>
      <c r="E598" t="s">
        <v>3831</v>
      </c>
      <c r="F598" t="s">
        <v>3831</v>
      </c>
      <c r="G598" s="2" t="s">
        <v>3831</v>
      </c>
      <c r="H598">
        <v>1</v>
      </c>
      <c r="I598">
        <v>1</v>
      </c>
      <c r="J598">
        <v>1</v>
      </c>
      <c r="K598" t="s">
        <v>3832</v>
      </c>
      <c r="L598" t="s">
        <v>3833</v>
      </c>
      <c r="M598" t="s">
        <v>3834</v>
      </c>
      <c r="N598" t="s">
        <v>3835</v>
      </c>
      <c r="O598">
        <v>1</v>
      </c>
      <c r="P598">
        <v>1</v>
      </c>
      <c r="Q598">
        <v>1</v>
      </c>
      <c r="R598">
        <v>1</v>
      </c>
      <c r="S598">
        <v>0</v>
      </c>
      <c r="T598">
        <v>1</v>
      </c>
      <c r="U598">
        <v>1</v>
      </c>
      <c r="V598">
        <v>0</v>
      </c>
      <c r="W598">
        <v>0</v>
      </c>
      <c r="X598">
        <v>1</v>
      </c>
      <c r="Y598">
        <v>1</v>
      </c>
      <c r="Z598">
        <v>0</v>
      </c>
      <c r="AA598">
        <v>0</v>
      </c>
      <c r="AB598">
        <v>1</v>
      </c>
      <c r="AC598">
        <v>1</v>
      </c>
      <c r="AD598">
        <v>0</v>
      </c>
      <c r="AE598">
        <v>2.6</v>
      </c>
      <c r="AF598">
        <v>2.6</v>
      </c>
      <c r="AG598">
        <v>2.6</v>
      </c>
      <c r="AH598">
        <v>47.68</v>
      </c>
      <c r="AI598">
        <v>416</v>
      </c>
      <c r="AK598">
        <v>1</v>
      </c>
      <c r="AL598">
        <v>2</v>
      </c>
      <c r="AN598">
        <v>4.0731999999999997E-2</v>
      </c>
      <c r="AO598">
        <v>1608100</v>
      </c>
      <c r="AP598">
        <v>0</v>
      </c>
      <c r="AQ598">
        <v>12518</v>
      </c>
      <c r="AR598">
        <v>1595600</v>
      </c>
      <c r="AS598">
        <v>0</v>
      </c>
      <c r="AT598">
        <v>0</v>
      </c>
      <c r="AU598">
        <v>169.62</v>
      </c>
      <c r="AV598">
        <v>1611800</v>
      </c>
      <c r="AW598">
        <v>0</v>
      </c>
      <c r="AX598">
        <v>2</v>
      </c>
      <c r="AY598">
        <v>0</v>
      </c>
      <c r="AZ598">
        <v>0</v>
      </c>
      <c r="BA598">
        <v>2</v>
      </c>
      <c r="BB598">
        <v>0</v>
      </c>
    </row>
    <row r="599" spans="1:56" x14ac:dyDescent="0.3">
      <c r="A599">
        <v>590</v>
      </c>
      <c r="B599">
        <v>3042</v>
      </c>
      <c r="E599" t="s">
        <v>3900</v>
      </c>
      <c r="F599" t="s">
        <v>3900</v>
      </c>
      <c r="G599" s="2" t="s">
        <v>3900</v>
      </c>
      <c r="H599">
        <v>1</v>
      </c>
      <c r="I599">
        <v>1</v>
      </c>
      <c r="J599">
        <v>1</v>
      </c>
      <c r="K599" t="s">
        <v>3901</v>
      </c>
      <c r="L599" t="s">
        <v>3902</v>
      </c>
      <c r="M599" t="s">
        <v>3903</v>
      </c>
      <c r="N599" t="s">
        <v>3904</v>
      </c>
      <c r="O599">
        <v>1</v>
      </c>
      <c r="P599">
        <v>1</v>
      </c>
      <c r="Q599">
        <v>1</v>
      </c>
      <c r="R599">
        <v>1</v>
      </c>
      <c r="S599">
        <v>0</v>
      </c>
      <c r="T599">
        <v>1</v>
      </c>
      <c r="U599">
        <v>0</v>
      </c>
      <c r="V599">
        <v>0</v>
      </c>
      <c r="W599">
        <v>0</v>
      </c>
      <c r="X599">
        <v>1</v>
      </c>
      <c r="Y599">
        <v>0</v>
      </c>
      <c r="Z599">
        <v>0</v>
      </c>
      <c r="AA599">
        <v>0</v>
      </c>
      <c r="AB599">
        <v>1</v>
      </c>
      <c r="AC599">
        <v>0</v>
      </c>
      <c r="AD599">
        <v>0</v>
      </c>
      <c r="AE599">
        <v>0.2</v>
      </c>
      <c r="AF599">
        <v>0.2</v>
      </c>
      <c r="AG599">
        <v>0.2</v>
      </c>
      <c r="AH599">
        <v>532.4</v>
      </c>
      <c r="AI599">
        <v>4646</v>
      </c>
      <c r="AK599">
        <v>1</v>
      </c>
      <c r="AN599">
        <v>7.2836999999999999E-2</v>
      </c>
      <c r="AO599">
        <v>3181700</v>
      </c>
      <c r="AP599">
        <v>0</v>
      </c>
      <c r="AQ599">
        <v>3181700</v>
      </c>
      <c r="AR599">
        <v>0</v>
      </c>
      <c r="AS599">
        <v>0</v>
      </c>
      <c r="AT599">
        <v>0</v>
      </c>
      <c r="AU599">
        <v>4160200</v>
      </c>
      <c r="AV599">
        <v>0</v>
      </c>
      <c r="AW599">
        <v>0</v>
      </c>
      <c r="AX599">
        <v>1</v>
      </c>
      <c r="AY599">
        <v>0</v>
      </c>
      <c r="AZ599">
        <v>1</v>
      </c>
      <c r="BA599">
        <v>0</v>
      </c>
      <c r="BB599">
        <v>0</v>
      </c>
      <c r="BD599" t="s">
        <v>59</v>
      </c>
    </row>
    <row r="600" spans="1:56" x14ac:dyDescent="0.3">
      <c r="A600">
        <v>593</v>
      </c>
      <c r="B600">
        <v>334</v>
      </c>
      <c r="E600" t="s">
        <v>3915</v>
      </c>
      <c r="F600" t="s">
        <v>3915</v>
      </c>
      <c r="G600" s="2" t="s">
        <v>3915</v>
      </c>
      <c r="H600">
        <v>1</v>
      </c>
      <c r="I600">
        <v>1</v>
      </c>
      <c r="J600">
        <v>1</v>
      </c>
      <c r="K600" t="s">
        <v>3916</v>
      </c>
      <c r="L600" t="s">
        <v>3917</v>
      </c>
      <c r="M600" t="s">
        <v>3918</v>
      </c>
      <c r="N600" t="s">
        <v>3919</v>
      </c>
      <c r="O600">
        <v>1</v>
      </c>
      <c r="P600">
        <v>1</v>
      </c>
      <c r="Q600">
        <v>1</v>
      </c>
      <c r="R600">
        <v>1</v>
      </c>
      <c r="S600">
        <v>1</v>
      </c>
      <c r="T600">
        <v>1</v>
      </c>
      <c r="U600">
        <v>0</v>
      </c>
      <c r="V600">
        <v>1</v>
      </c>
      <c r="W600">
        <v>1</v>
      </c>
      <c r="X600">
        <v>1</v>
      </c>
      <c r="Y600">
        <v>0</v>
      </c>
      <c r="Z600">
        <v>1</v>
      </c>
      <c r="AA600">
        <v>1</v>
      </c>
      <c r="AB600">
        <v>1</v>
      </c>
      <c r="AC600">
        <v>0</v>
      </c>
      <c r="AD600">
        <v>1</v>
      </c>
      <c r="AE600">
        <v>29.6</v>
      </c>
      <c r="AF600">
        <v>29.6</v>
      </c>
      <c r="AG600">
        <v>29.6</v>
      </c>
      <c r="AH600">
        <v>3.0015000000000001</v>
      </c>
      <c r="AI600">
        <v>27</v>
      </c>
      <c r="AJ600">
        <v>1</v>
      </c>
      <c r="AK600">
        <v>1</v>
      </c>
      <c r="AM600">
        <v>1</v>
      </c>
      <c r="AN600">
        <v>8.2427E-2</v>
      </c>
      <c r="AO600">
        <v>456340</v>
      </c>
      <c r="AP600">
        <v>42299</v>
      </c>
      <c r="AQ600">
        <v>66801</v>
      </c>
      <c r="AR600">
        <v>0</v>
      </c>
      <c r="AS600">
        <v>347240</v>
      </c>
      <c r="AT600">
        <v>7471.9</v>
      </c>
      <c r="AU600">
        <v>12755</v>
      </c>
      <c r="AV600">
        <v>0</v>
      </c>
      <c r="AW600">
        <v>673580</v>
      </c>
      <c r="AX600">
        <v>3</v>
      </c>
      <c r="AY600">
        <v>0</v>
      </c>
      <c r="AZ600">
        <v>0</v>
      </c>
      <c r="BA600">
        <v>0</v>
      </c>
      <c r="BB600">
        <v>1</v>
      </c>
      <c r="BD600" t="s">
        <v>59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06"/>
  <sheetViews>
    <sheetView topLeftCell="AV569" workbookViewId="0">
      <selection activeCell="BC4" sqref="BC4:BD606"/>
    </sheetView>
  </sheetViews>
  <sheetFormatPr defaultRowHeight="14.4" x14ac:dyDescent="0.3"/>
  <cols>
    <col min="2" max="2" width="13.33203125" customWidth="1"/>
    <col min="3" max="3" width="18.33203125" customWidth="1"/>
    <col min="4" max="4" width="14.33203125" customWidth="1"/>
    <col min="5" max="5" width="12.5546875" customWidth="1"/>
    <col min="6" max="6" width="22.44140625" customWidth="1"/>
    <col min="7" max="7" width="27.88671875" customWidth="1"/>
    <col min="8" max="8" width="12.88671875" customWidth="1"/>
    <col min="9" max="9" width="20.6640625" customWidth="1"/>
    <col min="10" max="10" width="17.33203125" style="2" customWidth="1"/>
    <col min="11" max="11" width="20.6640625" customWidth="1"/>
    <col min="12" max="12" width="30.33203125" customWidth="1"/>
    <col min="13" max="13" width="24.88671875" customWidth="1"/>
    <col min="14" max="14" width="16.33203125" customWidth="1"/>
    <col min="15" max="15" width="14.44140625" customWidth="1"/>
    <col min="16" max="16" width="21.109375" customWidth="1"/>
    <col min="17" max="17" width="9.88671875" customWidth="1"/>
    <col min="18" max="18" width="10.5546875" customWidth="1"/>
    <col min="19" max="19" width="11" customWidth="1"/>
    <col min="20" max="20" width="24.44140625" customWidth="1"/>
    <col min="21" max="21" width="17.88671875" customWidth="1"/>
    <col min="22" max="23" width="19.109375" customWidth="1"/>
    <col min="24" max="25" width="18" customWidth="1"/>
    <col min="26" max="27" width="32.5546875" customWidth="1"/>
    <col min="28" max="29" width="31.44140625" customWidth="1"/>
    <col min="30" max="31" width="26" customWidth="1"/>
    <col min="32" max="33" width="24.88671875" customWidth="1"/>
    <col min="34" max="34" width="24" customWidth="1"/>
    <col min="35" max="35" width="37.5546875" customWidth="1"/>
    <col min="36" max="36" width="30.88671875" customWidth="1"/>
    <col min="37" max="37" width="19.109375" customWidth="1"/>
    <col min="38" max="38" width="18.33203125" customWidth="1"/>
    <col min="39" max="40" width="21.5546875" customWidth="1"/>
    <col min="41" max="42" width="20.44140625" customWidth="1"/>
    <col min="44" max="45" width="32.109375" customWidth="1"/>
    <col min="46" max="47" width="31" customWidth="1"/>
    <col min="48" max="48" width="11" customWidth="1"/>
    <col min="49" max="49" width="19.109375" customWidth="1"/>
    <col min="50" max="50" width="19.109375" style="2" customWidth="1"/>
    <col min="51" max="51" width="19.109375" customWidth="1"/>
    <col min="52" max="52" width="19.109375" style="2" customWidth="1"/>
    <col min="53" max="53" width="18" customWidth="1"/>
    <col min="54" max="54" width="18" style="2" customWidth="1"/>
    <col min="55" max="55" width="18" customWidth="1"/>
    <col min="56" max="56" width="18" style="2" customWidth="1"/>
    <col min="58" max="59" width="15.6640625" customWidth="1"/>
    <col min="60" max="61" width="14.5546875" customWidth="1"/>
    <col min="62" max="63" width="22.88671875" customWidth="1"/>
    <col min="64" max="65" width="21.6640625" customWidth="1"/>
    <col min="66" max="67" width="23.33203125" customWidth="1"/>
    <col min="68" max="69" width="22.109375" customWidth="1"/>
    <col min="70" max="70" width="22.88671875" customWidth="1"/>
    <col min="71" max="71" width="10.33203125" customWidth="1"/>
    <col min="72" max="72" width="14.5546875" customWidth="1"/>
  </cols>
  <sheetData>
    <row r="1" spans="1:72" s="2" customFormat="1" x14ac:dyDescent="0.3"/>
    <row r="2" spans="1:72" s="2" customFormat="1" x14ac:dyDescent="0.3"/>
    <row r="3" spans="1:72" s="2" customFormat="1" x14ac:dyDescent="0.3">
      <c r="AW3" s="2" t="s">
        <v>39</v>
      </c>
    </row>
    <row r="4" spans="1:72" s="2" customFormat="1" x14ac:dyDescent="0.3">
      <c r="AW4" s="2" t="s">
        <v>6883</v>
      </c>
      <c r="AX4" s="2" t="s">
        <v>6883</v>
      </c>
      <c r="AY4" s="2" t="s">
        <v>6884</v>
      </c>
      <c r="AZ4" s="2" t="s">
        <v>6884</v>
      </c>
      <c r="BA4" s="2" t="s">
        <v>6885</v>
      </c>
      <c r="BB4" s="2" t="s">
        <v>6885</v>
      </c>
      <c r="BC4" s="2" t="s">
        <v>6886</v>
      </c>
      <c r="BD4" s="2" t="s">
        <v>6886</v>
      </c>
    </row>
    <row r="5" spans="1:72" s="2" customFormat="1" x14ac:dyDescent="0.3">
      <c r="AW5" s="2" t="s">
        <v>6877</v>
      </c>
      <c r="AX5" s="2" t="s">
        <v>6878</v>
      </c>
      <c r="AY5" s="2" t="s">
        <v>6877</v>
      </c>
      <c r="AZ5" s="2" t="s">
        <v>6878</v>
      </c>
      <c r="BA5" s="2" t="s">
        <v>6877</v>
      </c>
      <c r="BB5" s="2" t="s">
        <v>6878</v>
      </c>
      <c r="BC5" s="2" t="s">
        <v>6877</v>
      </c>
      <c r="BD5" s="2" t="s">
        <v>6878</v>
      </c>
    </row>
    <row r="6" spans="1:72" x14ac:dyDescent="0.3">
      <c r="A6" s="2" t="s">
        <v>0</v>
      </c>
      <c r="B6" s="2" t="s">
        <v>1</v>
      </c>
      <c r="C6" s="2" t="s">
        <v>3920</v>
      </c>
      <c r="D6" s="2" t="s">
        <v>3921</v>
      </c>
      <c r="E6" s="2" t="s">
        <v>3922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6433</v>
      </c>
      <c r="K6" s="2" t="s">
        <v>6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11</v>
      </c>
      <c r="Q6" s="2" t="s">
        <v>12</v>
      </c>
      <c r="R6" s="2" t="s">
        <v>13</v>
      </c>
      <c r="S6" s="2" t="s">
        <v>14</v>
      </c>
      <c r="T6" s="2" t="s">
        <v>3923</v>
      </c>
      <c r="U6" s="2" t="s">
        <v>16</v>
      </c>
      <c r="V6" s="2" t="s">
        <v>17</v>
      </c>
      <c r="W6" s="2" t="s">
        <v>18</v>
      </c>
      <c r="X6" s="2" t="s">
        <v>19</v>
      </c>
      <c r="Y6" s="2" t="s">
        <v>20</v>
      </c>
      <c r="Z6" s="2" t="s">
        <v>3924</v>
      </c>
      <c r="AA6" s="2" t="s">
        <v>3925</v>
      </c>
      <c r="AB6" s="2" t="s">
        <v>3926</v>
      </c>
      <c r="AC6" s="2" t="s">
        <v>3927</v>
      </c>
      <c r="AD6" s="2" t="s">
        <v>25</v>
      </c>
      <c r="AE6" s="2" t="s">
        <v>26</v>
      </c>
      <c r="AF6" s="2" t="s">
        <v>27</v>
      </c>
      <c r="AG6" s="2" t="s">
        <v>28</v>
      </c>
      <c r="AH6" s="2" t="s">
        <v>29</v>
      </c>
      <c r="AI6" s="2" t="s">
        <v>30</v>
      </c>
      <c r="AJ6" s="2" t="s">
        <v>31</v>
      </c>
      <c r="AK6" s="2" t="s">
        <v>32</v>
      </c>
      <c r="AL6" s="2" t="s">
        <v>33</v>
      </c>
      <c r="AM6" s="2" t="s">
        <v>34</v>
      </c>
      <c r="AN6" s="2" t="s">
        <v>35</v>
      </c>
      <c r="AO6" s="2" t="s">
        <v>36</v>
      </c>
      <c r="AP6" s="2" t="s">
        <v>37</v>
      </c>
      <c r="AQ6" s="2" t="s">
        <v>38</v>
      </c>
      <c r="AR6" s="2" t="s">
        <v>3928</v>
      </c>
      <c r="AS6" s="2" t="s">
        <v>3929</v>
      </c>
      <c r="AT6" s="2" t="s">
        <v>3930</v>
      </c>
      <c r="AU6" s="2" t="s">
        <v>3931</v>
      </c>
      <c r="AV6" s="2" t="s">
        <v>39</v>
      </c>
      <c r="AW6" s="2" t="s">
        <v>40</v>
      </c>
      <c r="AX6" s="2" t="s">
        <v>6879</v>
      </c>
      <c r="AY6" s="2" t="s">
        <v>41</v>
      </c>
      <c r="AZ6" s="2" t="s">
        <v>6880</v>
      </c>
      <c r="BA6" s="2" t="s">
        <v>42</v>
      </c>
      <c r="BB6" s="2" t="s">
        <v>6881</v>
      </c>
      <c r="BC6" s="2" t="s">
        <v>43</v>
      </c>
      <c r="BD6" s="2" t="s">
        <v>6882</v>
      </c>
      <c r="BE6" s="2" t="s">
        <v>3932</v>
      </c>
      <c r="BF6" s="2" t="s">
        <v>3933</v>
      </c>
      <c r="BG6" s="2" t="s">
        <v>3934</v>
      </c>
      <c r="BH6" s="2" t="s">
        <v>3935</v>
      </c>
      <c r="BI6" s="2" t="s">
        <v>3936</v>
      </c>
      <c r="BJ6" s="2" t="s">
        <v>44</v>
      </c>
      <c r="BK6" s="2" t="s">
        <v>45</v>
      </c>
      <c r="BL6" s="2" t="s">
        <v>46</v>
      </c>
      <c r="BM6" s="2" t="s">
        <v>47</v>
      </c>
      <c r="BN6" s="2" t="s">
        <v>49</v>
      </c>
      <c r="BO6" s="2" t="s">
        <v>50</v>
      </c>
      <c r="BP6" s="2" t="s">
        <v>51</v>
      </c>
      <c r="BQ6" s="2" t="s">
        <v>52</v>
      </c>
      <c r="BR6" s="2" t="s">
        <v>53</v>
      </c>
      <c r="BS6" s="2" t="s">
        <v>54</v>
      </c>
      <c r="BT6" s="2" t="s">
        <v>55</v>
      </c>
    </row>
    <row r="7" spans="1:72" x14ac:dyDescent="0.3">
      <c r="A7" s="2">
        <v>3</v>
      </c>
      <c r="B7" s="2" t="s">
        <v>3949</v>
      </c>
      <c r="C7" s="2" t="s">
        <v>3950</v>
      </c>
      <c r="D7" s="2" t="s">
        <v>3951</v>
      </c>
      <c r="E7" s="2" t="s">
        <v>3952</v>
      </c>
      <c r="F7" s="2"/>
      <c r="G7" s="2"/>
      <c r="H7" s="2" t="s">
        <v>69</v>
      </c>
      <c r="I7" s="2" t="s">
        <v>70</v>
      </c>
      <c r="J7" s="2" t="s">
        <v>6434</v>
      </c>
      <c r="K7" s="2" t="s">
        <v>71</v>
      </c>
      <c r="L7" s="2" t="s">
        <v>72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>
        <v>10</v>
      </c>
      <c r="S7" s="2">
        <v>3</v>
      </c>
      <c r="T7" s="2">
        <v>1</v>
      </c>
      <c r="U7" s="2">
        <v>1</v>
      </c>
      <c r="V7" s="2">
        <v>3</v>
      </c>
      <c r="W7" s="2">
        <v>2</v>
      </c>
      <c r="X7" s="2">
        <v>3</v>
      </c>
      <c r="Y7" s="2">
        <v>2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6.1</v>
      </c>
      <c r="AI7" s="2">
        <v>2.8</v>
      </c>
      <c r="AJ7" s="2">
        <v>2.8</v>
      </c>
      <c r="AK7" s="2">
        <v>51.621000000000002</v>
      </c>
      <c r="AL7" s="2">
        <v>472</v>
      </c>
      <c r="AM7" s="2">
        <v>1</v>
      </c>
      <c r="AN7" s="2">
        <v>1</v>
      </c>
      <c r="AO7" s="2">
        <v>1</v>
      </c>
      <c r="AP7" s="2">
        <v>1</v>
      </c>
      <c r="AQ7" s="3">
        <v>5.6600000000000003E-16</v>
      </c>
      <c r="AR7" s="2">
        <v>6.1</v>
      </c>
      <c r="AS7" s="2">
        <v>4.7</v>
      </c>
      <c r="AT7" s="2">
        <v>6.1</v>
      </c>
      <c r="AU7" s="2">
        <v>4.7</v>
      </c>
      <c r="AV7" s="2">
        <v>1110100</v>
      </c>
      <c r="AW7" s="2">
        <v>135610</v>
      </c>
      <c r="AX7" s="2">
        <f>VLOOKUP(J7,'proteinGroups_1-1-1-36_SLE'!$G$6:$AS$600,36,FALSE)</f>
        <v>33418</v>
      </c>
      <c r="AY7" s="2">
        <v>56388</v>
      </c>
      <c r="AZ7" s="2">
        <f>VLOOKUP(J7,'proteinGroups_1-1-1-36_SLE'!$G$6:$AS$600,37,FALSE)</f>
        <v>14274</v>
      </c>
      <c r="BA7" s="2">
        <v>420000</v>
      </c>
      <c r="BB7" s="2">
        <f>VLOOKUP(J7,'proteinGroups_1-1-1-36_SLE'!$G$6:$AS$600,38,FALSE)</f>
        <v>113020</v>
      </c>
      <c r="BC7" s="2">
        <v>498100</v>
      </c>
      <c r="BD7" s="2">
        <f>VLOOKUP(J7,'proteinGroups_1-1-1-36_SLE'!$G$6:$AS$600,39,FALSE)</f>
        <v>125070</v>
      </c>
      <c r="BE7" s="2">
        <v>32650</v>
      </c>
      <c r="BF7" s="2">
        <v>3988.4</v>
      </c>
      <c r="BG7" s="2">
        <v>1658.5</v>
      </c>
      <c r="BH7" s="2">
        <v>12353</v>
      </c>
      <c r="BI7" s="2">
        <v>14650</v>
      </c>
      <c r="BJ7" s="2">
        <v>0</v>
      </c>
      <c r="BK7" s="2">
        <v>0</v>
      </c>
      <c r="BL7" s="2">
        <v>0</v>
      </c>
      <c r="BM7" s="2">
        <v>793340</v>
      </c>
      <c r="BN7" s="2">
        <v>0</v>
      </c>
      <c r="BO7" s="2">
        <v>0</v>
      </c>
      <c r="BP7" s="2">
        <v>0</v>
      </c>
      <c r="BQ7" s="2">
        <v>1</v>
      </c>
      <c r="BR7" s="2"/>
      <c r="BS7" s="2"/>
      <c r="BT7" s="2" t="s">
        <v>59</v>
      </c>
    </row>
    <row r="8" spans="1:72" x14ac:dyDescent="0.3">
      <c r="A8" s="2">
        <v>5</v>
      </c>
      <c r="B8" s="2" t="s">
        <v>3959</v>
      </c>
      <c r="C8" s="2" t="s">
        <v>3960</v>
      </c>
      <c r="D8" s="2" t="s">
        <v>3961</v>
      </c>
      <c r="E8" s="2" t="s">
        <v>3962</v>
      </c>
      <c r="F8" s="2"/>
      <c r="G8" s="2"/>
      <c r="H8" s="2" t="s">
        <v>88</v>
      </c>
      <c r="I8" s="2" t="s">
        <v>88</v>
      </c>
      <c r="J8" s="2" t="s">
        <v>6435</v>
      </c>
      <c r="K8" s="2" t="s">
        <v>89</v>
      </c>
      <c r="L8" s="2" t="s">
        <v>90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>
        <v>2</v>
      </c>
      <c r="S8" s="2">
        <v>3</v>
      </c>
      <c r="T8" s="2">
        <v>1</v>
      </c>
      <c r="U8" s="2">
        <v>1</v>
      </c>
      <c r="V8" s="2">
        <v>2</v>
      </c>
      <c r="W8" s="2">
        <v>1</v>
      </c>
      <c r="X8" s="2">
        <v>3</v>
      </c>
      <c r="Y8" s="2">
        <v>2</v>
      </c>
      <c r="Z8" s="2">
        <v>0</v>
      </c>
      <c r="AA8" s="2">
        <v>0</v>
      </c>
      <c r="AB8" s="2">
        <v>1</v>
      </c>
      <c r="AC8" s="2">
        <v>1</v>
      </c>
      <c r="AD8" s="2">
        <v>0</v>
      </c>
      <c r="AE8" s="2">
        <v>0</v>
      </c>
      <c r="AF8" s="2">
        <v>1</v>
      </c>
      <c r="AG8" s="2">
        <v>1</v>
      </c>
      <c r="AH8" s="2">
        <v>5.5</v>
      </c>
      <c r="AI8" s="2">
        <v>2.1</v>
      </c>
      <c r="AJ8" s="2">
        <v>2.1</v>
      </c>
      <c r="AK8" s="2">
        <v>51.267000000000003</v>
      </c>
      <c r="AL8" s="2">
        <v>473</v>
      </c>
      <c r="AM8" s="2"/>
      <c r="AN8" s="2"/>
      <c r="AO8" s="2">
        <v>1</v>
      </c>
      <c r="AP8" s="2">
        <v>1</v>
      </c>
      <c r="AQ8" s="3">
        <v>3.48E-9</v>
      </c>
      <c r="AR8" s="2">
        <v>3.4</v>
      </c>
      <c r="AS8" s="2">
        <v>1.9</v>
      </c>
      <c r="AT8" s="2">
        <v>5.5</v>
      </c>
      <c r="AU8" s="2">
        <v>4</v>
      </c>
      <c r="AV8" s="2">
        <v>783620</v>
      </c>
      <c r="AW8" s="2">
        <v>0</v>
      </c>
      <c r="AX8" s="2">
        <f>VLOOKUP(J8,'proteinGroups_1-1-1-36_SLE'!$G$6:$AS$600,36,FALSE)</f>
        <v>0</v>
      </c>
      <c r="AY8" s="2">
        <v>0</v>
      </c>
      <c r="AZ8" s="2">
        <f>VLOOKUP(J8,'proteinGroups_1-1-1-36_SLE'!$G$6:$AS$600,37,FALSE)</f>
        <v>0</v>
      </c>
      <c r="BA8" s="2">
        <v>431490</v>
      </c>
      <c r="BB8" s="2">
        <f>VLOOKUP(J8,'proteinGroups_1-1-1-36_SLE'!$G$6:$AS$600,38,FALSE)</f>
        <v>108150</v>
      </c>
      <c r="BC8" s="2">
        <v>352130</v>
      </c>
      <c r="BD8" s="2">
        <f>VLOOKUP(J8,'proteinGroups_1-1-1-36_SLE'!$G$6:$AS$600,39,FALSE)</f>
        <v>87506</v>
      </c>
      <c r="BE8" s="2">
        <v>23746</v>
      </c>
      <c r="BF8" s="2">
        <v>0</v>
      </c>
      <c r="BG8" s="2">
        <v>0</v>
      </c>
      <c r="BH8" s="2">
        <v>13075</v>
      </c>
      <c r="BI8" s="2">
        <v>10671</v>
      </c>
      <c r="BJ8" s="2">
        <v>0</v>
      </c>
      <c r="BK8" s="2">
        <v>0</v>
      </c>
      <c r="BL8" s="2">
        <v>0</v>
      </c>
      <c r="BM8" s="2">
        <v>560860</v>
      </c>
      <c r="BN8" s="2">
        <v>0</v>
      </c>
      <c r="BO8" s="2">
        <v>0</v>
      </c>
      <c r="BP8" s="2">
        <v>0</v>
      </c>
      <c r="BQ8" s="2">
        <v>1</v>
      </c>
      <c r="BR8" s="2"/>
      <c r="BS8" s="2"/>
      <c r="BT8" s="2" t="s">
        <v>59</v>
      </c>
    </row>
    <row r="9" spans="1:72" x14ac:dyDescent="0.3">
      <c r="A9" s="2">
        <v>6</v>
      </c>
      <c r="B9" s="2" t="s">
        <v>3963</v>
      </c>
      <c r="C9" s="2" t="s">
        <v>3964</v>
      </c>
      <c r="D9" s="2" t="s">
        <v>3965</v>
      </c>
      <c r="E9" s="2" t="s">
        <v>3966</v>
      </c>
      <c r="F9" s="2">
        <v>4</v>
      </c>
      <c r="G9" s="2">
        <v>271</v>
      </c>
      <c r="H9" s="2" t="s">
        <v>3967</v>
      </c>
      <c r="I9" s="2" t="s">
        <v>97</v>
      </c>
      <c r="J9" s="2" t="s">
        <v>6436</v>
      </c>
      <c r="K9" s="2" t="s">
        <v>3968</v>
      </c>
      <c r="L9" s="2" t="s">
        <v>3969</v>
      </c>
      <c r="M9" s="2" t="s">
        <v>3970</v>
      </c>
      <c r="N9" s="2" t="s">
        <v>101</v>
      </c>
      <c r="O9" s="2" t="s">
        <v>102</v>
      </c>
      <c r="P9" s="2" t="s">
        <v>103</v>
      </c>
      <c r="Q9" s="2" t="s">
        <v>104</v>
      </c>
      <c r="R9" s="2">
        <v>47</v>
      </c>
      <c r="S9" s="2">
        <v>18</v>
      </c>
      <c r="T9" s="2">
        <v>17</v>
      </c>
      <c r="U9" s="2">
        <v>16</v>
      </c>
      <c r="V9" s="2">
        <v>16</v>
      </c>
      <c r="W9" s="2">
        <v>15</v>
      </c>
      <c r="X9" s="2">
        <v>16</v>
      </c>
      <c r="Y9" s="2">
        <v>16</v>
      </c>
      <c r="Z9" s="2">
        <v>15</v>
      </c>
      <c r="AA9" s="2">
        <v>15</v>
      </c>
      <c r="AB9" s="2">
        <v>15</v>
      </c>
      <c r="AC9" s="2">
        <v>16</v>
      </c>
      <c r="AD9" s="2">
        <v>14</v>
      </c>
      <c r="AE9" s="2">
        <v>14</v>
      </c>
      <c r="AF9" s="2">
        <v>14</v>
      </c>
      <c r="AG9" s="2">
        <v>15</v>
      </c>
      <c r="AH9" s="2">
        <v>39.1</v>
      </c>
      <c r="AI9" s="2">
        <v>37.9</v>
      </c>
      <c r="AJ9" s="2">
        <v>36.4</v>
      </c>
      <c r="AK9" s="2">
        <v>59.51</v>
      </c>
      <c r="AL9" s="2">
        <v>593</v>
      </c>
      <c r="AM9" s="2">
        <v>19</v>
      </c>
      <c r="AN9" s="2">
        <v>19</v>
      </c>
      <c r="AO9" s="2">
        <v>19</v>
      </c>
      <c r="AP9" s="2">
        <v>19</v>
      </c>
      <c r="AQ9" s="3">
        <v>2.9799999999999999E-185</v>
      </c>
      <c r="AR9" s="2">
        <v>34.4</v>
      </c>
      <c r="AS9" s="2">
        <v>33.200000000000003</v>
      </c>
      <c r="AT9" s="2">
        <v>34.200000000000003</v>
      </c>
      <c r="AU9" s="2">
        <v>35.200000000000003</v>
      </c>
      <c r="AV9" s="2">
        <v>116240000</v>
      </c>
      <c r="AW9" s="2">
        <v>14345000</v>
      </c>
      <c r="AX9" s="2">
        <f>VLOOKUP(J9,'proteinGroups_1-1-1-36_SLE'!$G$6:$AS$600,36,FALSE)</f>
        <v>3094100</v>
      </c>
      <c r="AY9" s="2">
        <v>10778000</v>
      </c>
      <c r="AZ9" s="2">
        <f>VLOOKUP(J9,'proteinGroups_1-1-1-36_SLE'!$G$6:$AS$600,37,FALSE)</f>
        <v>2411700</v>
      </c>
      <c r="BA9" s="2">
        <v>66763000</v>
      </c>
      <c r="BB9" s="2">
        <f>VLOOKUP(J9,'proteinGroups_1-1-1-36_SLE'!$G$6:$AS$600,38,FALSE)</f>
        <v>14514000</v>
      </c>
      <c r="BC9" s="2">
        <v>24356000</v>
      </c>
      <c r="BD9" s="2">
        <f>VLOOKUP(J9,'proteinGroups_1-1-1-36_SLE'!$G$6:$AS$600,39,FALSE)</f>
        <v>5517400</v>
      </c>
      <c r="BE9" s="2">
        <v>4151500</v>
      </c>
      <c r="BF9" s="2">
        <v>512310</v>
      </c>
      <c r="BG9" s="2">
        <v>384940</v>
      </c>
      <c r="BH9" s="2">
        <v>2384400</v>
      </c>
      <c r="BI9" s="2">
        <v>869860</v>
      </c>
      <c r="BJ9" s="2">
        <v>11686000</v>
      </c>
      <c r="BK9" s="2">
        <v>8562500</v>
      </c>
      <c r="BL9" s="2">
        <v>80580000</v>
      </c>
      <c r="BM9" s="2">
        <v>35719000</v>
      </c>
      <c r="BN9" s="2">
        <v>8</v>
      </c>
      <c r="BO9" s="2">
        <v>9</v>
      </c>
      <c r="BP9" s="2">
        <v>20</v>
      </c>
      <c r="BQ9" s="2">
        <v>16</v>
      </c>
      <c r="BR9" s="2"/>
      <c r="BS9" s="2"/>
      <c r="BT9" s="2" t="s">
        <v>59</v>
      </c>
    </row>
    <row r="10" spans="1:72" x14ac:dyDescent="0.3">
      <c r="A10" s="2">
        <v>8</v>
      </c>
      <c r="B10" s="2">
        <v>577</v>
      </c>
      <c r="C10" s="2">
        <v>591</v>
      </c>
      <c r="D10" s="2" t="s">
        <v>3975</v>
      </c>
      <c r="E10" s="2" t="s">
        <v>3976</v>
      </c>
      <c r="F10" s="2"/>
      <c r="G10" s="2"/>
      <c r="H10" s="2" t="s">
        <v>109</v>
      </c>
      <c r="I10" s="2" t="s">
        <v>109</v>
      </c>
      <c r="J10" s="2" t="s">
        <v>6437</v>
      </c>
      <c r="K10" s="2" t="s">
        <v>110</v>
      </c>
      <c r="L10" s="2" t="s">
        <v>110</v>
      </c>
      <c r="M10" s="2" t="s">
        <v>110</v>
      </c>
      <c r="N10" s="2" t="s">
        <v>111</v>
      </c>
      <c r="O10" s="2" t="s">
        <v>112</v>
      </c>
      <c r="P10" s="2" t="s">
        <v>113</v>
      </c>
      <c r="Q10" s="2" t="s">
        <v>114</v>
      </c>
      <c r="R10" s="2">
        <v>3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2.6</v>
      </c>
      <c r="AI10" s="2">
        <v>2.6</v>
      </c>
      <c r="AJ10" s="2">
        <v>2.6</v>
      </c>
      <c r="AK10" s="2">
        <v>38.252000000000002</v>
      </c>
      <c r="AL10" s="2">
        <v>345</v>
      </c>
      <c r="AM10" s="2">
        <v>2</v>
      </c>
      <c r="AN10" s="2">
        <v>2</v>
      </c>
      <c r="AO10" s="2">
        <v>2</v>
      </c>
      <c r="AP10" s="2">
        <v>2</v>
      </c>
      <c r="AQ10" s="2">
        <v>6.5249000000000001E-3</v>
      </c>
      <c r="AR10" s="2">
        <v>2.6</v>
      </c>
      <c r="AS10" s="2">
        <v>2.6</v>
      </c>
      <c r="AT10" s="2">
        <v>2.6</v>
      </c>
      <c r="AU10" s="2">
        <v>2.6</v>
      </c>
      <c r="AV10" s="2">
        <v>63009000</v>
      </c>
      <c r="AW10" s="2">
        <v>22646000</v>
      </c>
      <c r="AX10" s="2">
        <f>VLOOKUP(J10,'proteinGroups_1-1-1-36_SLE'!$G$6:$AS$600,36,FALSE)</f>
        <v>5650500</v>
      </c>
      <c r="AY10" s="2">
        <v>13835000</v>
      </c>
      <c r="AZ10" s="2">
        <f>VLOOKUP(J10,'proteinGroups_1-1-1-36_SLE'!$G$6:$AS$600,37,FALSE)</f>
        <v>3408400</v>
      </c>
      <c r="BA10" s="2">
        <v>20713000</v>
      </c>
      <c r="BB10" s="2">
        <f>VLOOKUP(J10,'proteinGroups_1-1-1-36_SLE'!$G$6:$AS$600,38,FALSE)</f>
        <v>5123300</v>
      </c>
      <c r="BC10" s="2">
        <v>5815200</v>
      </c>
      <c r="BD10" s="2">
        <f>VLOOKUP(J10,'proteinGroups_1-1-1-36_SLE'!$G$6:$AS$600,39,FALSE)</f>
        <v>1448500</v>
      </c>
      <c r="BE10" s="2">
        <v>2739500</v>
      </c>
      <c r="BF10" s="2">
        <v>984590</v>
      </c>
      <c r="BG10" s="2">
        <v>601530</v>
      </c>
      <c r="BH10" s="2">
        <v>900560</v>
      </c>
      <c r="BI10" s="2">
        <v>252830</v>
      </c>
      <c r="BJ10" s="2">
        <v>0</v>
      </c>
      <c r="BK10" s="2">
        <v>0</v>
      </c>
      <c r="BL10" s="2">
        <v>0</v>
      </c>
      <c r="BM10" s="2">
        <v>9262000</v>
      </c>
      <c r="BN10" s="2">
        <v>3</v>
      </c>
      <c r="BO10" s="2">
        <v>2</v>
      </c>
      <c r="BP10" s="2">
        <v>2</v>
      </c>
      <c r="BQ10" s="2">
        <v>2</v>
      </c>
      <c r="BR10" s="2"/>
      <c r="BS10" s="2"/>
      <c r="BT10" s="2" t="s">
        <v>59</v>
      </c>
    </row>
    <row r="11" spans="1:72" x14ac:dyDescent="0.3">
      <c r="A11" s="2">
        <v>9</v>
      </c>
      <c r="B11" s="2" t="s">
        <v>3977</v>
      </c>
      <c r="C11" s="2" t="s">
        <v>3978</v>
      </c>
      <c r="D11" s="2" t="s">
        <v>3979</v>
      </c>
      <c r="E11" s="2" t="s">
        <v>3980</v>
      </c>
      <c r="F11" s="2"/>
      <c r="G11" s="2"/>
      <c r="H11" s="2" t="s">
        <v>116</v>
      </c>
      <c r="I11" s="2" t="s">
        <v>116</v>
      </c>
      <c r="J11" s="2" t="s">
        <v>6438</v>
      </c>
      <c r="K11" s="2" t="s">
        <v>3981</v>
      </c>
      <c r="L11" s="2" t="s">
        <v>3981</v>
      </c>
      <c r="M11" s="2" t="s">
        <v>117</v>
      </c>
      <c r="N11" s="2" t="s">
        <v>119</v>
      </c>
      <c r="O11" s="2" t="s">
        <v>120</v>
      </c>
      <c r="P11" s="2" t="s">
        <v>121</v>
      </c>
      <c r="Q11" s="2" t="s">
        <v>122</v>
      </c>
      <c r="R11" s="2">
        <v>2</v>
      </c>
      <c r="S11" s="2">
        <v>19</v>
      </c>
      <c r="T11" s="2">
        <v>19</v>
      </c>
      <c r="U11" s="2">
        <v>18</v>
      </c>
      <c r="V11" s="2">
        <v>17</v>
      </c>
      <c r="W11" s="2">
        <v>17</v>
      </c>
      <c r="X11" s="2">
        <v>19</v>
      </c>
      <c r="Y11" s="2">
        <v>18</v>
      </c>
      <c r="Z11" s="2">
        <v>17</v>
      </c>
      <c r="AA11" s="2">
        <v>17</v>
      </c>
      <c r="AB11" s="2">
        <v>19</v>
      </c>
      <c r="AC11" s="2">
        <v>18</v>
      </c>
      <c r="AD11" s="2">
        <v>16</v>
      </c>
      <c r="AE11" s="2">
        <v>17</v>
      </c>
      <c r="AF11" s="2">
        <v>18</v>
      </c>
      <c r="AG11" s="2">
        <v>18</v>
      </c>
      <c r="AH11" s="2">
        <v>38.700000000000003</v>
      </c>
      <c r="AI11" s="2">
        <v>38.700000000000003</v>
      </c>
      <c r="AJ11" s="2">
        <v>37.6</v>
      </c>
      <c r="AK11" s="2">
        <v>62.128999999999998</v>
      </c>
      <c r="AL11" s="2">
        <v>623</v>
      </c>
      <c r="AM11" s="2">
        <v>20</v>
      </c>
      <c r="AN11" s="2">
        <v>20</v>
      </c>
      <c r="AO11" s="2">
        <v>22</v>
      </c>
      <c r="AP11" s="2">
        <v>21</v>
      </c>
      <c r="AQ11" s="3">
        <v>4.6000000000000002E-268</v>
      </c>
      <c r="AR11" s="2">
        <v>36.9</v>
      </c>
      <c r="AS11" s="2">
        <v>37.6</v>
      </c>
      <c r="AT11" s="2">
        <v>38.700000000000003</v>
      </c>
      <c r="AU11" s="2">
        <v>37.6</v>
      </c>
      <c r="AV11" s="2">
        <v>232840000</v>
      </c>
      <c r="AW11" s="2">
        <v>27817000</v>
      </c>
      <c r="AX11" s="2">
        <f>VLOOKUP(J11,'proteinGroups_1-1-1-36_SLE'!$G$6:$AS$600,36,FALSE)</f>
        <v>6703800</v>
      </c>
      <c r="AY11" s="2">
        <v>15285000</v>
      </c>
      <c r="AZ11" s="2">
        <f>VLOOKUP(J11,'proteinGroups_1-1-1-36_SLE'!$G$6:$AS$600,37,FALSE)</f>
        <v>4043700</v>
      </c>
      <c r="BA11" s="2">
        <v>90980000</v>
      </c>
      <c r="BB11" s="2">
        <f>VLOOKUP(J11,'proteinGroups_1-1-1-36_SLE'!$G$6:$AS$600,38,FALSE)</f>
        <v>23024000</v>
      </c>
      <c r="BC11" s="2">
        <v>98756000</v>
      </c>
      <c r="BD11" s="2">
        <f>VLOOKUP(J11,'proteinGroups_1-1-1-36_SLE'!$G$6:$AS$600,39,FALSE)</f>
        <v>25117000</v>
      </c>
      <c r="BE11" s="2">
        <v>7761300</v>
      </c>
      <c r="BF11" s="2">
        <v>927240</v>
      </c>
      <c r="BG11" s="2">
        <v>509500</v>
      </c>
      <c r="BH11" s="2">
        <v>3032700</v>
      </c>
      <c r="BI11" s="2">
        <v>3291900</v>
      </c>
      <c r="BJ11" s="2">
        <v>21720000</v>
      </c>
      <c r="BK11" s="2">
        <v>11630000</v>
      </c>
      <c r="BL11" s="2">
        <v>82280000</v>
      </c>
      <c r="BM11" s="2">
        <v>185450000</v>
      </c>
      <c r="BN11" s="2">
        <v>11</v>
      </c>
      <c r="BO11" s="2">
        <v>3</v>
      </c>
      <c r="BP11" s="2">
        <v>19</v>
      </c>
      <c r="BQ11" s="2">
        <v>22</v>
      </c>
      <c r="BR11" s="2"/>
      <c r="BS11" s="2"/>
      <c r="BT11" s="2" t="s">
        <v>59</v>
      </c>
    </row>
    <row r="12" spans="1:72" x14ac:dyDescent="0.3">
      <c r="A12" s="2">
        <v>10</v>
      </c>
      <c r="B12" s="2" t="s">
        <v>3982</v>
      </c>
      <c r="C12" s="2" t="s">
        <v>3983</v>
      </c>
      <c r="D12" s="2" t="s">
        <v>3984</v>
      </c>
      <c r="E12" s="2" t="s">
        <v>3985</v>
      </c>
      <c r="F12" s="2"/>
      <c r="G12" s="2"/>
      <c r="H12" s="2" t="s">
        <v>124</v>
      </c>
      <c r="I12" s="2" t="s">
        <v>124</v>
      </c>
      <c r="J12" s="2" t="s">
        <v>6439</v>
      </c>
      <c r="K12" s="2" t="s">
        <v>125</v>
      </c>
      <c r="L12" s="2" t="s">
        <v>126</v>
      </c>
      <c r="M12" s="2" t="s">
        <v>90</v>
      </c>
      <c r="N12" s="2" t="s">
        <v>127</v>
      </c>
      <c r="O12" s="2" t="s">
        <v>128</v>
      </c>
      <c r="P12" s="2" t="s">
        <v>129</v>
      </c>
      <c r="Q12" s="2" t="s">
        <v>130</v>
      </c>
      <c r="R12" s="2">
        <v>2</v>
      </c>
      <c r="S12" s="2">
        <v>5</v>
      </c>
      <c r="T12" s="2">
        <v>2</v>
      </c>
      <c r="U12" s="2">
        <v>1</v>
      </c>
      <c r="V12" s="2">
        <v>4</v>
      </c>
      <c r="W12" s="2">
        <v>5</v>
      </c>
      <c r="X12" s="2">
        <v>5</v>
      </c>
      <c r="Y12" s="2">
        <v>5</v>
      </c>
      <c r="Z12" s="2">
        <v>2</v>
      </c>
      <c r="AA12" s="2">
        <v>2</v>
      </c>
      <c r="AB12" s="2">
        <v>2</v>
      </c>
      <c r="AC12" s="2">
        <v>2</v>
      </c>
      <c r="AD12" s="2">
        <v>1</v>
      </c>
      <c r="AE12" s="2">
        <v>1</v>
      </c>
      <c r="AF12" s="2">
        <v>1</v>
      </c>
      <c r="AG12" s="2">
        <v>1</v>
      </c>
      <c r="AH12" s="2">
        <v>8.1</v>
      </c>
      <c r="AI12" s="2">
        <v>3.6</v>
      </c>
      <c r="AJ12" s="2">
        <v>2.5</v>
      </c>
      <c r="AK12" s="2">
        <v>65.864999999999995</v>
      </c>
      <c r="AL12" s="2">
        <v>645</v>
      </c>
      <c r="AM12" s="2">
        <v>2</v>
      </c>
      <c r="AN12" s="2">
        <v>2</v>
      </c>
      <c r="AO12" s="2">
        <v>2</v>
      </c>
      <c r="AP12" s="2">
        <v>2</v>
      </c>
      <c r="AQ12" s="3">
        <v>2.5699999999999999E-58</v>
      </c>
      <c r="AR12" s="2">
        <v>6.7</v>
      </c>
      <c r="AS12" s="2">
        <v>8.1</v>
      </c>
      <c r="AT12" s="2">
        <v>8.1</v>
      </c>
      <c r="AU12" s="2">
        <v>8.1</v>
      </c>
      <c r="AV12" s="2">
        <v>4473100</v>
      </c>
      <c r="AW12" s="2">
        <v>616660</v>
      </c>
      <c r="AX12" s="2">
        <f>VLOOKUP(J12,'proteinGroups_1-1-1-36_SLE'!$G$6:$AS$600,36,FALSE)</f>
        <v>158390</v>
      </c>
      <c r="AY12" s="2">
        <v>503950</v>
      </c>
      <c r="AZ12" s="2">
        <f>VLOOKUP(J12,'proteinGroups_1-1-1-36_SLE'!$G$6:$AS$600,37,FALSE)</f>
        <v>124280</v>
      </c>
      <c r="BA12" s="2">
        <v>1893100</v>
      </c>
      <c r="BB12" s="2">
        <f>VLOOKUP(J12,'proteinGroups_1-1-1-36_SLE'!$G$6:$AS$600,38,FALSE)</f>
        <v>476160</v>
      </c>
      <c r="BC12" s="2">
        <v>1459400</v>
      </c>
      <c r="BD12" s="2">
        <f>VLOOKUP(J12,'proteinGroups_1-1-1-36_SLE'!$G$6:$AS$600,39,FALSE)</f>
        <v>365300</v>
      </c>
      <c r="BE12" s="2">
        <v>106500</v>
      </c>
      <c r="BF12" s="2">
        <v>14682</v>
      </c>
      <c r="BG12" s="2">
        <v>11999</v>
      </c>
      <c r="BH12" s="2">
        <v>45073</v>
      </c>
      <c r="BI12" s="2">
        <v>34749</v>
      </c>
      <c r="BJ12" s="2">
        <v>761630</v>
      </c>
      <c r="BK12" s="2">
        <v>728570</v>
      </c>
      <c r="BL12" s="2">
        <v>1357300</v>
      </c>
      <c r="BM12" s="2">
        <v>2755100</v>
      </c>
      <c r="BN12" s="2">
        <v>0</v>
      </c>
      <c r="BO12" s="2">
        <v>0</v>
      </c>
      <c r="BP12" s="2">
        <v>0</v>
      </c>
      <c r="BQ12" s="2">
        <v>2</v>
      </c>
      <c r="BR12" s="2"/>
      <c r="BS12" s="2"/>
      <c r="BT12" s="2" t="s">
        <v>59</v>
      </c>
    </row>
    <row r="13" spans="1:72" x14ac:dyDescent="0.3">
      <c r="A13" s="2">
        <v>14</v>
      </c>
      <c r="B13" s="2" t="s">
        <v>4005</v>
      </c>
      <c r="C13" s="2" t="s">
        <v>4006</v>
      </c>
      <c r="D13" s="2" t="s">
        <v>4007</v>
      </c>
      <c r="E13" s="2" t="s">
        <v>4008</v>
      </c>
      <c r="F13" s="2"/>
      <c r="G13" s="2"/>
      <c r="H13" s="2" t="s">
        <v>4009</v>
      </c>
      <c r="I13" s="2" t="s">
        <v>4009</v>
      </c>
      <c r="J13" s="2" t="s">
        <v>6440</v>
      </c>
      <c r="K13" s="2" t="s">
        <v>4010</v>
      </c>
      <c r="L13" s="2" t="s">
        <v>4011</v>
      </c>
      <c r="M13" s="2" t="s">
        <v>4011</v>
      </c>
      <c r="N13" s="2" t="s">
        <v>4012</v>
      </c>
      <c r="O13" s="2" t="s">
        <v>4013</v>
      </c>
      <c r="P13" s="2" t="s">
        <v>157</v>
      </c>
      <c r="Q13" s="2" t="s">
        <v>4014</v>
      </c>
      <c r="R13" s="2">
        <v>7</v>
      </c>
      <c r="S13" s="2">
        <v>4</v>
      </c>
      <c r="T13" s="2">
        <v>1</v>
      </c>
      <c r="U13" s="2">
        <v>1</v>
      </c>
      <c r="V13" s="2">
        <v>4</v>
      </c>
      <c r="W13" s="2">
        <v>4</v>
      </c>
      <c r="X13" s="2">
        <v>4</v>
      </c>
      <c r="Y13" s="2">
        <v>4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6.5</v>
      </c>
      <c r="AI13" s="2">
        <v>1.7</v>
      </c>
      <c r="AJ13" s="2">
        <v>1.7</v>
      </c>
      <c r="AK13" s="2">
        <v>62.936</v>
      </c>
      <c r="AL13" s="2">
        <v>601</v>
      </c>
      <c r="AM13" s="2">
        <v>1</v>
      </c>
      <c r="AN13" s="2">
        <v>1</v>
      </c>
      <c r="AO13" s="2">
        <v>1</v>
      </c>
      <c r="AP13" s="2">
        <v>1</v>
      </c>
      <c r="AQ13" s="3">
        <v>3.9400000000000002E-22</v>
      </c>
      <c r="AR13" s="2">
        <v>6.5</v>
      </c>
      <c r="AS13" s="2">
        <v>6.5</v>
      </c>
      <c r="AT13" s="2">
        <v>6.5</v>
      </c>
      <c r="AU13" s="2">
        <v>6.5</v>
      </c>
      <c r="AV13" s="2">
        <v>846640</v>
      </c>
      <c r="AW13" s="2">
        <v>120800</v>
      </c>
      <c r="AX13" s="2">
        <f>VLOOKUP(J13,'proteinGroups_1-1-1-36_SLE'!$G$6:$AS$600,36,FALSE)</f>
        <v>0</v>
      </c>
      <c r="AY13" s="2">
        <v>50043</v>
      </c>
      <c r="AZ13" s="2">
        <f>VLOOKUP(J13,'proteinGroups_1-1-1-36_SLE'!$G$6:$AS$600,37,FALSE)</f>
        <v>0</v>
      </c>
      <c r="BA13" s="2">
        <v>366160</v>
      </c>
      <c r="BB13" s="2">
        <f>VLOOKUP(J13,'proteinGroups_1-1-1-36_SLE'!$G$6:$AS$600,38,FALSE)</f>
        <v>0</v>
      </c>
      <c r="BC13" s="2">
        <v>309650</v>
      </c>
      <c r="BD13" s="2">
        <f>VLOOKUP(J13,'proteinGroups_1-1-1-36_SLE'!$G$6:$AS$600,39,FALSE)</f>
        <v>77359</v>
      </c>
      <c r="BE13" s="2">
        <v>24190</v>
      </c>
      <c r="BF13" s="2">
        <v>3451.4</v>
      </c>
      <c r="BG13" s="2">
        <v>1429.8</v>
      </c>
      <c r="BH13" s="2">
        <v>10462</v>
      </c>
      <c r="BI13" s="2">
        <v>8847</v>
      </c>
      <c r="BJ13" s="2">
        <v>0</v>
      </c>
      <c r="BK13" s="2">
        <v>0</v>
      </c>
      <c r="BL13" s="2">
        <v>0</v>
      </c>
      <c r="BM13" s="2">
        <v>493180</v>
      </c>
      <c r="BN13" s="2">
        <v>0</v>
      </c>
      <c r="BO13" s="2">
        <v>0</v>
      </c>
      <c r="BP13" s="2">
        <v>0</v>
      </c>
      <c r="BQ13" s="2">
        <v>1</v>
      </c>
      <c r="BR13" s="2"/>
      <c r="BS13" s="2"/>
      <c r="BT13" s="2" t="s">
        <v>59</v>
      </c>
    </row>
    <row r="14" spans="1:72" x14ac:dyDescent="0.3">
      <c r="A14" s="2">
        <v>18</v>
      </c>
      <c r="B14" s="2" t="s">
        <v>4027</v>
      </c>
      <c r="C14" s="2" t="s">
        <v>4028</v>
      </c>
      <c r="D14" s="2" t="s">
        <v>4029</v>
      </c>
      <c r="E14" s="2" t="s">
        <v>4030</v>
      </c>
      <c r="F14" s="2"/>
      <c r="G14" s="2"/>
      <c r="H14" s="2" t="s">
        <v>193</v>
      </c>
      <c r="I14" s="2" t="s">
        <v>194</v>
      </c>
      <c r="J14" s="2" t="s">
        <v>6441</v>
      </c>
      <c r="K14" s="2" t="s">
        <v>4031</v>
      </c>
      <c r="L14" s="2" t="s">
        <v>4032</v>
      </c>
      <c r="M14" s="2" t="s">
        <v>4032</v>
      </c>
      <c r="N14" s="2" t="s">
        <v>197</v>
      </c>
      <c r="O14" s="2" t="s">
        <v>198</v>
      </c>
      <c r="P14" s="2" t="s">
        <v>199</v>
      </c>
      <c r="Q14" s="2" t="s">
        <v>200</v>
      </c>
      <c r="R14" s="2">
        <v>7</v>
      </c>
      <c r="S14" s="2">
        <v>9</v>
      </c>
      <c r="T14" s="2">
        <v>7</v>
      </c>
      <c r="U14" s="2">
        <v>7</v>
      </c>
      <c r="V14" s="2">
        <v>9</v>
      </c>
      <c r="W14" s="2">
        <v>9</v>
      </c>
      <c r="X14" s="2">
        <v>9</v>
      </c>
      <c r="Y14" s="2">
        <v>8</v>
      </c>
      <c r="Z14" s="2">
        <v>7</v>
      </c>
      <c r="AA14" s="2">
        <v>7</v>
      </c>
      <c r="AB14" s="2">
        <v>7</v>
      </c>
      <c r="AC14" s="2">
        <v>6</v>
      </c>
      <c r="AD14" s="2">
        <v>7</v>
      </c>
      <c r="AE14" s="2">
        <v>7</v>
      </c>
      <c r="AF14" s="2">
        <v>7</v>
      </c>
      <c r="AG14" s="2">
        <v>6</v>
      </c>
      <c r="AH14" s="2">
        <v>44.7</v>
      </c>
      <c r="AI14" s="2">
        <v>37.6</v>
      </c>
      <c r="AJ14" s="2">
        <v>37.6</v>
      </c>
      <c r="AK14" s="2">
        <v>29.173999999999999</v>
      </c>
      <c r="AL14" s="2">
        <v>255</v>
      </c>
      <c r="AM14" s="2">
        <v>10</v>
      </c>
      <c r="AN14" s="2">
        <v>10</v>
      </c>
      <c r="AO14" s="2">
        <v>10</v>
      </c>
      <c r="AP14" s="2">
        <v>9</v>
      </c>
      <c r="AQ14" s="3">
        <v>1E-166</v>
      </c>
      <c r="AR14" s="2">
        <v>44.7</v>
      </c>
      <c r="AS14" s="2">
        <v>44.7</v>
      </c>
      <c r="AT14" s="2">
        <v>44.7</v>
      </c>
      <c r="AU14" s="2">
        <v>37.299999999999997</v>
      </c>
      <c r="AV14" s="2">
        <v>76597000</v>
      </c>
      <c r="AW14" s="2">
        <v>25453000</v>
      </c>
      <c r="AX14" s="2">
        <f>VLOOKUP(J14,'proteinGroups_1-1-1-36_SLE'!$G$6:$AS$600,36,FALSE)</f>
        <v>5966700</v>
      </c>
      <c r="AY14" s="2">
        <v>20271000</v>
      </c>
      <c r="AZ14" s="2">
        <f>VLOOKUP(J14,'proteinGroups_1-1-1-36_SLE'!$G$6:$AS$600,37,FALSE)</f>
        <v>4639800</v>
      </c>
      <c r="BA14" s="2">
        <v>19515000</v>
      </c>
      <c r="BB14" s="2">
        <f>VLOOKUP(J14,'proteinGroups_1-1-1-36_SLE'!$G$6:$AS$600,38,FALSE)</f>
        <v>4695500</v>
      </c>
      <c r="BC14" s="2">
        <v>11357000</v>
      </c>
      <c r="BD14" s="2">
        <f>VLOOKUP(J14,'proteinGroups_1-1-1-36_SLE'!$G$6:$AS$600,39,FALSE)</f>
        <v>2899500</v>
      </c>
      <c r="BE14" s="2">
        <v>4255400</v>
      </c>
      <c r="BF14" s="2">
        <v>1414100</v>
      </c>
      <c r="BG14" s="2">
        <v>1126200</v>
      </c>
      <c r="BH14" s="2">
        <v>1084200</v>
      </c>
      <c r="BI14" s="2">
        <v>630960</v>
      </c>
      <c r="BJ14" s="2">
        <v>32455000</v>
      </c>
      <c r="BK14" s="2">
        <v>26386000</v>
      </c>
      <c r="BL14" s="2">
        <v>16562000</v>
      </c>
      <c r="BM14" s="2">
        <v>18681000</v>
      </c>
      <c r="BN14" s="2">
        <v>9</v>
      </c>
      <c r="BO14" s="2">
        <v>7</v>
      </c>
      <c r="BP14" s="2">
        <v>6</v>
      </c>
      <c r="BQ14" s="2">
        <v>7</v>
      </c>
      <c r="BR14" s="2"/>
      <c r="BS14" s="2"/>
      <c r="BT14" s="2"/>
    </row>
    <row r="15" spans="1:72" x14ac:dyDescent="0.3">
      <c r="A15" s="2">
        <v>20</v>
      </c>
      <c r="B15" s="2">
        <v>1406</v>
      </c>
      <c r="C15" s="2">
        <v>1428</v>
      </c>
      <c r="D15" s="2" t="s">
        <v>4034</v>
      </c>
      <c r="E15" s="2" t="s">
        <v>4035</v>
      </c>
      <c r="F15" s="2"/>
      <c r="G15" s="2"/>
      <c r="H15" s="2" t="s">
        <v>207</v>
      </c>
      <c r="I15" s="2" t="s">
        <v>207</v>
      </c>
      <c r="J15" s="2" t="s">
        <v>6442</v>
      </c>
      <c r="K15" s="2" t="s">
        <v>208</v>
      </c>
      <c r="L15" s="2" t="s">
        <v>208</v>
      </c>
      <c r="M15" s="2" t="s">
        <v>208</v>
      </c>
      <c r="N15" s="2" t="s">
        <v>209</v>
      </c>
      <c r="O15" s="2" t="s">
        <v>210</v>
      </c>
      <c r="P15" s="2" t="s">
        <v>211</v>
      </c>
      <c r="Q15" s="2" t="s">
        <v>212</v>
      </c>
      <c r="R15" s="2">
        <v>5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2.1</v>
      </c>
      <c r="AI15" s="2">
        <v>2.1</v>
      </c>
      <c r="AJ15" s="2">
        <v>2.1</v>
      </c>
      <c r="AK15" s="2">
        <v>56.149000000000001</v>
      </c>
      <c r="AL15" s="2">
        <v>487</v>
      </c>
      <c r="AM15" s="2">
        <v>1</v>
      </c>
      <c r="AN15" s="2">
        <v>1</v>
      </c>
      <c r="AO15" s="2">
        <v>1</v>
      </c>
      <c r="AP15" s="2">
        <v>1</v>
      </c>
      <c r="AQ15" s="2">
        <v>6.7511000000000003E-4</v>
      </c>
      <c r="AR15" s="2">
        <v>2.1</v>
      </c>
      <c r="AS15" s="2">
        <v>2.1</v>
      </c>
      <c r="AT15" s="2">
        <v>2.1</v>
      </c>
      <c r="AU15" s="2">
        <v>2.1</v>
      </c>
      <c r="AV15" s="2">
        <v>1952500</v>
      </c>
      <c r="AW15" s="2">
        <v>389470</v>
      </c>
      <c r="AX15" s="2">
        <f>VLOOKUP(J15,'proteinGroups_1-1-1-36_SLE'!$G$6:$AS$600,36,FALSE)</f>
        <v>99823</v>
      </c>
      <c r="AY15" s="2">
        <v>369980</v>
      </c>
      <c r="AZ15" s="2">
        <f>VLOOKUP(J15,'proteinGroups_1-1-1-36_SLE'!$G$6:$AS$600,37,FALSE)</f>
        <v>90096</v>
      </c>
      <c r="BA15" s="2">
        <v>764360</v>
      </c>
      <c r="BB15" s="2">
        <f>VLOOKUP(J15,'proteinGroups_1-1-1-36_SLE'!$G$6:$AS$600,38,FALSE)</f>
        <v>192050</v>
      </c>
      <c r="BC15" s="2">
        <v>428660</v>
      </c>
      <c r="BD15" s="2">
        <f>VLOOKUP(J15,'proteinGroups_1-1-1-36_SLE'!$G$6:$AS$600,39,FALSE)</f>
        <v>110840</v>
      </c>
      <c r="BE15" s="2">
        <v>67326</v>
      </c>
      <c r="BF15" s="2">
        <v>13430</v>
      </c>
      <c r="BG15" s="2">
        <v>12758</v>
      </c>
      <c r="BH15" s="2">
        <v>26357</v>
      </c>
      <c r="BI15" s="2">
        <v>14781</v>
      </c>
      <c r="BJ15" s="2">
        <v>0</v>
      </c>
      <c r="BK15" s="2">
        <v>0</v>
      </c>
      <c r="BL15" s="2">
        <v>0</v>
      </c>
      <c r="BM15" s="2">
        <v>682740</v>
      </c>
      <c r="BN15" s="2">
        <v>1</v>
      </c>
      <c r="BO15" s="2">
        <v>0</v>
      </c>
      <c r="BP15" s="2">
        <v>1</v>
      </c>
      <c r="BQ15" s="2">
        <v>1</v>
      </c>
      <c r="BR15" s="2"/>
      <c r="BS15" s="2"/>
      <c r="BT15" s="2"/>
    </row>
    <row r="16" spans="1:72" x14ac:dyDescent="0.3">
      <c r="A16" s="2">
        <v>26</v>
      </c>
      <c r="B16" s="2">
        <v>2911</v>
      </c>
      <c r="C16" s="2">
        <v>2963</v>
      </c>
      <c r="D16" s="2" t="s">
        <v>4052</v>
      </c>
      <c r="E16" s="2">
        <v>12160</v>
      </c>
      <c r="F16" s="2"/>
      <c r="G16" s="2"/>
      <c r="H16" s="2" t="s">
        <v>244</v>
      </c>
      <c r="I16" s="2" t="s">
        <v>244</v>
      </c>
      <c r="J16" s="2" t="s">
        <v>6443</v>
      </c>
      <c r="K16" s="2" t="s">
        <v>187</v>
      </c>
      <c r="L16" s="2" t="s">
        <v>187</v>
      </c>
      <c r="M16" s="2" t="s">
        <v>187</v>
      </c>
      <c r="N16" s="2" t="s">
        <v>245</v>
      </c>
      <c r="O16" s="2" t="s">
        <v>246</v>
      </c>
      <c r="P16" s="2" t="s">
        <v>247</v>
      </c>
      <c r="Q16" s="2" t="s">
        <v>248</v>
      </c>
      <c r="R16" s="2">
        <v>4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0</v>
      </c>
      <c r="Y16" s="2">
        <v>1</v>
      </c>
      <c r="Z16" s="2">
        <v>1</v>
      </c>
      <c r="AA16" s="2">
        <v>1</v>
      </c>
      <c r="AB16" s="2">
        <v>0</v>
      </c>
      <c r="AC16" s="2">
        <v>1</v>
      </c>
      <c r="AD16" s="2">
        <v>1</v>
      </c>
      <c r="AE16" s="2">
        <v>1</v>
      </c>
      <c r="AF16" s="2">
        <v>0</v>
      </c>
      <c r="AG16" s="2">
        <v>1</v>
      </c>
      <c r="AH16" s="2">
        <v>2.2999999999999998</v>
      </c>
      <c r="AI16" s="2">
        <v>2.2999999999999998</v>
      </c>
      <c r="AJ16" s="2">
        <v>2.2999999999999998</v>
      </c>
      <c r="AK16" s="2">
        <v>87.162999999999997</v>
      </c>
      <c r="AL16" s="2">
        <v>770</v>
      </c>
      <c r="AM16" s="2">
        <v>1</v>
      </c>
      <c r="AN16" s="2">
        <v>1</v>
      </c>
      <c r="AO16" s="2"/>
      <c r="AP16" s="2">
        <v>1</v>
      </c>
      <c r="AQ16" s="2">
        <v>7.8312000000000007E-2</v>
      </c>
      <c r="AR16" s="2">
        <v>2.2999999999999998</v>
      </c>
      <c r="AS16" s="2">
        <v>2.2999999999999998</v>
      </c>
      <c r="AT16" s="2">
        <v>0</v>
      </c>
      <c r="AU16" s="2">
        <v>2.2999999999999998</v>
      </c>
      <c r="AV16" s="2">
        <v>1090400</v>
      </c>
      <c r="AW16" s="2">
        <v>597870</v>
      </c>
      <c r="AX16" s="2">
        <f>VLOOKUP(J16,'proteinGroups_1-1-1-36_SLE'!$G$6:$AS$600,36,FALSE)</f>
        <v>145180</v>
      </c>
      <c r="AY16" s="2">
        <v>380360</v>
      </c>
      <c r="AZ16" s="2">
        <f>VLOOKUP(J16,'proteinGroups_1-1-1-36_SLE'!$G$6:$AS$600,37,FALSE)</f>
        <v>99598</v>
      </c>
      <c r="BA16" s="2">
        <v>0</v>
      </c>
      <c r="BB16" s="2">
        <f>VLOOKUP(J16,'proteinGroups_1-1-1-36_SLE'!$G$6:$AS$600,38,FALSE)</f>
        <v>42619</v>
      </c>
      <c r="BC16" s="2">
        <v>112190</v>
      </c>
      <c r="BD16" s="2">
        <f>VLOOKUP(J16,'proteinGroups_1-1-1-36_SLE'!$G$6:$AS$600,39,FALSE)</f>
        <v>40975</v>
      </c>
      <c r="BE16" s="2">
        <v>24783</v>
      </c>
      <c r="BF16" s="2">
        <v>13588</v>
      </c>
      <c r="BG16" s="2">
        <v>8644.6</v>
      </c>
      <c r="BH16" s="2">
        <v>0</v>
      </c>
      <c r="BI16" s="2">
        <v>2549.9</v>
      </c>
      <c r="BJ16" s="2">
        <v>0</v>
      </c>
      <c r="BK16" s="2">
        <v>0</v>
      </c>
      <c r="BL16" s="2">
        <v>0</v>
      </c>
      <c r="BM16" s="2">
        <v>178700</v>
      </c>
      <c r="BN16" s="2">
        <v>0</v>
      </c>
      <c r="BO16" s="2">
        <v>1</v>
      </c>
      <c r="BP16" s="2">
        <v>0</v>
      </c>
      <c r="BQ16" s="2">
        <v>0</v>
      </c>
      <c r="BR16" s="2"/>
      <c r="BS16" s="2"/>
      <c r="BT16" s="2"/>
    </row>
    <row r="17" spans="1:72" x14ac:dyDescent="0.3">
      <c r="A17" s="2">
        <v>27</v>
      </c>
      <c r="B17" s="2">
        <v>1439</v>
      </c>
      <c r="C17" s="2">
        <v>1461</v>
      </c>
      <c r="D17" s="2" t="s">
        <v>4053</v>
      </c>
      <c r="E17" s="2">
        <v>6384</v>
      </c>
      <c r="F17" s="2"/>
      <c r="G17" s="2"/>
      <c r="H17" s="2" t="s">
        <v>254</v>
      </c>
      <c r="I17" s="2" t="s">
        <v>254</v>
      </c>
      <c r="J17" s="2" t="s">
        <v>6444</v>
      </c>
      <c r="K17" s="2" t="s">
        <v>90</v>
      </c>
      <c r="L17" s="2" t="s">
        <v>90</v>
      </c>
      <c r="M17" s="2" t="s">
        <v>90</v>
      </c>
      <c r="N17" s="2" t="s">
        <v>4054</v>
      </c>
      <c r="O17" s="2"/>
      <c r="P17" s="2" t="s">
        <v>256</v>
      </c>
      <c r="Q17" s="2" t="s">
        <v>257</v>
      </c>
      <c r="R17" s="2">
        <v>2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13.7</v>
      </c>
      <c r="AI17" s="2">
        <v>13.7</v>
      </c>
      <c r="AJ17" s="2">
        <v>13.7</v>
      </c>
      <c r="AK17" s="2">
        <v>12.848000000000001</v>
      </c>
      <c r="AL17" s="2">
        <v>117</v>
      </c>
      <c r="AM17" s="2">
        <v>1</v>
      </c>
      <c r="AN17" s="2">
        <v>1</v>
      </c>
      <c r="AO17" s="2">
        <v>1</v>
      </c>
      <c r="AP17" s="2">
        <v>1</v>
      </c>
      <c r="AQ17" s="2">
        <v>8.2348000000000005E-2</v>
      </c>
      <c r="AR17" s="2">
        <v>13.7</v>
      </c>
      <c r="AS17" s="2">
        <v>13.7</v>
      </c>
      <c r="AT17" s="2">
        <v>13.7</v>
      </c>
      <c r="AU17" s="2">
        <v>13.7</v>
      </c>
      <c r="AV17" s="2">
        <v>4288900</v>
      </c>
      <c r="AW17" s="2">
        <v>136850</v>
      </c>
      <c r="AX17" s="2">
        <f>VLOOKUP(J17,'proteinGroups_1-1-1-36_SLE'!$G$6:$AS$600,36,FALSE)</f>
        <v>37102</v>
      </c>
      <c r="AY17" s="2">
        <v>195410</v>
      </c>
      <c r="AZ17" s="2">
        <f>VLOOKUP(J17,'proteinGroups_1-1-1-36_SLE'!$G$6:$AS$600,37,FALSE)</f>
        <v>46324</v>
      </c>
      <c r="BA17" s="2">
        <v>2203000</v>
      </c>
      <c r="BB17" s="2">
        <f>VLOOKUP(J17,'proteinGroups_1-1-1-36_SLE'!$G$6:$AS$600,38,FALSE)</f>
        <v>540930</v>
      </c>
      <c r="BC17" s="2">
        <v>1753700</v>
      </c>
      <c r="BD17" s="2">
        <f>VLOOKUP(J17,'proteinGroups_1-1-1-36_SLE'!$G$6:$AS$600,39,FALSE)</f>
        <v>425300</v>
      </c>
      <c r="BE17" s="2">
        <v>1072200</v>
      </c>
      <c r="BF17" s="2">
        <v>34212</v>
      </c>
      <c r="BG17" s="2">
        <v>48851</v>
      </c>
      <c r="BH17" s="2">
        <v>550740</v>
      </c>
      <c r="BI17" s="2">
        <v>438420</v>
      </c>
      <c r="BJ17" s="2">
        <v>0</v>
      </c>
      <c r="BK17" s="2">
        <v>0</v>
      </c>
      <c r="BL17" s="2">
        <v>0</v>
      </c>
      <c r="BM17" s="2">
        <v>2793200</v>
      </c>
      <c r="BN17" s="2">
        <v>0</v>
      </c>
      <c r="BO17" s="2">
        <v>0</v>
      </c>
      <c r="BP17" s="2">
        <v>0</v>
      </c>
      <c r="BQ17" s="2">
        <v>1</v>
      </c>
      <c r="BR17" s="2"/>
      <c r="BS17" s="2"/>
      <c r="BT17" s="2"/>
    </row>
    <row r="18" spans="1:72" x14ac:dyDescent="0.3">
      <c r="A18" s="2">
        <v>29</v>
      </c>
      <c r="B18" s="2" t="s">
        <v>4059</v>
      </c>
      <c r="C18" s="2" t="s">
        <v>4060</v>
      </c>
      <c r="D18" s="2" t="s">
        <v>4061</v>
      </c>
      <c r="E18" s="2" t="s">
        <v>4062</v>
      </c>
      <c r="F18" s="2"/>
      <c r="G18" s="2"/>
      <c r="H18" s="2" t="s">
        <v>267</v>
      </c>
      <c r="I18" s="2" t="s">
        <v>268</v>
      </c>
      <c r="J18" s="2" t="s">
        <v>6445</v>
      </c>
      <c r="K18" s="2" t="s">
        <v>269</v>
      </c>
      <c r="L18" s="2" t="s">
        <v>270</v>
      </c>
      <c r="M18" s="2" t="s">
        <v>181</v>
      </c>
      <c r="N18" s="2" t="s">
        <v>271</v>
      </c>
      <c r="O18" s="2" t="s">
        <v>272</v>
      </c>
      <c r="P18" s="2" t="s">
        <v>273</v>
      </c>
      <c r="Q18" s="2" t="s">
        <v>274</v>
      </c>
      <c r="R18" s="2">
        <v>8</v>
      </c>
      <c r="S18" s="2">
        <v>4</v>
      </c>
      <c r="T18" s="2">
        <v>1</v>
      </c>
      <c r="U18" s="2">
        <v>0</v>
      </c>
      <c r="V18" s="2">
        <v>4</v>
      </c>
      <c r="W18" s="2">
        <v>4</v>
      </c>
      <c r="X18" s="2">
        <v>4</v>
      </c>
      <c r="Y18" s="2">
        <v>4</v>
      </c>
      <c r="Z18" s="2">
        <v>1</v>
      </c>
      <c r="AA18" s="2">
        <v>1</v>
      </c>
      <c r="AB18" s="2">
        <v>1</v>
      </c>
      <c r="AC18" s="2">
        <v>1</v>
      </c>
      <c r="AD18" s="2">
        <v>0</v>
      </c>
      <c r="AE18" s="2">
        <v>0</v>
      </c>
      <c r="AF18" s="2">
        <v>0</v>
      </c>
      <c r="AG18" s="2">
        <v>0</v>
      </c>
      <c r="AH18" s="2">
        <v>13.5</v>
      </c>
      <c r="AI18" s="2">
        <v>4.0999999999999996</v>
      </c>
      <c r="AJ18" s="2">
        <v>0</v>
      </c>
      <c r="AK18" s="2">
        <v>37.331000000000003</v>
      </c>
      <c r="AL18" s="2">
        <v>340</v>
      </c>
      <c r="AM18" s="2">
        <v>1</v>
      </c>
      <c r="AN18" s="2">
        <v>1</v>
      </c>
      <c r="AO18" s="2">
        <v>1</v>
      </c>
      <c r="AP18" s="2">
        <v>1</v>
      </c>
      <c r="AQ18" s="3">
        <v>2.8400000000000001E-22</v>
      </c>
      <c r="AR18" s="2">
        <v>13.5</v>
      </c>
      <c r="AS18" s="2">
        <v>13.5</v>
      </c>
      <c r="AT18" s="2">
        <v>13.5</v>
      </c>
      <c r="AU18" s="2">
        <v>13.5</v>
      </c>
      <c r="AV18" s="2">
        <v>6630400</v>
      </c>
      <c r="AW18" s="2">
        <v>2685700</v>
      </c>
      <c r="AX18" s="2">
        <f>VLOOKUP(J18,'proteinGroups_1-1-1-36_SLE'!$G$6:$AS$600,36,FALSE)</f>
        <v>656770</v>
      </c>
      <c r="AY18" s="2">
        <v>1974000</v>
      </c>
      <c r="AZ18" s="2">
        <f>VLOOKUP(J18,'proteinGroups_1-1-1-36_SLE'!$G$6:$AS$600,37,FALSE)</f>
        <v>474910</v>
      </c>
      <c r="BA18" s="2">
        <v>1243800</v>
      </c>
      <c r="BB18" s="2">
        <f>VLOOKUP(J18,'proteinGroups_1-1-1-36_SLE'!$G$6:$AS$600,38,FALSE)</f>
        <v>0</v>
      </c>
      <c r="BC18" s="2">
        <v>726990</v>
      </c>
      <c r="BD18" s="2">
        <f>VLOOKUP(J18,'proteinGroups_1-1-1-36_SLE'!$G$6:$AS$600,39,FALSE)</f>
        <v>171550</v>
      </c>
      <c r="BE18" s="2">
        <v>510030</v>
      </c>
      <c r="BF18" s="2">
        <v>206590</v>
      </c>
      <c r="BG18" s="2">
        <v>151840</v>
      </c>
      <c r="BH18" s="2">
        <v>95675</v>
      </c>
      <c r="BI18" s="2">
        <v>55922</v>
      </c>
      <c r="BJ18" s="2">
        <v>0</v>
      </c>
      <c r="BK18" s="2">
        <v>0</v>
      </c>
      <c r="BL18" s="2">
        <v>0</v>
      </c>
      <c r="BM18" s="2">
        <v>1157900</v>
      </c>
      <c r="BN18" s="2">
        <v>1</v>
      </c>
      <c r="BO18" s="2">
        <v>1</v>
      </c>
      <c r="BP18" s="2">
        <v>0</v>
      </c>
      <c r="BQ18" s="2">
        <v>0</v>
      </c>
      <c r="BR18" s="2"/>
      <c r="BS18" s="2"/>
      <c r="BT18" s="2"/>
    </row>
    <row r="19" spans="1:72" x14ac:dyDescent="0.3">
      <c r="A19" s="2">
        <v>30</v>
      </c>
      <c r="B19" s="2" t="s">
        <v>4063</v>
      </c>
      <c r="C19" s="2" t="s">
        <v>4064</v>
      </c>
      <c r="D19" s="2" t="s">
        <v>4065</v>
      </c>
      <c r="E19" s="2" t="s">
        <v>4066</v>
      </c>
      <c r="F19" s="2"/>
      <c r="G19" s="2"/>
      <c r="H19" s="2" t="s">
        <v>4067</v>
      </c>
      <c r="I19" s="2" t="s">
        <v>276</v>
      </c>
      <c r="J19" s="2" t="s">
        <v>276</v>
      </c>
      <c r="K19" s="2" t="s">
        <v>4068</v>
      </c>
      <c r="L19" s="2" t="s">
        <v>4069</v>
      </c>
      <c r="M19" s="2" t="s">
        <v>4069</v>
      </c>
      <c r="N19" s="2" t="s">
        <v>277</v>
      </c>
      <c r="O19" s="2" t="s">
        <v>278</v>
      </c>
      <c r="P19" s="2" t="s">
        <v>279</v>
      </c>
      <c r="Q19" s="2" t="s">
        <v>280</v>
      </c>
      <c r="R19" s="2">
        <v>4</v>
      </c>
      <c r="S19" s="2">
        <v>9</v>
      </c>
      <c r="T19" s="2">
        <v>7</v>
      </c>
      <c r="U19" s="2">
        <v>7</v>
      </c>
      <c r="V19" s="2">
        <v>8</v>
      </c>
      <c r="W19" s="2">
        <v>8</v>
      </c>
      <c r="X19" s="2">
        <v>8</v>
      </c>
      <c r="Y19" s="2">
        <v>8</v>
      </c>
      <c r="Z19" s="2">
        <v>6</v>
      </c>
      <c r="AA19" s="2">
        <v>6</v>
      </c>
      <c r="AB19" s="2">
        <v>6</v>
      </c>
      <c r="AC19" s="2">
        <v>6</v>
      </c>
      <c r="AD19" s="2">
        <v>6</v>
      </c>
      <c r="AE19" s="2">
        <v>6</v>
      </c>
      <c r="AF19" s="2">
        <v>6</v>
      </c>
      <c r="AG19" s="2">
        <v>6</v>
      </c>
      <c r="AH19" s="2">
        <v>16.8</v>
      </c>
      <c r="AI19" s="2">
        <v>12.7</v>
      </c>
      <c r="AJ19" s="2">
        <v>12.7</v>
      </c>
      <c r="AK19" s="2">
        <v>72.421000000000006</v>
      </c>
      <c r="AL19" s="2">
        <v>655</v>
      </c>
      <c r="AM19" s="2">
        <v>6</v>
      </c>
      <c r="AN19" s="2">
        <v>6</v>
      </c>
      <c r="AO19" s="2">
        <v>6</v>
      </c>
      <c r="AP19" s="2">
        <v>6</v>
      </c>
      <c r="AQ19" s="3">
        <v>1.02E-68</v>
      </c>
      <c r="AR19" s="2">
        <v>15.1</v>
      </c>
      <c r="AS19" s="2">
        <v>14.4</v>
      </c>
      <c r="AT19" s="2">
        <v>15.1</v>
      </c>
      <c r="AU19" s="2">
        <v>15.1</v>
      </c>
      <c r="AV19" s="2">
        <v>38460000</v>
      </c>
      <c r="AW19" s="2">
        <v>9395100</v>
      </c>
      <c r="AX19" s="2">
        <f>VLOOKUP(J19,'proteinGroups_1-1-1-36_SLE'!$G$6:$AS$600,36,FALSE)</f>
        <v>2399200</v>
      </c>
      <c r="AY19" s="2">
        <v>7883200</v>
      </c>
      <c r="AZ19" s="2">
        <f>VLOOKUP(J19,'proteinGroups_1-1-1-36_SLE'!$G$6:$AS$600,37,FALSE)</f>
        <v>1718600</v>
      </c>
      <c r="BA19" s="2">
        <v>13682000</v>
      </c>
      <c r="BB19" s="2">
        <f>VLOOKUP(J19,'proteinGroups_1-1-1-36_SLE'!$G$6:$AS$600,38,FALSE)</f>
        <v>2655300</v>
      </c>
      <c r="BC19" s="2">
        <v>7499000</v>
      </c>
      <c r="BD19" s="2">
        <f>VLOOKUP(J19,'proteinGroups_1-1-1-36_SLE'!$G$6:$AS$600,39,FALSE)</f>
        <v>1666500</v>
      </c>
      <c r="BE19" s="2">
        <v>1012100</v>
      </c>
      <c r="BF19" s="2">
        <v>247240</v>
      </c>
      <c r="BG19" s="2">
        <v>207450</v>
      </c>
      <c r="BH19" s="2">
        <v>360060</v>
      </c>
      <c r="BI19" s="2">
        <v>197340</v>
      </c>
      <c r="BJ19" s="2">
        <v>10585000</v>
      </c>
      <c r="BK19" s="2">
        <v>11689000</v>
      </c>
      <c r="BL19" s="2">
        <v>13383000</v>
      </c>
      <c r="BM19" s="2">
        <v>11338000</v>
      </c>
      <c r="BN19" s="2">
        <v>6</v>
      </c>
      <c r="BO19" s="2">
        <v>5</v>
      </c>
      <c r="BP19" s="2">
        <v>2</v>
      </c>
      <c r="BQ19" s="2">
        <v>4</v>
      </c>
      <c r="BR19" s="2"/>
      <c r="BS19" s="2"/>
      <c r="BT19" s="2"/>
    </row>
    <row r="20" spans="1:72" x14ac:dyDescent="0.3">
      <c r="A20" s="2">
        <v>31</v>
      </c>
      <c r="B20" s="2" t="s">
        <v>4070</v>
      </c>
      <c r="C20" s="2" t="s">
        <v>4071</v>
      </c>
      <c r="D20" s="2" t="s">
        <v>4072</v>
      </c>
      <c r="E20" s="2" t="s">
        <v>4073</v>
      </c>
      <c r="F20" s="2"/>
      <c r="G20" s="2"/>
      <c r="H20" s="2" t="s">
        <v>4074</v>
      </c>
      <c r="I20" s="2" t="s">
        <v>282</v>
      </c>
      <c r="J20" s="2" t="s">
        <v>6446</v>
      </c>
      <c r="K20" s="2" t="s">
        <v>4075</v>
      </c>
      <c r="L20" s="2" t="s">
        <v>4075</v>
      </c>
      <c r="M20" s="2" t="s">
        <v>4075</v>
      </c>
      <c r="N20" s="2" t="s">
        <v>284</v>
      </c>
      <c r="O20" s="2" t="s">
        <v>285</v>
      </c>
      <c r="P20" s="2" t="s">
        <v>286</v>
      </c>
      <c r="Q20" s="2" t="s">
        <v>287</v>
      </c>
      <c r="R20" s="2">
        <v>6</v>
      </c>
      <c r="S20" s="2">
        <v>3</v>
      </c>
      <c r="T20" s="2">
        <v>3</v>
      </c>
      <c r="U20" s="2">
        <v>3</v>
      </c>
      <c r="V20" s="2">
        <v>3</v>
      </c>
      <c r="W20" s="2">
        <v>3</v>
      </c>
      <c r="X20" s="2">
        <v>3</v>
      </c>
      <c r="Y20" s="2">
        <v>3</v>
      </c>
      <c r="Z20" s="2">
        <v>3</v>
      </c>
      <c r="AA20" s="2">
        <v>3</v>
      </c>
      <c r="AB20" s="2">
        <v>3</v>
      </c>
      <c r="AC20" s="2">
        <v>3</v>
      </c>
      <c r="AD20" s="2">
        <v>3</v>
      </c>
      <c r="AE20" s="2">
        <v>3</v>
      </c>
      <c r="AF20" s="2">
        <v>3</v>
      </c>
      <c r="AG20" s="2">
        <v>3</v>
      </c>
      <c r="AH20" s="2">
        <v>14.1</v>
      </c>
      <c r="AI20" s="2">
        <v>14.1</v>
      </c>
      <c r="AJ20" s="2">
        <v>14.1</v>
      </c>
      <c r="AK20" s="2">
        <v>37.030999999999999</v>
      </c>
      <c r="AL20" s="2">
        <v>327</v>
      </c>
      <c r="AM20" s="2">
        <v>3</v>
      </c>
      <c r="AN20" s="2">
        <v>3</v>
      </c>
      <c r="AO20" s="2">
        <v>3</v>
      </c>
      <c r="AP20" s="2">
        <v>3</v>
      </c>
      <c r="AQ20" s="3">
        <v>6.6899999999999999E-9</v>
      </c>
      <c r="AR20" s="2">
        <v>14.1</v>
      </c>
      <c r="AS20" s="2">
        <v>14.1</v>
      </c>
      <c r="AT20" s="2">
        <v>14.1</v>
      </c>
      <c r="AU20" s="2">
        <v>14.1</v>
      </c>
      <c r="AV20" s="2">
        <v>7935600</v>
      </c>
      <c r="AW20" s="2">
        <v>1212000</v>
      </c>
      <c r="AX20" s="2">
        <f>VLOOKUP(J20,'proteinGroups_1-1-1-36_SLE'!$G$6:$AS$600,36,FALSE)</f>
        <v>277390</v>
      </c>
      <c r="AY20" s="2">
        <v>1250700</v>
      </c>
      <c r="AZ20" s="2">
        <f>VLOOKUP(J20,'proteinGroups_1-1-1-36_SLE'!$G$6:$AS$600,37,FALSE)</f>
        <v>298840</v>
      </c>
      <c r="BA20" s="2">
        <v>3547100</v>
      </c>
      <c r="BB20" s="2">
        <f>VLOOKUP(J20,'proteinGroups_1-1-1-36_SLE'!$G$6:$AS$600,38,FALSE)</f>
        <v>816930</v>
      </c>
      <c r="BC20" s="2">
        <v>1925800</v>
      </c>
      <c r="BD20" s="2">
        <f>VLOOKUP(J20,'proteinGroups_1-1-1-36_SLE'!$G$6:$AS$600,39,FALSE)</f>
        <v>429290</v>
      </c>
      <c r="BE20" s="2">
        <v>417660</v>
      </c>
      <c r="BF20" s="2">
        <v>63787</v>
      </c>
      <c r="BG20" s="2">
        <v>65829</v>
      </c>
      <c r="BH20" s="2">
        <v>186690</v>
      </c>
      <c r="BI20" s="2">
        <v>101360</v>
      </c>
      <c r="BJ20" s="2">
        <v>1128100</v>
      </c>
      <c r="BK20" s="2">
        <v>1301400</v>
      </c>
      <c r="BL20" s="2">
        <v>3830500</v>
      </c>
      <c r="BM20" s="2">
        <v>3414600</v>
      </c>
      <c r="BN20" s="2">
        <v>0</v>
      </c>
      <c r="BO20" s="2">
        <v>0</v>
      </c>
      <c r="BP20" s="2">
        <v>2</v>
      </c>
      <c r="BQ20" s="2">
        <v>2</v>
      </c>
      <c r="BR20" s="2"/>
      <c r="BS20" s="2"/>
      <c r="BT20" s="2"/>
    </row>
    <row r="21" spans="1:72" x14ac:dyDescent="0.3">
      <c r="A21" s="2">
        <v>33</v>
      </c>
      <c r="B21" s="2">
        <v>224</v>
      </c>
      <c r="C21" s="2">
        <v>227</v>
      </c>
      <c r="D21" s="2" t="s">
        <v>4077</v>
      </c>
      <c r="E21" s="2" t="s">
        <v>4078</v>
      </c>
      <c r="F21" s="2"/>
      <c r="G21" s="2"/>
      <c r="H21" s="2" t="s">
        <v>291</v>
      </c>
      <c r="I21" s="2" t="s">
        <v>291</v>
      </c>
      <c r="J21" s="2" t="s">
        <v>6447</v>
      </c>
      <c r="K21" s="2" t="s">
        <v>187</v>
      </c>
      <c r="L21" s="2" t="s">
        <v>187</v>
      </c>
      <c r="M21" s="2" t="s">
        <v>187</v>
      </c>
      <c r="N21" s="2" t="s">
        <v>292</v>
      </c>
      <c r="O21" s="2" t="s">
        <v>293</v>
      </c>
      <c r="P21" s="2" t="s">
        <v>294</v>
      </c>
      <c r="Q21" s="2" t="s">
        <v>295</v>
      </c>
      <c r="R21" s="2">
        <v>4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12.9</v>
      </c>
      <c r="AI21" s="2">
        <v>12.9</v>
      </c>
      <c r="AJ21" s="2">
        <v>12.9</v>
      </c>
      <c r="AK21" s="2">
        <v>22.988</v>
      </c>
      <c r="AL21" s="2">
        <v>201</v>
      </c>
      <c r="AM21" s="2">
        <v>1</v>
      </c>
      <c r="AN21" s="2">
        <v>1</v>
      </c>
      <c r="AO21" s="2">
        <v>1</v>
      </c>
      <c r="AP21" s="2">
        <v>1</v>
      </c>
      <c r="AQ21" s="3">
        <v>1.52E-8</v>
      </c>
      <c r="AR21" s="2">
        <v>12.9</v>
      </c>
      <c r="AS21" s="2">
        <v>12.9</v>
      </c>
      <c r="AT21" s="2">
        <v>12.9</v>
      </c>
      <c r="AU21" s="2">
        <v>12.9</v>
      </c>
      <c r="AV21" s="2">
        <v>8358600</v>
      </c>
      <c r="AW21" s="2">
        <v>1475500</v>
      </c>
      <c r="AX21" s="2">
        <f>VLOOKUP(J21,'proteinGroups_1-1-1-36_SLE'!$G$6:$AS$600,36,FALSE)</f>
        <v>363960</v>
      </c>
      <c r="AY21" s="2">
        <v>1242800</v>
      </c>
      <c r="AZ21" s="2">
        <f>VLOOKUP(J21,'proteinGroups_1-1-1-36_SLE'!$G$6:$AS$600,37,FALSE)</f>
        <v>309840</v>
      </c>
      <c r="BA21" s="2">
        <v>3838700</v>
      </c>
      <c r="BB21" s="2">
        <f>VLOOKUP(J21,'proteinGroups_1-1-1-36_SLE'!$G$6:$AS$600,38,FALSE)</f>
        <v>934750</v>
      </c>
      <c r="BC21" s="2">
        <v>1801500</v>
      </c>
      <c r="BD21" s="2">
        <f>VLOOKUP(J21,'proteinGroups_1-1-1-36_SLE'!$G$6:$AS$600,39,FALSE)</f>
        <v>435370</v>
      </c>
      <c r="BE21" s="2">
        <v>557240</v>
      </c>
      <c r="BF21" s="2">
        <v>98370</v>
      </c>
      <c r="BG21" s="2">
        <v>82853</v>
      </c>
      <c r="BH21" s="2">
        <v>255910</v>
      </c>
      <c r="BI21" s="2">
        <v>120100</v>
      </c>
      <c r="BJ21" s="2">
        <v>0</v>
      </c>
      <c r="BK21" s="2">
        <v>0</v>
      </c>
      <c r="BL21" s="2">
        <v>0</v>
      </c>
      <c r="BM21" s="2">
        <v>2869400</v>
      </c>
      <c r="BN21" s="2">
        <v>0</v>
      </c>
      <c r="BO21" s="2">
        <v>0</v>
      </c>
      <c r="BP21" s="2">
        <v>1</v>
      </c>
      <c r="BQ21" s="2">
        <v>1</v>
      </c>
      <c r="BR21" s="2"/>
      <c r="BS21" s="2"/>
      <c r="BT21" s="2"/>
    </row>
    <row r="22" spans="1:72" x14ac:dyDescent="0.3">
      <c r="A22" s="2">
        <v>34</v>
      </c>
      <c r="B22" s="2" t="s">
        <v>4079</v>
      </c>
      <c r="C22" s="2" t="s">
        <v>4080</v>
      </c>
      <c r="D22" s="2" t="s">
        <v>4081</v>
      </c>
      <c r="E22" s="2" t="s">
        <v>4082</v>
      </c>
      <c r="F22" s="2"/>
      <c r="G22" s="2"/>
      <c r="H22" s="2" t="s">
        <v>4083</v>
      </c>
      <c r="I22" s="2" t="s">
        <v>298</v>
      </c>
      <c r="J22" s="2" t="s">
        <v>6448</v>
      </c>
      <c r="K22" s="2" t="s">
        <v>4084</v>
      </c>
      <c r="L22" s="2" t="s">
        <v>4084</v>
      </c>
      <c r="M22" s="2" t="s">
        <v>4085</v>
      </c>
      <c r="N22" s="2" t="s">
        <v>301</v>
      </c>
      <c r="O22" s="2" t="s">
        <v>302</v>
      </c>
      <c r="P22" s="2" t="s">
        <v>303</v>
      </c>
      <c r="Q22" s="2" t="s">
        <v>304</v>
      </c>
      <c r="R22" s="2">
        <v>14</v>
      </c>
      <c r="S22" s="2">
        <v>12</v>
      </c>
      <c r="T22" s="2">
        <v>12</v>
      </c>
      <c r="U22" s="2">
        <v>9</v>
      </c>
      <c r="V22" s="2">
        <v>12</v>
      </c>
      <c r="W22" s="2">
        <v>11</v>
      </c>
      <c r="X22" s="2">
        <v>12</v>
      </c>
      <c r="Y22" s="2">
        <v>11</v>
      </c>
      <c r="Z22" s="2">
        <v>12</v>
      </c>
      <c r="AA22" s="2">
        <v>11</v>
      </c>
      <c r="AB22" s="2">
        <v>12</v>
      </c>
      <c r="AC22" s="2">
        <v>11</v>
      </c>
      <c r="AD22" s="2">
        <v>9</v>
      </c>
      <c r="AE22" s="2">
        <v>8</v>
      </c>
      <c r="AF22" s="2">
        <v>9</v>
      </c>
      <c r="AG22" s="2">
        <v>8</v>
      </c>
      <c r="AH22" s="2">
        <v>25.9</v>
      </c>
      <c r="AI22" s="2">
        <v>25.9</v>
      </c>
      <c r="AJ22" s="2">
        <v>19.7</v>
      </c>
      <c r="AK22" s="2">
        <v>70.897000000000006</v>
      </c>
      <c r="AL22" s="2">
        <v>646</v>
      </c>
      <c r="AM22" s="2">
        <v>13</v>
      </c>
      <c r="AN22" s="2">
        <v>12</v>
      </c>
      <c r="AO22" s="2">
        <v>13</v>
      </c>
      <c r="AP22" s="2">
        <v>12</v>
      </c>
      <c r="AQ22" s="3">
        <v>1.6999999999999999E-112</v>
      </c>
      <c r="AR22" s="2">
        <v>25.9</v>
      </c>
      <c r="AS22" s="2">
        <v>22.3</v>
      </c>
      <c r="AT22" s="2">
        <v>25.9</v>
      </c>
      <c r="AU22" s="2">
        <v>22.3</v>
      </c>
      <c r="AV22" s="2">
        <v>134320000</v>
      </c>
      <c r="AW22" s="2">
        <v>26479000</v>
      </c>
      <c r="AX22" s="2">
        <f>VLOOKUP(J22,'proteinGroups_1-1-1-36_SLE'!$G$6:$AS$600,36,FALSE)</f>
        <v>5719700</v>
      </c>
      <c r="AY22" s="2">
        <v>21973000</v>
      </c>
      <c r="AZ22" s="2">
        <f>VLOOKUP(J22,'proteinGroups_1-1-1-36_SLE'!$G$6:$AS$600,37,FALSE)</f>
        <v>4691000</v>
      </c>
      <c r="BA22" s="2">
        <v>61523000</v>
      </c>
      <c r="BB22" s="2">
        <f>VLOOKUP(J22,'proteinGroups_1-1-1-36_SLE'!$G$6:$AS$600,38,FALSE)</f>
        <v>13938000</v>
      </c>
      <c r="BC22" s="2">
        <v>24348000</v>
      </c>
      <c r="BD22" s="2">
        <f>VLOOKUP(J22,'proteinGroups_1-1-1-36_SLE'!$G$6:$AS$600,39,FALSE)</f>
        <v>5286900</v>
      </c>
      <c r="BE22" s="2">
        <v>3630400</v>
      </c>
      <c r="BF22" s="2">
        <v>715640</v>
      </c>
      <c r="BG22" s="2">
        <v>593860</v>
      </c>
      <c r="BH22" s="2">
        <v>1662800</v>
      </c>
      <c r="BI22" s="2">
        <v>658060</v>
      </c>
      <c r="BJ22" s="2">
        <v>29751000</v>
      </c>
      <c r="BK22" s="2">
        <v>27937000</v>
      </c>
      <c r="BL22" s="2">
        <v>60691000</v>
      </c>
      <c r="BM22" s="2">
        <v>41830000</v>
      </c>
      <c r="BN22" s="2">
        <v>9</v>
      </c>
      <c r="BO22" s="2">
        <v>9</v>
      </c>
      <c r="BP22" s="2">
        <v>11</v>
      </c>
      <c r="BQ22" s="2">
        <v>8</v>
      </c>
      <c r="BR22" s="2"/>
      <c r="BS22" s="2"/>
      <c r="BT22" s="2"/>
    </row>
    <row r="23" spans="1:72" x14ac:dyDescent="0.3">
      <c r="A23" s="2">
        <v>35</v>
      </c>
      <c r="B23" s="2" t="s">
        <v>4086</v>
      </c>
      <c r="C23" s="2" t="s">
        <v>4087</v>
      </c>
      <c r="D23" s="2" t="s">
        <v>4088</v>
      </c>
      <c r="E23" s="2" t="s">
        <v>4089</v>
      </c>
      <c r="F23" s="2"/>
      <c r="G23" s="2"/>
      <c r="H23" s="2" t="s">
        <v>306</v>
      </c>
      <c r="I23" s="2" t="s">
        <v>307</v>
      </c>
      <c r="J23" s="2" t="s">
        <v>6449</v>
      </c>
      <c r="K23" s="2" t="s">
        <v>308</v>
      </c>
      <c r="L23" s="2" t="s">
        <v>308</v>
      </c>
      <c r="M23" s="2" t="s">
        <v>308</v>
      </c>
      <c r="N23" s="2" t="s">
        <v>309</v>
      </c>
      <c r="O23" s="2" t="s">
        <v>310</v>
      </c>
      <c r="P23" s="2" t="s">
        <v>311</v>
      </c>
      <c r="Q23" s="2" t="s">
        <v>312</v>
      </c>
      <c r="R23" s="2">
        <v>10</v>
      </c>
      <c r="S23" s="2">
        <v>7</v>
      </c>
      <c r="T23" s="2">
        <v>7</v>
      </c>
      <c r="U23" s="2">
        <v>7</v>
      </c>
      <c r="V23" s="2">
        <v>7</v>
      </c>
      <c r="W23" s="2">
        <v>7</v>
      </c>
      <c r="X23" s="2">
        <v>7</v>
      </c>
      <c r="Y23" s="2">
        <v>6</v>
      </c>
      <c r="Z23" s="2">
        <v>7</v>
      </c>
      <c r="AA23" s="2">
        <v>7</v>
      </c>
      <c r="AB23" s="2">
        <v>7</v>
      </c>
      <c r="AC23" s="2">
        <v>6</v>
      </c>
      <c r="AD23" s="2">
        <v>7</v>
      </c>
      <c r="AE23" s="2">
        <v>7</v>
      </c>
      <c r="AF23" s="2">
        <v>7</v>
      </c>
      <c r="AG23" s="2">
        <v>6</v>
      </c>
      <c r="AH23" s="2">
        <v>12.9</v>
      </c>
      <c r="AI23" s="2">
        <v>12.9</v>
      </c>
      <c r="AJ23" s="2">
        <v>12.9</v>
      </c>
      <c r="AK23" s="2">
        <v>53.923999999999999</v>
      </c>
      <c r="AL23" s="2">
        <v>496</v>
      </c>
      <c r="AM23" s="2">
        <v>7</v>
      </c>
      <c r="AN23" s="2">
        <v>7</v>
      </c>
      <c r="AO23" s="2">
        <v>7</v>
      </c>
      <c r="AP23" s="2">
        <v>6</v>
      </c>
      <c r="AQ23" s="3">
        <v>9.6799999999999997E-60</v>
      </c>
      <c r="AR23" s="2">
        <v>12.9</v>
      </c>
      <c r="AS23" s="2">
        <v>12.9</v>
      </c>
      <c r="AT23" s="2">
        <v>12.9</v>
      </c>
      <c r="AU23" s="2">
        <v>12.9</v>
      </c>
      <c r="AV23" s="2">
        <v>149440000</v>
      </c>
      <c r="AW23" s="2">
        <v>67985000</v>
      </c>
      <c r="AX23" s="2">
        <f>VLOOKUP(J23,'proteinGroups_1-1-1-36_SLE'!$G$6:$AS$600,36,FALSE)</f>
        <v>16468000</v>
      </c>
      <c r="AY23" s="2">
        <v>43214000</v>
      </c>
      <c r="AZ23" s="2">
        <f>VLOOKUP(J23,'proteinGroups_1-1-1-36_SLE'!$G$6:$AS$600,37,FALSE)</f>
        <v>10525000</v>
      </c>
      <c r="BA23" s="2">
        <v>28077000</v>
      </c>
      <c r="BB23" s="2">
        <f>VLOOKUP(J23,'proteinGroups_1-1-1-36_SLE'!$G$6:$AS$600,38,FALSE)</f>
        <v>6667500</v>
      </c>
      <c r="BC23" s="2">
        <v>10159000</v>
      </c>
      <c r="BD23" s="2">
        <f>VLOOKUP(J23,'proteinGroups_1-1-1-36_SLE'!$G$6:$AS$600,39,FALSE)</f>
        <v>2524100</v>
      </c>
      <c r="BE23" s="2">
        <v>11495000</v>
      </c>
      <c r="BF23" s="2">
        <v>5229600</v>
      </c>
      <c r="BG23" s="2">
        <v>3324200</v>
      </c>
      <c r="BH23" s="2">
        <v>2159800</v>
      </c>
      <c r="BI23" s="2">
        <v>781440</v>
      </c>
      <c r="BJ23" s="2">
        <v>93442000</v>
      </c>
      <c r="BK23" s="2">
        <v>51954000</v>
      </c>
      <c r="BL23" s="2">
        <v>21415000</v>
      </c>
      <c r="BM23" s="2">
        <v>14110000</v>
      </c>
      <c r="BN23" s="2">
        <v>8</v>
      </c>
      <c r="BO23" s="2">
        <v>6</v>
      </c>
      <c r="BP23" s="2">
        <v>5</v>
      </c>
      <c r="BQ23" s="2">
        <v>4</v>
      </c>
      <c r="BR23" s="2"/>
      <c r="BS23" s="2"/>
      <c r="BT23" s="2"/>
    </row>
    <row r="24" spans="1:72" x14ac:dyDescent="0.3">
      <c r="A24" s="2">
        <v>40</v>
      </c>
      <c r="B24" s="2" t="s">
        <v>4103</v>
      </c>
      <c r="C24" s="2" t="s">
        <v>4104</v>
      </c>
      <c r="D24" s="2" t="s">
        <v>4105</v>
      </c>
      <c r="E24" s="2" t="s">
        <v>4106</v>
      </c>
      <c r="F24" s="2"/>
      <c r="G24" s="2"/>
      <c r="H24" s="2" t="s">
        <v>345</v>
      </c>
      <c r="I24" s="2" t="s">
        <v>346</v>
      </c>
      <c r="J24" s="2" t="s">
        <v>346</v>
      </c>
      <c r="K24" s="2" t="s">
        <v>1791</v>
      </c>
      <c r="L24" s="2" t="s">
        <v>1791</v>
      </c>
      <c r="M24" s="2" t="s">
        <v>1791</v>
      </c>
      <c r="N24" s="2" t="s">
        <v>348</v>
      </c>
      <c r="O24" s="2" t="s">
        <v>349</v>
      </c>
      <c r="P24" s="2" t="s">
        <v>350</v>
      </c>
      <c r="Q24" s="2" t="s">
        <v>351</v>
      </c>
      <c r="R24" s="2">
        <v>2</v>
      </c>
      <c r="S24" s="2">
        <v>5</v>
      </c>
      <c r="T24" s="2">
        <v>5</v>
      </c>
      <c r="U24" s="2">
        <v>5</v>
      </c>
      <c r="V24" s="2">
        <v>4</v>
      </c>
      <c r="W24" s="2">
        <v>5</v>
      </c>
      <c r="X24" s="2">
        <v>3</v>
      </c>
      <c r="Y24" s="2">
        <v>3</v>
      </c>
      <c r="Z24" s="2">
        <v>4</v>
      </c>
      <c r="AA24" s="2">
        <v>5</v>
      </c>
      <c r="AB24" s="2">
        <v>3</v>
      </c>
      <c r="AC24" s="2">
        <v>3</v>
      </c>
      <c r="AD24" s="2">
        <v>4</v>
      </c>
      <c r="AE24" s="2">
        <v>5</v>
      </c>
      <c r="AF24" s="2">
        <v>3</v>
      </c>
      <c r="AG24" s="2">
        <v>3</v>
      </c>
      <c r="AH24" s="2">
        <v>24.7</v>
      </c>
      <c r="AI24" s="2">
        <v>24.7</v>
      </c>
      <c r="AJ24" s="2">
        <v>24.7</v>
      </c>
      <c r="AK24" s="2">
        <v>28.466000000000001</v>
      </c>
      <c r="AL24" s="2">
        <v>247</v>
      </c>
      <c r="AM24" s="2">
        <v>4</v>
      </c>
      <c r="AN24" s="2">
        <v>5</v>
      </c>
      <c r="AO24" s="2">
        <v>3</v>
      </c>
      <c r="AP24" s="2">
        <v>3</v>
      </c>
      <c r="AQ24" s="3">
        <v>5.2400000000000001E-9</v>
      </c>
      <c r="AR24" s="2">
        <v>19.399999999999999</v>
      </c>
      <c r="AS24" s="2">
        <v>24.7</v>
      </c>
      <c r="AT24" s="2">
        <v>14.2</v>
      </c>
      <c r="AU24" s="2">
        <v>14.2</v>
      </c>
      <c r="AV24" s="2">
        <v>9334200</v>
      </c>
      <c r="AW24" s="2">
        <v>3901900</v>
      </c>
      <c r="AX24" s="2">
        <f>VLOOKUP(J24,'proteinGroups_1-1-1-36_SLE'!$G$6:$AS$600,36,FALSE)</f>
        <v>1250100</v>
      </c>
      <c r="AY24" s="2">
        <v>2619500</v>
      </c>
      <c r="AZ24" s="2">
        <f>VLOOKUP(J24,'proteinGroups_1-1-1-36_SLE'!$G$6:$AS$600,37,FALSE)</f>
        <v>751030</v>
      </c>
      <c r="BA24" s="2">
        <v>1951100</v>
      </c>
      <c r="BB24" s="2">
        <f>VLOOKUP(J24,'proteinGroups_1-1-1-36_SLE'!$G$6:$AS$600,38,FALSE)</f>
        <v>594060</v>
      </c>
      <c r="BC24" s="2">
        <v>861730</v>
      </c>
      <c r="BD24" s="2">
        <f>VLOOKUP(J24,'proteinGroups_1-1-1-36_SLE'!$G$6:$AS$600,39,FALSE)</f>
        <v>303730</v>
      </c>
      <c r="BE24" s="2">
        <v>583390</v>
      </c>
      <c r="BF24" s="2">
        <v>243870</v>
      </c>
      <c r="BG24" s="2">
        <v>163720</v>
      </c>
      <c r="BH24" s="2">
        <v>121940</v>
      </c>
      <c r="BI24" s="2">
        <v>53858</v>
      </c>
      <c r="BJ24" s="2">
        <v>6931200</v>
      </c>
      <c r="BK24" s="2">
        <v>1846100</v>
      </c>
      <c r="BL24" s="2">
        <v>1528000</v>
      </c>
      <c r="BM24" s="2">
        <v>1042700</v>
      </c>
      <c r="BN24" s="2">
        <v>4</v>
      </c>
      <c r="BO24" s="2">
        <v>1</v>
      </c>
      <c r="BP24" s="2">
        <v>0</v>
      </c>
      <c r="BQ24" s="2">
        <v>0</v>
      </c>
      <c r="BR24" s="2"/>
      <c r="BS24" s="2"/>
      <c r="BT24" s="2"/>
    </row>
    <row r="25" spans="1:72" x14ac:dyDescent="0.3">
      <c r="A25" s="2">
        <v>43</v>
      </c>
      <c r="B25" s="2" t="s">
        <v>4115</v>
      </c>
      <c r="C25" s="2" t="s">
        <v>4116</v>
      </c>
      <c r="D25" s="2" t="s">
        <v>4117</v>
      </c>
      <c r="E25" s="2" t="s">
        <v>4118</v>
      </c>
      <c r="F25" s="2"/>
      <c r="G25" s="2"/>
      <c r="H25" s="2" t="s">
        <v>367</v>
      </c>
      <c r="I25" s="2" t="s">
        <v>368</v>
      </c>
      <c r="J25" s="2" t="s">
        <v>6450</v>
      </c>
      <c r="K25" s="2" t="s">
        <v>369</v>
      </c>
      <c r="L25" s="2" t="s">
        <v>369</v>
      </c>
      <c r="M25" s="2" t="s">
        <v>369</v>
      </c>
      <c r="N25" s="2" t="s">
        <v>370</v>
      </c>
      <c r="O25" s="2" t="s">
        <v>371</v>
      </c>
      <c r="P25" s="2" t="s">
        <v>372</v>
      </c>
      <c r="Q25" s="2" t="s">
        <v>373</v>
      </c>
      <c r="R25" s="2">
        <v>9</v>
      </c>
      <c r="S25" s="2">
        <v>5</v>
      </c>
      <c r="T25" s="2">
        <v>5</v>
      </c>
      <c r="U25" s="2">
        <v>5</v>
      </c>
      <c r="V25" s="2">
        <v>5</v>
      </c>
      <c r="W25" s="2">
        <v>5</v>
      </c>
      <c r="X25" s="2">
        <v>4</v>
      </c>
      <c r="Y25" s="2">
        <v>4</v>
      </c>
      <c r="Z25" s="2">
        <v>5</v>
      </c>
      <c r="AA25" s="2">
        <v>5</v>
      </c>
      <c r="AB25" s="2">
        <v>4</v>
      </c>
      <c r="AC25" s="2">
        <v>4</v>
      </c>
      <c r="AD25" s="2">
        <v>5</v>
      </c>
      <c r="AE25" s="2">
        <v>5</v>
      </c>
      <c r="AF25" s="2">
        <v>4</v>
      </c>
      <c r="AG25" s="2">
        <v>4</v>
      </c>
      <c r="AH25" s="2">
        <v>13.4</v>
      </c>
      <c r="AI25" s="2">
        <v>13.4</v>
      </c>
      <c r="AJ25" s="2">
        <v>13.4</v>
      </c>
      <c r="AK25" s="2">
        <v>40.948999999999998</v>
      </c>
      <c r="AL25" s="2">
        <v>372</v>
      </c>
      <c r="AM25" s="2">
        <v>5</v>
      </c>
      <c r="AN25" s="2">
        <v>5</v>
      </c>
      <c r="AO25" s="2">
        <v>4</v>
      </c>
      <c r="AP25" s="2">
        <v>4</v>
      </c>
      <c r="AQ25" s="3">
        <v>1.25E-83</v>
      </c>
      <c r="AR25" s="2">
        <v>13.4</v>
      </c>
      <c r="AS25" s="2">
        <v>13.4</v>
      </c>
      <c r="AT25" s="2">
        <v>9.9</v>
      </c>
      <c r="AU25" s="2">
        <v>9.9</v>
      </c>
      <c r="AV25" s="2">
        <v>25724000</v>
      </c>
      <c r="AW25" s="2">
        <v>7476400</v>
      </c>
      <c r="AX25" s="2">
        <f>VLOOKUP(J25,'proteinGroups_1-1-1-36_SLE'!$G$6:$AS$600,36,FALSE)</f>
        <v>1864300</v>
      </c>
      <c r="AY25" s="2">
        <v>6402400</v>
      </c>
      <c r="AZ25" s="2">
        <f>VLOOKUP(J25,'proteinGroups_1-1-1-36_SLE'!$G$6:$AS$600,37,FALSE)</f>
        <v>1581200</v>
      </c>
      <c r="BA25" s="2">
        <v>7745500</v>
      </c>
      <c r="BB25" s="2">
        <f>VLOOKUP(J25,'proteinGroups_1-1-1-36_SLE'!$G$6:$AS$600,38,FALSE)</f>
        <v>1907400</v>
      </c>
      <c r="BC25" s="2">
        <v>4100100</v>
      </c>
      <c r="BD25" s="2">
        <f>VLOOKUP(J25,'proteinGroups_1-1-1-36_SLE'!$G$6:$AS$600,39,FALSE)</f>
        <v>1014800</v>
      </c>
      <c r="BE25" s="2">
        <v>1353900</v>
      </c>
      <c r="BF25" s="2">
        <v>393490</v>
      </c>
      <c r="BG25" s="2">
        <v>336970</v>
      </c>
      <c r="BH25" s="2">
        <v>407660</v>
      </c>
      <c r="BI25" s="2">
        <v>215800</v>
      </c>
      <c r="BJ25" s="2">
        <v>8064500</v>
      </c>
      <c r="BK25" s="2">
        <v>7112000</v>
      </c>
      <c r="BL25" s="2">
        <v>8767900</v>
      </c>
      <c r="BM25" s="2">
        <v>7503600</v>
      </c>
      <c r="BN25" s="2">
        <v>5</v>
      </c>
      <c r="BO25" s="2">
        <v>5</v>
      </c>
      <c r="BP25" s="2">
        <v>2</v>
      </c>
      <c r="BQ25" s="2">
        <v>4</v>
      </c>
      <c r="BR25" s="2"/>
      <c r="BS25" s="2"/>
      <c r="BT25" s="2"/>
    </row>
    <row r="26" spans="1:72" x14ac:dyDescent="0.3">
      <c r="A26" s="2">
        <v>44</v>
      </c>
      <c r="B26" s="2" t="s">
        <v>4119</v>
      </c>
      <c r="C26" s="2" t="s">
        <v>4120</v>
      </c>
      <c r="D26" s="2" t="s">
        <v>4121</v>
      </c>
      <c r="E26" s="2" t="s">
        <v>4122</v>
      </c>
      <c r="F26" s="2"/>
      <c r="G26" s="2"/>
      <c r="H26" s="2" t="s">
        <v>375</v>
      </c>
      <c r="I26" s="2" t="s">
        <v>376</v>
      </c>
      <c r="J26" s="2" t="s">
        <v>6451</v>
      </c>
      <c r="K26" s="2" t="s">
        <v>377</v>
      </c>
      <c r="L26" s="2" t="s">
        <v>377</v>
      </c>
      <c r="M26" s="2" t="s">
        <v>377</v>
      </c>
      <c r="N26" s="2" t="s">
        <v>378</v>
      </c>
      <c r="O26" s="2" t="s">
        <v>379</v>
      </c>
      <c r="P26" s="2" t="s">
        <v>380</v>
      </c>
      <c r="Q26" s="2" t="s">
        <v>381</v>
      </c>
      <c r="R26" s="2">
        <v>6</v>
      </c>
      <c r="S26" s="2">
        <v>8</v>
      </c>
      <c r="T26" s="2">
        <v>8</v>
      </c>
      <c r="U26" s="2">
        <v>8</v>
      </c>
      <c r="V26" s="2">
        <v>7</v>
      </c>
      <c r="W26" s="2">
        <v>6</v>
      </c>
      <c r="X26" s="2">
        <v>7</v>
      </c>
      <c r="Y26" s="2">
        <v>8</v>
      </c>
      <c r="Z26" s="2">
        <v>7</v>
      </c>
      <c r="AA26" s="2">
        <v>6</v>
      </c>
      <c r="AB26" s="2">
        <v>7</v>
      </c>
      <c r="AC26" s="2">
        <v>8</v>
      </c>
      <c r="AD26" s="2">
        <v>7</v>
      </c>
      <c r="AE26" s="2">
        <v>6</v>
      </c>
      <c r="AF26" s="2">
        <v>7</v>
      </c>
      <c r="AG26" s="2">
        <v>8</v>
      </c>
      <c r="AH26" s="2">
        <v>35</v>
      </c>
      <c r="AI26" s="2">
        <v>35</v>
      </c>
      <c r="AJ26" s="2">
        <v>35</v>
      </c>
      <c r="AK26" s="2">
        <v>34.332999999999998</v>
      </c>
      <c r="AL26" s="2">
        <v>300</v>
      </c>
      <c r="AM26" s="2">
        <v>8</v>
      </c>
      <c r="AN26" s="2">
        <v>7</v>
      </c>
      <c r="AO26" s="2">
        <v>9</v>
      </c>
      <c r="AP26" s="2">
        <v>9</v>
      </c>
      <c r="AQ26" s="3">
        <v>4.5499999999999996E-43</v>
      </c>
      <c r="AR26" s="2">
        <v>32</v>
      </c>
      <c r="AS26" s="2">
        <v>28.3</v>
      </c>
      <c r="AT26" s="2">
        <v>32</v>
      </c>
      <c r="AU26" s="2">
        <v>35</v>
      </c>
      <c r="AV26" s="2">
        <v>40708000</v>
      </c>
      <c r="AW26" s="2">
        <v>9675500</v>
      </c>
      <c r="AX26" s="2">
        <f>VLOOKUP(J26,'proteinGroups_1-1-1-36_SLE'!$G$6:$AS$600,36,FALSE)</f>
        <v>3315400</v>
      </c>
      <c r="AY26" s="2">
        <v>7437000</v>
      </c>
      <c r="AZ26" s="2">
        <f>VLOOKUP(J26,'proteinGroups_1-1-1-36_SLE'!$G$6:$AS$600,37,FALSE)</f>
        <v>2632800</v>
      </c>
      <c r="BA26" s="2">
        <v>13881000</v>
      </c>
      <c r="BB26" s="2">
        <f>VLOOKUP(J26,'proteinGroups_1-1-1-36_SLE'!$G$6:$AS$600,38,FALSE)</f>
        <v>2831600</v>
      </c>
      <c r="BC26" s="2">
        <v>9714600</v>
      </c>
      <c r="BD26" s="2">
        <f>VLOOKUP(J26,'proteinGroups_1-1-1-36_SLE'!$G$6:$AS$600,39,FALSE)</f>
        <v>2395500</v>
      </c>
      <c r="BE26" s="2">
        <v>1769900</v>
      </c>
      <c r="BF26" s="2">
        <v>420680</v>
      </c>
      <c r="BG26" s="2">
        <v>323350</v>
      </c>
      <c r="BH26" s="2">
        <v>603510</v>
      </c>
      <c r="BI26" s="2">
        <v>422370</v>
      </c>
      <c r="BJ26" s="2">
        <v>14218000</v>
      </c>
      <c r="BK26" s="2">
        <v>10997000</v>
      </c>
      <c r="BL26" s="2">
        <v>12498000</v>
      </c>
      <c r="BM26" s="2">
        <v>12762000</v>
      </c>
      <c r="BN26" s="2">
        <v>12</v>
      </c>
      <c r="BO26" s="2">
        <v>9</v>
      </c>
      <c r="BP26" s="2">
        <v>7</v>
      </c>
      <c r="BQ26" s="2">
        <v>7</v>
      </c>
      <c r="BR26" s="2"/>
      <c r="BS26" s="2"/>
      <c r="BT26" s="2"/>
    </row>
    <row r="27" spans="1:72" x14ac:dyDescent="0.3">
      <c r="A27" s="2">
        <v>46</v>
      </c>
      <c r="B27" s="2" t="s">
        <v>4129</v>
      </c>
      <c r="C27" s="2" t="s">
        <v>4130</v>
      </c>
      <c r="D27" s="2" t="s">
        <v>4131</v>
      </c>
      <c r="E27" s="2" t="s">
        <v>4132</v>
      </c>
      <c r="F27" s="2"/>
      <c r="G27" s="2"/>
      <c r="H27" s="2" t="s">
        <v>391</v>
      </c>
      <c r="I27" s="2" t="s">
        <v>391</v>
      </c>
      <c r="J27" s="2" t="s">
        <v>6452</v>
      </c>
      <c r="K27" s="2" t="s">
        <v>392</v>
      </c>
      <c r="L27" s="2" t="s">
        <v>392</v>
      </c>
      <c r="M27" s="2" t="s">
        <v>392</v>
      </c>
      <c r="N27" s="2" t="s">
        <v>393</v>
      </c>
      <c r="O27" s="2" t="s">
        <v>394</v>
      </c>
      <c r="P27" s="2" t="s">
        <v>395</v>
      </c>
      <c r="Q27" s="2" t="s">
        <v>396</v>
      </c>
      <c r="R27" s="2">
        <v>3</v>
      </c>
      <c r="S27" s="2">
        <v>2</v>
      </c>
      <c r="T27" s="2">
        <v>2</v>
      </c>
      <c r="U27" s="2">
        <v>2</v>
      </c>
      <c r="V27" s="2">
        <v>2</v>
      </c>
      <c r="W27" s="2">
        <v>2</v>
      </c>
      <c r="X27" s="2">
        <v>2</v>
      </c>
      <c r="Y27" s="2">
        <v>2</v>
      </c>
      <c r="Z27" s="2">
        <v>2</v>
      </c>
      <c r="AA27" s="2">
        <v>2</v>
      </c>
      <c r="AB27" s="2">
        <v>2</v>
      </c>
      <c r="AC27" s="2">
        <v>2</v>
      </c>
      <c r="AD27" s="2">
        <v>2</v>
      </c>
      <c r="AE27" s="2">
        <v>2</v>
      </c>
      <c r="AF27" s="2">
        <v>2</v>
      </c>
      <c r="AG27" s="2">
        <v>2</v>
      </c>
      <c r="AH27" s="2">
        <v>0.9</v>
      </c>
      <c r="AI27" s="2">
        <v>0.9</v>
      </c>
      <c r="AJ27" s="2">
        <v>0.9</v>
      </c>
      <c r="AK27" s="2">
        <v>274.61</v>
      </c>
      <c r="AL27" s="2">
        <v>2364</v>
      </c>
      <c r="AM27" s="2">
        <v>2</v>
      </c>
      <c r="AN27" s="2">
        <v>2</v>
      </c>
      <c r="AO27" s="2">
        <v>2</v>
      </c>
      <c r="AP27" s="2">
        <v>2</v>
      </c>
      <c r="AQ27" s="3">
        <v>2.9299999999999999E-7</v>
      </c>
      <c r="AR27" s="2">
        <v>0.9</v>
      </c>
      <c r="AS27" s="2">
        <v>0.9</v>
      </c>
      <c r="AT27" s="2">
        <v>0.9</v>
      </c>
      <c r="AU27" s="2">
        <v>0.9</v>
      </c>
      <c r="AV27" s="2">
        <v>586330</v>
      </c>
      <c r="AW27" s="2">
        <v>212190</v>
      </c>
      <c r="AX27" s="2">
        <f>VLOOKUP(J27,'proteinGroups_1-1-1-36_SLE'!$G$6:$AS$600,36,FALSE)</f>
        <v>50290</v>
      </c>
      <c r="AY27" s="2">
        <v>149810</v>
      </c>
      <c r="AZ27" s="2">
        <f>VLOOKUP(J27,'proteinGroups_1-1-1-36_SLE'!$G$6:$AS$600,37,FALSE)</f>
        <v>35843</v>
      </c>
      <c r="BA27" s="2">
        <v>184190</v>
      </c>
      <c r="BB27" s="2">
        <f>VLOOKUP(J27,'proteinGroups_1-1-1-36_SLE'!$G$6:$AS$600,38,FALSE)</f>
        <v>46239</v>
      </c>
      <c r="BC27" s="2">
        <v>40138</v>
      </c>
      <c r="BD27" s="2">
        <f>VLOOKUP(J27,'proteinGroups_1-1-1-36_SLE'!$G$6:$AS$600,39,FALSE)</f>
        <v>11150</v>
      </c>
      <c r="BE27" s="2">
        <v>3597.1</v>
      </c>
      <c r="BF27" s="2">
        <v>1301.8</v>
      </c>
      <c r="BG27" s="2">
        <v>919.09</v>
      </c>
      <c r="BH27" s="2">
        <v>1130</v>
      </c>
      <c r="BI27" s="2">
        <v>246.24</v>
      </c>
      <c r="BJ27" s="2">
        <v>278510</v>
      </c>
      <c r="BK27" s="2">
        <v>214310</v>
      </c>
      <c r="BL27" s="2">
        <v>141510</v>
      </c>
      <c r="BM27" s="2">
        <v>59723</v>
      </c>
      <c r="BN27" s="2">
        <v>3</v>
      </c>
      <c r="BO27" s="2">
        <v>3</v>
      </c>
      <c r="BP27" s="2">
        <v>1</v>
      </c>
      <c r="BQ27" s="2">
        <v>0</v>
      </c>
      <c r="BR27" s="2"/>
      <c r="BS27" s="2"/>
      <c r="BT27" s="2"/>
    </row>
    <row r="28" spans="1:72" x14ac:dyDescent="0.3">
      <c r="A28" s="2">
        <v>47</v>
      </c>
      <c r="B28" s="2" t="s">
        <v>4133</v>
      </c>
      <c r="C28" s="2" t="s">
        <v>4134</v>
      </c>
      <c r="D28" s="2" t="s">
        <v>4135</v>
      </c>
      <c r="E28" s="2" t="s">
        <v>4136</v>
      </c>
      <c r="F28" s="2"/>
      <c r="G28" s="2"/>
      <c r="H28" s="2" t="s">
        <v>398</v>
      </c>
      <c r="I28" s="2" t="s">
        <v>398</v>
      </c>
      <c r="J28" s="2" t="s">
        <v>6453</v>
      </c>
      <c r="K28" s="2" t="s">
        <v>399</v>
      </c>
      <c r="L28" s="2" t="s">
        <v>399</v>
      </c>
      <c r="M28" s="2" t="s">
        <v>399</v>
      </c>
      <c r="N28" s="2" t="s">
        <v>400</v>
      </c>
      <c r="O28" s="2" t="s">
        <v>401</v>
      </c>
      <c r="P28" s="2" t="s">
        <v>402</v>
      </c>
      <c r="Q28" s="2" t="s">
        <v>403</v>
      </c>
      <c r="R28" s="2">
        <v>5</v>
      </c>
      <c r="S28" s="2">
        <v>2</v>
      </c>
      <c r="T28" s="2">
        <v>2</v>
      </c>
      <c r="U28" s="2">
        <v>2</v>
      </c>
      <c r="V28" s="2">
        <v>2</v>
      </c>
      <c r="W28" s="2">
        <v>2</v>
      </c>
      <c r="X28" s="2">
        <v>2</v>
      </c>
      <c r="Y28" s="2">
        <v>2</v>
      </c>
      <c r="Z28" s="2">
        <v>2</v>
      </c>
      <c r="AA28" s="2">
        <v>2</v>
      </c>
      <c r="AB28" s="2">
        <v>2</v>
      </c>
      <c r="AC28" s="2">
        <v>2</v>
      </c>
      <c r="AD28" s="2">
        <v>2</v>
      </c>
      <c r="AE28" s="2">
        <v>2</v>
      </c>
      <c r="AF28" s="2">
        <v>2</v>
      </c>
      <c r="AG28" s="2">
        <v>2</v>
      </c>
      <c r="AH28" s="2">
        <v>10.4</v>
      </c>
      <c r="AI28" s="2">
        <v>10.4</v>
      </c>
      <c r="AJ28" s="2">
        <v>10.4</v>
      </c>
      <c r="AK28" s="2">
        <v>30.393999999999998</v>
      </c>
      <c r="AL28" s="2">
        <v>269</v>
      </c>
      <c r="AM28" s="2">
        <v>2</v>
      </c>
      <c r="AN28" s="2">
        <v>3</v>
      </c>
      <c r="AO28" s="2">
        <v>2</v>
      </c>
      <c r="AP28" s="2">
        <v>2</v>
      </c>
      <c r="AQ28" s="3">
        <v>7.8300000000000004E-12</v>
      </c>
      <c r="AR28" s="2">
        <v>10.4</v>
      </c>
      <c r="AS28" s="2">
        <v>10.4</v>
      </c>
      <c r="AT28" s="2">
        <v>10.4</v>
      </c>
      <c r="AU28" s="2">
        <v>10.4</v>
      </c>
      <c r="AV28" s="2">
        <v>4485000</v>
      </c>
      <c r="AW28" s="2">
        <v>1632800</v>
      </c>
      <c r="AX28" s="2">
        <f>VLOOKUP(J28,'proteinGroups_1-1-1-36_SLE'!$G$6:$AS$600,36,FALSE)</f>
        <v>418700</v>
      </c>
      <c r="AY28" s="2">
        <v>1486300</v>
      </c>
      <c r="AZ28" s="2">
        <f>VLOOKUP(J28,'proteinGroups_1-1-1-36_SLE'!$G$6:$AS$600,37,FALSE)</f>
        <v>357550</v>
      </c>
      <c r="BA28" s="2">
        <v>900700</v>
      </c>
      <c r="BB28" s="2">
        <f>VLOOKUP(J28,'proteinGroups_1-1-1-36_SLE'!$G$6:$AS$600,38,FALSE)</f>
        <v>229240</v>
      </c>
      <c r="BC28" s="2">
        <v>465210</v>
      </c>
      <c r="BD28" s="2">
        <f>VLOOKUP(J28,'proteinGroups_1-1-1-36_SLE'!$G$6:$AS$600,39,FALSE)</f>
        <v>116790</v>
      </c>
      <c r="BE28" s="2">
        <v>407730</v>
      </c>
      <c r="BF28" s="2">
        <v>148430</v>
      </c>
      <c r="BG28" s="2">
        <v>135120</v>
      </c>
      <c r="BH28" s="2">
        <v>81882</v>
      </c>
      <c r="BI28" s="2">
        <v>42292</v>
      </c>
      <c r="BJ28" s="2">
        <v>2264900</v>
      </c>
      <c r="BK28" s="2">
        <v>1519900</v>
      </c>
      <c r="BL28" s="2">
        <v>916080</v>
      </c>
      <c r="BM28" s="2">
        <v>805420</v>
      </c>
      <c r="BN28" s="2">
        <v>1</v>
      </c>
      <c r="BO28" s="2">
        <v>2</v>
      </c>
      <c r="BP28" s="2">
        <v>1</v>
      </c>
      <c r="BQ28" s="2">
        <v>1</v>
      </c>
      <c r="BR28" s="2"/>
      <c r="BS28" s="2"/>
      <c r="BT28" s="2"/>
    </row>
    <row r="29" spans="1:72" x14ac:dyDescent="0.3">
      <c r="A29" s="2">
        <v>49</v>
      </c>
      <c r="B29" s="2" t="s">
        <v>4141</v>
      </c>
      <c r="C29" s="2" t="s">
        <v>4142</v>
      </c>
      <c r="D29" s="2" t="s">
        <v>4143</v>
      </c>
      <c r="E29" s="2" t="s">
        <v>4144</v>
      </c>
      <c r="F29" s="2"/>
      <c r="G29" s="2"/>
      <c r="H29" s="2" t="s">
        <v>411</v>
      </c>
      <c r="I29" s="2" t="s">
        <v>412</v>
      </c>
      <c r="J29" s="2" t="s">
        <v>6454</v>
      </c>
      <c r="K29" s="2" t="s">
        <v>413</v>
      </c>
      <c r="L29" s="2" t="s">
        <v>413</v>
      </c>
      <c r="M29" s="2" t="s">
        <v>413</v>
      </c>
      <c r="N29" s="2" t="s">
        <v>414</v>
      </c>
      <c r="O29" s="2" t="s">
        <v>415</v>
      </c>
      <c r="P29" s="2" t="s">
        <v>416</v>
      </c>
      <c r="Q29" s="2" t="s">
        <v>417</v>
      </c>
      <c r="R29" s="2">
        <v>7</v>
      </c>
      <c r="S29" s="2">
        <v>3</v>
      </c>
      <c r="T29" s="2">
        <v>3</v>
      </c>
      <c r="U29" s="2">
        <v>3</v>
      </c>
      <c r="V29" s="2">
        <v>3</v>
      </c>
      <c r="W29" s="2">
        <v>2</v>
      </c>
      <c r="X29" s="2">
        <v>2</v>
      </c>
      <c r="Y29" s="2">
        <v>2</v>
      </c>
      <c r="Z29" s="2">
        <v>3</v>
      </c>
      <c r="AA29" s="2">
        <v>2</v>
      </c>
      <c r="AB29" s="2">
        <v>2</v>
      </c>
      <c r="AC29" s="2">
        <v>2</v>
      </c>
      <c r="AD29" s="2">
        <v>3</v>
      </c>
      <c r="AE29" s="2">
        <v>2</v>
      </c>
      <c r="AF29" s="2">
        <v>2</v>
      </c>
      <c r="AG29" s="2">
        <v>2</v>
      </c>
      <c r="AH29" s="2">
        <v>12.9</v>
      </c>
      <c r="AI29" s="2">
        <v>12.9</v>
      </c>
      <c r="AJ29" s="2">
        <v>12.9</v>
      </c>
      <c r="AK29" s="2">
        <v>32.921999999999997</v>
      </c>
      <c r="AL29" s="2">
        <v>286</v>
      </c>
      <c r="AM29" s="2">
        <v>3</v>
      </c>
      <c r="AN29" s="2">
        <v>2</v>
      </c>
      <c r="AO29" s="2">
        <v>2</v>
      </c>
      <c r="AP29" s="2">
        <v>2</v>
      </c>
      <c r="AQ29" s="3">
        <v>3.5000000000000003E-30</v>
      </c>
      <c r="AR29" s="2">
        <v>12.9</v>
      </c>
      <c r="AS29" s="2">
        <v>8.6999999999999993</v>
      </c>
      <c r="AT29" s="2">
        <v>8.6999999999999993</v>
      </c>
      <c r="AU29" s="2">
        <v>8.6999999999999993</v>
      </c>
      <c r="AV29" s="2">
        <v>11259000</v>
      </c>
      <c r="AW29" s="2">
        <v>2484700</v>
      </c>
      <c r="AX29" s="2">
        <f>VLOOKUP(J29,'proteinGroups_1-1-1-36_SLE'!$G$6:$AS$600,36,FALSE)</f>
        <v>609500</v>
      </c>
      <c r="AY29" s="2">
        <v>2262300</v>
      </c>
      <c r="AZ29" s="2">
        <f>VLOOKUP(J29,'proteinGroups_1-1-1-36_SLE'!$G$6:$AS$600,37,FALSE)</f>
        <v>559940</v>
      </c>
      <c r="BA29" s="2">
        <v>4146100</v>
      </c>
      <c r="BB29" s="2">
        <f>VLOOKUP(J29,'proteinGroups_1-1-1-36_SLE'!$G$6:$AS$600,38,FALSE)</f>
        <v>1008400</v>
      </c>
      <c r="BC29" s="2">
        <v>2366200</v>
      </c>
      <c r="BD29" s="2">
        <f>VLOOKUP(J29,'proteinGroups_1-1-1-36_SLE'!$G$6:$AS$600,39,FALSE)</f>
        <v>581490</v>
      </c>
      <c r="BE29" s="2">
        <v>703710</v>
      </c>
      <c r="BF29" s="2">
        <v>155290</v>
      </c>
      <c r="BG29" s="2">
        <v>141400</v>
      </c>
      <c r="BH29" s="2">
        <v>259130</v>
      </c>
      <c r="BI29" s="2">
        <v>147890</v>
      </c>
      <c r="BJ29" s="2">
        <v>2756600</v>
      </c>
      <c r="BK29" s="2">
        <v>2878000</v>
      </c>
      <c r="BL29" s="2">
        <v>4406900</v>
      </c>
      <c r="BM29" s="2">
        <v>3755100</v>
      </c>
      <c r="BN29" s="2">
        <v>1</v>
      </c>
      <c r="BO29" s="2">
        <v>2</v>
      </c>
      <c r="BP29" s="2">
        <v>2</v>
      </c>
      <c r="BQ29" s="2">
        <v>2</v>
      </c>
      <c r="BR29" s="2"/>
      <c r="BS29" s="2"/>
      <c r="BT29" s="2"/>
    </row>
    <row r="30" spans="1:72" x14ac:dyDescent="0.3">
      <c r="A30" s="2">
        <v>50</v>
      </c>
      <c r="B30" s="2" t="s">
        <v>4145</v>
      </c>
      <c r="C30" s="2" t="s">
        <v>4146</v>
      </c>
      <c r="D30" s="2" t="s">
        <v>4147</v>
      </c>
      <c r="E30" s="2" t="s">
        <v>4148</v>
      </c>
      <c r="F30" s="2"/>
      <c r="G30" s="2"/>
      <c r="H30" s="2" t="s">
        <v>425</v>
      </c>
      <c r="I30" s="2" t="s">
        <v>425</v>
      </c>
      <c r="J30" s="2" t="s">
        <v>6455</v>
      </c>
      <c r="K30" s="2" t="s">
        <v>126</v>
      </c>
      <c r="L30" s="2" t="s">
        <v>126</v>
      </c>
      <c r="M30" s="2" t="s">
        <v>126</v>
      </c>
      <c r="N30" s="2" t="s">
        <v>426</v>
      </c>
      <c r="O30" s="2" t="s">
        <v>427</v>
      </c>
      <c r="P30" s="2" t="s">
        <v>428</v>
      </c>
      <c r="Q30" s="2" t="s">
        <v>429</v>
      </c>
      <c r="R30" s="2">
        <v>2</v>
      </c>
      <c r="S30" s="2">
        <v>2</v>
      </c>
      <c r="T30" s="2">
        <v>2</v>
      </c>
      <c r="U30" s="2">
        <v>2</v>
      </c>
      <c r="V30" s="2">
        <v>2</v>
      </c>
      <c r="W30" s="2">
        <v>2</v>
      </c>
      <c r="X30" s="2">
        <v>2</v>
      </c>
      <c r="Y30" s="2">
        <v>2</v>
      </c>
      <c r="Z30" s="2">
        <v>2</v>
      </c>
      <c r="AA30" s="2">
        <v>2</v>
      </c>
      <c r="AB30" s="2">
        <v>2</v>
      </c>
      <c r="AC30" s="2">
        <v>2</v>
      </c>
      <c r="AD30" s="2">
        <v>2</v>
      </c>
      <c r="AE30" s="2">
        <v>2</v>
      </c>
      <c r="AF30" s="2">
        <v>2</v>
      </c>
      <c r="AG30" s="2">
        <v>2</v>
      </c>
      <c r="AH30" s="2">
        <v>5.7</v>
      </c>
      <c r="AI30" s="2">
        <v>5.7</v>
      </c>
      <c r="AJ30" s="2">
        <v>5.7</v>
      </c>
      <c r="AK30" s="2">
        <v>54.756</v>
      </c>
      <c r="AL30" s="2">
        <v>493</v>
      </c>
      <c r="AM30" s="2">
        <v>2</v>
      </c>
      <c r="AN30" s="2">
        <v>2</v>
      </c>
      <c r="AO30" s="2">
        <v>2</v>
      </c>
      <c r="AP30" s="2">
        <v>2</v>
      </c>
      <c r="AQ30" s="3">
        <v>7.43E-6</v>
      </c>
      <c r="AR30" s="2">
        <v>5.7</v>
      </c>
      <c r="AS30" s="2">
        <v>5.7</v>
      </c>
      <c r="AT30" s="2">
        <v>5.7</v>
      </c>
      <c r="AU30" s="2">
        <v>5.7</v>
      </c>
      <c r="AV30" s="2">
        <v>2364300</v>
      </c>
      <c r="AW30" s="2">
        <v>481310</v>
      </c>
      <c r="AX30" s="2">
        <f>VLOOKUP(J30,'proteinGroups_1-1-1-36_SLE'!$G$6:$AS$600,36,FALSE)</f>
        <v>110770</v>
      </c>
      <c r="AY30" s="2">
        <v>813300</v>
      </c>
      <c r="AZ30" s="2">
        <f>VLOOKUP(J30,'proteinGroups_1-1-1-36_SLE'!$G$6:$AS$600,37,FALSE)</f>
        <v>194950</v>
      </c>
      <c r="BA30" s="2">
        <v>512090</v>
      </c>
      <c r="BB30" s="2">
        <f>VLOOKUP(J30,'proteinGroups_1-1-1-36_SLE'!$G$6:$AS$600,38,FALSE)</f>
        <v>69679</v>
      </c>
      <c r="BC30" s="2">
        <v>557650</v>
      </c>
      <c r="BD30" s="2">
        <f>VLOOKUP(J30,'proteinGroups_1-1-1-36_SLE'!$G$6:$AS$600,39,FALSE)</f>
        <v>137530</v>
      </c>
      <c r="BE30" s="2">
        <v>90936</v>
      </c>
      <c r="BF30" s="2">
        <v>18512</v>
      </c>
      <c r="BG30" s="2">
        <v>31281</v>
      </c>
      <c r="BH30" s="2">
        <v>19696</v>
      </c>
      <c r="BI30" s="2">
        <v>21448</v>
      </c>
      <c r="BJ30" s="2">
        <v>539050</v>
      </c>
      <c r="BK30" s="2">
        <v>1240000</v>
      </c>
      <c r="BL30" s="2">
        <v>514380</v>
      </c>
      <c r="BM30" s="2">
        <v>733280</v>
      </c>
      <c r="BN30" s="2">
        <v>1</v>
      </c>
      <c r="BO30" s="2">
        <v>2</v>
      </c>
      <c r="BP30" s="2">
        <v>0</v>
      </c>
      <c r="BQ30" s="2">
        <v>1</v>
      </c>
      <c r="BR30" s="2"/>
      <c r="BS30" s="2"/>
      <c r="BT30" s="2"/>
    </row>
    <row r="31" spans="1:72" x14ac:dyDescent="0.3">
      <c r="A31" s="2">
        <v>51</v>
      </c>
      <c r="B31" s="2" t="s">
        <v>4149</v>
      </c>
      <c r="C31" s="2" t="s">
        <v>4150</v>
      </c>
      <c r="D31" s="2" t="s">
        <v>4151</v>
      </c>
      <c r="E31" s="2" t="s">
        <v>4152</v>
      </c>
      <c r="F31" s="2">
        <v>11</v>
      </c>
      <c r="G31" s="2">
        <v>363</v>
      </c>
      <c r="H31" s="2" t="s">
        <v>4153</v>
      </c>
      <c r="I31" s="2" t="s">
        <v>432</v>
      </c>
      <c r="J31" s="2" t="s">
        <v>432</v>
      </c>
      <c r="K31" s="2" t="s">
        <v>4154</v>
      </c>
      <c r="L31" s="2" t="s">
        <v>4154</v>
      </c>
      <c r="M31" s="2" t="s">
        <v>4155</v>
      </c>
      <c r="N31" s="2" t="s">
        <v>435</v>
      </c>
      <c r="O31" s="2" t="s">
        <v>436</v>
      </c>
      <c r="P31" s="2" t="s">
        <v>435</v>
      </c>
      <c r="Q31" s="2" t="s">
        <v>437</v>
      </c>
      <c r="R31" s="2">
        <v>4</v>
      </c>
      <c r="S31" s="2">
        <v>16</v>
      </c>
      <c r="T31" s="2">
        <v>16</v>
      </c>
      <c r="U31" s="2">
        <v>14</v>
      </c>
      <c r="V31" s="2">
        <v>16</v>
      </c>
      <c r="W31" s="2">
        <v>16</v>
      </c>
      <c r="X31" s="2">
        <v>16</v>
      </c>
      <c r="Y31" s="2">
        <v>16</v>
      </c>
      <c r="Z31" s="2">
        <v>16</v>
      </c>
      <c r="AA31" s="2">
        <v>16</v>
      </c>
      <c r="AB31" s="2">
        <v>16</v>
      </c>
      <c r="AC31" s="2">
        <v>16</v>
      </c>
      <c r="AD31" s="2">
        <v>14</v>
      </c>
      <c r="AE31" s="2">
        <v>14</v>
      </c>
      <c r="AF31" s="2">
        <v>14</v>
      </c>
      <c r="AG31" s="2">
        <v>14</v>
      </c>
      <c r="AH31" s="2">
        <v>59</v>
      </c>
      <c r="AI31" s="2">
        <v>59</v>
      </c>
      <c r="AJ31" s="2">
        <v>54.5</v>
      </c>
      <c r="AK31" s="2">
        <v>50.326000000000001</v>
      </c>
      <c r="AL31" s="2">
        <v>451</v>
      </c>
      <c r="AM31" s="2">
        <v>21</v>
      </c>
      <c r="AN31" s="2">
        <v>20</v>
      </c>
      <c r="AO31" s="2">
        <v>21</v>
      </c>
      <c r="AP31" s="2">
        <v>21</v>
      </c>
      <c r="AQ31" s="3">
        <v>7.2199999999999998E-220</v>
      </c>
      <c r="AR31" s="2">
        <v>59</v>
      </c>
      <c r="AS31" s="2">
        <v>59</v>
      </c>
      <c r="AT31" s="2">
        <v>59</v>
      </c>
      <c r="AU31" s="2">
        <v>59</v>
      </c>
      <c r="AV31" s="2">
        <v>523840000</v>
      </c>
      <c r="AW31" s="2">
        <v>114260000</v>
      </c>
      <c r="AX31" s="2">
        <f>VLOOKUP(J31,'proteinGroups_1-1-1-36_SLE'!$G$6:$AS$600,36,FALSE)</f>
        <v>27977000</v>
      </c>
      <c r="AY31" s="2">
        <v>137970000</v>
      </c>
      <c r="AZ31" s="2">
        <f>VLOOKUP(J31,'proteinGroups_1-1-1-36_SLE'!$G$6:$AS$600,37,FALSE)</f>
        <v>33983000</v>
      </c>
      <c r="BA31" s="2">
        <v>169710000</v>
      </c>
      <c r="BB31" s="2">
        <f>VLOOKUP(J31,'proteinGroups_1-1-1-36_SLE'!$G$6:$AS$600,38,FALSE)</f>
        <v>40345000</v>
      </c>
      <c r="BC31" s="2">
        <v>101890000</v>
      </c>
      <c r="BD31" s="2">
        <f>VLOOKUP(J31,'proteinGroups_1-1-1-36_SLE'!$G$6:$AS$600,39,FALSE)</f>
        <v>25051000</v>
      </c>
      <c r="BE31" s="2">
        <v>23811000</v>
      </c>
      <c r="BF31" s="2">
        <v>5193800</v>
      </c>
      <c r="BG31" s="2">
        <v>6271400</v>
      </c>
      <c r="BH31" s="2">
        <v>7714300</v>
      </c>
      <c r="BI31" s="2">
        <v>4631400</v>
      </c>
      <c r="BJ31" s="2">
        <v>123160000</v>
      </c>
      <c r="BK31" s="2">
        <v>180190000</v>
      </c>
      <c r="BL31" s="2">
        <v>172710000</v>
      </c>
      <c r="BM31" s="2">
        <v>170500000</v>
      </c>
      <c r="BN31" s="2">
        <v>22</v>
      </c>
      <c r="BO31" s="2">
        <v>23</v>
      </c>
      <c r="BP31" s="2">
        <v>19</v>
      </c>
      <c r="BQ31" s="2">
        <v>21</v>
      </c>
      <c r="BR31" s="2"/>
      <c r="BS31" s="2"/>
      <c r="BT31" s="2"/>
    </row>
    <row r="32" spans="1:72" x14ac:dyDescent="0.3">
      <c r="A32" s="2">
        <v>52</v>
      </c>
      <c r="B32" s="2" t="s">
        <v>4156</v>
      </c>
      <c r="C32" s="2" t="s">
        <v>4157</v>
      </c>
      <c r="D32" s="2" t="s">
        <v>4158</v>
      </c>
      <c r="E32" s="2" t="s">
        <v>4159</v>
      </c>
      <c r="F32" s="2"/>
      <c r="G32" s="2"/>
      <c r="H32" s="2" t="s">
        <v>439</v>
      </c>
      <c r="I32" s="2" t="s">
        <v>439</v>
      </c>
      <c r="J32" s="2" t="s">
        <v>6456</v>
      </c>
      <c r="K32" s="2" t="s">
        <v>440</v>
      </c>
      <c r="L32" s="2" t="s">
        <v>440</v>
      </c>
      <c r="M32" s="2" t="s">
        <v>440</v>
      </c>
      <c r="N32" s="2" t="s">
        <v>441</v>
      </c>
      <c r="O32" s="2" t="s">
        <v>442</v>
      </c>
      <c r="P32" s="2" t="s">
        <v>443</v>
      </c>
      <c r="Q32" s="2" t="s">
        <v>444</v>
      </c>
      <c r="R32" s="2">
        <v>2</v>
      </c>
      <c r="S32" s="2">
        <v>2</v>
      </c>
      <c r="T32" s="2">
        <v>2</v>
      </c>
      <c r="U32" s="2">
        <v>2</v>
      </c>
      <c r="V32" s="2">
        <v>2</v>
      </c>
      <c r="W32" s="2">
        <v>2</v>
      </c>
      <c r="X32" s="2">
        <v>2</v>
      </c>
      <c r="Y32" s="2">
        <v>2</v>
      </c>
      <c r="Z32" s="2">
        <v>2</v>
      </c>
      <c r="AA32" s="2">
        <v>2</v>
      </c>
      <c r="AB32" s="2">
        <v>2</v>
      </c>
      <c r="AC32" s="2">
        <v>2</v>
      </c>
      <c r="AD32" s="2">
        <v>2</v>
      </c>
      <c r="AE32" s="2">
        <v>2</v>
      </c>
      <c r="AF32" s="2">
        <v>2</v>
      </c>
      <c r="AG32" s="2">
        <v>2</v>
      </c>
      <c r="AH32" s="2">
        <v>11.2</v>
      </c>
      <c r="AI32" s="2">
        <v>11.2</v>
      </c>
      <c r="AJ32" s="2">
        <v>11.2</v>
      </c>
      <c r="AK32" s="2">
        <v>19.576000000000001</v>
      </c>
      <c r="AL32" s="2">
        <v>169</v>
      </c>
      <c r="AM32" s="2">
        <v>2</v>
      </c>
      <c r="AN32" s="2">
        <v>2</v>
      </c>
      <c r="AO32" s="2">
        <v>2</v>
      </c>
      <c r="AP32" s="2">
        <v>2</v>
      </c>
      <c r="AQ32" s="3">
        <v>1.9299999999999999E-7</v>
      </c>
      <c r="AR32" s="2">
        <v>11.2</v>
      </c>
      <c r="AS32" s="2">
        <v>11.2</v>
      </c>
      <c r="AT32" s="2">
        <v>11.2</v>
      </c>
      <c r="AU32" s="2">
        <v>11.2</v>
      </c>
      <c r="AV32" s="2">
        <v>6727600</v>
      </c>
      <c r="AW32" s="2">
        <v>3002100</v>
      </c>
      <c r="AX32" s="2">
        <f>VLOOKUP(J32,'proteinGroups_1-1-1-36_SLE'!$G$6:$AS$600,36,FALSE)</f>
        <v>728050</v>
      </c>
      <c r="AY32" s="2">
        <v>2058300</v>
      </c>
      <c r="AZ32" s="2">
        <f>VLOOKUP(J32,'proteinGroups_1-1-1-36_SLE'!$G$6:$AS$600,37,FALSE)</f>
        <v>511360</v>
      </c>
      <c r="BA32" s="2">
        <v>1199200</v>
      </c>
      <c r="BB32" s="2">
        <f>VLOOKUP(J32,'proteinGroups_1-1-1-36_SLE'!$G$6:$AS$600,38,FALSE)</f>
        <v>309950</v>
      </c>
      <c r="BC32" s="2">
        <v>468010</v>
      </c>
      <c r="BD32" s="2">
        <f>VLOOKUP(J32,'proteinGroups_1-1-1-36_SLE'!$G$6:$AS$600,39,FALSE)</f>
        <v>116350</v>
      </c>
      <c r="BE32" s="2">
        <v>560630</v>
      </c>
      <c r="BF32" s="2">
        <v>250170</v>
      </c>
      <c r="BG32" s="2">
        <v>171530</v>
      </c>
      <c r="BH32" s="2">
        <v>99934</v>
      </c>
      <c r="BI32" s="2">
        <v>39000</v>
      </c>
      <c r="BJ32" s="2">
        <v>3745700</v>
      </c>
      <c r="BK32" s="2">
        <v>3081400</v>
      </c>
      <c r="BL32" s="2">
        <v>775550</v>
      </c>
      <c r="BM32" s="2">
        <v>571560</v>
      </c>
      <c r="BN32" s="2">
        <v>4</v>
      </c>
      <c r="BO32" s="2">
        <v>3</v>
      </c>
      <c r="BP32" s="2">
        <v>1</v>
      </c>
      <c r="BQ32" s="2">
        <v>1</v>
      </c>
      <c r="BR32" s="2"/>
      <c r="BS32" s="2"/>
      <c r="BT32" s="2"/>
    </row>
    <row r="33" spans="1:72" x14ac:dyDescent="0.3">
      <c r="A33" s="2">
        <v>53</v>
      </c>
      <c r="B33" s="2">
        <v>2303</v>
      </c>
      <c r="C33" s="2">
        <v>2344</v>
      </c>
      <c r="D33" s="2" t="s">
        <v>4160</v>
      </c>
      <c r="E33" s="2" t="s">
        <v>4161</v>
      </c>
      <c r="F33" s="2"/>
      <c r="G33" s="2"/>
      <c r="H33" s="2" t="s">
        <v>445</v>
      </c>
      <c r="I33" s="2" t="s">
        <v>445</v>
      </c>
      <c r="J33" s="2" t="s">
        <v>6457</v>
      </c>
      <c r="K33" s="2" t="s">
        <v>446</v>
      </c>
      <c r="L33" s="2" t="s">
        <v>446</v>
      </c>
      <c r="M33" s="2" t="s">
        <v>446</v>
      </c>
      <c r="N33" s="2" t="s">
        <v>447</v>
      </c>
      <c r="O33" s="2" t="s">
        <v>448</v>
      </c>
      <c r="P33" s="2" t="s">
        <v>449</v>
      </c>
      <c r="Q33" s="2" t="s">
        <v>450</v>
      </c>
      <c r="R33" s="2">
        <v>12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1.3</v>
      </c>
      <c r="AI33" s="2">
        <v>1.3</v>
      </c>
      <c r="AJ33" s="2">
        <v>1.3</v>
      </c>
      <c r="AK33" s="2">
        <v>86.941999999999993</v>
      </c>
      <c r="AL33" s="2">
        <v>770</v>
      </c>
      <c r="AM33" s="2">
        <v>1</v>
      </c>
      <c r="AN33" s="2">
        <v>1</v>
      </c>
      <c r="AO33" s="2">
        <v>1</v>
      </c>
      <c r="AP33" s="2">
        <v>1</v>
      </c>
      <c r="AQ33" s="2">
        <v>3.2722000000000001E-2</v>
      </c>
      <c r="AR33" s="2">
        <v>1.3</v>
      </c>
      <c r="AS33" s="2">
        <v>1.3</v>
      </c>
      <c r="AT33" s="2">
        <v>1.3</v>
      </c>
      <c r="AU33" s="2">
        <v>1.3</v>
      </c>
      <c r="AV33" s="2">
        <v>1208000</v>
      </c>
      <c r="AW33" s="2">
        <v>428810</v>
      </c>
      <c r="AX33" s="2">
        <f>VLOOKUP(J33,'proteinGroups_1-1-1-36_SLE'!$G$6:$AS$600,36,FALSE)</f>
        <v>107340</v>
      </c>
      <c r="AY33" s="2">
        <v>342230</v>
      </c>
      <c r="AZ33" s="2">
        <f>VLOOKUP(J33,'proteinGroups_1-1-1-36_SLE'!$G$6:$AS$600,37,FALSE)</f>
        <v>82674</v>
      </c>
      <c r="BA33" s="2">
        <v>318170</v>
      </c>
      <c r="BB33" s="2">
        <f>VLOOKUP(J33,'proteinGroups_1-1-1-36_SLE'!$G$6:$AS$600,38,FALSE)</f>
        <v>0</v>
      </c>
      <c r="BC33" s="2">
        <v>118760</v>
      </c>
      <c r="BD33" s="2">
        <f>VLOOKUP(J33,'proteinGroups_1-1-1-36_SLE'!$G$6:$AS$600,39,FALSE)</f>
        <v>29813</v>
      </c>
      <c r="BE33" s="2">
        <v>29463</v>
      </c>
      <c r="BF33" s="2">
        <v>10459</v>
      </c>
      <c r="BG33" s="2">
        <v>8347.1</v>
      </c>
      <c r="BH33" s="2">
        <v>7760.2</v>
      </c>
      <c r="BI33" s="2">
        <v>2896.5</v>
      </c>
      <c r="BJ33" s="2">
        <v>0</v>
      </c>
      <c r="BK33" s="2">
        <v>0</v>
      </c>
      <c r="BL33" s="2">
        <v>0</v>
      </c>
      <c r="BM33" s="2">
        <v>189150</v>
      </c>
      <c r="BN33" s="2">
        <v>1</v>
      </c>
      <c r="BO33" s="2">
        <v>1</v>
      </c>
      <c r="BP33" s="2">
        <v>0</v>
      </c>
      <c r="BQ33" s="2">
        <v>0</v>
      </c>
      <c r="BR33" s="2"/>
      <c r="BS33" s="2"/>
      <c r="BT33" s="2"/>
    </row>
    <row r="34" spans="1:72" x14ac:dyDescent="0.3">
      <c r="A34" s="2">
        <v>57</v>
      </c>
      <c r="B34" s="2">
        <v>701</v>
      </c>
      <c r="C34" s="2">
        <v>717</v>
      </c>
      <c r="D34" s="2" t="s">
        <v>4171</v>
      </c>
      <c r="E34" s="2">
        <v>3063</v>
      </c>
      <c r="F34" s="2"/>
      <c r="G34" s="2"/>
      <c r="H34" s="2" t="s">
        <v>469</v>
      </c>
      <c r="I34" s="2" t="s">
        <v>469</v>
      </c>
      <c r="J34" s="2" t="s">
        <v>6458</v>
      </c>
      <c r="K34" s="2" t="s">
        <v>90</v>
      </c>
      <c r="L34" s="2" t="s">
        <v>90</v>
      </c>
      <c r="M34" s="2" t="s">
        <v>90</v>
      </c>
      <c r="N34" s="2" t="s">
        <v>470</v>
      </c>
      <c r="O34" s="2" t="s">
        <v>471</v>
      </c>
      <c r="P34" s="2" t="s">
        <v>472</v>
      </c>
      <c r="Q34" s="2" t="s">
        <v>473</v>
      </c>
      <c r="R34" s="2">
        <v>2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">
        <v>1</v>
      </c>
      <c r="AF34" s="2">
        <v>1</v>
      </c>
      <c r="AG34" s="2">
        <v>1</v>
      </c>
      <c r="AH34" s="2">
        <v>5</v>
      </c>
      <c r="AI34" s="2">
        <v>5</v>
      </c>
      <c r="AJ34" s="2">
        <v>5</v>
      </c>
      <c r="AK34" s="2">
        <v>45.058999999999997</v>
      </c>
      <c r="AL34" s="2">
        <v>402</v>
      </c>
      <c r="AM34" s="2">
        <v>1</v>
      </c>
      <c r="AN34" s="2">
        <v>1</v>
      </c>
      <c r="AO34" s="2">
        <v>1</v>
      </c>
      <c r="AP34" s="2">
        <v>1</v>
      </c>
      <c r="AQ34" s="2">
        <v>8.3137000000000003E-2</v>
      </c>
      <c r="AR34" s="2">
        <v>5</v>
      </c>
      <c r="AS34" s="2">
        <v>5</v>
      </c>
      <c r="AT34" s="2">
        <v>5</v>
      </c>
      <c r="AU34" s="2">
        <v>5</v>
      </c>
      <c r="AV34" s="2">
        <v>920330</v>
      </c>
      <c r="AW34" s="2">
        <v>225730</v>
      </c>
      <c r="AX34" s="2">
        <f>VLOOKUP(J34,'proteinGroups_1-1-1-36_SLE'!$G$6:$AS$600,36,FALSE)</f>
        <v>55377</v>
      </c>
      <c r="AY34" s="2">
        <v>195860</v>
      </c>
      <c r="AZ34" s="2">
        <f>VLOOKUP(J34,'proteinGroups_1-1-1-36_SLE'!$G$6:$AS$600,37,FALSE)</f>
        <v>47974</v>
      </c>
      <c r="BA34" s="2">
        <v>294260</v>
      </c>
      <c r="BB34" s="2">
        <f>VLOOKUP(J34,'proteinGroups_1-1-1-36_SLE'!$G$6:$AS$600,38,FALSE)</f>
        <v>73151</v>
      </c>
      <c r="BC34" s="2">
        <v>204480</v>
      </c>
      <c r="BD34" s="2">
        <f>VLOOKUP(J34,'proteinGroups_1-1-1-36_SLE'!$G$6:$AS$600,39,FALSE)</f>
        <v>51276</v>
      </c>
      <c r="BE34" s="2">
        <v>43825</v>
      </c>
      <c r="BF34" s="2">
        <v>10749</v>
      </c>
      <c r="BG34" s="2">
        <v>9326.5</v>
      </c>
      <c r="BH34" s="2">
        <v>14012</v>
      </c>
      <c r="BI34" s="2">
        <v>9737.4</v>
      </c>
      <c r="BJ34" s="2">
        <v>0</v>
      </c>
      <c r="BK34" s="2">
        <v>0</v>
      </c>
      <c r="BL34" s="2">
        <v>0</v>
      </c>
      <c r="BM34" s="2">
        <v>325690</v>
      </c>
      <c r="BN34" s="2">
        <v>1</v>
      </c>
      <c r="BO34" s="2">
        <v>0</v>
      </c>
      <c r="BP34" s="2">
        <v>0</v>
      </c>
      <c r="BQ34" s="2">
        <v>0</v>
      </c>
      <c r="BR34" s="2"/>
      <c r="BS34" s="2"/>
      <c r="BT34" s="2"/>
    </row>
    <row r="35" spans="1:72" x14ac:dyDescent="0.3">
      <c r="A35" s="2">
        <v>58</v>
      </c>
      <c r="B35" s="2" t="s">
        <v>4172</v>
      </c>
      <c r="C35" s="2" t="s">
        <v>4173</v>
      </c>
      <c r="D35" s="2" t="s">
        <v>4174</v>
      </c>
      <c r="E35" s="2" t="s">
        <v>4175</v>
      </c>
      <c r="F35" s="2"/>
      <c r="G35" s="2"/>
      <c r="H35" s="2" t="s">
        <v>480</v>
      </c>
      <c r="I35" s="2" t="s">
        <v>4176</v>
      </c>
      <c r="J35" s="2" t="s">
        <v>481</v>
      </c>
      <c r="K35" s="2" t="s">
        <v>4177</v>
      </c>
      <c r="L35" s="2" t="s">
        <v>4177</v>
      </c>
      <c r="M35" s="2" t="s">
        <v>483</v>
      </c>
      <c r="N35" s="2" t="s">
        <v>4178</v>
      </c>
      <c r="O35" s="2" t="s">
        <v>4179</v>
      </c>
      <c r="P35" s="2" t="s">
        <v>4180</v>
      </c>
      <c r="Q35" s="2" t="s">
        <v>4181</v>
      </c>
      <c r="R35" s="2">
        <v>5</v>
      </c>
      <c r="S35" s="2">
        <v>11</v>
      </c>
      <c r="T35" s="2">
        <v>11</v>
      </c>
      <c r="U35" s="2">
        <v>3</v>
      </c>
      <c r="V35" s="2">
        <v>11</v>
      </c>
      <c r="W35" s="2">
        <v>11</v>
      </c>
      <c r="X35" s="2">
        <v>10</v>
      </c>
      <c r="Y35" s="2">
        <v>9</v>
      </c>
      <c r="Z35" s="2">
        <v>11</v>
      </c>
      <c r="AA35" s="2">
        <v>11</v>
      </c>
      <c r="AB35" s="2">
        <v>10</v>
      </c>
      <c r="AC35" s="2">
        <v>9</v>
      </c>
      <c r="AD35" s="2">
        <v>3</v>
      </c>
      <c r="AE35" s="2">
        <v>3</v>
      </c>
      <c r="AF35" s="2">
        <v>3</v>
      </c>
      <c r="AG35" s="2">
        <v>3</v>
      </c>
      <c r="AH35" s="2">
        <v>34.9</v>
      </c>
      <c r="AI35" s="2">
        <v>34.9</v>
      </c>
      <c r="AJ35" s="2">
        <v>11.1</v>
      </c>
      <c r="AK35" s="2">
        <v>32.895000000000003</v>
      </c>
      <c r="AL35" s="2">
        <v>298</v>
      </c>
      <c r="AM35" s="2">
        <v>12</v>
      </c>
      <c r="AN35" s="2">
        <v>12</v>
      </c>
      <c r="AO35" s="2">
        <v>11</v>
      </c>
      <c r="AP35" s="2">
        <v>10</v>
      </c>
      <c r="AQ35" s="3">
        <v>9.1900000000000001E-33</v>
      </c>
      <c r="AR35" s="2">
        <v>34.9</v>
      </c>
      <c r="AS35" s="2">
        <v>34.9</v>
      </c>
      <c r="AT35" s="2">
        <v>31.9</v>
      </c>
      <c r="AU35" s="2">
        <v>31.9</v>
      </c>
      <c r="AV35" s="2">
        <v>71157000</v>
      </c>
      <c r="AW35" s="2">
        <v>30254000</v>
      </c>
      <c r="AX35" s="2">
        <f>VLOOKUP(J35,'proteinGroups_1-1-1-36_SLE'!$G$6:$AS$600,36,FALSE)</f>
        <v>7198600</v>
      </c>
      <c r="AY35" s="2">
        <v>23070000</v>
      </c>
      <c r="AZ35" s="2">
        <f>VLOOKUP(J35,'proteinGroups_1-1-1-36_SLE'!$G$6:$AS$600,37,FALSE)</f>
        <v>5495800</v>
      </c>
      <c r="BA35" s="2">
        <v>12114000</v>
      </c>
      <c r="BB35" s="2">
        <f>VLOOKUP(J35,'proteinGroups_1-1-1-36_SLE'!$G$6:$AS$600,38,FALSE)</f>
        <v>2850000</v>
      </c>
      <c r="BC35" s="2">
        <v>5719100</v>
      </c>
      <c r="BD35" s="2">
        <f>VLOOKUP(J35,'proteinGroups_1-1-1-36_SLE'!$G$6:$AS$600,39,FALSE)</f>
        <v>1230200</v>
      </c>
      <c r="BE35" s="2">
        <v>3388400</v>
      </c>
      <c r="BF35" s="2">
        <v>1440700</v>
      </c>
      <c r="BG35" s="2">
        <v>1098600</v>
      </c>
      <c r="BH35" s="2">
        <v>576840</v>
      </c>
      <c r="BI35" s="2">
        <v>272340</v>
      </c>
      <c r="BJ35" s="2">
        <v>40542000</v>
      </c>
      <c r="BK35" s="2">
        <v>30759000</v>
      </c>
      <c r="BL35" s="2">
        <v>8964500</v>
      </c>
      <c r="BM35" s="2">
        <v>6760400</v>
      </c>
      <c r="BN35" s="2">
        <v>14</v>
      </c>
      <c r="BO35" s="2">
        <v>10</v>
      </c>
      <c r="BP35" s="2">
        <v>1</v>
      </c>
      <c r="BQ35" s="2">
        <v>2</v>
      </c>
      <c r="BR35" s="2"/>
      <c r="BS35" s="2"/>
      <c r="BT35" s="2"/>
    </row>
    <row r="36" spans="1:72" x14ac:dyDescent="0.3">
      <c r="A36" s="2">
        <v>59</v>
      </c>
      <c r="B36" s="2" t="s">
        <v>4182</v>
      </c>
      <c r="C36" s="2" t="s">
        <v>4183</v>
      </c>
      <c r="D36" s="2" t="s">
        <v>4184</v>
      </c>
      <c r="E36" s="2" t="s">
        <v>4185</v>
      </c>
      <c r="F36" s="2"/>
      <c r="G36" s="2"/>
      <c r="H36" s="2" t="s">
        <v>489</v>
      </c>
      <c r="I36" s="2" t="s">
        <v>489</v>
      </c>
      <c r="J36" s="2" t="s">
        <v>6459</v>
      </c>
      <c r="K36" s="2" t="s">
        <v>490</v>
      </c>
      <c r="L36" s="2" t="s">
        <v>490</v>
      </c>
      <c r="M36" s="2" t="s">
        <v>490</v>
      </c>
      <c r="N36" s="2" t="s">
        <v>491</v>
      </c>
      <c r="O36" s="2" t="s">
        <v>492</v>
      </c>
      <c r="P36" s="2" t="s">
        <v>493</v>
      </c>
      <c r="Q36" s="2" t="s">
        <v>494</v>
      </c>
      <c r="R36" s="2">
        <v>4</v>
      </c>
      <c r="S36" s="2">
        <v>3</v>
      </c>
      <c r="T36" s="2">
        <v>3</v>
      </c>
      <c r="U36" s="2">
        <v>3</v>
      </c>
      <c r="V36" s="2">
        <v>3</v>
      </c>
      <c r="W36" s="2">
        <v>3</v>
      </c>
      <c r="X36" s="2">
        <v>3</v>
      </c>
      <c r="Y36" s="2">
        <v>3</v>
      </c>
      <c r="Z36" s="2">
        <v>3</v>
      </c>
      <c r="AA36" s="2">
        <v>3</v>
      </c>
      <c r="AB36" s="2">
        <v>3</v>
      </c>
      <c r="AC36" s="2">
        <v>3</v>
      </c>
      <c r="AD36" s="2">
        <v>3</v>
      </c>
      <c r="AE36" s="2">
        <v>3</v>
      </c>
      <c r="AF36" s="2">
        <v>3</v>
      </c>
      <c r="AG36" s="2">
        <v>3</v>
      </c>
      <c r="AH36" s="2">
        <v>24</v>
      </c>
      <c r="AI36" s="2">
        <v>24</v>
      </c>
      <c r="AJ36" s="2">
        <v>24</v>
      </c>
      <c r="AK36" s="2">
        <v>16.631</v>
      </c>
      <c r="AL36" s="2">
        <v>154</v>
      </c>
      <c r="AM36" s="2">
        <v>3</v>
      </c>
      <c r="AN36" s="2">
        <v>3</v>
      </c>
      <c r="AO36" s="2">
        <v>3</v>
      </c>
      <c r="AP36" s="2">
        <v>3</v>
      </c>
      <c r="AQ36" s="3">
        <v>2.5300000000000001E-10</v>
      </c>
      <c r="AR36" s="2">
        <v>24</v>
      </c>
      <c r="AS36" s="2">
        <v>24</v>
      </c>
      <c r="AT36" s="2">
        <v>24</v>
      </c>
      <c r="AU36" s="2">
        <v>24</v>
      </c>
      <c r="AV36" s="2">
        <v>24219000</v>
      </c>
      <c r="AW36" s="2">
        <v>6095300</v>
      </c>
      <c r="AX36" s="2">
        <f>VLOOKUP(J36,'proteinGroups_1-1-1-36_SLE'!$G$6:$AS$600,36,FALSE)</f>
        <v>1517700</v>
      </c>
      <c r="AY36" s="2">
        <v>5358100</v>
      </c>
      <c r="AZ36" s="2">
        <f>VLOOKUP(J36,'proteinGroups_1-1-1-36_SLE'!$G$6:$AS$600,37,FALSE)</f>
        <v>1335200</v>
      </c>
      <c r="BA36" s="2">
        <v>7677100</v>
      </c>
      <c r="BB36" s="2">
        <f>VLOOKUP(J36,'proteinGroups_1-1-1-36_SLE'!$G$6:$AS$600,38,FALSE)</f>
        <v>1908800</v>
      </c>
      <c r="BC36" s="2">
        <v>5089100</v>
      </c>
      <c r="BD36" s="2">
        <f>VLOOKUP(J36,'proteinGroups_1-1-1-36_SLE'!$G$6:$AS$600,39,FALSE)</f>
        <v>1244900</v>
      </c>
      <c r="BE36" s="2">
        <v>2018300</v>
      </c>
      <c r="BF36" s="2">
        <v>507940</v>
      </c>
      <c r="BG36" s="2">
        <v>446510</v>
      </c>
      <c r="BH36" s="2">
        <v>639760</v>
      </c>
      <c r="BI36" s="2">
        <v>424090</v>
      </c>
      <c r="BJ36" s="2">
        <v>7117500</v>
      </c>
      <c r="BK36" s="2">
        <v>6779500</v>
      </c>
      <c r="BL36" s="2">
        <v>8227800</v>
      </c>
      <c r="BM36" s="2">
        <v>7837400</v>
      </c>
      <c r="BN36" s="2">
        <v>3</v>
      </c>
      <c r="BO36" s="2">
        <v>3</v>
      </c>
      <c r="BP36" s="2">
        <v>2</v>
      </c>
      <c r="BQ36" s="2">
        <v>2</v>
      </c>
      <c r="BR36" s="2"/>
      <c r="BS36" s="2"/>
      <c r="BT36" s="2"/>
    </row>
    <row r="37" spans="1:72" x14ac:dyDescent="0.3">
      <c r="A37" s="2">
        <v>61</v>
      </c>
      <c r="B37" s="2" t="s">
        <v>4192</v>
      </c>
      <c r="C37" s="2" t="s">
        <v>4193</v>
      </c>
      <c r="D37" s="2" t="s">
        <v>4194</v>
      </c>
      <c r="E37" s="2" t="s">
        <v>4195</v>
      </c>
      <c r="F37" s="2">
        <v>12</v>
      </c>
      <c r="G37" s="2">
        <v>1</v>
      </c>
      <c r="H37" s="2" t="s">
        <v>496</v>
      </c>
      <c r="I37" s="2" t="s">
        <v>496</v>
      </c>
      <c r="J37" s="2" t="s">
        <v>6460</v>
      </c>
      <c r="K37" s="2" t="s">
        <v>497</v>
      </c>
      <c r="L37" s="2" t="s">
        <v>497</v>
      </c>
      <c r="M37" s="2" t="s">
        <v>497</v>
      </c>
      <c r="N37" s="2" t="s">
        <v>498</v>
      </c>
      <c r="O37" s="2" t="s">
        <v>499</v>
      </c>
      <c r="P37" s="2" t="s">
        <v>500</v>
      </c>
      <c r="Q37" s="2" t="s">
        <v>501</v>
      </c>
      <c r="R37" s="2">
        <v>6</v>
      </c>
      <c r="S37" s="2">
        <v>6</v>
      </c>
      <c r="T37" s="2">
        <v>6</v>
      </c>
      <c r="U37" s="2">
        <v>6</v>
      </c>
      <c r="V37" s="2">
        <v>6</v>
      </c>
      <c r="W37" s="2">
        <v>6</v>
      </c>
      <c r="X37" s="2">
        <v>6</v>
      </c>
      <c r="Y37" s="2">
        <v>6</v>
      </c>
      <c r="Z37" s="2">
        <v>6</v>
      </c>
      <c r="AA37" s="2">
        <v>6</v>
      </c>
      <c r="AB37" s="2">
        <v>6</v>
      </c>
      <c r="AC37" s="2">
        <v>6</v>
      </c>
      <c r="AD37" s="2">
        <v>6</v>
      </c>
      <c r="AE37" s="2">
        <v>6</v>
      </c>
      <c r="AF37" s="2">
        <v>6</v>
      </c>
      <c r="AG37" s="2">
        <v>6</v>
      </c>
      <c r="AH37" s="2">
        <v>28.7</v>
      </c>
      <c r="AI37" s="2">
        <v>28.7</v>
      </c>
      <c r="AJ37" s="2">
        <v>28.7</v>
      </c>
      <c r="AK37" s="2">
        <v>21.614000000000001</v>
      </c>
      <c r="AL37" s="2">
        <v>188</v>
      </c>
      <c r="AM37" s="2">
        <v>8</v>
      </c>
      <c r="AN37" s="2">
        <v>8</v>
      </c>
      <c r="AO37" s="2">
        <v>7</v>
      </c>
      <c r="AP37" s="2">
        <v>8</v>
      </c>
      <c r="AQ37" s="3">
        <v>3.4399999999999997E-42</v>
      </c>
      <c r="AR37" s="2">
        <v>28.7</v>
      </c>
      <c r="AS37" s="2">
        <v>28.7</v>
      </c>
      <c r="AT37" s="2">
        <v>28.7</v>
      </c>
      <c r="AU37" s="2">
        <v>28.7</v>
      </c>
      <c r="AV37" s="2">
        <v>66601000</v>
      </c>
      <c r="AW37" s="2">
        <v>29455000</v>
      </c>
      <c r="AX37" s="2">
        <f>VLOOKUP(J37,'proteinGroups_1-1-1-36_SLE'!$G$6:$AS$600,36,FALSE)</f>
        <v>7256900</v>
      </c>
      <c r="AY37" s="2">
        <v>20964000</v>
      </c>
      <c r="AZ37" s="2">
        <f>VLOOKUP(J37,'proteinGroups_1-1-1-36_SLE'!$G$6:$AS$600,37,FALSE)</f>
        <v>5134600</v>
      </c>
      <c r="BA37" s="2">
        <v>10619000</v>
      </c>
      <c r="BB37" s="2">
        <f>VLOOKUP(J37,'proteinGroups_1-1-1-36_SLE'!$G$6:$AS$600,38,FALSE)</f>
        <v>2257400</v>
      </c>
      <c r="BC37" s="2">
        <v>5562600</v>
      </c>
      <c r="BD37" s="2">
        <f>VLOOKUP(J37,'proteinGroups_1-1-1-36_SLE'!$G$6:$AS$600,39,FALSE)</f>
        <v>1405800</v>
      </c>
      <c r="BE37" s="2">
        <v>13320000</v>
      </c>
      <c r="BF37" s="2">
        <v>5891100</v>
      </c>
      <c r="BG37" s="2">
        <v>4192800</v>
      </c>
      <c r="BH37" s="2">
        <v>2123800</v>
      </c>
      <c r="BI37" s="2">
        <v>1112500</v>
      </c>
      <c r="BJ37" s="2">
        <v>39769000</v>
      </c>
      <c r="BK37" s="2">
        <v>27186000</v>
      </c>
      <c r="BL37" s="2">
        <v>8168700</v>
      </c>
      <c r="BM37" s="2">
        <v>6475800</v>
      </c>
      <c r="BN37" s="2">
        <v>9</v>
      </c>
      <c r="BO37" s="2">
        <v>7</v>
      </c>
      <c r="BP37" s="2">
        <v>4</v>
      </c>
      <c r="BQ37" s="2">
        <v>3</v>
      </c>
      <c r="BR37" s="2"/>
      <c r="BS37" s="2"/>
      <c r="BT37" s="2"/>
    </row>
    <row r="38" spans="1:72" x14ac:dyDescent="0.3">
      <c r="A38" s="2">
        <v>62</v>
      </c>
      <c r="B38" s="2" t="s">
        <v>4196</v>
      </c>
      <c r="C38" s="2" t="s">
        <v>4197</v>
      </c>
      <c r="D38" s="2" t="s">
        <v>4198</v>
      </c>
      <c r="E38" s="2" t="s">
        <v>4199</v>
      </c>
      <c r="F38" s="2"/>
      <c r="G38" s="2"/>
      <c r="H38" s="2" t="s">
        <v>503</v>
      </c>
      <c r="I38" s="2" t="s">
        <v>504</v>
      </c>
      <c r="J38" s="2" t="s">
        <v>6461</v>
      </c>
      <c r="K38" s="2" t="s">
        <v>505</v>
      </c>
      <c r="L38" s="2" t="s">
        <v>505</v>
      </c>
      <c r="M38" s="2" t="s">
        <v>505</v>
      </c>
      <c r="N38" s="2" t="s">
        <v>506</v>
      </c>
      <c r="O38" s="2" t="s">
        <v>507</v>
      </c>
      <c r="P38" s="2" t="s">
        <v>508</v>
      </c>
      <c r="Q38" s="2" t="s">
        <v>509</v>
      </c>
      <c r="R38" s="2">
        <v>3</v>
      </c>
      <c r="S38" s="2">
        <v>4</v>
      </c>
      <c r="T38" s="2">
        <v>4</v>
      </c>
      <c r="U38" s="2">
        <v>4</v>
      </c>
      <c r="V38" s="2">
        <v>4</v>
      </c>
      <c r="W38" s="2">
        <v>4</v>
      </c>
      <c r="X38" s="2">
        <v>4</v>
      </c>
      <c r="Y38" s="2">
        <v>3</v>
      </c>
      <c r="Z38" s="2">
        <v>4</v>
      </c>
      <c r="AA38" s="2">
        <v>4</v>
      </c>
      <c r="AB38" s="2">
        <v>4</v>
      </c>
      <c r="AC38" s="2">
        <v>3</v>
      </c>
      <c r="AD38" s="2">
        <v>4</v>
      </c>
      <c r="AE38" s="2">
        <v>4</v>
      </c>
      <c r="AF38" s="2">
        <v>4</v>
      </c>
      <c r="AG38" s="2">
        <v>3</v>
      </c>
      <c r="AH38" s="2">
        <v>22.1</v>
      </c>
      <c r="AI38" s="2">
        <v>22.1</v>
      </c>
      <c r="AJ38" s="2">
        <v>22.1</v>
      </c>
      <c r="AK38" s="2">
        <v>23.277000000000001</v>
      </c>
      <c r="AL38" s="2">
        <v>213</v>
      </c>
      <c r="AM38" s="2">
        <v>4</v>
      </c>
      <c r="AN38" s="2">
        <v>4</v>
      </c>
      <c r="AO38" s="2">
        <v>4</v>
      </c>
      <c r="AP38" s="2">
        <v>3</v>
      </c>
      <c r="AQ38" s="3">
        <v>1.9900000000000001E-10</v>
      </c>
      <c r="AR38" s="2">
        <v>22.1</v>
      </c>
      <c r="AS38" s="2">
        <v>22.1</v>
      </c>
      <c r="AT38" s="2">
        <v>22.1</v>
      </c>
      <c r="AU38" s="2">
        <v>16.399999999999999</v>
      </c>
      <c r="AV38" s="2">
        <v>14242000</v>
      </c>
      <c r="AW38" s="2">
        <v>5889300</v>
      </c>
      <c r="AX38" s="2">
        <f>VLOOKUP(J38,'proteinGroups_1-1-1-36_SLE'!$G$6:$AS$600,36,FALSE)</f>
        <v>1415200</v>
      </c>
      <c r="AY38" s="2">
        <v>4595600</v>
      </c>
      <c r="AZ38" s="2">
        <f>VLOOKUP(J38,'proteinGroups_1-1-1-36_SLE'!$G$6:$AS$600,37,FALSE)</f>
        <v>1105400</v>
      </c>
      <c r="BA38" s="2">
        <v>2816700</v>
      </c>
      <c r="BB38" s="2">
        <f>VLOOKUP(J38,'proteinGroups_1-1-1-36_SLE'!$G$6:$AS$600,38,FALSE)</f>
        <v>691160</v>
      </c>
      <c r="BC38" s="2">
        <v>940410</v>
      </c>
      <c r="BD38" s="2">
        <f>VLOOKUP(J38,'proteinGroups_1-1-1-36_SLE'!$G$6:$AS$600,39,FALSE)</f>
        <v>234870</v>
      </c>
      <c r="BE38" s="2">
        <v>1017300</v>
      </c>
      <c r="BF38" s="2">
        <v>420660</v>
      </c>
      <c r="BG38" s="2">
        <v>328260</v>
      </c>
      <c r="BH38" s="2">
        <v>201190</v>
      </c>
      <c r="BI38" s="2">
        <v>67172</v>
      </c>
      <c r="BJ38" s="2">
        <v>8383800</v>
      </c>
      <c r="BK38" s="2">
        <v>5748300</v>
      </c>
      <c r="BL38" s="2">
        <v>1793500</v>
      </c>
      <c r="BM38" s="2">
        <v>1334300</v>
      </c>
      <c r="BN38" s="2">
        <v>5</v>
      </c>
      <c r="BO38" s="2">
        <v>3</v>
      </c>
      <c r="BP38" s="2">
        <v>0</v>
      </c>
      <c r="BQ38" s="2">
        <v>0</v>
      </c>
    </row>
    <row r="39" spans="1:72" x14ac:dyDescent="0.3">
      <c r="A39" s="2">
        <v>64</v>
      </c>
      <c r="B39" s="2" t="s">
        <v>4204</v>
      </c>
      <c r="C39" s="2" t="s">
        <v>4205</v>
      </c>
      <c r="D39" s="2" t="s">
        <v>4206</v>
      </c>
      <c r="E39" s="2" t="s">
        <v>4207</v>
      </c>
      <c r="F39" s="2"/>
      <c r="G39" s="2"/>
      <c r="H39" s="2" t="s">
        <v>4208</v>
      </c>
      <c r="I39" s="2" t="s">
        <v>518</v>
      </c>
      <c r="J39" s="2" t="s">
        <v>6462</v>
      </c>
      <c r="K39" s="2" t="s">
        <v>4209</v>
      </c>
      <c r="L39" s="2" t="s">
        <v>4210</v>
      </c>
      <c r="M39" s="2" t="s">
        <v>4210</v>
      </c>
      <c r="N39" s="2" t="s">
        <v>521</v>
      </c>
      <c r="O39" s="2" t="s">
        <v>522</v>
      </c>
      <c r="P39" s="2" t="s">
        <v>523</v>
      </c>
      <c r="Q39" s="2" t="s">
        <v>524</v>
      </c>
      <c r="R39" s="2">
        <v>15</v>
      </c>
      <c r="S39" s="2">
        <v>13</v>
      </c>
      <c r="T39" s="2">
        <v>3</v>
      </c>
      <c r="U39" s="2">
        <v>3</v>
      </c>
      <c r="V39" s="2">
        <v>13</v>
      </c>
      <c r="W39" s="2">
        <v>12</v>
      </c>
      <c r="X39" s="2">
        <v>13</v>
      </c>
      <c r="Y39" s="2">
        <v>13</v>
      </c>
      <c r="Z39" s="2">
        <v>3</v>
      </c>
      <c r="AA39" s="2">
        <v>3</v>
      </c>
      <c r="AB39" s="2">
        <v>3</v>
      </c>
      <c r="AC39" s="2">
        <v>3</v>
      </c>
      <c r="AD39" s="2">
        <v>3</v>
      </c>
      <c r="AE39" s="2">
        <v>3</v>
      </c>
      <c r="AF39" s="2">
        <v>3</v>
      </c>
      <c r="AG39" s="2">
        <v>3</v>
      </c>
      <c r="AH39" s="2">
        <v>39.5</v>
      </c>
      <c r="AI39" s="2">
        <v>7.6</v>
      </c>
      <c r="AJ39" s="2">
        <v>7.6</v>
      </c>
      <c r="AK39" s="2">
        <v>49.923999999999999</v>
      </c>
      <c r="AL39" s="2">
        <v>448</v>
      </c>
      <c r="AM39" s="2">
        <v>3</v>
      </c>
      <c r="AN39" s="2">
        <v>3</v>
      </c>
      <c r="AO39" s="2">
        <v>3</v>
      </c>
      <c r="AP39" s="2">
        <v>3</v>
      </c>
      <c r="AQ39" s="3">
        <v>5.6400000000000005E-125</v>
      </c>
      <c r="AR39" s="2">
        <v>39.5</v>
      </c>
      <c r="AS39" s="2">
        <v>33.299999999999997</v>
      </c>
      <c r="AT39" s="2">
        <v>39.5</v>
      </c>
      <c r="AU39" s="2">
        <v>39.5</v>
      </c>
      <c r="AV39" s="2">
        <v>51070000</v>
      </c>
      <c r="AW39" s="2">
        <v>11798000</v>
      </c>
      <c r="AX39" s="2">
        <f>VLOOKUP(J39,'proteinGroups_1-1-1-36_SLE'!$G$6:$AS$600,36,FALSE)</f>
        <v>2924200</v>
      </c>
      <c r="AY39" s="2">
        <v>15085000</v>
      </c>
      <c r="AZ39" s="2">
        <f>VLOOKUP(J39,'proteinGroups_1-1-1-36_SLE'!$G$6:$AS$600,37,FALSE)</f>
        <v>3726700</v>
      </c>
      <c r="BA39" s="2">
        <v>14727000</v>
      </c>
      <c r="BB39" s="2">
        <f>VLOOKUP(J39,'proteinGroups_1-1-1-36_SLE'!$G$6:$AS$600,38,FALSE)</f>
        <v>3679800</v>
      </c>
      <c r="BC39" s="2">
        <v>9460400</v>
      </c>
      <c r="BD39" s="2">
        <f>VLOOKUP(J39,'proteinGroups_1-1-1-36_SLE'!$G$6:$AS$600,39,FALSE)</f>
        <v>2334800</v>
      </c>
      <c r="BE39" s="2">
        <v>2220500</v>
      </c>
      <c r="BF39" s="2">
        <v>512970</v>
      </c>
      <c r="BG39" s="2">
        <v>655860</v>
      </c>
      <c r="BH39" s="2">
        <v>640300</v>
      </c>
      <c r="BI39" s="2">
        <v>411320</v>
      </c>
      <c r="BJ39" s="2">
        <v>13658000</v>
      </c>
      <c r="BK39" s="2">
        <v>20312000</v>
      </c>
      <c r="BL39" s="2">
        <v>13938000</v>
      </c>
      <c r="BM39" s="2">
        <v>15455000</v>
      </c>
      <c r="BN39" s="2">
        <v>4</v>
      </c>
      <c r="BO39" s="2">
        <v>3</v>
      </c>
      <c r="BP39" s="2">
        <v>2</v>
      </c>
      <c r="BQ39" s="2">
        <v>3</v>
      </c>
    </row>
    <row r="40" spans="1:72" x14ac:dyDescent="0.3">
      <c r="A40" s="2">
        <v>66</v>
      </c>
      <c r="B40" s="2" t="s">
        <v>4215</v>
      </c>
      <c r="C40" s="2" t="s">
        <v>4216</v>
      </c>
      <c r="D40" s="2" t="s">
        <v>4217</v>
      </c>
      <c r="E40" s="2" t="s">
        <v>4218</v>
      </c>
      <c r="F40" s="2"/>
      <c r="G40" s="2"/>
      <c r="H40" s="2" t="s">
        <v>531</v>
      </c>
      <c r="I40" s="2" t="s">
        <v>4219</v>
      </c>
      <c r="J40" s="2" t="s">
        <v>6463</v>
      </c>
      <c r="K40" s="2" t="s">
        <v>4220</v>
      </c>
      <c r="L40" s="2" t="s">
        <v>4220</v>
      </c>
      <c r="M40" s="2" t="s">
        <v>534</v>
      </c>
      <c r="N40" s="2" t="s">
        <v>535</v>
      </c>
      <c r="O40" s="2" t="s">
        <v>4221</v>
      </c>
      <c r="P40" s="2" t="s">
        <v>4222</v>
      </c>
      <c r="Q40" s="2" t="s">
        <v>4223</v>
      </c>
      <c r="R40" s="2">
        <v>18</v>
      </c>
      <c r="S40" s="2">
        <v>15</v>
      </c>
      <c r="T40" s="2">
        <v>15</v>
      </c>
      <c r="U40" s="2">
        <v>2</v>
      </c>
      <c r="V40" s="2">
        <v>15</v>
      </c>
      <c r="W40" s="2">
        <v>15</v>
      </c>
      <c r="X40" s="2">
        <v>15</v>
      </c>
      <c r="Y40" s="2">
        <v>15</v>
      </c>
      <c r="Z40" s="2">
        <v>15</v>
      </c>
      <c r="AA40" s="2">
        <v>15</v>
      </c>
      <c r="AB40" s="2">
        <v>15</v>
      </c>
      <c r="AC40" s="2">
        <v>15</v>
      </c>
      <c r="AD40" s="2">
        <v>2</v>
      </c>
      <c r="AE40" s="2">
        <v>2</v>
      </c>
      <c r="AF40" s="2">
        <v>2</v>
      </c>
      <c r="AG40" s="2">
        <v>2</v>
      </c>
      <c r="AH40" s="2">
        <v>42.5</v>
      </c>
      <c r="AI40" s="2">
        <v>42.5</v>
      </c>
      <c r="AJ40" s="2">
        <v>7.6</v>
      </c>
      <c r="AK40" s="2">
        <v>51.854999999999997</v>
      </c>
      <c r="AL40" s="2">
        <v>475</v>
      </c>
      <c r="AM40" s="2">
        <v>17</v>
      </c>
      <c r="AN40" s="2">
        <v>17</v>
      </c>
      <c r="AO40" s="2">
        <v>17</v>
      </c>
      <c r="AP40" s="2">
        <v>17</v>
      </c>
      <c r="AQ40" s="3">
        <v>2.3599999999999999E-126</v>
      </c>
      <c r="AR40" s="2">
        <v>42.5</v>
      </c>
      <c r="AS40" s="2">
        <v>42.5</v>
      </c>
      <c r="AT40" s="2">
        <v>42.5</v>
      </c>
      <c r="AU40" s="2">
        <v>42.5</v>
      </c>
      <c r="AV40" s="2">
        <v>107970000</v>
      </c>
      <c r="AW40" s="2">
        <v>23047000</v>
      </c>
      <c r="AX40" s="2">
        <f>VLOOKUP(J40,'proteinGroups_1-1-1-36_SLE'!$G$6:$AS$600,36,FALSE)</f>
        <v>5700500</v>
      </c>
      <c r="AY40" s="2">
        <v>17395000</v>
      </c>
      <c r="AZ40" s="2">
        <f>VLOOKUP(J40,'proteinGroups_1-1-1-36_SLE'!$G$6:$AS$600,37,FALSE)</f>
        <v>4293000</v>
      </c>
      <c r="BA40" s="2">
        <v>41729000</v>
      </c>
      <c r="BB40" s="2">
        <f>VLOOKUP(J40,'proteinGroups_1-1-1-36_SLE'!$G$6:$AS$600,38,FALSE)</f>
        <v>10216000</v>
      </c>
      <c r="BC40" s="2">
        <v>25794000</v>
      </c>
      <c r="BD40" s="2">
        <f>VLOOKUP(J40,'proteinGroups_1-1-1-36_SLE'!$G$6:$AS$600,39,FALSE)</f>
        <v>6224400</v>
      </c>
      <c r="BE40" s="2">
        <v>3175500</v>
      </c>
      <c r="BF40" s="2">
        <v>677850</v>
      </c>
      <c r="BG40" s="2">
        <v>511620</v>
      </c>
      <c r="BH40" s="2">
        <v>1227300</v>
      </c>
      <c r="BI40" s="2">
        <v>758660</v>
      </c>
      <c r="BJ40" s="2">
        <v>23724000</v>
      </c>
      <c r="BK40" s="2">
        <v>21809000</v>
      </c>
      <c r="BL40" s="2">
        <v>42174000</v>
      </c>
      <c r="BM40" s="2">
        <v>45001000</v>
      </c>
      <c r="BN40" s="2">
        <v>16</v>
      </c>
      <c r="BO40" s="2">
        <v>15</v>
      </c>
      <c r="BP40" s="2">
        <v>19</v>
      </c>
      <c r="BQ40" s="2">
        <v>20</v>
      </c>
    </row>
    <row r="41" spans="1:72" x14ac:dyDescent="0.3">
      <c r="A41" s="2">
        <v>69</v>
      </c>
      <c r="B41" s="2" t="s">
        <v>4237</v>
      </c>
      <c r="C41" s="2" t="s">
        <v>4238</v>
      </c>
      <c r="D41" s="2" t="s">
        <v>4239</v>
      </c>
      <c r="E41" s="2" t="s">
        <v>4240</v>
      </c>
      <c r="F41" s="2"/>
      <c r="G41" s="2"/>
      <c r="H41" s="2" t="s">
        <v>4241</v>
      </c>
      <c r="I41" s="2" t="s">
        <v>4242</v>
      </c>
      <c r="J41" s="2" t="s">
        <v>6464</v>
      </c>
      <c r="K41" s="2" t="s">
        <v>4243</v>
      </c>
      <c r="L41" s="2" t="s">
        <v>4243</v>
      </c>
      <c r="M41" s="2" t="s">
        <v>4244</v>
      </c>
      <c r="N41" s="2" t="s">
        <v>4245</v>
      </c>
      <c r="O41" s="2" t="s">
        <v>556</v>
      </c>
      <c r="P41" s="2" t="s">
        <v>4246</v>
      </c>
      <c r="Q41" s="2" t="s">
        <v>4247</v>
      </c>
      <c r="R41" s="2">
        <v>35</v>
      </c>
      <c r="S41" s="2">
        <v>9</v>
      </c>
      <c r="T41" s="2">
        <v>9</v>
      </c>
      <c r="U41" s="2">
        <v>7</v>
      </c>
      <c r="V41" s="2">
        <v>9</v>
      </c>
      <c r="W41" s="2">
        <v>9</v>
      </c>
      <c r="X41" s="2">
        <v>8</v>
      </c>
      <c r="Y41" s="2">
        <v>8</v>
      </c>
      <c r="Z41" s="2">
        <v>9</v>
      </c>
      <c r="AA41" s="2">
        <v>9</v>
      </c>
      <c r="AB41" s="2">
        <v>8</v>
      </c>
      <c r="AC41" s="2">
        <v>8</v>
      </c>
      <c r="AD41" s="2">
        <v>7</v>
      </c>
      <c r="AE41" s="2">
        <v>7</v>
      </c>
      <c r="AF41" s="2">
        <v>6</v>
      </c>
      <c r="AG41" s="2">
        <v>6</v>
      </c>
      <c r="AH41" s="2">
        <v>48.3</v>
      </c>
      <c r="AI41" s="2">
        <v>48.3</v>
      </c>
      <c r="AJ41" s="2">
        <v>37.299999999999997</v>
      </c>
      <c r="AK41" s="2">
        <v>22.170999999999999</v>
      </c>
      <c r="AL41" s="2">
        <v>201</v>
      </c>
      <c r="AM41" s="2">
        <v>11</v>
      </c>
      <c r="AN41" s="2">
        <v>11</v>
      </c>
      <c r="AO41" s="2">
        <v>10</v>
      </c>
      <c r="AP41" s="2">
        <v>10</v>
      </c>
      <c r="AQ41" s="3">
        <v>7.1499999999999993E-80</v>
      </c>
      <c r="AR41" s="2">
        <v>48.3</v>
      </c>
      <c r="AS41" s="2">
        <v>48.3</v>
      </c>
      <c r="AT41" s="2">
        <v>44.3</v>
      </c>
      <c r="AU41" s="2">
        <v>44.3</v>
      </c>
      <c r="AV41" s="2">
        <v>111280000</v>
      </c>
      <c r="AW41" s="2">
        <v>36829000</v>
      </c>
      <c r="AX41" s="2">
        <f>VLOOKUP(J41,'proteinGroups_1-1-1-36_SLE'!$G$6:$AS$600,36,FALSE)</f>
        <v>5975100</v>
      </c>
      <c r="AY41" s="2">
        <v>31800000</v>
      </c>
      <c r="AZ41" s="2">
        <f>VLOOKUP(J41,'proteinGroups_1-1-1-36_SLE'!$G$6:$AS$600,37,FALSE)</f>
        <v>5234800</v>
      </c>
      <c r="BA41" s="2">
        <v>27614000</v>
      </c>
      <c r="BB41" s="2">
        <f>VLOOKUP(J41,'proteinGroups_1-1-1-36_SLE'!$G$6:$AS$600,38,FALSE)</f>
        <v>3848500</v>
      </c>
      <c r="BC41" s="2">
        <v>15038000</v>
      </c>
      <c r="BD41" s="2">
        <f>VLOOKUP(J41,'proteinGroups_1-1-1-36_SLE'!$G$6:$AS$600,39,FALSE)</f>
        <v>2610000</v>
      </c>
      <c r="BE41" s="2">
        <v>6182300</v>
      </c>
      <c r="BF41" s="2">
        <v>2046100</v>
      </c>
      <c r="BG41" s="2">
        <v>1766700</v>
      </c>
      <c r="BH41" s="2">
        <v>1534100</v>
      </c>
      <c r="BI41" s="2">
        <v>835440</v>
      </c>
      <c r="BJ41" s="2">
        <v>45869000</v>
      </c>
      <c r="BK41" s="2">
        <v>42282000</v>
      </c>
      <c r="BL41" s="2">
        <v>26852000</v>
      </c>
      <c r="BM41" s="2">
        <v>21492000</v>
      </c>
      <c r="BN41" s="2">
        <v>13</v>
      </c>
      <c r="BO41" s="2">
        <v>12</v>
      </c>
      <c r="BP41" s="2">
        <v>5</v>
      </c>
      <c r="BQ41" s="2">
        <v>6</v>
      </c>
    </row>
    <row r="42" spans="1:72" x14ac:dyDescent="0.3">
      <c r="A42" s="2">
        <v>72</v>
      </c>
      <c r="B42" s="2">
        <v>1988</v>
      </c>
      <c r="C42" s="2">
        <v>2023</v>
      </c>
      <c r="D42" s="2" t="s">
        <v>4252</v>
      </c>
      <c r="E42" s="2" t="s">
        <v>4253</v>
      </c>
      <c r="F42" s="2"/>
      <c r="G42" s="2"/>
      <c r="H42" s="2" t="s">
        <v>569</v>
      </c>
      <c r="I42" s="2" t="s">
        <v>569</v>
      </c>
      <c r="J42" s="2" t="s">
        <v>6465</v>
      </c>
      <c r="K42" s="2" t="s">
        <v>110</v>
      </c>
      <c r="L42" s="2" t="s">
        <v>110</v>
      </c>
      <c r="M42" s="2" t="s">
        <v>110</v>
      </c>
      <c r="N42" s="2" t="s">
        <v>570</v>
      </c>
      <c r="O42" s="2" t="s">
        <v>571</v>
      </c>
      <c r="P42" s="2" t="s">
        <v>572</v>
      </c>
      <c r="Q42" s="2" t="s">
        <v>573</v>
      </c>
      <c r="R42" s="2">
        <v>3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>
        <v>1</v>
      </c>
      <c r="AE42" s="2">
        <v>1</v>
      </c>
      <c r="AF42" s="2">
        <v>1</v>
      </c>
      <c r="AG42" s="2">
        <v>1</v>
      </c>
      <c r="AH42" s="2">
        <v>5.7</v>
      </c>
      <c r="AI42" s="2">
        <v>5.7</v>
      </c>
      <c r="AJ42" s="2">
        <v>5.7</v>
      </c>
      <c r="AK42" s="2">
        <v>26.594999999999999</v>
      </c>
      <c r="AL42" s="2">
        <v>229</v>
      </c>
      <c r="AM42" s="2">
        <v>1</v>
      </c>
      <c r="AN42" s="2">
        <v>1</v>
      </c>
      <c r="AO42" s="2">
        <v>1</v>
      </c>
      <c r="AP42" s="2">
        <v>1</v>
      </c>
      <c r="AQ42" s="3">
        <v>5.7499999999999999E-8</v>
      </c>
      <c r="AR42" s="2">
        <v>5.7</v>
      </c>
      <c r="AS42" s="2">
        <v>5.7</v>
      </c>
      <c r="AT42" s="2">
        <v>5.7</v>
      </c>
      <c r="AU42" s="2">
        <v>5.7</v>
      </c>
      <c r="AV42" s="2">
        <v>1912900</v>
      </c>
      <c r="AW42" s="2">
        <v>966510</v>
      </c>
      <c r="AX42" s="2">
        <f>VLOOKUP(J42,'proteinGroups_1-1-1-36_SLE'!$G$6:$AS$600,36,FALSE)</f>
        <v>229700</v>
      </c>
      <c r="AY42" s="2">
        <v>542710</v>
      </c>
      <c r="AZ42" s="2">
        <f>VLOOKUP(J42,'proteinGroups_1-1-1-36_SLE'!$G$6:$AS$600,37,FALSE)</f>
        <v>124100</v>
      </c>
      <c r="BA42" s="2">
        <v>293750</v>
      </c>
      <c r="BB42" s="2">
        <f>VLOOKUP(J42,'proteinGroups_1-1-1-36_SLE'!$G$6:$AS$600,38,FALSE)</f>
        <v>0</v>
      </c>
      <c r="BC42" s="2">
        <v>109900</v>
      </c>
      <c r="BD42" s="2">
        <f>VLOOKUP(J42,'proteinGroups_1-1-1-36_SLE'!$G$6:$AS$600,39,FALSE)</f>
        <v>31955</v>
      </c>
      <c r="BE42" s="2">
        <v>112520</v>
      </c>
      <c r="BF42" s="2">
        <v>56853</v>
      </c>
      <c r="BG42" s="2">
        <v>31924</v>
      </c>
      <c r="BH42" s="2">
        <v>17279</v>
      </c>
      <c r="BI42" s="2">
        <v>6464.4</v>
      </c>
      <c r="BJ42" s="2">
        <v>0</v>
      </c>
      <c r="BK42" s="2">
        <v>0</v>
      </c>
      <c r="BL42" s="2">
        <v>0</v>
      </c>
      <c r="BM42" s="2">
        <v>175030</v>
      </c>
      <c r="BN42" s="2">
        <v>1</v>
      </c>
      <c r="BO42" s="2">
        <v>1</v>
      </c>
      <c r="BP42" s="2">
        <v>0</v>
      </c>
      <c r="BQ42" s="2">
        <v>0</v>
      </c>
    </row>
    <row r="43" spans="1:72" x14ac:dyDescent="0.3">
      <c r="A43" s="2">
        <v>73</v>
      </c>
      <c r="B43" s="2" t="s">
        <v>4254</v>
      </c>
      <c r="C43" s="2" t="s">
        <v>4255</v>
      </c>
      <c r="D43" s="2" t="s">
        <v>4256</v>
      </c>
      <c r="E43" s="2" t="s">
        <v>4257</v>
      </c>
      <c r="F43" s="2"/>
      <c r="G43" s="2"/>
      <c r="H43" s="2" t="s">
        <v>575</v>
      </c>
      <c r="I43" s="2" t="s">
        <v>575</v>
      </c>
      <c r="J43" s="2" t="s">
        <v>6466</v>
      </c>
      <c r="K43" s="2" t="s">
        <v>440</v>
      </c>
      <c r="L43" s="2" t="s">
        <v>440</v>
      </c>
      <c r="M43" s="2" t="s">
        <v>440</v>
      </c>
      <c r="N43" s="2" t="s">
        <v>576</v>
      </c>
      <c r="O43" s="2" t="s">
        <v>577</v>
      </c>
      <c r="P43" s="2" t="s">
        <v>578</v>
      </c>
      <c r="Q43" s="2" t="s">
        <v>579</v>
      </c>
      <c r="R43" s="2">
        <v>2</v>
      </c>
      <c r="S43" s="2">
        <v>2</v>
      </c>
      <c r="T43" s="2">
        <v>2</v>
      </c>
      <c r="U43" s="2">
        <v>2</v>
      </c>
      <c r="V43" s="2">
        <v>2</v>
      </c>
      <c r="W43" s="2">
        <v>2</v>
      </c>
      <c r="X43" s="2">
        <v>1</v>
      </c>
      <c r="Y43" s="2">
        <v>1</v>
      </c>
      <c r="Z43" s="2">
        <v>2</v>
      </c>
      <c r="AA43" s="2">
        <v>2</v>
      </c>
      <c r="AB43" s="2">
        <v>1</v>
      </c>
      <c r="AC43" s="2">
        <v>1</v>
      </c>
      <c r="AD43" s="2">
        <v>2</v>
      </c>
      <c r="AE43" s="2">
        <v>2</v>
      </c>
      <c r="AF43" s="2">
        <v>1</v>
      </c>
      <c r="AG43" s="2">
        <v>1</v>
      </c>
      <c r="AH43" s="2">
        <v>9.5</v>
      </c>
      <c r="AI43" s="2">
        <v>9.5</v>
      </c>
      <c r="AJ43" s="2">
        <v>9.5</v>
      </c>
      <c r="AK43" s="2">
        <v>30.654</v>
      </c>
      <c r="AL43" s="2">
        <v>275</v>
      </c>
      <c r="AM43" s="2">
        <v>3</v>
      </c>
      <c r="AN43" s="2">
        <v>3</v>
      </c>
      <c r="AO43" s="2">
        <v>2</v>
      </c>
      <c r="AP43" s="2">
        <v>2</v>
      </c>
      <c r="AQ43" s="3">
        <v>1.3399999999999999E-8</v>
      </c>
      <c r="AR43" s="2">
        <v>9.5</v>
      </c>
      <c r="AS43" s="2">
        <v>9.5</v>
      </c>
      <c r="AT43" s="2">
        <v>5.8</v>
      </c>
      <c r="AU43" s="2">
        <v>5.8</v>
      </c>
      <c r="AV43" s="2">
        <v>3710400</v>
      </c>
      <c r="AW43" s="2">
        <v>2356200</v>
      </c>
      <c r="AX43" s="2">
        <f>VLOOKUP(J43,'proteinGroups_1-1-1-36_SLE'!$G$6:$AS$600,36,FALSE)</f>
        <v>563240</v>
      </c>
      <c r="AY43" s="2">
        <v>1121600</v>
      </c>
      <c r="AZ43" s="2">
        <f>VLOOKUP(J43,'proteinGroups_1-1-1-36_SLE'!$G$6:$AS$600,37,FALSE)</f>
        <v>280930</v>
      </c>
      <c r="BA43" s="2">
        <v>155970</v>
      </c>
      <c r="BB43" s="2">
        <f>VLOOKUP(J43,'proteinGroups_1-1-1-36_SLE'!$G$6:$AS$600,38,FALSE)</f>
        <v>39881</v>
      </c>
      <c r="BC43" s="2">
        <v>76621</v>
      </c>
      <c r="BD43" s="2">
        <f>VLOOKUP(J43,'proteinGroups_1-1-1-36_SLE'!$G$6:$AS$600,39,FALSE)</f>
        <v>18998</v>
      </c>
      <c r="BE43" s="2">
        <v>218260</v>
      </c>
      <c r="BF43" s="2">
        <v>138600</v>
      </c>
      <c r="BG43" s="2">
        <v>65979</v>
      </c>
      <c r="BH43" s="2">
        <v>9174.9</v>
      </c>
      <c r="BI43" s="2">
        <v>4507.1000000000004</v>
      </c>
      <c r="BJ43" s="2">
        <v>0</v>
      </c>
      <c r="BK43" s="2">
        <v>1456700</v>
      </c>
      <c r="BL43" s="2">
        <v>0</v>
      </c>
      <c r="BM43" s="2">
        <v>0</v>
      </c>
      <c r="BN43" s="2">
        <v>7</v>
      </c>
      <c r="BO43" s="2">
        <v>4</v>
      </c>
      <c r="BP43" s="2">
        <v>1</v>
      </c>
      <c r="BQ43" s="2">
        <v>0</v>
      </c>
    </row>
    <row r="44" spans="1:72" x14ac:dyDescent="0.3">
      <c r="A44" s="2">
        <v>75</v>
      </c>
      <c r="B44" s="2" t="s">
        <v>4262</v>
      </c>
      <c r="C44" s="2" t="s">
        <v>4263</v>
      </c>
      <c r="D44" s="2" t="s">
        <v>4264</v>
      </c>
      <c r="E44" s="2" t="s">
        <v>4265</v>
      </c>
      <c r="F44" s="2"/>
      <c r="G44" s="2"/>
      <c r="H44" s="2" t="s">
        <v>4266</v>
      </c>
      <c r="I44" s="2" t="s">
        <v>4266</v>
      </c>
      <c r="J44" s="2" t="s">
        <v>6467</v>
      </c>
      <c r="K44" s="2" t="s">
        <v>4267</v>
      </c>
      <c r="L44" s="2" t="s">
        <v>4267</v>
      </c>
      <c r="M44" s="2" t="s">
        <v>4267</v>
      </c>
      <c r="N44" s="2" t="s">
        <v>4268</v>
      </c>
      <c r="O44" s="2" t="s">
        <v>4269</v>
      </c>
      <c r="P44" s="2" t="s">
        <v>4270</v>
      </c>
      <c r="Q44" s="2" t="s">
        <v>4271</v>
      </c>
      <c r="R44" s="2">
        <v>9</v>
      </c>
      <c r="S44" s="2">
        <v>2</v>
      </c>
      <c r="T44" s="2">
        <v>2</v>
      </c>
      <c r="U44" s="2">
        <v>2</v>
      </c>
      <c r="V44" s="2">
        <v>1</v>
      </c>
      <c r="W44" s="2">
        <v>1</v>
      </c>
      <c r="X44" s="2">
        <v>2</v>
      </c>
      <c r="Y44" s="2">
        <v>1</v>
      </c>
      <c r="Z44" s="2">
        <v>1</v>
      </c>
      <c r="AA44" s="2">
        <v>1</v>
      </c>
      <c r="AB44" s="2">
        <v>2</v>
      </c>
      <c r="AC44" s="2">
        <v>1</v>
      </c>
      <c r="AD44" s="2">
        <v>1</v>
      </c>
      <c r="AE44" s="2">
        <v>1</v>
      </c>
      <c r="AF44" s="2">
        <v>2</v>
      </c>
      <c r="AG44" s="2">
        <v>1</v>
      </c>
      <c r="AH44" s="2">
        <v>2.2999999999999998</v>
      </c>
      <c r="AI44" s="2">
        <v>2.2999999999999998</v>
      </c>
      <c r="AJ44" s="2">
        <v>2.2999999999999998</v>
      </c>
      <c r="AK44" s="2">
        <v>85.594999999999999</v>
      </c>
      <c r="AL44" s="2">
        <v>784</v>
      </c>
      <c r="AM44" s="2">
        <v>1</v>
      </c>
      <c r="AN44" s="2">
        <v>1</v>
      </c>
      <c r="AO44" s="2">
        <v>2</v>
      </c>
      <c r="AP44" s="2">
        <v>1</v>
      </c>
      <c r="AQ44" s="2">
        <v>9.2032000000000003E-2</v>
      </c>
      <c r="AR44" s="2">
        <v>1.1000000000000001</v>
      </c>
      <c r="AS44" s="2">
        <v>1.1000000000000001</v>
      </c>
      <c r="AT44" s="2">
        <v>2.2999999999999998</v>
      </c>
      <c r="AU44" s="2">
        <v>1.1000000000000001</v>
      </c>
      <c r="AV44" s="2">
        <v>2289000</v>
      </c>
      <c r="AW44" s="2">
        <v>338710</v>
      </c>
      <c r="AX44" s="2" t="e">
        <f>VLOOKUP(J44,'proteinGroups_1-1-1-36_SLE'!$G$6:$AS$600,36,FALSE)</f>
        <v>#N/A</v>
      </c>
      <c r="AY44" s="2">
        <v>349490</v>
      </c>
      <c r="AZ44" s="2" t="e">
        <f>VLOOKUP(J44,'proteinGroups_1-1-1-36_SLE'!$G$6:$AS$600,37,FALSE)</f>
        <v>#N/A</v>
      </c>
      <c r="BA44" s="2">
        <v>1094300</v>
      </c>
      <c r="BB44" s="2" t="e">
        <f>VLOOKUP(J44,'proteinGroups_1-1-1-36_SLE'!$G$6:$AS$600,38,FALSE)</f>
        <v>#N/A</v>
      </c>
      <c r="BC44" s="2">
        <v>506500</v>
      </c>
      <c r="BD44" s="2" t="e">
        <f>VLOOKUP(J44,'proteinGroups_1-1-1-36_SLE'!$G$6:$AS$600,39,FALSE)</f>
        <v>#N/A</v>
      </c>
      <c r="BE44" s="2">
        <v>61864</v>
      </c>
      <c r="BF44" s="2">
        <v>9154.2999999999993</v>
      </c>
      <c r="BG44" s="2">
        <v>9445.7000000000007</v>
      </c>
      <c r="BH44" s="2">
        <v>29575</v>
      </c>
      <c r="BI44" s="2">
        <v>13689</v>
      </c>
      <c r="BJ44" s="2">
        <v>0</v>
      </c>
      <c r="BK44" s="2">
        <v>0</v>
      </c>
      <c r="BL44" s="2">
        <v>1094300</v>
      </c>
      <c r="BM44" s="2">
        <v>0</v>
      </c>
      <c r="BN44" s="2">
        <v>0</v>
      </c>
      <c r="BO44" s="2">
        <v>0</v>
      </c>
      <c r="BP44" s="2">
        <v>1</v>
      </c>
      <c r="BQ44" s="2">
        <v>1</v>
      </c>
    </row>
    <row r="45" spans="1:72" x14ac:dyDescent="0.3">
      <c r="A45" s="2">
        <v>76</v>
      </c>
      <c r="B45" s="2">
        <v>2229</v>
      </c>
      <c r="C45" s="2">
        <v>2269</v>
      </c>
      <c r="D45" s="2" t="s">
        <v>4272</v>
      </c>
      <c r="E45" s="2">
        <v>9282</v>
      </c>
      <c r="F45" s="2"/>
      <c r="G45" s="2"/>
      <c r="H45" s="2" t="s">
        <v>592</v>
      </c>
      <c r="I45" s="2" t="s">
        <v>592</v>
      </c>
      <c r="J45" s="2" t="s">
        <v>6468</v>
      </c>
      <c r="K45" s="2" t="s">
        <v>90</v>
      </c>
      <c r="L45" s="2" t="s">
        <v>90</v>
      </c>
      <c r="M45" s="2" t="s">
        <v>90</v>
      </c>
      <c r="N45" s="2" t="s">
        <v>593</v>
      </c>
      <c r="O45" s="2"/>
      <c r="P45" s="2" t="s">
        <v>594</v>
      </c>
      <c r="Q45" s="2" t="s">
        <v>595</v>
      </c>
      <c r="R45" s="2">
        <v>2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>
        <v>1</v>
      </c>
      <c r="AE45" s="2">
        <v>1</v>
      </c>
      <c r="AF45" s="2">
        <v>1</v>
      </c>
      <c r="AG45" s="2">
        <v>1</v>
      </c>
      <c r="AH45" s="2">
        <v>10.3</v>
      </c>
      <c r="AI45" s="2">
        <v>10.3</v>
      </c>
      <c r="AJ45" s="2">
        <v>10.3</v>
      </c>
      <c r="AK45" s="2">
        <v>13.009</v>
      </c>
      <c r="AL45" s="2">
        <v>117</v>
      </c>
      <c r="AM45" s="2">
        <v>1</v>
      </c>
      <c r="AN45" s="2">
        <v>1</v>
      </c>
      <c r="AO45" s="2">
        <v>1</v>
      </c>
      <c r="AP45" s="2">
        <v>1</v>
      </c>
      <c r="AQ45" s="2">
        <v>1.4366E-2</v>
      </c>
      <c r="AR45" s="2">
        <v>10.3</v>
      </c>
      <c r="AS45" s="2">
        <v>10.3</v>
      </c>
      <c r="AT45" s="2">
        <v>10.3</v>
      </c>
      <c r="AU45" s="2">
        <v>10.3</v>
      </c>
      <c r="AV45" s="2">
        <v>7525900</v>
      </c>
      <c r="AW45" s="2">
        <v>492000</v>
      </c>
      <c r="AX45" s="2">
        <f>VLOOKUP(J45,'proteinGroups_1-1-1-36_SLE'!$G$6:$AS$600,36,FALSE)</f>
        <v>81102</v>
      </c>
      <c r="AY45" s="2">
        <v>321950</v>
      </c>
      <c r="AZ45" s="2">
        <f>VLOOKUP(J45,'proteinGroups_1-1-1-36_SLE'!$G$6:$AS$600,37,FALSE)</f>
        <v>85951</v>
      </c>
      <c r="BA45" s="2">
        <v>5465400</v>
      </c>
      <c r="BB45" s="2">
        <f>VLOOKUP(J45,'proteinGroups_1-1-1-36_SLE'!$G$6:$AS$600,38,FALSE)</f>
        <v>1305000</v>
      </c>
      <c r="BC45" s="2">
        <v>1246600</v>
      </c>
      <c r="BD45" s="2">
        <f>VLOOKUP(J45,'proteinGroups_1-1-1-36_SLE'!$G$6:$AS$600,39,FALSE)</f>
        <v>315870</v>
      </c>
      <c r="BE45" s="2">
        <v>940740</v>
      </c>
      <c r="BF45" s="2">
        <v>61500</v>
      </c>
      <c r="BG45" s="2">
        <v>40243</v>
      </c>
      <c r="BH45" s="2">
        <v>683180</v>
      </c>
      <c r="BI45" s="2">
        <v>155820</v>
      </c>
      <c r="BJ45" s="2">
        <v>0</v>
      </c>
      <c r="BK45" s="2">
        <v>0</v>
      </c>
      <c r="BL45" s="2">
        <v>0</v>
      </c>
      <c r="BM45" s="2">
        <v>1985400</v>
      </c>
      <c r="BN45" s="2">
        <v>0</v>
      </c>
      <c r="BO45" s="2">
        <v>0</v>
      </c>
      <c r="BP45" s="2">
        <v>1</v>
      </c>
      <c r="BQ45" s="2">
        <v>0</v>
      </c>
    </row>
    <row r="46" spans="1:72" x14ac:dyDescent="0.3">
      <c r="A46" s="2">
        <v>79</v>
      </c>
      <c r="B46" s="2" t="s">
        <v>4276</v>
      </c>
      <c r="C46" s="2" t="s">
        <v>4277</v>
      </c>
      <c r="D46" s="2" t="s">
        <v>4278</v>
      </c>
      <c r="E46" s="2" t="s">
        <v>4279</v>
      </c>
      <c r="F46" s="2"/>
      <c r="G46" s="2"/>
      <c r="H46" s="2" t="s">
        <v>612</v>
      </c>
      <c r="I46" s="2" t="s">
        <v>613</v>
      </c>
      <c r="J46" s="2" t="s">
        <v>6469</v>
      </c>
      <c r="K46" s="2" t="s">
        <v>614</v>
      </c>
      <c r="L46" s="2" t="s">
        <v>615</v>
      </c>
      <c r="M46" s="2" t="s">
        <v>615</v>
      </c>
      <c r="N46" s="2" t="s">
        <v>616</v>
      </c>
      <c r="O46" s="2" t="s">
        <v>617</v>
      </c>
      <c r="P46" s="2" t="s">
        <v>618</v>
      </c>
      <c r="Q46" s="2" t="s">
        <v>619</v>
      </c>
      <c r="R46" s="2">
        <v>3</v>
      </c>
      <c r="S46" s="2">
        <v>6</v>
      </c>
      <c r="T46" s="2">
        <v>5</v>
      </c>
      <c r="U46" s="2">
        <v>5</v>
      </c>
      <c r="V46" s="2">
        <v>6</v>
      </c>
      <c r="W46" s="2">
        <v>5</v>
      </c>
      <c r="X46" s="2">
        <v>5</v>
      </c>
      <c r="Y46" s="2">
        <v>5</v>
      </c>
      <c r="Z46" s="2">
        <v>5</v>
      </c>
      <c r="AA46" s="2">
        <v>5</v>
      </c>
      <c r="AB46" s="2">
        <v>4</v>
      </c>
      <c r="AC46" s="2">
        <v>5</v>
      </c>
      <c r="AD46" s="2">
        <v>5</v>
      </c>
      <c r="AE46" s="2">
        <v>5</v>
      </c>
      <c r="AF46" s="2">
        <v>4</v>
      </c>
      <c r="AG46" s="2">
        <v>5</v>
      </c>
      <c r="AH46" s="2">
        <v>19.5</v>
      </c>
      <c r="AI46" s="2">
        <v>18</v>
      </c>
      <c r="AJ46" s="2">
        <v>18</v>
      </c>
      <c r="AK46" s="2">
        <v>51.026000000000003</v>
      </c>
      <c r="AL46" s="2">
        <v>461</v>
      </c>
      <c r="AM46" s="2">
        <v>5</v>
      </c>
      <c r="AN46" s="2">
        <v>5</v>
      </c>
      <c r="AO46" s="2">
        <v>4</v>
      </c>
      <c r="AP46" s="2">
        <v>5</v>
      </c>
      <c r="AQ46" s="3">
        <v>6.3400000000000003E-35</v>
      </c>
      <c r="AR46" s="2">
        <v>19.5</v>
      </c>
      <c r="AS46" s="2">
        <v>18</v>
      </c>
      <c r="AT46" s="2">
        <v>16.100000000000001</v>
      </c>
      <c r="AU46" s="2">
        <v>18</v>
      </c>
      <c r="AV46" s="2">
        <v>23475000</v>
      </c>
      <c r="AW46" s="2">
        <v>2651800</v>
      </c>
      <c r="AX46" s="2">
        <f>VLOOKUP(J46,'proteinGroups_1-1-1-36_SLE'!$G$6:$AS$600,36,FALSE)</f>
        <v>639960</v>
      </c>
      <c r="AY46" s="2">
        <v>3171100</v>
      </c>
      <c r="AZ46" s="2">
        <f>VLOOKUP(J46,'proteinGroups_1-1-1-36_SLE'!$G$6:$AS$600,37,FALSE)</f>
        <v>772540</v>
      </c>
      <c r="BA46" s="2">
        <v>9982300</v>
      </c>
      <c r="BB46" s="2">
        <f>VLOOKUP(J46,'proteinGroups_1-1-1-36_SLE'!$G$6:$AS$600,38,FALSE)</f>
        <v>2565300</v>
      </c>
      <c r="BC46" s="2">
        <v>7669700</v>
      </c>
      <c r="BD46" s="2">
        <f>VLOOKUP(J46,'proteinGroups_1-1-1-36_SLE'!$G$6:$AS$600,39,FALSE)</f>
        <v>1880600</v>
      </c>
      <c r="BE46" s="2">
        <v>978120</v>
      </c>
      <c r="BF46" s="2">
        <v>110490</v>
      </c>
      <c r="BG46" s="2">
        <v>132130</v>
      </c>
      <c r="BH46" s="2">
        <v>415930</v>
      </c>
      <c r="BI46" s="2">
        <v>319570</v>
      </c>
      <c r="BJ46" s="2">
        <v>2295200</v>
      </c>
      <c r="BK46" s="2">
        <v>3175300</v>
      </c>
      <c r="BL46" s="2">
        <v>10991000</v>
      </c>
      <c r="BM46" s="2">
        <v>12997000</v>
      </c>
      <c r="BN46" s="2">
        <v>1</v>
      </c>
      <c r="BO46" s="2">
        <v>3</v>
      </c>
      <c r="BP46" s="2">
        <v>4</v>
      </c>
      <c r="BQ46" s="2">
        <v>7</v>
      </c>
    </row>
    <row r="47" spans="1:72" x14ac:dyDescent="0.3">
      <c r="A47" s="2">
        <v>81</v>
      </c>
      <c r="B47" s="2" t="s">
        <v>4282</v>
      </c>
      <c r="C47" s="2" t="s">
        <v>4283</v>
      </c>
      <c r="D47" s="2" t="s">
        <v>4284</v>
      </c>
      <c r="E47" s="2" t="s">
        <v>4285</v>
      </c>
      <c r="F47" s="2"/>
      <c r="G47" s="2"/>
      <c r="H47" s="2" t="s">
        <v>631</v>
      </c>
      <c r="I47" s="2" t="s">
        <v>632</v>
      </c>
      <c r="J47" s="2" t="s">
        <v>6470</v>
      </c>
      <c r="K47" s="2" t="s">
        <v>633</v>
      </c>
      <c r="L47" s="2" t="s">
        <v>633</v>
      </c>
      <c r="M47" s="2" t="s">
        <v>633</v>
      </c>
      <c r="N47" s="2" t="s">
        <v>634</v>
      </c>
      <c r="O47" s="2" t="s">
        <v>635</v>
      </c>
      <c r="P47" s="2" t="s">
        <v>636</v>
      </c>
      <c r="Q47" s="2" t="s">
        <v>637</v>
      </c>
      <c r="R47" s="2">
        <v>6</v>
      </c>
      <c r="S47" s="2">
        <v>5</v>
      </c>
      <c r="T47" s="2">
        <v>5</v>
      </c>
      <c r="U47" s="2">
        <v>5</v>
      </c>
      <c r="V47" s="2">
        <v>4</v>
      </c>
      <c r="W47" s="2">
        <v>4</v>
      </c>
      <c r="X47" s="2">
        <v>3</v>
      </c>
      <c r="Y47" s="2">
        <v>4</v>
      </c>
      <c r="Z47" s="2">
        <v>4</v>
      </c>
      <c r="AA47" s="2">
        <v>4</v>
      </c>
      <c r="AB47" s="2">
        <v>3</v>
      </c>
      <c r="AC47" s="2">
        <v>4</v>
      </c>
      <c r="AD47" s="2">
        <v>4</v>
      </c>
      <c r="AE47" s="2">
        <v>4</v>
      </c>
      <c r="AF47" s="2">
        <v>3</v>
      </c>
      <c r="AG47" s="2">
        <v>4</v>
      </c>
      <c r="AH47" s="2">
        <v>28</v>
      </c>
      <c r="AI47" s="2">
        <v>28</v>
      </c>
      <c r="AJ47" s="2">
        <v>28</v>
      </c>
      <c r="AK47" s="2">
        <v>23.353999999999999</v>
      </c>
      <c r="AL47" s="2">
        <v>211</v>
      </c>
      <c r="AM47" s="2">
        <v>4</v>
      </c>
      <c r="AN47" s="2">
        <v>4</v>
      </c>
      <c r="AO47" s="2">
        <v>3</v>
      </c>
      <c r="AP47" s="2">
        <v>4</v>
      </c>
      <c r="AQ47" s="3">
        <v>2.3099999999999999E-21</v>
      </c>
      <c r="AR47" s="2">
        <v>23.7</v>
      </c>
      <c r="AS47" s="2">
        <v>23.7</v>
      </c>
      <c r="AT47" s="2">
        <v>19</v>
      </c>
      <c r="AU47" s="2">
        <v>22.3</v>
      </c>
      <c r="AV47" s="2">
        <v>13452000</v>
      </c>
      <c r="AW47" s="2">
        <v>6553300</v>
      </c>
      <c r="AX47" s="2">
        <f>VLOOKUP(J47,'proteinGroups_1-1-1-36_SLE'!$G$6:$AS$600,36,FALSE)</f>
        <v>1616800</v>
      </c>
      <c r="AY47" s="2">
        <v>4573800</v>
      </c>
      <c r="AZ47" s="2">
        <f>VLOOKUP(J47,'proteinGroups_1-1-1-36_SLE'!$G$6:$AS$600,37,FALSE)</f>
        <v>1405200</v>
      </c>
      <c r="BA47" s="2">
        <v>960590</v>
      </c>
      <c r="BB47" s="2">
        <f>VLOOKUP(J47,'proteinGroups_1-1-1-36_SLE'!$G$6:$AS$600,38,FALSE)</f>
        <v>375170</v>
      </c>
      <c r="BC47" s="2">
        <v>1363900</v>
      </c>
      <c r="BD47" s="2">
        <f>VLOOKUP(J47,'proteinGroups_1-1-1-36_SLE'!$G$6:$AS$600,39,FALSE)</f>
        <v>331130</v>
      </c>
      <c r="BE47" s="2">
        <v>960830</v>
      </c>
      <c r="BF47" s="2">
        <v>468090</v>
      </c>
      <c r="BG47" s="2">
        <v>326700</v>
      </c>
      <c r="BH47" s="2">
        <v>68613</v>
      </c>
      <c r="BI47" s="2">
        <v>97423</v>
      </c>
      <c r="BJ47" s="2">
        <v>8320400</v>
      </c>
      <c r="BK47" s="2">
        <v>6392300</v>
      </c>
      <c r="BL47" s="2">
        <v>1015400</v>
      </c>
      <c r="BM47" s="2">
        <v>1108500</v>
      </c>
      <c r="BN47" s="2">
        <v>4</v>
      </c>
      <c r="BO47" s="2">
        <v>4</v>
      </c>
      <c r="BP47" s="2">
        <v>0</v>
      </c>
      <c r="BQ47" s="2">
        <v>2</v>
      </c>
    </row>
    <row r="48" spans="1:72" x14ac:dyDescent="0.3">
      <c r="A48" s="2">
        <v>83</v>
      </c>
      <c r="B48" s="2" t="s">
        <v>4290</v>
      </c>
      <c r="C48" s="2" t="s">
        <v>4291</v>
      </c>
      <c r="D48" s="2" t="s">
        <v>4292</v>
      </c>
      <c r="E48" s="2" t="s">
        <v>4293</v>
      </c>
      <c r="F48" s="2"/>
      <c r="G48" s="2"/>
      <c r="H48" s="2" t="s">
        <v>646</v>
      </c>
      <c r="I48" s="2" t="s">
        <v>647</v>
      </c>
      <c r="J48" s="2" t="s">
        <v>6471</v>
      </c>
      <c r="K48" s="2" t="s">
        <v>648</v>
      </c>
      <c r="L48" s="2" t="s">
        <v>648</v>
      </c>
      <c r="M48" s="2" t="s">
        <v>648</v>
      </c>
      <c r="N48" s="2" t="s">
        <v>649</v>
      </c>
      <c r="O48" s="2" t="s">
        <v>650</v>
      </c>
      <c r="P48" s="2" t="s">
        <v>651</v>
      </c>
      <c r="Q48" s="2" t="s">
        <v>652</v>
      </c>
      <c r="R48" s="2">
        <v>4</v>
      </c>
      <c r="S48" s="2">
        <v>7</v>
      </c>
      <c r="T48" s="2">
        <v>7</v>
      </c>
      <c r="U48" s="2">
        <v>7</v>
      </c>
      <c r="V48" s="2">
        <v>7</v>
      </c>
      <c r="W48" s="2">
        <v>7</v>
      </c>
      <c r="X48" s="2">
        <v>7</v>
      </c>
      <c r="Y48" s="2">
        <v>7</v>
      </c>
      <c r="Z48" s="2">
        <v>7</v>
      </c>
      <c r="AA48" s="2">
        <v>7</v>
      </c>
      <c r="AB48" s="2">
        <v>7</v>
      </c>
      <c r="AC48" s="2">
        <v>7</v>
      </c>
      <c r="AD48" s="2">
        <v>7</v>
      </c>
      <c r="AE48" s="2">
        <v>7</v>
      </c>
      <c r="AF48" s="2">
        <v>7</v>
      </c>
      <c r="AG48" s="2">
        <v>7</v>
      </c>
      <c r="AH48" s="2">
        <v>35.299999999999997</v>
      </c>
      <c r="AI48" s="2">
        <v>35.299999999999997</v>
      </c>
      <c r="AJ48" s="2">
        <v>35.299999999999997</v>
      </c>
      <c r="AK48" s="2">
        <v>24.608000000000001</v>
      </c>
      <c r="AL48" s="2">
        <v>218</v>
      </c>
      <c r="AM48" s="2">
        <v>7</v>
      </c>
      <c r="AN48" s="2">
        <v>7</v>
      </c>
      <c r="AO48" s="2">
        <v>7</v>
      </c>
      <c r="AP48" s="2">
        <v>7</v>
      </c>
      <c r="AQ48" s="3">
        <v>8.3400000000000008E-37</v>
      </c>
      <c r="AR48" s="2">
        <v>35.299999999999997</v>
      </c>
      <c r="AS48" s="2">
        <v>35.299999999999997</v>
      </c>
      <c r="AT48" s="2">
        <v>35.299999999999997</v>
      </c>
      <c r="AU48" s="2">
        <v>35.299999999999997</v>
      </c>
      <c r="AV48" s="2">
        <v>71868000</v>
      </c>
      <c r="AW48" s="2">
        <v>27371000</v>
      </c>
      <c r="AX48" s="2">
        <f>VLOOKUP(J48,'proteinGroups_1-1-1-36_SLE'!$G$6:$AS$600,36,FALSE)</f>
        <v>6659400</v>
      </c>
      <c r="AY48" s="2">
        <v>23427000</v>
      </c>
      <c r="AZ48" s="2">
        <f>VLOOKUP(J48,'proteinGroups_1-1-1-36_SLE'!$G$6:$AS$600,37,FALSE)</f>
        <v>5802300</v>
      </c>
      <c r="BA48" s="2">
        <v>13534000</v>
      </c>
      <c r="BB48" s="2">
        <f>VLOOKUP(J48,'proteinGroups_1-1-1-36_SLE'!$G$6:$AS$600,38,FALSE)</f>
        <v>3301600</v>
      </c>
      <c r="BC48" s="2">
        <v>7536200</v>
      </c>
      <c r="BD48" s="2">
        <f>VLOOKUP(J48,'proteinGroups_1-1-1-36_SLE'!$G$6:$AS$600,39,FALSE)</f>
        <v>1841600</v>
      </c>
      <c r="BE48" s="2">
        <v>5133400</v>
      </c>
      <c r="BF48" s="2">
        <v>1955100</v>
      </c>
      <c r="BG48" s="2">
        <v>1673300</v>
      </c>
      <c r="BH48" s="2">
        <v>966680</v>
      </c>
      <c r="BI48" s="2">
        <v>538300</v>
      </c>
      <c r="BJ48" s="2">
        <v>33979000</v>
      </c>
      <c r="BK48" s="2">
        <v>33303000</v>
      </c>
      <c r="BL48" s="2">
        <v>11507000</v>
      </c>
      <c r="BM48" s="2">
        <v>9598400</v>
      </c>
      <c r="BN48" s="2">
        <v>9</v>
      </c>
      <c r="BO48" s="2">
        <v>8</v>
      </c>
      <c r="BP48" s="2">
        <v>2</v>
      </c>
      <c r="BQ48" s="2">
        <v>5</v>
      </c>
    </row>
    <row r="49" spans="1:69" x14ac:dyDescent="0.3">
      <c r="A49" s="2">
        <v>84</v>
      </c>
      <c r="B49" s="2" t="s">
        <v>4294</v>
      </c>
      <c r="C49" s="2" t="s">
        <v>4295</v>
      </c>
      <c r="D49" s="2" t="s">
        <v>4296</v>
      </c>
      <c r="E49" s="2" t="s">
        <v>4297</v>
      </c>
      <c r="F49" s="2"/>
      <c r="G49" s="2"/>
      <c r="H49" s="2" t="s">
        <v>4298</v>
      </c>
      <c r="I49" s="2" t="s">
        <v>655</v>
      </c>
      <c r="J49" s="2" t="s">
        <v>6472</v>
      </c>
      <c r="K49" s="2" t="s">
        <v>4299</v>
      </c>
      <c r="L49" s="2" t="s">
        <v>4299</v>
      </c>
      <c r="M49" s="2" t="s">
        <v>4299</v>
      </c>
      <c r="N49" s="2" t="s">
        <v>657</v>
      </c>
      <c r="O49" s="2" t="s">
        <v>658</v>
      </c>
      <c r="P49" s="2" t="s">
        <v>659</v>
      </c>
      <c r="Q49" s="2" t="s">
        <v>660</v>
      </c>
      <c r="R49" s="2">
        <v>12</v>
      </c>
      <c r="S49" s="2">
        <v>12</v>
      </c>
      <c r="T49" s="2">
        <v>12</v>
      </c>
      <c r="U49" s="2">
        <v>12</v>
      </c>
      <c r="V49" s="2">
        <v>12</v>
      </c>
      <c r="W49" s="2">
        <v>12</v>
      </c>
      <c r="X49" s="2">
        <v>12</v>
      </c>
      <c r="Y49" s="2">
        <v>10</v>
      </c>
      <c r="Z49" s="2">
        <v>12</v>
      </c>
      <c r="AA49" s="2">
        <v>12</v>
      </c>
      <c r="AB49" s="2">
        <v>12</v>
      </c>
      <c r="AC49" s="2">
        <v>10</v>
      </c>
      <c r="AD49" s="2">
        <v>12</v>
      </c>
      <c r="AE49" s="2">
        <v>12</v>
      </c>
      <c r="AF49" s="2">
        <v>12</v>
      </c>
      <c r="AG49" s="2">
        <v>10</v>
      </c>
      <c r="AH49" s="2">
        <v>12.2</v>
      </c>
      <c r="AI49" s="2">
        <v>12.2</v>
      </c>
      <c r="AJ49" s="2">
        <v>12.2</v>
      </c>
      <c r="AK49" s="2">
        <v>126.63</v>
      </c>
      <c r="AL49" s="2">
        <v>1130</v>
      </c>
      <c r="AM49" s="2">
        <v>12</v>
      </c>
      <c r="AN49" s="2">
        <v>12</v>
      </c>
      <c r="AO49" s="2">
        <v>12</v>
      </c>
      <c r="AP49" s="2">
        <v>10</v>
      </c>
      <c r="AQ49" s="3">
        <v>1.3999999999999999E-25</v>
      </c>
      <c r="AR49" s="2">
        <v>12.2</v>
      </c>
      <c r="AS49" s="2">
        <v>12.2</v>
      </c>
      <c r="AT49" s="2">
        <v>12.2</v>
      </c>
      <c r="AU49" s="2">
        <v>8.4</v>
      </c>
      <c r="AV49" s="2">
        <v>40303000</v>
      </c>
      <c r="AW49" s="2">
        <v>15554000</v>
      </c>
      <c r="AX49" s="2">
        <f>VLOOKUP(J49,'proteinGroups_1-1-1-36_SLE'!$G$6:$AS$600,36,FALSE)</f>
        <v>3833800</v>
      </c>
      <c r="AY49" s="2">
        <v>12940000</v>
      </c>
      <c r="AZ49" s="2">
        <f>VLOOKUP(J49,'proteinGroups_1-1-1-36_SLE'!$G$6:$AS$600,37,FALSE)</f>
        <v>3206200</v>
      </c>
      <c r="BA49" s="2">
        <v>9114300</v>
      </c>
      <c r="BB49" s="2">
        <f>VLOOKUP(J49,'proteinGroups_1-1-1-36_SLE'!$G$6:$AS$600,38,FALSE)</f>
        <v>2259800</v>
      </c>
      <c r="BC49" s="2">
        <v>2694800</v>
      </c>
      <c r="BD49" s="2">
        <f>VLOOKUP(J49,'proteinGroups_1-1-1-36_SLE'!$G$6:$AS$600,39,FALSE)</f>
        <v>706290</v>
      </c>
      <c r="BE49" s="2">
        <v>592690</v>
      </c>
      <c r="BF49" s="2">
        <v>228740</v>
      </c>
      <c r="BG49" s="2">
        <v>190290</v>
      </c>
      <c r="BH49" s="2">
        <v>134030</v>
      </c>
      <c r="BI49" s="2">
        <v>39629</v>
      </c>
      <c r="BJ49" s="2">
        <v>21023000</v>
      </c>
      <c r="BK49" s="2">
        <v>17862000</v>
      </c>
      <c r="BL49" s="2">
        <v>6221300</v>
      </c>
      <c r="BM49" s="2">
        <v>3531600</v>
      </c>
      <c r="BN49" s="2">
        <v>8</v>
      </c>
      <c r="BO49" s="2">
        <v>8</v>
      </c>
      <c r="BP49" s="2">
        <v>1</v>
      </c>
      <c r="BQ49" s="2">
        <v>0</v>
      </c>
    </row>
    <row r="50" spans="1:69" x14ac:dyDescent="0.3">
      <c r="A50" s="2">
        <v>85</v>
      </c>
      <c r="B50" s="2">
        <v>203</v>
      </c>
      <c r="C50" s="2">
        <v>206</v>
      </c>
      <c r="D50" s="2">
        <v>905</v>
      </c>
      <c r="E50" s="2">
        <v>774</v>
      </c>
      <c r="F50" s="2"/>
      <c r="G50" s="2"/>
      <c r="H50" s="2" t="s">
        <v>4300</v>
      </c>
      <c r="I50" s="2" t="s">
        <v>4300</v>
      </c>
      <c r="J50" s="2" t="s">
        <v>6473</v>
      </c>
      <c r="K50" s="2" t="s">
        <v>90</v>
      </c>
      <c r="L50" s="2" t="s">
        <v>90</v>
      </c>
      <c r="M50" s="2" t="s">
        <v>90</v>
      </c>
      <c r="N50" s="2" t="s">
        <v>4301</v>
      </c>
      <c r="O50" s="2" t="s">
        <v>4302</v>
      </c>
      <c r="P50" s="2" t="s">
        <v>4303</v>
      </c>
      <c r="Q50" s="2" t="s">
        <v>4304</v>
      </c>
      <c r="R50" s="2">
        <v>2</v>
      </c>
      <c r="S50" s="2">
        <v>1</v>
      </c>
      <c r="T50" s="2">
        <v>1</v>
      </c>
      <c r="U50" s="2">
        <v>1</v>
      </c>
      <c r="V50" s="2">
        <v>0</v>
      </c>
      <c r="W50" s="2">
        <v>0</v>
      </c>
      <c r="X50" s="2">
        <v>1</v>
      </c>
      <c r="Y50" s="2">
        <v>0</v>
      </c>
      <c r="Z50" s="2">
        <v>0</v>
      </c>
      <c r="AA50" s="2">
        <v>0</v>
      </c>
      <c r="AB50" s="2">
        <v>1</v>
      </c>
      <c r="AC50" s="2">
        <v>0</v>
      </c>
      <c r="AD50" s="2">
        <v>0</v>
      </c>
      <c r="AE50" s="2">
        <v>0</v>
      </c>
      <c r="AF50" s="2">
        <v>1</v>
      </c>
      <c r="AG50" s="2">
        <v>0</v>
      </c>
      <c r="AH50" s="2">
        <v>3.5</v>
      </c>
      <c r="AI50" s="2">
        <v>3.5</v>
      </c>
      <c r="AJ50" s="2">
        <v>3.5</v>
      </c>
      <c r="AK50" s="2">
        <v>59.67</v>
      </c>
      <c r="AL50" s="2">
        <v>541</v>
      </c>
      <c r="AM50" s="2"/>
      <c r="AN50" s="2"/>
      <c r="AO50" s="2">
        <v>1</v>
      </c>
      <c r="AP50" s="2"/>
      <c r="AQ50" s="2">
        <v>5.4742999999999997E-3</v>
      </c>
      <c r="AR50" s="2">
        <v>0</v>
      </c>
      <c r="AS50" s="2">
        <v>0</v>
      </c>
      <c r="AT50" s="2">
        <v>3.5</v>
      </c>
      <c r="AU50" s="2">
        <v>0</v>
      </c>
      <c r="AV50" s="2">
        <v>338800</v>
      </c>
      <c r="AW50" s="2">
        <v>0</v>
      </c>
      <c r="AX50" s="2" t="e">
        <f>VLOOKUP(J50,'proteinGroups_1-1-1-36_SLE'!$G$6:$AS$600,36,FALSE)</f>
        <v>#N/A</v>
      </c>
      <c r="AY50" s="2">
        <v>0</v>
      </c>
      <c r="AZ50" s="2" t="e">
        <f>VLOOKUP(J50,'proteinGroups_1-1-1-36_SLE'!$G$6:$AS$600,37,FALSE)</f>
        <v>#N/A</v>
      </c>
      <c r="BA50" s="2">
        <v>338800</v>
      </c>
      <c r="BB50" s="2" t="e">
        <f>VLOOKUP(J50,'proteinGroups_1-1-1-36_SLE'!$G$6:$AS$600,38,FALSE)</f>
        <v>#N/A</v>
      </c>
      <c r="BC50" s="2">
        <v>0</v>
      </c>
      <c r="BD50" s="2" t="e">
        <f>VLOOKUP(J50,'proteinGroups_1-1-1-36_SLE'!$G$6:$AS$600,39,FALSE)</f>
        <v>#N/A</v>
      </c>
      <c r="BE50" s="2">
        <v>8687.2000000000007</v>
      </c>
      <c r="BF50" s="2">
        <v>0</v>
      </c>
      <c r="BG50" s="2">
        <v>0</v>
      </c>
      <c r="BH50" s="2">
        <v>8687.2000000000007</v>
      </c>
      <c r="BI50" s="2">
        <v>0</v>
      </c>
      <c r="BJ50" s="2">
        <v>0</v>
      </c>
      <c r="BK50" s="2">
        <v>0</v>
      </c>
      <c r="BL50" s="2">
        <v>338800</v>
      </c>
      <c r="BM50" s="2">
        <v>0</v>
      </c>
      <c r="BN50" s="2">
        <v>0</v>
      </c>
      <c r="BO50" s="2">
        <v>0</v>
      </c>
      <c r="BP50" s="2">
        <v>1</v>
      </c>
      <c r="BQ50" s="2">
        <v>0</v>
      </c>
    </row>
    <row r="51" spans="1:69" x14ac:dyDescent="0.3">
      <c r="A51" s="2">
        <v>86</v>
      </c>
      <c r="B51" s="2" t="s">
        <v>4305</v>
      </c>
      <c r="C51" s="2" t="s">
        <v>4306</v>
      </c>
      <c r="D51" s="2" t="s">
        <v>4307</v>
      </c>
      <c r="E51" s="2" t="s">
        <v>4308</v>
      </c>
      <c r="F51" s="2"/>
      <c r="G51" s="2"/>
      <c r="H51" s="2" t="s">
        <v>4309</v>
      </c>
      <c r="I51" s="2" t="s">
        <v>4310</v>
      </c>
      <c r="J51" s="2" t="s">
        <v>6474</v>
      </c>
      <c r="K51" s="2" t="s">
        <v>4311</v>
      </c>
      <c r="L51" s="2" t="s">
        <v>4311</v>
      </c>
      <c r="M51" s="2" t="s">
        <v>4312</v>
      </c>
      <c r="N51" s="2" t="s">
        <v>666</v>
      </c>
      <c r="O51" s="2" t="s">
        <v>667</v>
      </c>
      <c r="P51" s="2" t="s">
        <v>4313</v>
      </c>
      <c r="Q51" s="2" t="s">
        <v>4314</v>
      </c>
      <c r="R51" s="2">
        <v>3</v>
      </c>
      <c r="S51" s="2">
        <v>16</v>
      </c>
      <c r="T51" s="2">
        <v>16</v>
      </c>
      <c r="U51" s="2">
        <v>4</v>
      </c>
      <c r="V51" s="2">
        <v>16</v>
      </c>
      <c r="W51" s="2">
        <v>16</v>
      </c>
      <c r="X51" s="2">
        <v>16</v>
      </c>
      <c r="Y51" s="2">
        <v>16</v>
      </c>
      <c r="Z51" s="2">
        <v>16</v>
      </c>
      <c r="AA51" s="2">
        <v>16</v>
      </c>
      <c r="AB51" s="2">
        <v>16</v>
      </c>
      <c r="AC51" s="2">
        <v>16</v>
      </c>
      <c r="AD51" s="2">
        <v>4</v>
      </c>
      <c r="AE51" s="2">
        <v>4</v>
      </c>
      <c r="AF51" s="2">
        <v>4</v>
      </c>
      <c r="AG51" s="2">
        <v>4</v>
      </c>
      <c r="AH51" s="2">
        <v>42.3</v>
      </c>
      <c r="AI51" s="2">
        <v>42.3</v>
      </c>
      <c r="AJ51" s="2">
        <v>14.1</v>
      </c>
      <c r="AK51" s="2">
        <v>28.521000000000001</v>
      </c>
      <c r="AL51" s="2">
        <v>248</v>
      </c>
      <c r="AM51" s="2">
        <v>18</v>
      </c>
      <c r="AN51" s="2">
        <v>18</v>
      </c>
      <c r="AO51" s="2">
        <v>18</v>
      </c>
      <c r="AP51" s="2">
        <v>18</v>
      </c>
      <c r="AQ51" s="3">
        <v>1.3600000000000001E-118</v>
      </c>
      <c r="AR51" s="2">
        <v>42.3</v>
      </c>
      <c r="AS51" s="2">
        <v>42.3</v>
      </c>
      <c r="AT51" s="2">
        <v>42.3</v>
      </c>
      <c r="AU51" s="2">
        <v>42.3</v>
      </c>
      <c r="AV51" s="2">
        <v>540630000</v>
      </c>
      <c r="AW51" s="2">
        <v>159760000</v>
      </c>
      <c r="AX51" s="2">
        <f>VLOOKUP(J51,'proteinGroups_1-1-1-36_SLE'!$G$6:$AS$600,36,FALSE)</f>
        <v>36081000</v>
      </c>
      <c r="AY51" s="2">
        <v>122250000</v>
      </c>
      <c r="AZ51" s="2">
        <f>VLOOKUP(J51,'proteinGroups_1-1-1-36_SLE'!$G$6:$AS$600,37,FALSE)</f>
        <v>27238000</v>
      </c>
      <c r="BA51" s="2">
        <v>150440000</v>
      </c>
      <c r="BB51" s="2">
        <f>VLOOKUP(J51,'proteinGroups_1-1-1-36_SLE'!$G$6:$AS$600,38,FALSE)</f>
        <v>33247000</v>
      </c>
      <c r="BC51" s="2">
        <v>108190000</v>
      </c>
      <c r="BD51" s="2">
        <f>VLOOKUP(J51,'proteinGroups_1-1-1-36_SLE'!$G$6:$AS$600,39,FALSE)</f>
        <v>24123000</v>
      </c>
      <c r="BE51" s="2">
        <v>25744000</v>
      </c>
      <c r="BF51" s="2">
        <v>7607500</v>
      </c>
      <c r="BG51" s="2">
        <v>5821600</v>
      </c>
      <c r="BH51" s="2">
        <v>7163600</v>
      </c>
      <c r="BI51" s="2">
        <v>5151800</v>
      </c>
      <c r="BJ51" s="2">
        <v>186720000</v>
      </c>
      <c r="BK51" s="2">
        <v>166930000</v>
      </c>
      <c r="BL51" s="2">
        <v>141010000</v>
      </c>
      <c r="BM51" s="2">
        <v>176120000</v>
      </c>
      <c r="BN51" s="2">
        <v>14</v>
      </c>
      <c r="BO51" s="2">
        <v>16</v>
      </c>
      <c r="BP51" s="2">
        <v>13</v>
      </c>
      <c r="BQ51" s="2">
        <v>14</v>
      </c>
    </row>
    <row r="52" spans="1:69" x14ac:dyDescent="0.3">
      <c r="A52" s="2">
        <v>87</v>
      </c>
      <c r="B52" s="2" t="s">
        <v>4315</v>
      </c>
      <c r="C52" s="2" t="s">
        <v>4316</v>
      </c>
      <c r="D52" s="2" t="s">
        <v>4317</v>
      </c>
      <c r="E52" s="2" t="s">
        <v>4318</v>
      </c>
      <c r="F52" s="2"/>
      <c r="G52" s="2"/>
      <c r="H52" s="2" t="s">
        <v>671</v>
      </c>
      <c r="I52" s="2" t="s">
        <v>672</v>
      </c>
      <c r="J52" s="2" t="s">
        <v>6475</v>
      </c>
      <c r="K52" s="2" t="s">
        <v>4319</v>
      </c>
      <c r="L52" s="2" t="s">
        <v>4319</v>
      </c>
      <c r="M52" s="2" t="s">
        <v>4319</v>
      </c>
      <c r="N52" s="2" t="s">
        <v>674</v>
      </c>
      <c r="O52" s="2" t="s">
        <v>675</v>
      </c>
      <c r="P52" s="2" t="s">
        <v>676</v>
      </c>
      <c r="Q52" s="2" t="s">
        <v>677</v>
      </c>
      <c r="R52" s="2">
        <v>4</v>
      </c>
      <c r="S52" s="2">
        <v>8</v>
      </c>
      <c r="T52" s="2">
        <v>8</v>
      </c>
      <c r="U52" s="2">
        <v>8</v>
      </c>
      <c r="V52" s="2">
        <v>7</v>
      </c>
      <c r="W52" s="2">
        <v>7</v>
      </c>
      <c r="X52" s="2">
        <v>8</v>
      </c>
      <c r="Y52" s="2">
        <v>7</v>
      </c>
      <c r="Z52" s="2">
        <v>7</v>
      </c>
      <c r="AA52" s="2">
        <v>7</v>
      </c>
      <c r="AB52" s="2">
        <v>8</v>
      </c>
      <c r="AC52" s="2">
        <v>7</v>
      </c>
      <c r="AD52" s="2">
        <v>7</v>
      </c>
      <c r="AE52" s="2">
        <v>7</v>
      </c>
      <c r="AF52" s="2">
        <v>8</v>
      </c>
      <c r="AG52" s="2">
        <v>7</v>
      </c>
      <c r="AH52" s="2">
        <v>20.5</v>
      </c>
      <c r="AI52" s="2">
        <v>20.5</v>
      </c>
      <c r="AJ52" s="2">
        <v>20.5</v>
      </c>
      <c r="AK52" s="2">
        <v>57.116</v>
      </c>
      <c r="AL52" s="2">
        <v>508</v>
      </c>
      <c r="AM52" s="2">
        <v>7</v>
      </c>
      <c r="AN52" s="2">
        <v>7</v>
      </c>
      <c r="AO52" s="2">
        <v>8</v>
      </c>
      <c r="AP52" s="2">
        <v>7</v>
      </c>
      <c r="AQ52" s="3">
        <v>2.1700000000000001E-24</v>
      </c>
      <c r="AR52" s="2">
        <v>18.5</v>
      </c>
      <c r="AS52" s="2">
        <v>18.5</v>
      </c>
      <c r="AT52" s="2">
        <v>20.5</v>
      </c>
      <c r="AU52" s="2">
        <v>18.5</v>
      </c>
      <c r="AV52" s="2">
        <v>23545000</v>
      </c>
      <c r="AW52" s="2">
        <v>5172300</v>
      </c>
      <c r="AX52" s="2">
        <f>VLOOKUP(J52,'proteinGroups_1-1-1-36_SLE'!$G$6:$AS$600,36,FALSE)</f>
        <v>1355400</v>
      </c>
      <c r="AY52" s="2">
        <v>4588500</v>
      </c>
      <c r="AZ52" s="2">
        <f>VLOOKUP(J52,'proteinGroups_1-1-1-36_SLE'!$G$6:$AS$600,37,FALSE)</f>
        <v>1284300</v>
      </c>
      <c r="BA52" s="2">
        <v>8672100</v>
      </c>
      <c r="BB52" s="2">
        <f>VLOOKUP(J52,'proteinGroups_1-1-1-36_SLE'!$G$6:$AS$600,38,FALSE)</f>
        <v>1970200</v>
      </c>
      <c r="BC52" s="2">
        <v>5111800</v>
      </c>
      <c r="BD52" s="2">
        <f>VLOOKUP(J52,'proteinGroups_1-1-1-36_SLE'!$G$6:$AS$600,39,FALSE)</f>
        <v>1394300</v>
      </c>
      <c r="BE52" s="2">
        <v>603710</v>
      </c>
      <c r="BF52" s="2">
        <v>132620</v>
      </c>
      <c r="BG52" s="2">
        <v>117660</v>
      </c>
      <c r="BH52" s="2">
        <v>222360</v>
      </c>
      <c r="BI52" s="2">
        <v>131070</v>
      </c>
      <c r="BJ52" s="2">
        <v>5795200</v>
      </c>
      <c r="BK52" s="2">
        <v>5576600</v>
      </c>
      <c r="BL52" s="2">
        <v>9013600</v>
      </c>
      <c r="BM52" s="2">
        <v>8515300</v>
      </c>
      <c r="BN52" s="2">
        <v>3</v>
      </c>
      <c r="BO52" s="2">
        <v>2</v>
      </c>
      <c r="BP52" s="2">
        <v>5</v>
      </c>
      <c r="BQ52" s="2">
        <v>5</v>
      </c>
    </row>
    <row r="53" spans="1:69" x14ac:dyDescent="0.3">
      <c r="A53" s="2">
        <v>88</v>
      </c>
      <c r="B53" s="2" t="s">
        <v>4320</v>
      </c>
      <c r="C53" s="2" t="s">
        <v>4321</v>
      </c>
      <c r="D53" s="2" t="s">
        <v>4322</v>
      </c>
      <c r="E53" s="2" t="s">
        <v>4323</v>
      </c>
      <c r="F53" s="2"/>
      <c r="G53" s="2"/>
      <c r="H53" s="2" t="s">
        <v>679</v>
      </c>
      <c r="I53" s="2" t="s">
        <v>679</v>
      </c>
      <c r="J53" s="2" t="s">
        <v>6476</v>
      </c>
      <c r="K53" s="2" t="s">
        <v>640</v>
      </c>
      <c r="L53" s="2" t="s">
        <v>640</v>
      </c>
      <c r="M53" s="2" t="s">
        <v>640</v>
      </c>
      <c r="N53" s="2" t="s">
        <v>680</v>
      </c>
      <c r="O53" s="2" t="s">
        <v>681</v>
      </c>
      <c r="P53" s="2" t="s">
        <v>682</v>
      </c>
      <c r="Q53" s="2" t="s">
        <v>683</v>
      </c>
      <c r="R53" s="2">
        <v>3</v>
      </c>
      <c r="S53" s="2">
        <v>2</v>
      </c>
      <c r="T53" s="2">
        <v>2</v>
      </c>
      <c r="U53" s="2">
        <v>2</v>
      </c>
      <c r="V53" s="2">
        <v>2</v>
      </c>
      <c r="W53" s="2">
        <v>2</v>
      </c>
      <c r="X53" s="2">
        <v>2</v>
      </c>
      <c r="Y53" s="2">
        <v>2</v>
      </c>
      <c r="Z53" s="2">
        <v>2</v>
      </c>
      <c r="AA53" s="2">
        <v>2</v>
      </c>
      <c r="AB53" s="2">
        <v>2</v>
      </c>
      <c r="AC53" s="2">
        <v>2</v>
      </c>
      <c r="AD53" s="2">
        <v>2</v>
      </c>
      <c r="AE53" s="2">
        <v>2</v>
      </c>
      <c r="AF53" s="2">
        <v>2</v>
      </c>
      <c r="AG53" s="2">
        <v>2</v>
      </c>
      <c r="AH53" s="2">
        <v>9</v>
      </c>
      <c r="AI53" s="2">
        <v>9</v>
      </c>
      <c r="AJ53" s="2">
        <v>9</v>
      </c>
      <c r="AK53" s="2">
        <v>35.079000000000001</v>
      </c>
      <c r="AL53" s="2">
        <v>333</v>
      </c>
      <c r="AM53" s="2">
        <v>2</v>
      </c>
      <c r="AN53" s="2">
        <v>2</v>
      </c>
      <c r="AO53" s="2">
        <v>2</v>
      </c>
      <c r="AP53" s="2">
        <v>2</v>
      </c>
      <c r="AQ53" s="2">
        <v>3.9941999999999999E-4</v>
      </c>
      <c r="AR53" s="2">
        <v>9</v>
      </c>
      <c r="AS53" s="2">
        <v>9</v>
      </c>
      <c r="AT53" s="2">
        <v>9</v>
      </c>
      <c r="AU53" s="2">
        <v>9</v>
      </c>
      <c r="AV53" s="2">
        <v>1775300</v>
      </c>
      <c r="AW53" s="2">
        <v>631800</v>
      </c>
      <c r="AX53" s="2">
        <f>VLOOKUP(J53,'proteinGroups_1-1-1-36_SLE'!$G$6:$AS$600,36,FALSE)</f>
        <v>155620</v>
      </c>
      <c r="AY53" s="2">
        <v>539790</v>
      </c>
      <c r="AZ53" s="2">
        <f>VLOOKUP(J53,'proteinGroups_1-1-1-36_SLE'!$G$6:$AS$600,37,FALSE)</f>
        <v>129810</v>
      </c>
      <c r="BA53" s="2">
        <v>400510</v>
      </c>
      <c r="BB53" s="2">
        <f>VLOOKUP(J53,'proteinGroups_1-1-1-36_SLE'!$G$6:$AS$600,38,FALSE)</f>
        <v>101410</v>
      </c>
      <c r="BC53" s="2">
        <v>203200</v>
      </c>
      <c r="BD53" s="2">
        <f>VLOOKUP(J53,'proteinGroups_1-1-1-36_SLE'!$G$6:$AS$600,39,FALSE)</f>
        <v>49510</v>
      </c>
      <c r="BE53" s="2">
        <v>77187</v>
      </c>
      <c r="BF53" s="2">
        <v>27470</v>
      </c>
      <c r="BG53" s="2">
        <v>23469</v>
      </c>
      <c r="BH53" s="2">
        <v>17413</v>
      </c>
      <c r="BI53" s="2">
        <v>8834.6</v>
      </c>
      <c r="BJ53" s="2">
        <v>719720</v>
      </c>
      <c r="BK53" s="2">
        <v>663920</v>
      </c>
      <c r="BL53" s="2">
        <v>408710</v>
      </c>
      <c r="BM53" s="2">
        <v>381320</v>
      </c>
      <c r="BN53" s="2">
        <v>2</v>
      </c>
      <c r="BO53" s="2">
        <v>1</v>
      </c>
      <c r="BP53" s="2">
        <v>0</v>
      </c>
      <c r="BQ53" s="2">
        <v>1</v>
      </c>
    </row>
    <row r="54" spans="1:69" x14ac:dyDescent="0.3">
      <c r="A54" s="2">
        <v>89</v>
      </c>
      <c r="B54" s="2" t="s">
        <v>4324</v>
      </c>
      <c r="C54" s="2" t="s">
        <v>4325</v>
      </c>
      <c r="D54" s="2" t="s">
        <v>4326</v>
      </c>
      <c r="E54" s="2" t="s">
        <v>4327</v>
      </c>
      <c r="F54" s="2"/>
      <c r="G54" s="2"/>
      <c r="H54" s="2" t="s">
        <v>685</v>
      </c>
      <c r="I54" s="2" t="s">
        <v>686</v>
      </c>
      <c r="J54" s="2" t="s">
        <v>686</v>
      </c>
      <c r="K54" s="2" t="s">
        <v>687</v>
      </c>
      <c r="L54" s="2" t="s">
        <v>687</v>
      </c>
      <c r="M54" s="2" t="s">
        <v>687</v>
      </c>
      <c r="N54" s="2" t="s">
        <v>688</v>
      </c>
      <c r="O54" s="2" t="s">
        <v>689</v>
      </c>
      <c r="P54" s="2" t="s">
        <v>690</v>
      </c>
      <c r="Q54" s="2" t="s">
        <v>691</v>
      </c>
      <c r="R54" s="2">
        <v>10</v>
      </c>
      <c r="S54" s="2">
        <v>8</v>
      </c>
      <c r="T54" s="2">
        <v>8</v>
      </c>
      <c r="U54" s="2">
        <v>8</v>
      </c>
      <c r="V54" s="2">
        <v>8</v>
      </c>
      <c r="W54" s="2">
        <v>8</v>
      </c>
      <c r="X54" s="2">
        <v>8</v>
      </c>
      <c r="Y54" s="2">
        <v>8</v>
      </c>
      <c r="Z54" s="2">
        <v>8</v>
      </c>
      <c r="AA54" s="2">
        <v>8</v>
      </c>
      <c r="AB54" s="2">
        <v>8</v>
      </c>
      <c r="AC54" s="2">
        <v>8</v>
      </c>
      <c r="AD54" s="2">
        <v>8</v>
      </c>
      <c r="AE54" s="2">
        <v>8</v>
      </c>
      <c r="AF54" s="2">
        <v>8</v>
      </c>
      <c r="AG54" s="2">
        <v>8</v>
      </c>
      <c r="AH54" s="2">
        <v>35.299999999999997</v>
      </c>
      <c r="AI54" s="2">
        <v>35.299999999999997</v>
      </c>
      <c r="AJ54" s="2">
        <v>35.299999999999997</v>
      </c>
      <c r="AK54" s="2">
        <v>26.922000000000001</v>
      </c>
      <c r="AL54" s="2">
        <v>241</v>
      </c>
      <c r="AM54" s="2">
        <v>9</v>
      </c>
      <c r="AN54" s="2">
        <v>8</v>
      </c>
      <c r="AO54" s="2">
        <v>8</v>
      </c>
      <c r="AP54" s="2">
        <v>8</v>
      </c>
      <c r="AQ54" s="3">
        <v>2.1799999999999999E-62</v>
      </c>
      <c r="AR54" s="2">
        <v>35.299999999999997</v>
      </c>
      <c r="AS54" s="2">
        <v>35.299999999999997</v>
      </c>
      <c r="AT54" s="2">
        <v>35.299999999999997</v>
      </c>
      <c r="AU54" s="2">
        <v>35.299999999999997</v>
      </c>
      <c r="AV54" s="2">
        <v>47423000</v>
      </c>
      <c r="AW54" s="2">
        <v>6676000</v>
      </c>
      <c r="AX54" s="2">
        <f>VLOOKUP(J54,'proteinGroups_1-1-1-36_SLE'!$G$6:$AS$600,36,FALSE)</f>
        <v>1316000</v>
      </c>
      <c r="AY54" s="2">
        <v>6152900</v>
      </c>
      <c r="AZ54" s="2">
        <f>VLOOKUP(J54,'proteinGroups_1-1-1-36_SLE'!$G$6:$AS$600,37,FALSE)</f>
        <v>1357400</v>
      </c>
      <c r="BA54" s="2">
        <v>20767000</v>
      </c>
      <c r="BB54" s="2">
        <f>VLOOKUP(J54,'proteinGroups_1-1-1-36_SLE'!$G$6:$AS$600,38,FALSE)</f>
        <v>5127200</v>
      </c>
      <c r="BC54" s="2">
        <v>13827000</v>
      </c>
      <c r="BD54" s="2">
        <f>VLOOKUP(J54,'proteinGroups_1-1-1-36_SLE'!$G$6:$AS$600,39,FALSE)</f>
        <v>3409600</v>
      </c>
      <c r="BE54" s="2">
        <v>2789600</v>
      </c>
      <c r="BF54" s="2">
        <v>392710</v>
      </c>
      <c r="BG54" s="2">
        <v>361940</v>
      </c>
      <c r="BH54" s="2">
        <v>1221600</v>
      </c>
      <c r="BI54" s="2">
        <v>813330</v>
      </c>
      <c r="BJ54" s="2">
        <v>5485600</v>
      </c>
      <c r="BK54" s="2">
        <v>5766200</v>
      </c>
      <c r="BL54" s="2">
        <v>23100000</v>
      </c>
      <c r="BM54" s="2">
        <v>24338000</v>
      </c>
      <c r="BN54" s="2">
        <v>3</v>
      </c>
      <c r="BO54" s="2">
        <v>2</v>
      </c>
      <c r="BP54" s="2">
        <v>5</v>
      </c>
      <c r="BQ54" s="2">
        <v>9</v>
      </c>
    </row>
    <row r="55" spans="1:69" x14ac:dyDescent="0.3">
      <c r="A55" s="2">
        <v>90</v>
      </c>
      <c r="B55" s="2" t="s">
        <v>4328</v>
      </c>
      <c r="C55" s="2" t="s">
        <v>4329</v>
      </c>
      <c r="D55" s="2" t="s">
        <v>4330</v>
      </c>
      <c r="E55" s="2" t="s">
        <v>4331</v>
      </c>
      <c r="F55" s="2"/>
      <c r="G55" s="2"/>
      <c r="H55" s="2" t="s">
        <v>698</v>
      </c>
      <c r="I55" s="2" t="s">
        <v>698</v>
      </c>
      <c r="J55" s="2" t="s">
        <v>6477</v>
      </c>
      <c r="K55" s="2" t="s">
        <v>699</v>
      </c>
      <c r="L55" s="2" t="s">
        <v>699</v>
      </c>
      <c r="M55" s="2" t="s">
        <v>699</v>
      </c>
      <c r="N55" s="2" t="s">
        <v>700</v>
      </c>
      <c r="O55" s="2" t="s">
        <v>701</v>
      </c>
      <c r="P55" s="2" t="s">
        <v>702</v>
      </c>
      <c r="Q55" s="2" t="s">
        <v>703</v>
      </c>
      <c r="R55" s="2">
        <v>2</v>
      </c>
      <c r="S55" s="2">
        <v>13</v>
      </c>
      <c r="T55" s="2">
        <v>13</v>
      </c>
      <c r="U55" s="2">
        <v>13</v>
      </c>
      <c r="V55" s="2">
        <v>12</v>
      </c>
      <c r="W55" s="2">
        <v>13</v>
      </c>
      <c r="X55" s="2">
        <v>12</v>
      </c>
      <c r="Y55" s="2">
        <v>13</v>
      </c>
      <c r="Z55" s="2">
        <v>12</v>
      </c>
      <c r="AA55" s="2">
        <v>13</v>
      </c>
      <c r="AB55" s="2">
        <v>12</v>
      </c>
      <c r="AC55" s="2">
        <v>13</v>
      </c>
      <c r="AD55" s="2">
        <v>12</v>
      </c>
      <c r="AE55" s="2">
        <v>13</v>
      </c>
      <c r="AF55" s="2">
        <v>12</v>
      </c>
      <c r="AG55" s="2">
        <v>13</v>
      </c>
      <c r="AH55" s="2">
        <v>30.1</v>
      </c>
      <c r="AI55" s="2">
        <v>30.1</v>
      </c>
      <c r="AJ55" s="2">
        <v>30.1</v>
      </c>
      <c r="AK55" s="2">
        <v>50.908999999999999</v>
      </c>
      <c r="AL55" s="2">
        <v>452</v>
      </c>
      <c r="AM55" s="2">
        <v>14</v>
      </c>
      <c r="AN55" s="2">
        <v>15</v>
      </c>
      <c r="AO55" s="2">
        <v>14</v>
      </c>
      <c r="AP55" s="2">
        <v>15</v>
      </c>
      <c r="AQ55" s="3">
        <v>1.9799999999999999E-116</v>
      </c>
      <c r="AR55" s="2">
        <v>30.1</v>
      </c>
      <c r="AS55" s="2">
        <v>30.1</v>
      </c>
      <c r="AT55" s="2">
        <v>30.1</v>
      </c>
      <c r="AU55" s="2">
        <v>30.1</v>
      </c>
      <c r="AV55" s="2">
        <v>110310000</v>
      </c>
      <c r="AW55" s="2">
        <v>42592000</v>
      </c>
      <c r="AX55" s="2">
        <f>VLOOKUP(J55,'proteinGroups_1-1-1-36_SLE'!$G$6:$AS$600,36,FALSE)</f>
        <v>10651000</v>
      </c>
      <c r="AY55" s="2">
        <v>36717000</v>
      </c>
      <c r="AZ55" s="2">
        <f>VLOOKUP(J55,'proteinGroups_1-1-1-36_SLE'!$G$6:$AS$600,37,FALSE)</f>
        <v>9014300</v>
      </c>
      <c r="BA55" s="2">
        <v>20168000</v>
      </c>
      <c r="BB55" s="2">
        <f>VLOOKUP(J55,'proteinGroups_1-1-1-36_SLE'!$G$6:$AS$600,38,FALSE)</f>
        <v>4387700</v>
      </c>
      <c r="BC55" s="2">
        <v>10834000</v>
      </c>
      <c r="BD55" s="2">
        <f>VLOOKUP(J55,'proteinGroups_1-1-1-36_SLE'!$G$6:$AS$600,39,FALSE)</f>
        <v>2628700</v>
      </c>
      <c r="BE55" s="2">
        <v>3677000</v>
      </c>
      <c r="BF55" s="2">
        <v>1419700</v>
      </c>
      <c r="BG55" s="2">
        <v>1223900</v>
      </c>
      <c r="BH55" s="2">
        <v>672280</v>
      </c>
      <c r="BI55" s="2">
        <v>361140</v>
      </c>
      <c r="BJ55" s="2">
        <v>58193000</v>
      </c>
      <c r="BK55" s="2">
        <v>50519000</v>
      </c>
      <c r="BL55" s="2">
        <v>14783000</v>
      </c>
      <c r="BM55" s="2">
        <v>12071000</v>
      </c>
      <c r="BN55" s="2">
        <v>14</v>
      </c>
      <c r="BO55" s="2">
        <v>14</v>
      </c>
      <c r="BP55" s="2">
        <v>6</v>
      </c>
      <c r="BQ55" s="2">
        <v>6</v>
      </c>
    </row>
    <row r="56" spans="1:69" x14ac:dyDescent="0.3">
      <c r="A56" s="2">
        <v>91</v>
      </c>
      <c r="B56" s="2" t="s">
        <v>4332</v>
      </c>
      <c r="C56" s="2" t="s">
        <v>4333</v>
      </c>
      <c r="D56" s="2" t="s">
        <v>4334</v>
      </c>
      <c r="E56" s="2" t="s">
        <v>4335</v>
      </c>
      <c r="F56" s="2"/>
      <c r="G56" s="2"/>
      <c r="H56" s="2" t="s">
        <v>711</v>
      </c>
      <c r="I56" s="2" t="s">
        <v>711</v>
      </c>
      <c r="J56" s="2" t="s">
        <v>6478</v>
      </c>
      <c r="K56" s="2" t="s">
        <v>640</v>
      </c>
      <c r="L56" s="2" t="s">
        <v>640</v>
      </c>
      <c r="M56" s="2" t="s">
        <v>640</v>
      </c>
      <c r="N56" s="2" t="s">
        <v>712</v>
      </c>
      <c r="O56" s="2" t="s">
        <v>713</v>
      </c>
      <c r="P56" s="2" t="s">
        <v>714</v>
      </c>
      <c r="Q56" s="2" t="s">
        <v>715</v>
      </c>
      <c r="R56" s="2">
        <v>3</v>
      </c>
      <c r="S56" s="2">
        <v>2</v>
      </c>
      <c r="T56" s="2">
        <v>2</v>
      </c>
      <c r="U56" s="2">
        <v>2</v>
      </c>
      <c r="V56" s="2">
        <v>2</v>
      </c>
      <c r="W56" s="2">
        <v>2</v>
      </c>
      <c r="X56" s="2">
        <v>1</v>
      </c>
      <c r="Y56" s="2">
        <v>1</v>
      </c>
      <c r="Z56" s="2">
        <v>2</v>
      </c>
      <c r="AA56" s="2">
        <v>2</v>
      </c>
      <c r="AB56" s="2">
        <v>1</v>
      </c>
      <c r="AC56" s="2">
        <v>1</v>
      </c>
      <c r="AD56" s="2">
        <v>2</v>
      </c>
      <c r="AE56" s="2">
        <v>2</v>
      </c>
      <c r="AF56" s="2">
        <v>1</v>
      </c>
      <c r="AG56" s="2">
        <v>1</v>
      </c>
      <c r="AH56" s="2">
        <v>4.5999999999999996</v>
      </c>
      <c r="AI56" s="2">
        <v>4.5999999999999996</v>
      </c>
      <c r="AJ56" s="2">
        <v>4.5999999999999996</v>
      </c>
      <c r="AK56" s="2">
        <v>65.442999999999998</v>
      </c>
      <c r="AL56" s="2">
        <v>584</v>
      </c>
      <c r="AM56" s="2">
        <v>2</v>
      </c>
      <c r="AN56" s="2">
        <v>2</v>
      </c>
      <c r="AO56" s="2">
        <v>1</v>
      </c>
      <c r="AP56" s="2">
        <v>1</v>
      </c>
      <c r="AQ56" s="3">
        <v>1.44E-8</v>
      </c>
      <c r="AR56" s="2">
        <v>4.5999999999999996</v>
      </c>
      <c r="AS56" s="2">
        <v>4.5999999999999996</v>
      </c>
      <c r="AT56" s="2">
        <v>3.1</v>
      </c>
      <c r="AU56" s="2">
        <v>3.1</v>
      </c>
      <c r="AV56" s="2">
        <v>1843200</v>
      </c>
      <c r="AW56" s="2">
        <v>729430</v>
      </c>
      <c r="AX56" s="2">
        <f>VLOOKUP(J56,'proteinGroups_1-1-1-36_SLE'!$G$6:$AS$600,36,FALSE)</f>
        <v>182780</v>
      </c>
      <c r="AY56" s="2">
        <v>617670</v>
      </c>
      <c r="AZ56" s="2">
        <f>VLOOKUP(J56,'proteinGroups_1-1-1-36_SLE'!$G$6:$AS$600,37,FALSE)</f>
        <v>150160</v>
      </c>
      <c r="BA56" s="2">
        <v>362780</v>
      </c>
      <c r="BB56" s="2">
        <f>VLOOKUP(J56,'proteinGroups_1-1-1-36_SLE'!$G$6:$AS$600,38,FALSE)</f>
        <v>86791</v>
      </c>
      <c r="BC56" s="2">
        <v>133330</v>
      </c>
      <c r="BD56" s="2">
        <f>VLOOKUP(J56,'proteinGroups_1-1-1-36_SLE'!$G$6:$AS$600,39,FALSE)</f>
        <v>34308</v>
      </c>
      <c r="BE56" s="2">
        <v>54212</v>
      </c>
      <c r="BF56" s="2">
        <v>21454</v>
      </c>
      <c r="BG56" s="2">
        <v>18167</v>
      </c>
      <c r="BH56" s="2">
        <v>10670</v>
      </c>
      <c r="BI56" s="2">
        <v>3921.4</v>
      </c>
      <c r="BJ56" s="2">
        <v>904790</v>
      </c>
      <c r="BK56" s="2">
        <v>761530</v>
      </c>
      <c r="BL56" s="2">
        <v>0</v>
      </c>
      <c r="BM56" s="2">
        <v>0</v>
      </c>
      <c r="BN56" s="2">
        <v>2</v>
      </c>
      <c r="BO56" s="2">
        <v>1</v>
      </c>
      <c r="BP56" s="2">
        <v>0</v>
      </c>
      <c r="BQ56" s="2">
        <v>0</v>
      </c>
    </row>
    <row r="57" spans="1:69" x14ac:dyDescent="0.3">
      <c r="A57" s="2">
        <v>92</v>
      </c>
      <c r="B57" s="2" t="s">
        <v>4336</v>
      </c>
      <c r="C57" s="2" t="s">
        <v>4337</v>
      </c>
      <c r="D57" s="2" t="s">
        <v>4338</v>
      </c>
      <c r="E57" s="2" t="s">
        <v>4339</v>
      </c>
      <c r="F57" s="2"/>
      <c r="G57" s="2"/>
      <c r="H57" s="2" t="s">
        <v>717</v>
      </c>
      <c r="I57" s="2" t="s">
        <v>718</v>
      </c>
      <c r="J57" s="2" t="s">
        <v>6479</v>
      </c>
      <c r="K57" s="2" t="s">
        <v>719</v>
      </c>
      <c r="L57" s="2" t="s">
        <v>719</v>
      </c>
      <c r="M57" s="2" t="s">
        <v>719</v>
      </c>
      <c r="N57" s="2" t="s">
        <v>720</v>
      </c>
      <c r="O57" s="2" t="s">
        <v>721</v>
      </c>
      <c r="P57" s="2" t="s">
        <v>722</v>
      </c>
      <c r="Q57" s="2" t="s">
        <v>723</v>
      </c>
      <c r="R57" s="2">
        <v>3</v>
      </c>
      <c r="S57" s="2">
        <v>5</v>
      </c>
      <c r="T57" s="2">
        <v>5</v>
      </c>
      <c r="U57" s="2">
        <v>5</v>
      </c>
      <c r="V57" s="2">
        <v>2</v>
      </c>
      <c r="W57" s="2">
        <v>4</v>
      </c>
      <c r="X57" s="2">
        <v>4</v>
      </c>
      <c r="Y57" s="2">
        <v>4</v>
      </c>
      <c r="Z57" s="2">
        <v>2</v>
      </c>
      <c r="AA57" s="2">
        <v>4</v>
      </c>
      <c r="AB57" s="2">
        <v>4</v>
      </c>
      <c r="AC57" s="2">
        <v>4</v>
      </c>
      <c r="AD57" s="2">
        <v>2</v>
      </c>
      <c r="AE57" s="2">
        <v>4</v>
      </c>
      <c r="AF57" s="2">
        <v>4</v>
      </c>
      <c r="AG57" s="2">
        <v>4</v>
      </c>
      <c r="AH57" s="2">
        <v>11.1</v>
      </c>
      <c r="AI57" s="2">
        <v>11.1</v>
      </c>
      <c r="AJ57" s="2">
        <v>11.1</v>
      </c>
      <c r="AK57" s="2">
        <v>81.888999999999996</v>
      </c>
      <c r="AL57" s="2">
        <v>714</v>
      </c>
      <c r="AM57" s="2">
        <v>2</v>
      </c>
      <c r="AN57" s="2">
        <v>4</v>
      </c>
      <c r="AO57" s="2">
        <v>4</v>
      </c>
      <c r="AP57" s="2">
        <v>4</v>
      </c>
      <c r="AQ57" s="3">
        <v>5.6599999999999997E-28</v>
      </c>
      <c r="AR57" s="2">
        <v>5.2</v>
      </c>
      <c r="AS57" s="2">
        <v>9.1999999999999993</v>
      </c>
      <c r="AT57" s="2">
        <v>9.6999999999999993</v>
      </c>
      <c r="AU57" s="2">
        <v>9.1999999999999993</v>
      </c>
      <c r="AV57" s="2">
        <v>13826000</v>
      </c>
      <c r="AW57" s="2">
        <v>1135800</v>
      </c>
      <c r="AX57" s="2">
        <f>VLOOKUP(J57,'proteinGroups_1-1-1-36_SLE'!$G$6:$AS$600,36,FALSE)</f>
        <v>638540</v>
      </c>
      <c r="AY57" s="2">
        <v>3276400</v>
      </c>
      <c r="AZ57" s="2">
        <f>VLOOKUP(J57,'proteinGroups_1-1-1-36_SLE'!$G$6:$AS$600,37,FALSE)</f>
        <v>808740</v>
      </c>
      <c r="BA57" s="2">
        <v>6159700</v>
      </c>
      <c r="BB57" s="2">
        <f>VLOOKUP(J57,'proteinGroups_1-1-1-36_SLE'!$G$6:$AS$600,38,FALSE)</f>
        <v>1535700</v>
      </c>
      <c r="BC57" s="2">
        <v>3253700</v>
      </c>
      <c r="BD57" s="2">
        <f>VLOOKUP(J57,'proteinGroups_1-1-1-36_SLE'!$G$6:$AS$600,39,FALSE)</f>
        <v>796600</v>
      </c>
      <c r="BE57" s="2">
        <v>354500</v>
      </c>
      <c r="BF57" s="2">
        <v>29122</v>
      </c>
      <c r="BG57" s="2">
        <v>84011</v>
      </c>
      <c r="BH57" s="2">
        <v>157940</v>
      </c>
      <c r="BI57" s="2">
        <v>83428</v>
      </c>
      <c r="BJ57" s="2">
        <v>3186700</v>
      </c>
      <c r="BK57" s="2">
        <v>3038700</v>
      </c>
      <c r="BL57" s="2">
        <v>7185600</v>
      </c>
      <c r="BM57" s="2">
        <v>3531700</v>
      </c>
      <c r="BN57" s="2">
        <v>1</v>
      </c>
      <c r="BO57" s="2">
        <v>2</v>
      </c>
      <c r="BP57" s="2">
        <v>3</v>
      </c>
      <c r="BQ57" s="2">
        <v>5</v>
      </c>
    </row>
    <row r="58" spans="1:69" x14ac:dyDescent="0.3">
      <c r="A58" s="2">
        <v>93</v>
      </c>
      <c r="B58" s="2" t="s">
        <v>4340</v>
      </c>
      <c r="C58" s="2" t="s">
        <v>4341</v>
      </c>
      <c r="D58" s="2" t="s">
        <v>4342</v>
      </c>
      <c r="E58" s="2" t="s">
        <v>4343</v>
      </c>
      <c r="F58" s="2"/>
      <c r="G58" s="2"/>
      <c r="H58" s="2" t="s">
        <v>725</v>
      </c>
      <c r="I58" s="2" t="s">
        <v>725</v>
      </c>
      <c r="J58" s="2" t="s">
        <v>6480</v>
      </c>
      <c r="K58" s="2" t="s">
        <v>726</v>
      </c>
      <c r="L58" s="2" t="s">
        <v>726</v>
      </c>
      <c r="M58" s="2" t="s">
        <v>726</v>
      </c>
      <c r="N58" s="2" t="s">
        <v>727</v>
      </c>
      <c r="O58" s="2" t="s">
        <v>728</v>
      </c>
      <c r="P58" s="2" t="s">
        <v>729</v>
      </c>
      <c r="Q58" s="2" t="s">
        <v>730</v>
      </c>
      <c r="R58" s="2">
        <v>3</v>
      </c>
      <c r="S58" s="2">
        <v>4</v>
      </c>
      <c r="T58" s="2">
        <v>4</v>
      </c>
      <c r="U58" s="2">
        <v>4</v>
      </c>
      <c r="V58" s="2">
        <v>4</v>
      </c>
      <c r="W58" s="2">
        <v>4</v>
      </c>
      <c r="X58" s="2">
        <v>3</v>
      </c>
      <c r="Y58" s="2">
        <v>4</v>
      </c>
      <c r="Z58" s="2">
        <v>4</v>
      </c>
      <c r="AA58" s="2">
        <v>4</v>
      </c>
      <c r="AB58" s="2">
        <v>3</v>
      </c>
      <c r="AC58" s="2">
        <v>4</v>
      </c>
      <c r="AD58" s="2">
        <v>4</v>
      </c>
      <c r="AE58" s="2">
        <v>4</v>
      </c>
      <c r="AF58" s="2">
        <v>3</v>
      </c>
      <c r="AG58" s="2">
        <v>4</v>
      </c>
      <c r="AH58" s="2">
        <v>16.8</v>
      </c>
      <c r="AI58" s="2">
        <v>16.8</v>
      </c>
      <c r="AJ58" s="2">
        <v>16.8</v>
      </c>
      <c r="AK58" s="2">
        <v>35.816000000000003</v>
      </c>
      <c r="AL58" s="2">
        <v>328</v>
      </c>
      <c r="AM58" s="2">
        <v>6</v>
      </c>
      <c r="AN58" s="2">
        <v>7</v>
      </c>
      <c r="AO58" s="2">
        <v>5</v>
      </c>
      <c r="AP58" s="2">
        <v>6</v>
      </c>
      <c r="AQ58" s="3">
        <v>2.1900000000000001E-9</v>
      </c>
      <c r="AR58" s="2">
        <v>16.8</v>
      </c>
      <c r="AS58" s="2">
        <v>16.8</v>
      </c>
      <c r="AT58" s="2">
        <v>14.6</v>
      </c>
      <c r="AU58" s="2">
        <v>16.8</v>
      </c>
      <c r="AV58" s="2">
        <v>5209800</v>
      </c>
      <c r="AW58" s="2">
        <v>1941300</v>
      </c>
      <c r="AX58" s="2">
        <f>VLOOKUP(J58,'proteinGroups_1-1-1-36_SLE'!$G$6:$AS$600,36,FALSE)</f>
        <v>494440</v>
      </c>
      <c r="AY58" s="2">
        <v>1916000</v>
      </c>
      <c r="AZ58" s="2">
        <f>VLOOKUP(J58,'proteinGroups_1-1-1-36_SLE'!$G$6:$AS$600,37,FALSE)</f>
        <v>471080</v>
      </c>
      <c r="BA58" s="2">
        <v>706370</v>
      </c>
      <c r="BB58" s="2">
        <f>VLOOKUP(J58,'proteinGroups_1-1-1-36_SLE'!$G$6:$AS$600,38,FALSE)</f>
        <v>107700</v>
      </c>
      <c r="BC58" s="2">
        <v>646130</v>
      </c>
      <c r="BD58" s="2">
        <f>VLOOKUP(J58,'proteinGroups_1-1-1-36_SLE'!$G$6:$AS$600,39,FALSE)</f>
        <v>162430</v>
      </c>
      <c r="BE58" s="2">
        <v>236810</v>
      </c>
      <c r="BF58" s="2">
        <v>88241</v>
      </c>
      <c r="BG58" s="2">
        <v>87091</v>
      </c>
      <c r="BH58" s="2">
        <v>32108</v>
      </c>
      <c r="BI58" s="2">
        <v>29370</v>
      </c>
      <c r="BJ58" s="2">
        <v>2197000</v>
      </c>
      <c r="BK58" s="2">
        <v>2386500</v>
      </c>
      <c r="BL58" s="2">
        <v>1174000</v>
      </c>
      <c r="BM58" s="2">
        <v>766110</v>
      </c>
      <c r="BN58" s="2">
        <v>5</v>
      </c>
      <c r="BO58" s="2">
        <v>7</v>
      </c>
      <c r="BP58" s="2">
        <v>2</v>
      </c>
      <c r="BQ58" s="2">
        <v>2</v>
      </c>
    </row>
    <row r="59" spans="1:69" x14ac:dyDescent="0.3">
      <c r="A59" s="2">
        <v>19</v>
      </c>
      <c r="B59" s="2">
        <v>964</v>
      </c>
      <c r="C59" s="2">
        <v>981</v>
      </c>
      <c r="D59" s="2" t="s">
        <v>4033</v>
      </c>
      <c r="E59" s="2">
        <v>4206</v>
      </c>
      <c r="F59" s="2"/>
      <c r="G59" s="2"/>
      <c r="H59" s="2" t="s">
        <v>201</v>
      </c>
      <c r="I59" s="2" t="s">
        <v>201</v>
      </c>
      <c r="J59" s="2" t="s">
        <v>6481</v>
      </c>
      <c r="K59" s="2" t="s">
        <v>202</v>
      </c>
      <c r="L59" s="2" t="s">
        <v>202</v>
      </c>
      <c r="M59" s="2" t="s">
        <v>202</v>
      </c>
      <c r="N59" s="2" t="s">
        <v>203</v>
      </c>
      <c r="O59" s="2" t="s">
        <v>204</v>
      </c>
      <c r="P59" s="2" t="s">
        <v>205</v>
      </c>
      <c r="Q59" s="2" t="s">
        <v>206</v>
      </c>
      <c r="R59" s="2">
        <v>7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>
        <v>1</v>
      </c>
      <c r="AE59" s="2">
        <v>1</v>
      </c>
      <c r="AF59" s="2">
        <v>1</v>
      </c>
      <c r="AG59" s="2">
        <v>1</v>
      </c>
      <c r="AH59" s="2">
        <v>3</v>
      </c>
      <c r="AI59" s="2">
        <v>3</v>
      </c>
      <c r="AJ59" s="2">
        <v>3</v>
      </c>
      <c r="AK59" s="2">
        <v>30.54</v>
      </c>
      <c r="AL59" s="2">
        <v>271</v>
      </c>
      <c r="AM59" s="2">
        <v>1</v>
      </c>
      <c r="AN59" s="2">
        <v>1</v>
      </c>
      <c r="AO59" s="2">
        <v>1</v>
      </c>
      <c r="AP59" s="2">
        <v>1</v>
      </c>
      <c r="AQ59" s="2">
        <v>2.2612999999999999E-3</v>
      </c>
      <c r="AR59" s="2">
        <v>3</v>
      </c>
      <c r="AS59" s="2">
        <v>3</v>
      </c>
      <c r="AT59" s="2">
        <v>3</v>
      </c>
      <c r="AU59" s="2">
        <v>3</v>
      </c>
      <c r="AV59" s="2">
        <v>3797200</v>
      </c>
      <c r="AW59" s="2">
        <v>1001700</v>
      </c>
      <c r="AX59" s="2">
        <f>VLOOKUP(J59,'proteinGroups_1-1-1-36_SLE'!$G$6:$AS$600,36,FALSE)</f>
        <v>252720</v>
      </c>
      <c r="AY59" s="2">
        <v>798570</v>
      </c>
      <c r="AZ59" s="2">
        <f>VLOOKUP(J59,'proteinGroups_1-1-1-36_SLE'!$G$6:$AS$600,37,FALSE)</f>
        <v>203550</v>
      </c>
      <c r="BA59" s="2">
        <v>1317500</v>
      </c>
      <c r="BB59" s="2">
        <f>VLOOKUP(J59,'proteinGroups_1-1-1-36_SLE'!$G$6:$AS$600,38,FALSE)</f>
        <v>332010</v>
      </c>
      <c r="BC59" s="2">
        <v>679340</v>
      </c>
      <c r="BD59" s="2">
        <f>VLOOKUP(J59,'proteinGroups_1-1-1-36_SLE'!$G$6:$AS$600,39,FALSE)</f>
        <v>171590</v>
      </c>
      <c r="BE59" s="2">
        <v>237330</v>
      </c>
      <c r="BF59" s="2">
        <v>62609</v>
      </c>
      <c r="BG59" s="2">
        <v>49911</v>
      </c>
      <c r="BH59" s="2">
        <v>82346</v>
      </c>
      <c r="BI59" s="2">
        <v>42459</v>
      </c>
      <c r="BJ59" s="2">
        <v>0</v>
      </c>
      <c r="BK59" s="2">
        <v>0</v>
      </c>
      <c r="BL59" s="2">
        <v>0</v>
      </c>
      <c r="BM59" s="2">
        <v>1082000</v>
      </c>
      <c r="BN59" s="2">
        <v>1</v>
      </c>
      <c r="BO59" s="2">
        <v>0</v>
      </c>
      <c r="BP59" s="2">
        <v>0</v>
      </c>
      <c r="BQ59" s="2">
        <v>0</v>
      </c>
    </row>
    <row r="60" spans="1:69" x14ac:dyDescent="0.3">
      <c r="A60" s="2">
        <v>95</v>
      </c>
      <c r="B60" s="2" t="s">
        <v>4348</v>
      </c>
      <c r="C60" s="2" t="s">
        <v>4349</v>
      </c>
      <c r="D60" s="2" t="s">
        <v>4350</v>
      </c>
      <c r="E60" s="2" t="s">
        <v>4351</v>
      </c>
      <c r="F60" s="2"/>
      <c r="G60" s="2"/>
      <c r="H60" s="2" t="s">
        <v>738</v>
      </c>
      <c r="I60" s="2" t="s">
        <v>4352</v>
      </c>
      <c r="J60" s="2" t="s">
        <v>6482</v>
      </c>
      <c r="K60" s="2" t="s">
        <v>4353</v>
      </c>
      <c r="L60" s="2" t="s">
        <v>4353</v>
      </c>
      <c r="M60" s="2" t="s">
        <v>4353</v>
      </c>
      <c r="N60" s="2" t="s">
        <v>4354</v>
      </c>
      <c r="O60" s="2" t="s">
        <v>741</v>
      </c>
      <c r="P60" s="2" t="s">
        <v>4355</v>
      </c>
      <c r="Q60" s="2" t="s">
        <v>4356</v>
      </c>
      <c r="R60" s="2">
        <v>3</v>
      </c>
      <c r="S60" s="2">
        <v>7</v>
      </c>
      <c r="T60" s="2">
        <v>7</v>
      </c>
      <c r="U60" s="2">
        <v>7</v>
      </c>
      <c r="V60" s="2">
        <v>6</v>
      </c>
      <c r="W60" s="2">
        <v>7</v>
      </c>
      <c r="X60" s="2">
        <v>7</v>
      </c>
      <c r="Y60" s="2">
        <v>7</v>
      </c>
      <c r="Z60" s="2">
        <v>6</v>
      </c>
      <c r="AA60" s="2">
        <v>7</v>
      </c>
      <c r="AB60" s="2">
        <v>7</v>
      </c>
      <c r="AC60" s="2">
        <v>7</v>
      </c>
      <c r="AD60" s="2">
        <v>6</v>
      </c>
      <c r="AE60" s="2">
        <v>7</v>
      </c>
      <c r="AF60" s="2">
        <v>7</v>
      </c>
      <c r="AG60" s="2">
        <v>7</v>
      </c>
      <c r="AH60" s="2">
        <v>46.4</v>
      </c>
      <c r="AI60" s="2">
        <v>46.4</v>
      </c>
      <c r="AJ60" s="2">
        <v>46.4</v>
      </c>
      <c r="AK60" s="2">
        <v>18.501999999999999</v>
      </c>
      <c r="AL60" s="2">
        <v>166</v>
      </c>
      <c r="AM60" s="2">
        <v>6</v>
      </c>
      <c r="AN60" s="2">
        <v>8</v>
      </c>
      <c r="AO60" s="2">
        <v>8</v>
      </c>
      <c r="AP60" s="2">
        <v>8</v>
      </c>
      <c r="AQ60" s="3">
        <v>1.87E-117</v>
      </c>
      <c r="AR60" s="2">
        <v>44.6</v>
      </c>
      <c r="AS60" s="2">
        <v>46.4</v>
      </c>
      <c r="AT60" s="2">
        <v>46.4</v>
      </c>
      <c r="AU60" s="2">
        <v>46.4</v>
      </c>
      <c r="AV60" s="2">
        <v>135480000</v>
      </c>
      <c r="AW60" s="2">
        <v>18303000</v>
      </c>
      <c r="AX60" s="2">
        <f>VLOOKUP(J60,'proteinGroups_1-1-1-36_SLE'!$G$6:$AS$600,36,FALSE)</f>
        <v>4886600</v>
      </c>
      <c r="AY60" s="2">
        <v>15872000</v>
      </c>
      <c r="AZ60" s="2">
        <f>VLOOKUP(J60,'proteinGroups_1-1-1-36_SLE'!$G$6:$AS$600,37,FALSE)</f>
        <v>3604900</v>
      </c>
      <c r="BA60" s="2">
        <v>69066000</v>
      </c>
      <c r="BB60" s="2">
        <f>VLOOKUP(J60,'proteinGroups_1-1-1-36_SLE'!$G$6:$AS$600,38,FALSE)</f>
        <v>16354000</v>
      </c>
      <c r="BC60" s="2">
        <v>32234000</v>
      </c>
      <c r="BD60" s="2">
        <f>VLOOKUP(J60,'proteinGroups_1-1-1-36_SLE'!$G$6:$AS$600,39,FALSE)</f>
        <v>7643800</v>
      </c>
      <c r="BE60" s="2">
        <v>11290000</v>
      </c>
      <c r="BF60" s="2">
        <v>1525200</v>
      </c>
      <c r="BG60" s="2">
        <v>1322700</v>
      </c>
      <c r="BH60" s="2">
        <v>5755500</v>
      </c>
      <c r="BI60" s="2">
        <v>2686200</v>
      </c>
      <c r="BJ60" s="2">
        <v>20889000</v>
      </c>
      <c r="BK60" s="2">
        <v>14895000</v>
      </c>
      <c r="BL60" s="2">
        <v>76619000</v>
      </c>
      <c r="BM60" s="2">
        <v>50300000</v>
      </c>
      <c r="BN60" s="2">
        <v>6</v>
      </c>
      <c r="BO60" s="2">
        <v>5</v>
      </c>
      <c r="BP60" s="2">
        <v>8</v>
      </c>
      <c r="BQ60" s="2">
        <v>5</v>
      </c>
    </row>
    <row r="61" spans="1:69" x14ac:dyDescent="0.3">
      <c r="A61" s="2">
        <v>97</v>
      </c>
      <c r="B61" s="2" t="s">
        <v>4361</v>
      </c>
      <c r="C61" s="2" t="s">
        <v>4362</v>
      </c>
      <c r="D61" s="2" t="s">
        <v>4363</v>
      </c>
      <c r="E61" s="2" t="s">
        <v>4364</v>
      </c>
      <c r="F61" s="2"/>
      <c r="G61" s="2"/>
      <c r="H61" s="2" t="s">
        <v>753</v>
      </c>
      <c r="I61" s="2" t="s">
        <v>754</v>
      </c>
      <c r="J61" s="2" t="s">
        <v>754</v>
      </c>
      <c r="K61" s="2" t="s">
        <v>755</v>
      </c>
      <c r="L61" s="2" t="s">
        <v>755</v>
      </c>
      <c r="M61" s="2" t="s">
        <v>755</v>
      </c>
      <c r="N61" s="2" t="s">
        <v>756</v>
      </c>
      <c r="O61" s="2" t="s">
        <v>757</v>
      </c>
      <c r="P61" s="2" t="s">
        <v>758</v>
      </c>
      <c r="Q61" s="2" t="s">
        <v>759</v>
      </c>
      <c r="R61" s="2">
        <v>5</v>
      </c>
      <c r="S61" s="2">
        <v>26</v>
      </c>
      <c r="T61" s="2">
        <v>26</v>
      </c>
      <c r="U61" s="2">
        <v>26</v>
      </c>
      <c r="V61" s="2">
        <v>25</v>
      </c>
      <c r="W61" s="2">
        <v>25</v>
      </c>
      <c r="X61" s="2">
        <v>25</v>
      </c>
      <c r="Y61" s="2">
        <v>24</v>
      </c>
      <c r="Z61" s="2">
        <v>25</v>
      </c>
      <c r="AA61" s="2">
        <v>25</v>
      </c>
      <c r="AB61" s="2">
        <v>25</v>
      </c>
      <c r="AC61" s="2">
        <v>24</v>
      </c>
      <c r="AD61" s="2">
        <v>25</v>
      </c>
      <c r="AE61" s="2">
        <v>25</v>
      </c>
      <c r="AF61" s="2">
        <v>25</v>
      </c>
      <c r="AG61" s="2">
        <v>24</v>
      </c>
      <c r="AH61" s="2">
        <v>28.5</v>
      </c>
      <c r="AI61" s="2">
        <v>28.5</v>
      </c>
      <c r="AJ61" s="2">
        <v>28.5</v>
      </c>
      <c r="AK61" s="2">
        <v>138.11000000000001</v>
      </c>
      <c r="AL61" s="2">
        <v>1228</v>
      </c>
      <c r="AM61" s="2">
        <v>31</v>
      </c>
      <c r="AN61" s="2">
        <v>30</v>
      </c>
      <c r="AO61" s="2">
        <v>31</v>
      </c>
      <c r="AP61" s="2">
        <v>29</v>
      </c>
      <c r="AQ61" s="2">
        <v>0</v>
      </c>
      <c r="AR61" s="2">
        <v>27.8</v>
      </c>
      <c r="AS61" s="2">
        <v>26.8</v>
      </c>
      <c r="AT61" s="2">
        <v>27.2</v>
      </c>
      <c r="AU61" s="2">
        <v>26.3</v>
      </c>
      <c r="AV61" s="2">
        <v>384490000</v>
      </c>
      <c r="AW61" s="2">
        <v>187000000</v>
      </c>
      <c r="AX61" s="2">
        <f>VLOOKUP(J61,'proteinGroups_1-1-1-36_SLE'!$G$6:$AS$600,36,FALSE)</f>
        <v>45914000</v>
      </c>
      <c r="AY61" s="2">
        <v>105650000</v>
      </c>
      <c r="AZ61" s="2">
        <f>VLOOKUP(J61,'proteinGroups_1-1-1-36_SLE'!$G$6:$AS$600,37,FALSE)</f>
        <v>27892000</v>
      </c>
      <c r="BA61" s="2">
        <v>63515000</v>
      </c>
      <c r="BB61" s="2">
        <f>VLOOKUP(J61,'proteinGroups_1-1-1-36_SLE'!$G$6:$AS$600,38,FALSE)</f>
        <v>14364000</v>
      </c>
      <c r="BC61" s="2">
        <v>28329000</v>
      </c>
      <c r="BD61" s="2">
        <f>VLOOKUP(J61,'proteinGroups_1-1-1-36_SLE'!$G$6:$AS$600,39,FALSE)</f>
        <v>6840700</v>
      </c>
      <c r="BE61" s="2">
        <v>4523400</v>
      </c>
      <c r="BF61" s="2">
        <v>2200000</v>
      </c>
      <c r="BG61" s="2">
        <v>1242900</v>
      </c>
      <c r="BH61" s="2">
        <v>747240</v>
      </c>
      <c r="BI61" s="2">
        <v>333280</v>
      </c>
      <c r="BJ61" s="2">
        <v>258660000</v>
      </c>
      <c r="BK61" s="2">
        <v>139960000</v>
      </c>
      <c r="BL61" s="2">
        <v>41234000</v>
      </c>
      <c r="BM61" s="2">
        <v>27517000</v>
      </c>
      <c r="BN61" s="2">
        <v>42</v>
      </c>
      <c r="BO61" s="2">
        <v>31</v>
      </c>
      <c r="BP61" s="2">
        <v>15</v>
      </c>
      <c r="BQ61" s="2">
        <v>18</v>
      </c>
    </row>
    <row r="62" spans="1:69" x14ac:dyDescent="0.3">
      <c r="A62" s="2">
        <v>98</v>
      </c>
      <c r="B62" s="2">
        <v>345</v>
      </c>
      <c r="C62" s="2">
        <v>349</v>
      </c>
      <c r="D62" s="2" t="s">
        <v>4365</v>
      </c>
      <c r="E62" s="2">
        <v>1320</v>
      </c>
      <c r="F62" s="2"/>
      <c r="G62" s="2"/>
      <c r="H62" s="2" t="s">
        <v>760</v>
      </c>
      <c r="I62" s="2" t="s">
        <v>760</v>
      </c>
      <c r="J62" s="2" t="s">
        <v>6483</v>
      </c>
      <c r="K62" s="2" t="s">
        <v>110</v>
      </c>
      <c r="L62" s="2" t="s">
        <v>110</v>
      </c>
      <c r="M62" s="2" t="s">
        <v>110</v>
      </c>
      <c r="N62" s="2" t="s">
        <v>761</v>
      </c>
      <c r="O62" s="2" t="s">
        <v>762</v>
      </c>
      <c r="P62" s="2" t="s">
        <v>763</v>
      </c>
      <c r="Q62" s="2" t="s">
        <v>764</v>
      </c>
      <c r="R62" s="2">
        <v>3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>
        <v>1</v>
      </c>
      <c r="AE62" s="2">
        <v>1</v>
      </c>
      <c r="AF62" s="2">
        <v>1</v>
      </c>
      <c r="AG62" s="2">
        <v>1</v>
      </c>
      <c r="AH62" s="2">
        <v>3.1</v>
      </c>
      <c r="AI62" s="2">
        <v>3.1</v>
      </c>
      <c r="AJ62" s="2">
        <v>3.1</v>
      </c>
      <c r="AK62" s="2">
        <v>50.83</v>
      </c>
      <c r="AL62" s="2">
        <v>452</v>
      </c>
      <c r="AM62" s="2">
        <v>1</v>
      </c>
      <c r="AN62" s="2">
        <v>1</v>
      </c>
      <c r="AO62" s="2">
        <v>1</v>
      </c>
      <c r="AP62" s="2">
        <v>1</v>
      </c>
      <c r="AQ62" s="2">
        <v>1.1591000000000001E-2</v>
      </c>
      <c r="AR62" s="2">
        <v>3.1</v>
      </c>
      <c r="AS62" s="2">
        <v>3.1</v>
      </c>
      <c r="AT62" s="2">
        <v>3.1</v>
      </c>
      <c r="AU62" s="2">
        <v>3.1</v>
      </c>
      <c r="AV62" s="2">
        <v>162630</v>
      </c>
      <c r="AW62" s="2">
        <v>73735</v>
      </c>
      <c r="AX62" s="2">
        <f>VLOOKUP(J62,'proteinGroups_1-1-1-36_SLE'!$G$6:$AS$600,36,FALSE)</f>
        <v>18042</v>
      </c>
      <c r="AY62" s="2">
        <v>19768</v>
      </c>
      <c r="AZ62" s="2">
        <f>VLOOKUP(J62,'proteinGroups_1-1-1-36_SLE'!$G$6:$AS$600,37,FALSE)</f>
        <v>0</v>
      </c>
      <c r="BA62" s="2">
        <v>56923</v>
      </c>
      <c r="BB62" s="2">
        <f>VLOOKUP(J62,'proteinGroups_1-1-1-36_SLE'!$G$6:$AS$600,38,FALSE)</f>
        <v>13681</v>
      </c>
      <c r="BC62" s="2">
        <v>12207</v>
      </c>
      <c r="BD62" s="2">
        <f>VLOOKUP(J62,'proteinGroups_1-1-1-36_SLE'!$G$6:$AS$600,39,FALSE)</f>
        <v>3710.8</v>
      </c>
      <c r="BE62" s="2">
        <v>7744.5</v>
      </c>
      <c r="BF62" s="2">
        <v>3511.2</v>
      </c>
      <c r="BG62" s="2">
        <v>941.35</v>
      </c>
      <c r="BH62" s="2">
        <v>2710.6</v>
      </c>
      <c r="BI62" s="2">
        <v>581.29</v>
      </c>
      <c r="BJ62" s="2">
        <v>0</v>
      </c>
      <c r="BK62" s="2">
        <v>0</v>
      </c>
      <c r="BL62" s="2">
        <v>0</v>
      </c>
      <c r="BM62" s="2">
        <v>19443</v>
      </c>
      <c r="BN62" s="2">
        <v>1</v>
      </c>
      <c r="BO62" s="2">
        <v>0</v>
      </c>
      <c r="BP62" s="2">
        <v>0</v>
      </c>
      <c r="BQ62" s="2">
        <v>0</v>
      </c>
    </row>
    <row r="63" spans="1:69" x14ac:dyDescent="0.3">
      <c r="A63" s="2">
        <v>99</v>
      </c>
      <c r="B63" s="2" t="s">
        <v>4366</v>
      </c>
      <c r="C63" s="2" t="s">
        <v>4367</v>
      </c>
      <c r="D63" s="2" t="s">
        <v>4368</v>
      </c>
      <c r="E63" s="2" t="s">
        <v>4369</v>
      </c>
      <c r="F63" s="2"/>
      <c r="G63" s="2"/>
      <c r="H63" s="2" t="s">
        <v>766</v>
      </c>
      <c r="I63" s="2" t="s">
        <v>766</v>
      </c>
      <c r="J63" s="2" t="s">
        <v>6484</v>
      </c>
      <c r="K63" s="2" t="s">
        <v>767</v>
      </c>
      <c r="L63" s="2" t="s">
        <v>90</v>
      </c>
      <c r="M63" s="2" t="s">
        <v>90</v>
      </c>
      <c r="N63" s="2" t="s">
        <v>768</v>
      </c>
      <c r="O63" s="2" t="s">
        <v>769</v>
      </c>
      <c r="P63" s="2" t="s">
        <v>770</v>
      </c>
      <c r="Q63" s="2" t="s">
        <v>771</v>
      </c>
      <c r="R63" s="2">
        <v>2</v>
      </c>
      <c r="S63" s="2">
        <v>4</v>
      </c>
      <c r="T63" s="2">
        <v>1</v>
      </c>
      <c r="U63" s="2">
        <v>1</v>
      </c>
      <c r="V63" s="2">
        <v>4</v>
      </c>
      <c r="W63" s="2">
        <v>4</v>
      </c>
      <c r="X63" s="2">
        <v>3</v>
      </c>
      <c r="Y63" s="2">
        <v>4</v>
      </c>
      <c r="Z63" s="2">
        <v>1</v>
      </c>
      <c r="AA63" s="2">
        <v>1</v>
      </c>
      <c r="AB63" s="2">
        <v>0</v>
      </c>
      <c r="AC63" s="2">
        <v>1</v>
      </c>
      <c r="AD63" s="2">
        <v>1</v>
      </c>
      <c r="AE63" s="2">
        <v>1</v>
      </c>
      <c r="AF63" s="2">
        <v>0</v>
      </c>
      <c r="AG63" s="2">
        <v>1</v>
      </c>
      <c r="AH63" s="2">
        <v>12.4</v>
      </c>
      <c r="AI63" s="2">
        <v>2.1</v>
      </c>
      <c r="AJ63" s="2">
        <v>2.1</v>
      </c>
      <c r="AK63" s="2">
        <v>37.567</v>
      </c>
      <c r="AL63" s="2">
        <v>340</v>
      </c>
      <c r="AM63" s="2">
        <v>1</v>
      </c>
      <c r="AN63" s="2">
        <v>1</v>
      </c>
      <c r="AO63" s="2"/>
      <c r="AP63" s="2">
        <v>1</v>
      </c>
      <c r="AQ63" s="3">
        <v>4.7000000000000003E-21</v>
      </c>
      <c r="AR63" s="2">
        <v>12.4</v>
      </c>
      <c r="AS63" s="2">
        <v>12.4</v>
      </c>
      <c r="AT63" s="2">
        <v>10.3</v>
      </c>
      <c r="AU63" s="2">
        <v>12.4</v>
      </c>
      <c r="AV63" s="2">
        <v>306200</v>
      </c>
      <c r="AW63" s="2">
        <v>142400</v>
      </c>
      <c r="AX63" s="2">
        <f>VLOOKUP(J63,'proteinGroups_1-1-1-36_SLE'!$G$6:$AS$600,36,FALSE)</f>
        <v>37077</v>
      </c>
      <c r="AY63" s="2">
        <v>114980</v>
      </c>
      <c r="AZ63" s="2">
        <f>VLOOKUP(J63,'proteinGroups_1-1-1-36_SLE'!$G$6:$AS$600,37,FALSE)</f>
        <v>28534</v>
      </c>
      <c r="BA63" s="2">
        <v>0</v>
      </c>
      <c r="BB63" s="2">
        <f>VLOOKUP(J63,'proteinGroups_1-1-1-36_SLE'!$G$6:$AS$600,38,FALSE)</f>
        <v>0</v>
      </c>
      <c r="BC63" s="2">
        <v>48827</v>
      </c>
      <c r="BD63" s="2">
        <f>VLOOKUP(J63,'proteinGroups_1-1-1-36_SLE'!$G$6:$AS$600,39,FALSE)</f>
        <v>12321</v>
      </c>
      <c r="BE63" s="2">
        <v>21872</v>
      </c>
      <c r="BF63" s="2">
        <v>10171</v>
      </c>
      <c r="BG63" s="2">
        <v>8212.5</v>
      </c>
      <c r="BH63" s="2">
        <v>0</v>
      </c>
      <c r="BI63" s="2">
        <v>3487.6</v>
      </c>
      <c r="BJ63" s="2">
        <v>0</v>
      </c>
      <c r="BK63" s="2">
        <v>0</v>
      </c>
      <c r="BL63" s="2">
        <v>0</v>
      </c>
      <c r="BM63" s="2">
        <v>77768</v>
      </c>
      <c r="BN63" s="2">
        <v>1</v>
      </c>
      <c r="BO63" s="2">
        <v>0</v>
      </c>
      <c r="BP63" s="2">
        <v>0</v>
      </c>
      <c r="BQ63" s="2">
        <v>0</v>
      </c>
    </row>
    <row r="64" spans="1:69" x14ac:dyDescent="0.3">
      <c r="A64" s="2">
        <v>100</v>
      </c>
      <c r="B64" s="2" t="s">
        <v>4370</v>
      </c>
      <c r="C64" s="2" t="s">
        <v>4371</v>
      </c>
      <c r="D64" s="2" t="s">
        <v>4372</v>
      </c>
      <c r="E64" s="2" t="s">
        <v>4373</v>
      </c>
      <c r="F64" s="2"/>
      <c r="G64" s="2"/>
      <c r="H64" s="2" t="s">
        <v>773</v>
      </c>
      <c r="I64" s="2" t="s">
        <v>773</v>
      </c>
      <c r="J64" s="2" t="s">
        <v>6485</v>
      </c>
      <c r="K64" s="2" t="s">
        <v>774</v>
      </c>
      <c r="L64" s="2" t="s">
        <v>774</v>
      </c>
      <c r="M64" s="2" t="s">
        <v>774</v>
      </c>
      <c r="N64" s="2" t="s">
        <v>775</v>
      </c>
      <c r="O64" s="2" t="s">
        <v>776</v>
      </c>
      <c r="P64" s="2" t="s">
        <v>777</v>
      </c>
      <c r="Q64" s="2" t="s">
        <v>778</v>
      </c>
      <c r="R64" s="2">
        <v>2</v>
      </c>
      <c r="S64" s="2">
        <v>8</v>
      </c>
      <c r="T64" s="2">
        <v>8</v>
      </c>
      <c r="U64" s="2">
        <v>8</v>
      </c>
      <c r="V64" s="2">
        <v>8</v>
      </c>
      <c r="W64" s="2">
        <v>8</v>
      </c>
      <c r="X64" s="2">
        <v>7</v>
      </c>
      <c r="Y64" s="2">
        <v>6</v>
      </c>
      <c r="Z64" s="2">
        <v>8</v>
      </c>
      <c r="AA64" s="2">
        <v>8</v>
      </c>
      <c r="AB64" s="2">
        <v>7</v>
      </c>
      <c r="AC64" s="2">
        <v>6</v>
      </c>
      <c r="AD64" s="2">
        <v>8</v>
      </c>
      <c r="AE64" s="2">
        <v>8</v>
      </c>
      <c r="AF64" s="2">
        <v>7</v>
      </c>
      <c r="AG64" s="2">
        <v>6</v>
      </c>
      <c r="AH64" s="2">
        <v>11.9</v>
      </c>
      <c r="AI64" s="2">
        <v>11.9</v>
      </c>
      <c r="AJ64" s="2">
        <v>11.9</v>
      </c>
      <c r="AK64" s="2">
        <v>106.67</v>
      </c>
      <c r="AL64" s="2">
        <v>1016</v>
      </c>
      <c r="AM64" s="2">
        <v>10</v>
      </c>
      <c r="AN64" s="2">
        <v>10</v>
      </c>
      <c r="AO64" s="2">
        <v>9</v>
      </c>
      <c r="AP64" s="2">
        <v>7</v>
      </c>
      <c r="AQ64" s="3">
        <v>3.8199999999999999E-62</v>
      </c>
      <c r="AR64" s="2">
        <v>11.9</v>
      </c>
      <c r="AS64" s="2">
        <v>11.9</v>
      </c>
      <c r="AT64" s="2">
        <v>9.5</v>
      </c>
      <c r="AU64" s="2">
        <v>8.8000000000000007</v>
      </c>
      <c r="AV64" s="2">
        <v>25226000</v>
      </c>
      <c r="AW64" s="2">
        <v>14820000</v>
      </c>
      <c r="AX64" s="2">
        <f>VLOOKUP(J64,'proteinGroups_1-1-1-36_SLE'!$G$6:$AS$600,36,FALSE)</f>
        <v>3141700</v>
      </c>
      <c r="AY64" s="2">
        <v>7014800</v>
      </c>
      <c r="AZ64" s="2">
        <f>VLOOKUP(J64,'proteinGroups_1-1-1-36_SLE'!$G$6:$AS$600,37,FALSE)</f>
        <v>1345800</v>
      </c>
      <c r="BA64" s="2">
        <v>2093900</v>
      </c>
      <c r="BB64" s="2">
        <f>VLOOKUP(J64,'proteinGroups_1-1-1-36_SLE'!$G$6:$AS$600,38,FALSE)</f>
        <v>429530</v>
      </c>
      <c r="BC64" s="2">
        <v>1297300</v>
      </c>
      <c r="BD64" s="2">
        <f>VLOOKUP(J64,'proteinGroups_1-1-1-36_SLE'!$G$6:$AS$600,39,FALSE)</f>
        <v>361120</v>
      </c>
      <c r="BE64" s="2">
        <v>485120</v>
      </c>
      <c r="BF64" s="2">
        <v>285010</v>
      </c>
      <c r="BG64" s="2">
        <v>134900</v>
      </c>
      <c r="BH64" s="2">
        <v>40268</v>
      </c>
      <c r="BI64" s="2">
        <v>24948</v>
      </c>
      <c r="BJ64" s="2">
        <v>21489000</v>
      </c>
      <c r="BK64" s="2">
        <v>7285500</v>
      </c>
      <c r="BL64" s="2">
        <v>943120</v>
      </c>
      <c r="BM64" s="2">
        <v>1109800</v>
      </c>
      <c r="BN64" s="2">
        <v>10</v>
      </c>
      <c r="BO64" s="2">
        <v>5</v>
      </c>
      <c r="BP64" s="2">
        <v>1</v>
      </c>
      <c r="BQ64" s="2">
        <v>1</v>
      </c>
    </row>
    <row r="65" spans="1:70" x14ac:dyDescent="0.3">
      <c r="A65" s="2">
        <v>101</v>
      </c>
      <c r="B65" s="2">
        <v>2017</v>
      </c>
      <c r="C65" s="2">
        <v>2054</v>
      </c>
      <c r="D65" s="2">
        <v>9191</v>
      </c>
      <c r="E65" s="2">
        <v>8510</v>
      </c>
      <c r="F65" s="2" t="s">
        <v>4374</v>
      </c>
      <c r="G65" s="2" t="s">
        <v>4375</v>
      </c>
      <c r="H65" s="2" t="s">
        <v>4376</v>
      </c>
      <c r="I65" s="2" t="s">
        <v>4376</v>
      </c>
      <c r="J65" s="2" t="s">
        <v>6486</v>
      </c>
      <c r="K65" s="2" t="s">
        <v>327</v>
      </c>
      <c r="L65" s="2" t="s">
        <v>327</v>
      </c>
      <c r="M65" s="2" t="s">
        <v>327</v>
      </c>
      <c r="N65" s="2" t="s">
        <v>4377</v>
      </c>
      <c r="O65" s="2" t="s">
        <v>4378</v>
      </c>
      <c r="P65" s="2" t="s">
        <v>4379</v>
      </c>
      <c r="Q65" s="2" t="s">
        <v>4380</v>
      </c>
      <c r="R65" s="2">
        <v>8</v>
      </c>
      <c r="S65" s="2">
        <v>1</v>
      </c>
      <c r="T65" s="2">
        <v>1</v>
      </c>
      <c r="U65" s="2">
        <v>1</v>
      </c>
      <c r="V65" s="2">
        <v>0</v>
      </c>
      <c r="W65" s="2">
        <v>0</v>
      </c>
      <c r="X65" s="2">
        <v>1</v>
      </c>
      <c r="Y65" s="2">
        <v>0</v>
      </c>
      <c r="Z65" s="2">
        <v>0</v>
      </c>
      <c r="AA65" s="2">
        <v>0</v>
      </c>
      <c r="AB65" s="2">
        <v>1</v>
      </c>
      <c r="AC65" s="2">
        <v>0</v>
      </c>
      <c r="AD65" s="2">
        <v>0</v>
      </c>
      <c r="AE65" s="2">
        <v>0</v>
      </c>
      <c r="AF65" s="2">
        <v>1</v>
      </c>
      <c r="AG65" s="2">
        <v>0</v>
      </c>
      <c r="AH65" s="2">
        <v>0.7</v>
      </c>
      <c r="AI65" s="2">
        <v>0.7</v>
      </c>
      <c r="AJ65" s="2">
        <v>0.7</v>
      </c>
      <c r="AK65" s="2">
        <v>254.4</v>
      </c>
      <c r="AL65" s="2">
        <v>2215</v>
      </c>
      <c r="AM65" s="2"/>
      <c r="AN65" s="2"/>
      <c r="AO65" s="2">
        <v>1</v>
      </c>
      <c r="AP65" s="2"/>
      <c r="AQ65" s="2">
        <v>0.71970000000000001</v>
      </c>
      <c r="AR65" s="2">
        <v>0</v>
      </c>
      <c r="AS65" s="2">
        <v>0</v>
      </c>
      <c r="AT65" s="2">
        <v>0.7</v>
      </c>
      <c r="AU65" s="2">
        <v>0</v>
      </c>
      <c r="AV65" s="2">
        <v>375150</v>
      </c>
      <c r="AW65" s="2">
        <v>0</v>
      </c>
      <c r="AX65" s="2" t="e">
        <f>VLOOKUP(J65,'proteinGroups_1-1-1-36_SLE'!$G$6:$AS$600,36,FALSE)</f>
        <v>#N/A</v>
      </c>
      <c r="AY65" s="2">
        <v>0</v>
      </c>
      <c r="AZ65" s="2" t="e">
        <f>VLOOKUP(J65,'proteinGroups_1-1-1-36_SLE'!$G$6:$AS$600,37,FALSE)</f>
        <v>#N/A</v>
      </c>
      <c r="BA65" s="2">
        <v>375150</v>
      </c>
      <c r="BB65" s="2" t="e">
        <f>VLOOKUP(J65,'proteinGroups_1-1-1-36_SLE'!$G$6:$AS$600,38,FALSE)</f>
        <v>#N/A</v>
      </c>
      <c r="BC65" s="2">
        <v>0</v>
      </c>
      <c r="BD65" s="2" t="e">
        <f>VLOOKUP(J65,'proteinGroups_1-1-1-36_SLE'!$G$6:$AS$600,39,FALSE)</f>
        <v>#N/A</v>
      </c>
      <c r="BE65" s="2">
        <v>2953.9</v>
      </c>
      <c r="BF65" s="2">
        <v>0</v>
      </c>
      <c r="BG65" s="2">
        <v>0</v>
      </c>
      <c r="BH65" s="2">
        <v>2953.9</v>
      </c>
      <c r="BI65" s="2">
        <v>0</v>
      </c>
      <c r="BJ65" s="2">
        <v>0</v>
      </c>
      <c r="BK65" s="2">
        <v>0</v>
      </c>
      <c r="BL65" s="2">
        <v>375150</v>
      </c>
      <c r="BM65" s="2">
        <v>0</v>
      </c>
      <c r="BN65" s="2">
        <v>0</v>
      </c>
      <c r="BO65" s="2">
        <v>0</v>
      </c>
      <c r="BP65" s="2">
        <v>1</v>
      </c>
      <c r="BQ65" s="2">
        <v>0</v>
      </c>
      <c r="BR65" t="s">
        <v>59</v>
      </c>
    </row>
    <row r="66" spans="1:70" x14ac:dyDescent="0.3">
      <c r="A66" s="2">
        <v>102</v>
      </c>
      <c r="B66" s="2" t="s">
        <v>4381</v>
      </c>
      <c r="C66" s="2" t="s">
        <v>4382</v>
      </c>
      <c r="D66" s="2" t="s">
        <v>4383</v>
      </c>
      <c r="E66" s="2" t="s">
        <v>4384</v>
      </c>
      <c r="F66" s="2"/>
      <c r="G66" s="2"/>
      <c r="H66" s="2" t="s">
        <v>780</v>
      </c>
      <c r="I66" s="2" t="s">
        <v>780</v>
      </c>
      <c r="J66" s="2" t="s">
        <v>6487</v>
      </c>
      <c r="K66" s="2" t="s">
        <v>781</v>
      </c>
      <c r="L66" s="2" t="s">
        <v>781</v>
      </c>
      <c r="M66" s="2" t="s">
        <v>781</v>
      </c>
      <c r="N66" s="2" t="s">
        <v>782</v>
      </c>
      <c r="O66" s="2" t="s">
        <v>783</v>
      </c>
      <c r="P66" s="2" t="s">
        <v>784</v>
      </c>
      <c r="Q66" s="2" t="s">
        <v>785</v>
      </c>
      <c r="R66" s="2">
        <v>3</v>
      </c>
      <c r="S66" s="2">
        <v>10</v>
      </c>
      <c r="T66" s="2">
        <v>10</v>
      </c>
      <c r="U66" s="2">
        <v>10</v>
      </c>
      <c r="V66" s="2">
        <v>10</v>
      </c>
      <c r="W66" s="2">
        <v>9</v>
      </c>
      <c r="X66" s="2">
        <v>10</v>
      </c>
      <c r="Y66" s="2">
        <v>9</v>
      </c>
      <c r="Z66" s="2">
        <v>10</v>
      </c>
      <c r="AA66" s="2">
        <v>9</v>
      </c>
      <c r="AB66" s="2">
        <v>10</v>
      </c>
      <c r="AC66" s="2">
        <v>9</v>
      </c>
      <c r="AD66" s="2">
        <v>10</v>
      </c>
      <c r="AE66" s="2">
        <v>9</v>
      </c>
      <c r="AF66" s="2">
        <v>10</v>
      </c>
      <c r="AG66" s="2">
        <v>9</v>
      </c>
      <c r="AH66" s="2">
        <v>24.3</v>
      </c>
      <c r="AI66" s="2">
        <v>24.3</v>
      </c>
      <c r="AJ66" s="2">
        <v>24.3</v>
      </c>
      <c r="AK66" s="2">
        <v>51.418999999999997</v>
      </c>
      <c r="AL66" s="2">
        <v>452</v>
      </c>
      <c r="AM66" s="2">
        <v>11</v>
      </c>
      <c r="AN66" s="2">
        <v>10</v>
      </c>
      <c r="AO66" s="2">
        <v>11</v>
      </c>
      <c r="AP66" s="2">
        <v>10</v>
      </c>
      <c r="AQ66" s="3">
        <v>5.0199999999999997E-66</v>
      </c>
      <c r="AR66" s="2">
        <v>24.3</v>
      </c>
      <c r="AS66" s="2">
        <v>22.8</v>
      </c>
      <c r="AT66" s="2">
        <v>24.3</v>
      </c>
      <c r="AU66" s="2">
        <v>22.1</v>
      </c>
      <c r="AV66" s="2">
        <v>109430000</v>
      </c>
      <c r="AW66" s="2">
        <v>22512000</v>
      </c>
      <c r="AX66" s="2">
        <f>VLOOKUP(J66,'proteinGroups_1-1-1-36_SLE'!$G$6:$AS$600,36,FALSE)</f>
        <v>5483100</v>
      </c>
      <c r="AY66" s="2">
        <v>22487000</v>
      </c>
      <c r="AZ66" s="2">
        <f>VLOOKUP(J66,'proteinGroups_1-1-1-36_SLE'!$G$6:$AS$600,37,FALSE)</f>
        <v>5509400</v>
      </c>
      <c r="BA66" s="2">
        <v>44640000</v>
      </c>
      <c r="BB66" s="2">
        <f>VLOOKUP(J66,'proteinGroups_1-1-1-36_SLE'!$G$6:$AS$600,38,FALSE)</f>
        <v>9502200</v>
      </c>
      <c r="BC66" s="2">
        <v>19792000</v>
      </c>
      <c r="BD66" s="2">
        <f>VLOOKUP(J66,'proteinGroups_1-1-1-36_SLE'!$G$6:$AS$600,39,FALSE)</f>
        <v>5714900</v>
      </c>
      <c r="BE66" s="2">
        <v>3908300</v>
      </c>
      <c r="BF66" s="2">
        <v>804010</v>
      </c>
      <c r="BG66" s="2">
        <v>803110</v>
      </c>
      <c r="BH66" s="2">
        <v>1594300</v>
      </c>
      <c r="BI66" s="2">
        <v>706870</v>
      </c>
      <c r="BJ66" s="2">
        <v>22826000</v>
      </c>
      <c r="BK66" s="2">
        <v>28419000</v>
      </c>
      <c r="BL66" s="2">
        <v>46889000</v>
      </c>
      <c r="BM66" s="2">
        <v>33904000</v>
      </c>
      <c r="BN66" s="2">
        <v>9</v>
      </c>
      <c r="BO66" s="2">
        <v>9</v>
      </c>
      <c r="BP66" s="2">
        <v>10</v>
      </c>
      <c r="BQ66" s="2">
        <v>10</v>
      </c>
    </row>
    <row r="67" spans="1:70" x14ac:dyDescent="0.3">
      <c r="A67" s="2">
        <v>105</v>
      </c>
      <c r="B67" s="2" t="s">
        <v>4398</v>
      </c>
      <c r="C67" s="2" t="s">
        <v>4399</v>
      </c>
      <c r="D67" s="2" t="s">
        <v>4400</v>
      </c>
      <c r="E67" s="2" t="s">
        <v>4401</v>
      </c>
      <c r="F67" s="2" t="s">
        <v>4389</v>
      </c>
      <c r="G67" s="2" t="s">
        <v>4402</v>
      </c>
      <c r="H67" s="2" t="s">
        <v>802</v>
      </c>
      <c r="I67" s="2" t="s">
        <v>803</v>
      </c>
      <c r="J67" s="2" t="s">
        <v>6488</v>
      </c>
      <c r="K67" s="2" t="s">
        <v>4403</v>
      </c>
      <c r="L67" s="2" t="s">
        <v>4404</v>
      </c>
      <c r="M67" s="2" t="s">
        <v>4405</v>
      </c>
      <c r="N67" s="2" t="s">
        <v>806</v>
      </c>
      <c r="O67" s="2" t="s">
        <v>807</v>
      </c>
      <c r="P67" s="2" t="s">
        <v>808</v>
      </c>
      <c r="Q67" s="2" t="s">
        <v>809</v>
      </c>
      <c r="R67" s="2">
        <v>5</v>
      </c>
      <c r="S67" s="2">
        <v>18</v>
      </c>
      <c r="T67" s="2">
        <v>5</v>
      </c>
      <c r="U67" s="2">
        <v>4</v>
      </c>
      <c r="V67" s="2">
        <v>17</v>
      </c>
      <c r="W67" s="2">
        <v>17</v>
      </c>
      <c r="X67" s="2">
        <v>18</v>
      </c>
      <c r="Y67" s="2">
        <v>16</v>
      </c>
      <c r="Z67" s="2">
        <v>4</v>
      </c>
      <c r="AA67" s="2">
        <v>4</v>
      </c>
      <c r="AB67" s="2">
        <v>5</v>
      </c>
      <c r="AC67" s="2">
        <v>3</v>
      </c>
      <c r="AD67" s="2">
        <v>3</v>
      </c>
      <c r="AE67" s="2">
        <v>3</v>
      </c>
      <c r="AF67" s="2">
        <v>4</v>
      </c>
      <c r="AG67" s="2">
        <v>2</v>
      </c>
      <c r="AH67" s="2">
        <v>24</v>
      </c>
      <c r="AI67" s="2">
        <v>7.5</v>
      </c>
      <c r="AJ67" s="2">
        <v>6</v>
      </c>
      <c r="AK67" s="2">
        <v>104.85</v>
      </c>
      <c r="AL67" s="2">
        <v>911</v>
      </c>
      <c r="AM67" s="2">
        <v>4</v>
      </c>
      <c r="AN67" s="2">
        <v>4</v>
      </c>
      <c r="AO67" s="2">
        <v>5</v>
      </c>
      <c r="AP67" s="2">
        <v>3</v>
      </c>
      <c r="AQ67" s="3">
        <v>9.6100000000000004E-202</v>
      </c>
      <c r="AR67" s="2">
        <v>23.2</v>
      </c>
      <c r="AS67" s="2">
        <v>23.2</v>
      </c>
      <c r="AT67" s="2">
        <v>24</v>
      </c>
      <c r="AU67" s="2">
        <v>21.7</v>
      </c>
      <c r="AV67" s="2">
        <v>11982000</v>
      </c>
      <c r="AW67" s="2">
        <v>2845900</v>
      </c>
      <c r="AX67" s="2">
        <f>VLOOKUP(J67,'proteinGroups_1-1-1-36_SLE'!$G$6:$AS$600,36,FALSE)</f>
        <v>717600</v>
      </c>
      <c r="AY67" s="2">
        <v>2398800</v>
      </c>
      <c r="AZ67" s="2">
        <f>VLOOKUP(J67,'proteinGroups_1-1-1-36_SLE'!$G$6:$AS$600,37,FALSE)</f>
        <v>589840</v>
      </c>
      <c r="BA67" s="2">
        <v>5031700</v>
      </c>
      <c r="BB67" s="2">
        <f>VLOOKUP(J67,'proteinGroups_1-1-1-36_SLE'!$G$6:$AS$600,38,FALSE)</f>
        <v>721650</v>
      </c>
      <c r="BC67" s="2">
        <v>1705800</v>
      </c>
      <c r="BD67" s="2">
        <f>VLOOKUP(J67,'proteinGroups_1-1-1-36_SLE'!$G$6:$AS$600,39,FALSE)</f>
        <v>636770</v>
      </c>
      <c r="BE67" s="2">
        <v>199700</v>
      </c>
      <c r="BF67" s="2">
        <v>47431</v>
      </c>
      <c r="BG67" s="2">
        <v>39980</v>
      </c>
      <c r="BH67" s="2">
        <v>83862</v>
      </c>
      <c r="BI67" s="2">
        <v>28429</v>
      </c>
      <c r="BJ67" s="2">
        <v>2766800</v>
      </c>
      <c r="BK67" s="2">
        <v>3054700</v>
      </c>
      <c r="BL67" s="2">
        <v>4343500</v>
      </c>
      <c r="BM67" s="2">
        <v>4070400</v>
      </c>
      <c r="BN67" s="2">
        <v>2</v>
      </c>
      <c r="BO67" s="2">
        <v>2</v>
      </c>
      <c r="BP67" s="2">
        <v>2</v>
      </c>
      <c r="BQ67" s="2">
        <v>3</v>
      </c>
    </row>
    <row r="68" spans="1:70" x14ac:dyDescent="0.3">
      <c r="A68" s="2">
        <v>106</v>
      </c>
      <c r="B68" s="2" t="s">
        <v>4406</v>
      </c>
      <c r="C68" s="2" t="s">
        <v>4407</v>
      </c>
      <c r="D68" s="2" t="s">
        <v>4408</v>
      </c>
      <c r="E68" s="2" t="s">
        <v>4409</v>
      </c>
      <c r="F68" s="2"/>
      <c r="G68" s="2"/>
      <c r="H68" s="2" t="s">
        <v>811</v>
      </c>
      <c r="I68" s="2" t="s">
        <v>811</v>
      </c>
      <c r="J68" s="2" t="s">
        <v>6489</v>
      </c>
      <c r="K68" s="2" t="s">
        <v>440</v>
      </c>
      <c r="L68" s="2" t="s">
        <v>440</v>
      </c>
      <c r="M68" s="2" t="s">
        <v>440</v>
      </c>
      <c r="N68" s="2" t="s">
        <v>812</v>
      </c>
      <c r="O68" s="2" t="s">
        <v>813</v>
      </c>
      <c r="P68" s="2" t="s">
        <v>814</v>
      </c>
      <c r="Q68" s="2" t="s">
        <v>815</v>
      </c>
      <c r="R68" s="2">
        <v>2</v>
      </c>
      <c r="S68" s="2">
        <v>2</v>
      </c>
      <c r="T68" s="2">
        <v>2</v>
      </c>
      <c r="U68" s="2">
        <v>2</v>
      </c>
      <c r="V68" s="2">
        <v>2</v>
      </c>
      <c r="W68" s="2">
        <v>2</v>
      </c>
      <c r="X68" s="2">
        <v>0</v>
      </c>
      <c r="Y68" s="2">
        <v>0</v>
      </c>
      <c r="Z68" s="2">
        <v>2</v>
      </c>
      <c r="AA68" s="2">
        <v>2</v>
      </c>
      <c r="AB68" s="2">
        <v>0</v>
      </c>
      <c r="AC68" s="2">
        <v>0</v>
      </c>
      <c r="AD68" s="2">
        <v>2</v>
      </c>
      <c r="AE68" s="2">
        <v>2</v>
      </c>
      <c r="AF68" s="2">
        <v>0</v>
      </c>
      <c r="AG68" s="2">
        <v>0</v>
      </c>
      <c r="AH68" s="2">
        <v>8.1</v>
      </c>
      <c r="AI68" s="2">
        <v>8.1</v>
      </c>
      <c r="AJ68" s="2">
        <v>8.1</v>
      </c>
      <c r="AK68" s="2">
        <v>52.645000000000003</v>
      </c>
      <c r="AL68" s="2">
        <v>480</v>
      </c>
      <c r="AM68" s="2">
        <v>2</v>
      </c>
      <c r="AN68" s="2">
        <v>2</v>
      </c>
      <c r="AO68" s="2"/>
      <c r="AP68" s="2"/>
      <c r="AQ68" s="2">
        <v>5.6309000000000003E-4</v>
      </c>
      <c r="AR68" s="2">
        <v>8.1</v>
      </c>
      <c r="AS68" s="2">
        <v>8.1</v>
      </c>
      <c r="AT68" s="2">
        <v>0</v>
      </c>
      <c r="AU68" s="2">
        <v>0</v>
      </c>
      <c r="AV68" s="2">
        <v>3063100</v>
      </c>
      <c r="AW68" s="2">
        <v>1667800</v>
      </c>
      <c r="AX68" s="2">
        <f>VLOOKUP(J68,'proteinGroups_1-1-1-36_SLE'!$G$6:$AS$600,36,FALSE)</f>
        <v>411850</v>
      </c>
      <c r="AY68" s="2">
        <v>1395300</v>
      </c>
      <c r="AZ68" s="2">
        <f>VLOOKUP(J68,'proteinGroups_1-1-1-36_SLE'!$G$6:$AS$600,37,FALSE)</f>
        <v>331430</v>
      </c>
      <c r="BA68" s="2">
        <v>0</v>
      </c>
      <c r="BB68" s="2">
        <f>VLOOKUP(J68,'proteinGroups_1-1-1-36_SLE'!$G$6:$AS$600,38,FALSE)</f>
        <v>0</v>
      </c>
      <c r="BC68" s="2">
        <v>0</v>
      </c>
      <c r="BD68" s="2">
        <f>VLOOKUP(J68,'proteinGroups_1-1-1-36_SLE'!$G$6:$AS$600,39,FALSE)</f>
        <v>45709</v>
      </c>
      <c r="BE68" s="2">
        <v>122520</v>
      </c>
      <c r="BF68" s="2">
        <v>66712</v>
      </c>
      <c r="BG68" s="2">
        <v>55813</v>
      </c>
      <c r="BH68" s="2">
        <v>0</v>
      </c>
      <c r="BI68" s="2">
        <v>0</v>
      </c>
      <c r="BJ68" s="2">
        <v>0</v>
      </c>
      <c r="BK68" s="2">
        <v>1812200</v>
      </c>
      <c r="BL68" s="2">
        <v>0</v>
      </c>
      <c r="BM68" s="2">
        <v>0</v>
      </c>
      <c r="BN68" s="2">
        <v>2</v>
      </c>
      <c r="BO68" s="2">
        <v>1</v>
      </c>
      <c r="BP68" s="2">
        <v>0</v>
      </c>
      <c r="BQ68" s="2">
        <v>0</v>
      </c>
    </row>
    <row r="69" spans="1:70" x14ac:dyDescent="0.3">
      <c r="A69" s="2">
        <v>107</v>
      </c>
      <c r="B69" s="2">
        <v>94</v>
      </c>
      <c r="C69" s="2">
        <v>95</v>
      </c>
      <c r="D69" s="2">
        <v>417</v>
      </c>
      <c r="E69" s="2">
        <v>363</v>
      </c>
      <c r="F69" s="2"/>
      <c r="G69" s="2"/>
      <c r="H69" s="2" t="s">
        <v>816</v>
      </c>
      <c r="I69" s="2" t="s">
        <v>816</v>
      </c>
      <c r="J69" s="2" t="s">
        <v>6490</v>
      </c>
      <c r="K69" s="2" t="s">
        <v>90</v>
      </c>
      <c r="L69" s="2" t="s">
        <v>90</v>
      </c>
      <c r="M69" s="2" t="s">
        <v>90</v>
      </c>
      <c r="N69" s="2" t="s">
        <v>817</v>
      </c>
      <c r="O69" s="2" t="s">
        <v>818</v>
      </c>
      <c r="P69" s="2" t="s">
        <v>819</v>
      </c>
      <c r="Q69" s="2" t="s">
        <v>820</v>
      </c>
      <c r="R69" s="2">
        <v>2</v>
      </c>
      <c r="S69" s="2">
        <v>1</v>
      </c>
      <c r="T69" s="2">
        <v>1</v>
      </c>
      <c r="U69" s="2">
        <v>1</v>
      </c>
      <c r="V69" s="2">
        <v>1</v>
      </c>
      <c r="W69" s="2">
        <v>0</v>
      </c>
      <c r="X69" s="2">
        <v>0</v>
      </c>
      <c r="Y69" s="2">
        <v>0</v>
      </c>
      <c r="Z69" s="2">
        <v>1</v>
      </c>
      <c r="AA69" s="2">
        <v>0</v>
      </c>
      <c r="AB69" s="2">
        <v>0</v>
      </c>
      <c r="AC69" s="2">
        <v>0</v>
      </c>
      <c r="AD69" s="2">
        <v>1</v>
      </c>
      <c r="AE69" s="2">
        <v>0</v>
      </c>
      <c r="AF69" s="2">
        <v>0</v>
      </c>
      <c r="AG69" s="2">
        <v>0</v>
      </c>
      <c r="AH69" s="2">
        <v>2</v>
      </c>
      <c r="AI69" s="2">
        <v>2</v>
      </c>
      <c r="AJ69" s="2">
        <v>2</v>
      </c>
      <c r="AK69" s="2">
        <v>84.141000000000005</v>
      </c>
      <c r="AL69" s="2">
        <v>748</v>
      </c>
      <c r="AM69" s="2">
        <v>1</v>
      </c>
      <c r="AN69" s="2"/>
      <c r="AO69" s="2"/>
      <c r="AP69" s="2"/>
      <c r="AQ69" s="2">
        <v>1.333E-2</v>
      </c>
      <c r="AR69" s="2">
        <v>2</v>
      </c>
      <c r="AS69" s="2">
        <v>0</v>
      </c>
      <c r="AT69" s="2">
        <v>0</v>
      </c>
      <c r="AU69" s="2">
        <v>0</v>
      </c>
      <c r="AV69" s="2">
        <v>984780</v>
      </c>
      <c r="AW69" s="2">
        <v>984780</v>
      </c>
      <c r="AX69" s="2">
        <f>VLOOKUP(J69,'proteinGroups_1-1-1-36_SLE'!$G$6:$AS$600,36,FALSE)</f>
        <v>244520</v>
      </c>
      <c r="AY69" s="2">
        <v>0</v>
      </c>
      <c r="AZ69" s="2">
        <f>VLOOKUP(J69,'proteinGroups_1-1-1-36_SLE'!$G$6:$AS$600,37,FALSE)</f>
        <v>0</v>
      </c>
      <c r="BA69" s="2">
        <v>0</v>
      </c>
      <c r="BB69" s="2">
        <f>VLOOKUP(J69,'proteinGroups_1-1-1-36_SLE'!$G$6:$AS$600,38,FALSE)</f>
        <v>0</v>
      </c>
      <c r="BC69" s="2">
        <v>0</v>
      </c>
      <c r="BD69" s="2">
        <f>VLOOKUP(J69,'proteinGroups_1-1-1-36_SLE'!$G$6:$AS$600,39,FALSE)</f>
        <v>0</v>
      </c>
      <c r="BE69" s="2">
        <v>21884</v>
      </c>
      <c r="BF69" s="2">
        <v>21884</v>
      </c>
      <c r="BG69" s="2">
        <v>0</v>
      </c>
      <c r="BH69" s="2">
        <v>0</v>
      </c>
      <c r="BI69" s="2">
        <v>0</v>
      </c>
      <c r="BJ69" s="2">
        <v>1166600</v>
      </c>
      <c r="BK69" s="2">
        <v>0</v>
      </c>
      <c r="BL69" s="2">
        <v>0</v>
      </c>
      <c r="BM69" s="2">
        <v>0</v>
      </c>
      <c r="BN69" s="2">
        <v>1</v>
      </c>
      <c r="BO69" s="2">
        <v>0</v>
      </c>
      <c r="BP69" s="2">
        <v>0</v>
      </c>
      <c r="BQ69" s="2">
        <v>0</v>
      </c>
    </row>
    <row r="70" spans="1:70" x14ac:dyDescent="0.3">
      <c r="A70" s="2">
        <v>109</v>
      </c>
      <c r="B70" s="2">
        <v>468</v>
      </c>
      <c r="C70" s="2">
        <v>478</v>
      </c>
      <c r="D70" s="2" t="s">
        <v>4417</v>
      </c>
      <c r="E70" s="2" t="s">
        <v>4418</v>
      </c>
      <c r="F70" s="2"/>
      <c r="G70" s="2"/>
      <c r="H70" s="2" t="s">
        <v>832</v>
      </c>
      <c r="I70" s="2" t="s">
        <v>832</v>
      </c>
      <c r="J70" s="2" t="s">
        <v>6491</v>
      </c>
      <c r="K70" s="2" t="s">
        <v>110</v>
      </c>
      <c r="L70" s="2" t="s">
        <v>110</v>
      </c>
      <c r="M70" s="2" t="s">
        <v>110</v>
      </c>
      <c r="N70" s="2" t="s">
        <v>833</v>
      </c>
      <c r="O70" s="2" t="s">
        <v>834</v>
      </c>
      <c r="P70" s="2" t="s">
        <v>835</v>
      </c>
      <c r="Q70" s="2" t="s">
        <v>836</v>
      </c>
      <c r="R70" s="2">
        <v>3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2">
        <v>9.1999999999999993</v>
      </c>
      <c r="AI70" s="2">
        <v>9.1999999999999993</v>
      </c>
      <c r="AJ70" s="2">
        <v>9.1999999999999993</v>
      </c>
      <c r="AK70" s="2">
        <v>31.361999999999998</v>
      </c>
      <c r="AL70" s="2">
        <v>282</v>
      </c>
      <c r="AM70" s="2">
        <v>1</v>
      </c>
      <c r="AN70" s="2">
        <v>1</v>
      </c>
      <c r="AO70" s="2">
        <v>1</v>
      </c>
      <c r="AP70" s="2">
        <v>1</v>
      </c>
      <c r="AQ70" s="2">
        <v>6.8453999999999997E-3</v>
      </c>
      <c r="AR70" s="2">
        <v>9.1999999999999993</v>
      </c>
      <c r="AS70" s="2">
        <v>9.1999999999999993</v>
      </c>
      <c r="AT70" s="2">
        <v>9.1999999999999993</v>
      </c>
      <c r="AU70" s="2">
        <v>9.1999999999999993</v>
      </c>
      <c r="AV70" s="2">
        <v>470600</v>
      </c>
      <c r="AW70" s="2">
        <v>33516</v>
      </c>
      <c r="AX70" s="2">
        <f>VLOOKUP(J70,'proteinGroups_1-1-1-36_SLE'!$G$6:$AS$600,36,FALSE)</f>
        <v>8961.5</v>
      </c>
      <c r="AY70" s="2">
        <v>84978</v>
      </c>
      <c r="AZ70" s="2">
        <f>VLOOKUP(J70,'proteinGroups_1-1-1-36_SLE'!$G$6:$AS$600,37,FALSE)</f>
        <v>20563</v>
      </c>
      <c r="BA70" s="2">
        <v>198580</v>
      </c>
      <c r="BB70" s="2">
        <f>VLOOKUP(J70,'proteinGroups_1-1-1-36_SLE'!$G$6:$AS$600,38,FALSE)</f>
        <v>47170</v>
      </c>
      <c r="BC70" s="2">
        <v>153530</v>
      </c>
      <c r="BD70" s="2">
        <f>VLOOKUP(J70,'proteinGroups_1-1-1-36_SLE'!$G$6:$AS$600,39,FALSE)</f>
        <v>36758</v>
      </c>
      <c r="BE70" s="2">
        <v>33614</v>
      </c>
      <c r="BF70" s="2">
        <v>2394</v>
      </c>
      <c r="BG70" s="2">
        <v>6069.8</v>
      </c>
      <c r="BH70" s="2">
        <v>14184</v>
      </c>
      <c r="BI70" s="2">
        <v>10966</v>
      </c>
      <c r="BJ70" s="2">
        <v>0</v>
      </c>
      <c r="BK70" s="2">
        <v>0</v>
      </c>
      <c r="BL70" s="2">
        <v>0</v>
      </c>
      <c r="BM70" s="2">
        <v>244530</v>
      </c>
      <c r="BN70" s="2">
        <v>0</v>
      </c>
      <c r="BO70" s="2">
        <v>1</v>
      </c>
      <c r="BP70" s="2">
        <v>2</v>
      </c>
      <c r="BQ70" s="2">
        <v>1</v>
      </c>
    </row>
    <row r="71" spans="1:70" x14ac:dyDescent="0.3">
      <c r="A71" s="2">
        <v>313</v>
      </c>
      <c r="B71" s="2" t="s">
        <v>5203</v>
      </c>
      <c r="C71" s="2" t="s">
        <v>5204</v>
      </c>
      <c r="D71" s="2" t="s">
        <v>5205</v>
      </c>
      <c r="E71" s="2" t="s">
        <v>5206</v>
      </c>
      <c r="F71" s="2"/>
      <c r="G71" s="2"/>
      <c r="H71" s="2" t="s">
        <v>5207</v>
      </c>
      <c r="I71" s="2" t="s">
        <v>2179</v>
      </c>
      <c r="J71" s="2" t="s">
        <v>6492</v>
      </c>
      <c r="K71" s="2" t="s">
        <v>5208</v>
      </c>
      <c r="L71" s="2" t="s">
        <v>5208</v>
      </c>
      <c r="M71" s="2" t="s">
        <v>5208</v>
      </c>
      <c r="N71" s="2" t="s">
        <v>2181</v>
      </c>
      <c r="O71" s="2" t="s">
        <v>2182</v>
      </c>
      <c r="P71" s="2" t="s">
        <v>2183</v>
      </c>
      <c r="Q71" s="2" t="s">
        <v>2184</v>
      </c>
      <c r="R71" s="2">
        <v>9</v>
      </c>
      <c r="S71" s="2">
        <v>3</v>
      </c>
      <c r="T71" s="2">
        <v>3</v>
      </c>
      <c r="U71" s="2">
        <v>3</v>
      </c>
      <c r="V71" s="2">
        <v>3</v>
      </c>
      <c r="W71" s="2">
        <v>3</v>
      </c>
      <c r="X71" s="2">
        <v>3</v>
      </c>
      <c r="Y71" s="2">
        <v>2</v>
      </c>
      <c r="Z71" s="2">
        <v>3</v>
      </c>
      <c r="AA71" s="2">
        <v>3</v>
      </c>
      <c r="AB71" s="2">
        <v>3</v>
      </c>
      <c r="AC71" s="2">
        <v>2</v>
      </c>
      <c r="AD71" s="2">
        <v>3</v>
      </c>
      <c r="AE71" s="2">
        <v>3</v>
      </c>
      <c r="AF71" s="2">
        <v>3</v>
      </c>
      <c r="AG71" s="2">
        <v>2</v>
      </c>
      <c r="AH71" s="2">
        <v>14.9</v>
      </c>
      <c r="AI71" s="2">
        <v>14.9</v>
      </c>
      <c r="AJ71" s="2">
        <v>14.9</v>
      </c>
      <c r="AK71" s="2">
        <v>27.076000000000001</v>
      </c>
      <c r="AL71" s="2">
        <v>248</v>
      </c>
      <c r="AM71" s="2">
        <v>3</v>
      </c>
      <c r="AN71" s="2">
        <v>3</v>
      </c>
      <c r="AO71" s="2">
        <v>3</v>
      </c>
      <c r="AP71" s="2">
        <v>2</v>
      </c>
      <c r="AQ71" s="3">
        <v>1.3399999999999999E-22</v>
      </c>
      <c r="AR71" s="2">
        <v>14.9</v>
      </c>
      <c r="AS71" s="2">
        <v>14.9</v>
      </c>
      <c r="AT71" s="2">
        <v>14.9</v>
      </c>
      <c r="AU71" s="2">
        <v>11.3</v>
      </c>
      <c r="AV71" s="2">
        <v>7177200</v>
      </c>
      <c r="AW71" s="2">
        <v>3268900</v>
      </c>
      <c r="AX71" s="2">
        <f>VLOOKUP(J71,'proteinGroups_1-1-1-36_SLE'!$G$6:$AS$600,36,FALSE)</f>
        <v>834050</v>
      </c>
      <c r="AY71" s="2">
        <v>1928000</v>
      </c>
      <c r="AZ71" s="2">
        <f>VLOOKUP(J71,'proteinGroups_1-1-1-36_SLE'!$G$6:$AS$600,37,FALSE)</f>
        <v>473280</v>
      </c>
      <c r="BA71" s="2">
        <v>1365500</v>
      </c>
      <c r="BB71" s="2">
        <f>VLOOKUP(J71,'proteinGroups_1-1-1-36_SLE'!$G$6:$AS$600,38,FALSE)</f>
        <v>351390</v>
      </c>
      <c r="BC71" s="2">
        <v>614840</v>
      </c>
      <c r="BD71" s="2">
        <f>VLOOKUP(J71,'proteinGroups_1-1-1-36_SLE'!$G$6:$AS$600,39,FALSE)</f>
        <v>165180</v>
      </c>
      <c r="BE71" s="2">
        <v>717720</v>
      </c>
      <c r="BF71" s="2">
        <v>326890</v>
      </c>
      <c r="BG71" s="2">
        <v>192800</v>
      </c>
      <c r="BH71" s="2">
        <v>136550</v>
      </c>
      <c r="BI71" s="2">
        <v>61485</v>
      </c>
      <c r="BJ71" s="2">
        <v>4875100</v>
      </c>
      <c r="BK71" s="2">
        <v>1597300</v>
      </c>
      <c r="BL71" s="2">
        <v>1049100</v>
      </c>
      <c r="BM71" s="2">
        <v>1199700</v>
      </c>
      <c r="BN71" s="2">
        <v>3</v>
      </c>
      <c r="BO71" s="2">
        <v>0</v>
      </c>
      <c r="BP71" s="2">
        <v>0</v>
      </c>
      <c r="BQ71" s="2">
        <v>0</v>
      </c>
    </row>
    <row r="72" spans="1:70" x14ac:dyDescent="0.3">
      <c r="A72" s="2">
        <v>113</v>
      </c>
      <c r="B72" s="2" t="s">
        <v>4426</v>
      </c>
      <c r="C72" s="2" t="s">
        <v>4427</v>
      </c>
      <c r="D72" s="2" t="s">
        <v>4428</v>
      </c>
      <c r="E72" s="2" t="s">
        <v>4429</v>
      </c>
      <c r="F72" s="2"/>
      <c r="G72" s="2"/>
      <c r="H72" s="2" t="s">
        <v>855</v>
      </c>
      <c r="I72" s="2" t="s">
        <v>856</v>
      </c>
      <c r="J72" s="2" t="s">
        <v>6493</v>
      </c>
      <c r="K72" s="2" t="s">
        <v>857</v>
      </c>
      <c r="L72" s="2" t="s">
        <v>857</v>
      </c>
      <c r="M72" s="2" t="s">
        <v>857</v>
      </c>
      <c r="N72" s="2" t="s">
        <v>858</v>
      </c>
      <c r="O72" s="2" t="s">
        <v>859</v>
      </c>
      <c r="P72" s="2" t="s">
        <v>860</v>
      </c>
      <c r="Q72" s="2" t="s">
        <v>861</v>
      </c>
      <c r="R72" s="2">
        <v>9</v>
      </c>
      <c r="S72" s="2">
        <v>7</v>
      </c>
      <c r="T72" s="2">
        <v>7</v>
      </c>
      <c r="U72" s="2">
        <v>7</v>
      </c>
      <c r="V72" s="2">
        <v>7</v>
      </c>
      <c r="W72" s="2">
        <v>7</v>
      </c>
      <c r="X72" s="2">
        <v>7</v>
      </c>
      <c r="Y72" s="2">
        <v>7</v>
      </c>
      <c r="Z72" s="2">
        <v>7</v>
      </c>
      <c r="AA72" s="2">
        <v>7</v>
      </c>
      <c r="AB72" s="2">
        <v>7</v>
      </c>
      <c r="AC72" s="2">
        <v>7</v>
      </c>
      <c r="AD72" s="2">
        <v>7</v>
      </c>
      <c r="AE72" s="2">
        <v>7</v>
      </c>
      <c r="AF72" s="2">
        <v>7</v>
      </c>
      <c r="AG72" s="2">
        <v>7</v>
      </c>
      <c r="AH72" s="2">
        <v>47.8</v>
      </c>
      <c r="AI72" s="2">
        <v>47.8</v>
      </c>
      <c r="AJ72" s="2">
        <v>47.8</v>
      </c>
      <c r="AK72" s="2">
        <v>20.824999999999999</v>
      </c>
      <c r="AL72" s="2">
        <v>184</v>
      </c>
      <c r="AM72" s="2">
        <v>10</v>
      </c>
      <c r="AN72" s="2">
        <v>10</v>
      </c>
      <c r="AO72" s="2">
        <v>10</v>
      </c>
      <c r="AP72" s="2">
        <v>10</v>
      </c>
      <c r="AQ72" s="3">
        <v>6.9099999999999998E-115</v>
      </c>
      <c r="AR72" s="2">
        <v>47.8</v>
      </c>
      <c r="AS72" s="2">
        <v>47.8</v>
      </c>
      <c r="AT72" s="2">
        <v>47.8</v>
      </c>
      <c r="AU72" s="2">
        <v>47.8</v>
      </c>
      <c r="AV72" s="2">
        <v>253180000</v>
      </c>
      <c r="AW72" s="2">
        <v>48179000</v>
      </c>
      <c r="AX72" s="2">
        <f>VLOOKUP(J72,'proteinGroups_1-1-1-36_SLE'!$G$6:$AS$600,36,FALSE)</f>
        <v>11841000</v>
      </c>
      <c r="AY72" s="2">
        <v>50180000</v>
      </c>
      <c r="AZ72" s="2">
        <f>VLOOKUP(J72,'proteinGroups_1-1-1-36_SLE'!$G$6:$AS$600,37,FALSE)</f>
        <v>12332000</v>
      </c>
      <c r="BA72" s="2">
        <v>100690000</v>
      </c>
      <c r="BB72" s="2">
        <f>VLOOKUP(J72,'proteinGroups_1-1-1-36_SLE'!$G$6:$AS$600,38,FALSE)</f>
        <v>24920000</v>
      </c>
      <c r="BC72" s="2">
        <v>54131000</v>
      </c>
      <c r="BD72" s="2">
        <f>VLOOKUP(J72,'proteinGroups_1-1-1-36_SLE'!$G$6:$AS$600,39,FALSE)</f>
        <v>9984800</v>
      </c>
      <c r="BE72" s="2">
        <v>21098000</v>
      </c>
      <c r="BF72" s="2">
        <v>4014900</v>
      </c>
      <c r="BG72" s="2">
        <v>4181700</v>
      </c>
      <c r="BH72" s="2">
        <v>8390400</v>
      </c>
      <c r="BI72" s="2">
        <v>4510900</v>
      </c>
      <c r="BJ72" s="2">
        <v>50847000</v>
      </c>
      <c r="BK72" s="2">
        <v>64597000</v>
      </c>
      <c r="BL72" s="2">
        <v>105630000</v>
      </c>
      <c r="BM72" s="2">
        <v>88070000</v>
      </c>
      <c r="BN72" s="2">
        <v>14</v>
      </c>
      <c r="BO72" s="2">
        <v>13</v>
      </c>
      <c r="BP72" s="2">
        <v>13</v>
      </c>
      <c r="BQ72" s="2">
        <v>16</v>
      </c>
    </row>
    <row r="73" spans="1:70" x14ac:dyDescent="0.3">
      <c r="A73" s="2">
        <v>120</v>
      </c>
      <c r="B73" s="2" t="s">
        <v>4448</v>
      </c>
      <c r="C73" s="2" t="s">
        <v>4449</v>
      </c>
      <c r="D73" s="2" t="s">
        <v>4450</v>
      </c>
      <c r="E73" s="2" t="s">
        <v>4451</v>
      </c>
      <c r="F73" s="2"/>
      <c r="G73" s="2"/>
      <c r="H73" s="2" t="s">
        <v>895</v>
      </c>
      <c r="I73" s="2" t="s">
        <v>896</v>
      </c>
      <c r="J73" s="2" t="s">
        <v>6494</v>
      </c>
      <c r="K73" s="2" t="s">
        <v>897</v>
      </c>
      <c r="L73" s="2" t="s">
        <v>897</v>
      </c>
      <c r="M73" s="2" t="s">
        <v>897</v>
      </c>
      <c r="N73" s="2" t="s">
        <v>898</v>
      </c>
      <c r="O73" s="2" t="s">
        <v>899</v>
      </c>
      <c r="P73" s="2" t="s">
        <v>900</v>
      </c>
      <c r="Q73" s="2" t="s">
        <v>901</v>
      </c>
      <c r="R73" s="2">
        <v>10</v>
      </c>
      <c r="S73" s="2">
        <v>3</v>
      </c>
      <c r="T73" s="2">
        <v>3</v>
      </c>
      <c r="U73" s="2">
        <v>3</v>
      </c>
      <c r="V73" s="2">
        <v>3</v>
      </c>
      <c r="W73" s="2">
        <v>3</v>
      </c>
      <c r="X73" s="2">
        <v>1</v>
      </c>
      <c r="Y73" s="2">
        <v>2</v>
      </c>
      <c r="Z73" s="2">
        <v>3</v>
      </c>
      <c r="AA73" s="2">
        <v>3</v>
      </c>
      <c r="AB73" s="2">
        <v>1</v>
      </c>
      <c r="AC73" s="2">
        <v>2</v>
      </c>
      <c r="AD73" s="2">
        <v>3</v>
      </c>
      <c r="AE73" s="2">
        <v>3</v>
      </c>
      <c r="AF73" s="2">
        <v>1</v>
      </c>
      <c r="AG73" s="2">
        <v>2</v>
      </c>
      <c r="AH73" s="2">
        <v>16.2</v>
      </c>
      <c r="AI73" s="2">
        <v>16.2</v>
      </c>
      <c r="AJ73" s="2">
        <v>16.2</v>
      </c>
      <c r="AK73" s="2">
        <v>23.481999999999999</v>
      </c>
      <c r="AL73" s="2">
        <v>216</v>
      </c>
      <c r="AM73" s="2">
        <v>3</v>
      </c>
      <c r="AN73" s="2">
        <v>3</v>
      </c>
      <c r="AO73" s="2">
        <v>1</v>
      </c>
      <c r="AP73" s="2">
        <v>2</v>
      </c>
      <c r="AQ73" s="3">
        <v>4.84E-20</v>
      </c>
      <c r="AR73" s="2">
        <v>16.2</v>
      </c>
      <c r="AS73" s="2">
        <v>16.2</v>
      </c>
      <c r="AT73" s="2">
        <v>4.5999999999999996</v>
      </c>
      <c r="AU73" s="2">
        <v>9.6999999999999993</v>
      </c>
      <c r="AV73" s="2">
        <v>8129600</v>
      </c>
      <c r="AW73" s="2">
        <v>2967500</v>
      </c>
      <c r="AX73" s="2">
        <f>VLOOKUP(J73,'proteinGroups_1-1-1-36_SLE'!$G$6:$AS$600,36,FALSE)</f>
        <v>949350</v>
      </c>
      <c r="AY73" s="2">
        <v>3197100</v>
      </c>
      <c r="AZ73" s="2">
        <f>VLOOKUP(J73,'proteinGroups_1-1-1-36_SLE'!$G$6:$AS$600,37,FALSE)</f>
        <v>759600</v>
      </c>
      <c r="BA73" s="2">
        <v>873020</v>
      </c>
      <c r="BB73" s="2">
        <f>VLOOKUP(J73,'proteinGroups_1-1-1-36_SLE'!$G$6:$AS$600,38,FALSE)</f>
        <v>221240</v>
      </c>
      <c r="BC73" s="2">
        <v>1092000</v>
      </c>
      <c r="BD73" s="2">
        <f>VLOOKUP(J73,'proteinGroups_1-1-1-36_SLE'!$G$6:$AS$600,39,FALSE)</f>
        <v>270580</v>
      </c>
      <c r="BE73" s="2">
        <v>580680</v>
      </c>
      <c r="BF73" s="2">
        <v>211960</v>
      </c>
      <c r="BG73" s="2">
        <v>228360</v>
      </c>
      <c r="BH73" s="2">
        <v>62359</v>
      </c>
      <c r="BI73" s="2">
        <v>78002</v>
      </c>
      <c r="BJ73" s="2">
        <v>4112600</v>
      </c>
      <c r="BK73" s="2">
        <v>3516800</v>
      </c>
      <c r="BL73" s="2">
        <v>0</v>
      </c>
      <c r="BM73" s="2">
        <v>1777500</v>
      </c>
      <c r="BN73" s="2">
        <v>2</v>
      </c>
      <c r="BO73" s="2">
        <v>3</v>
      </c>
      <c r="BP73" s="2">
        <v>0</v>
      </c>
      <c r="BQ73" s="2">
        <v>0</v>
      </c>
    </row>
    <row r="74" spans="1:70" x14ac:dyDescent="0.3">
      <c r="A74" s="2">
        <v>121</v>
      </c>
      <c r="B74" s="2">
        <v>515</v>
      </c>
      <c r="C74" s="2">
        <v>527</v>
      </c>
      <c r="D74" s="2" t="s">
        <v>4452</v>
      </c>
      <c r="E74" s="2">
        <v>2376</v>
      </c>
      <c r="F74" s="2"/>
      <c r="G74" s="2"/>
      <c r="H74" s="2" t="s">
        <v>902</v>
      </c>
      <c r="I74" s="2" t="s">
        <v>902</v>
      </c>
      <c r="J74" s="2" t="s">
        <v>6495</v>
      </c>
      <c r="K74" s="2" t="s">
        <v>208</v>
      </c>
      <c r="L74" s="2" t="s">
        <v>208</v>
      </c>
      <c r="M74" s="2" t="s">
        <v>208</v>
      </c>
      <c r="N74" s="2" t="s">
        <v>903</v>
      </c>
      <c r="O74" s="2" t="s">
        <v>904</v>
      </c>
      <c r="P74" s="2" t="s">
        <v>905</v>
      </c>
      <c r="Q74" s="2" t="s">
        <v>906</v>
      </c>
      <c r="R74" s="2">
        <v>5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>
        <v>1</v>
      </c>
      <c r="AE74" s="2">
        <v>1</v>
      </c>
      <c r="AF74" s="2">
        <v>1</v>
      </c>
      <c r="AG74" s="2">
        <v>1</v>
      </c>
      <c r="AH74" s="2">
        <v>6.8</v>
      </c>
      <c r="AI74" s="2">
        <v>6.8</v>
      </c>
      <c r="AJ74" s="2">
        <v>6.8</v>
      </c>
      <c r="AK74" s="2">
        <v>23.489000000000001</v>
      </c>
      <c r="AL74" s="2">
        <v>207</v>
      </c>
      <c r="AM74" s="2">
        <v>1</v>
      </c>
      <c r="AN74" s="2">
        <v>1</v>
      </c>
      <c r="AO74" s="2">
        <v>1</v>
      </c>
      <c r="AP74" s="2">
        <v>1</v>
      </c>
      <c r="AQ74" s="3">
        <v>1.13E-19</v>
      </c>
      <c r="AR74" s="2">
        <v>6.8</v>
      </c>
      <c r="AS74" s="2">
        <v>6.8</v>
      </c>
      <c r="AT74" s="2">
        <v>6.8</v>
      </c>
      <c r="AU74" s="2">
        <v>6.8</v>
      </c>
      <c r="AV74" s="2">
        <v>2167400</v>
      </c>
      <c r="AW74" s="2">
        <v>568580</v>
      </c>
      <c r="AX74" s="2">
        <f>VLOOKUP(J74,'proteinGroups_1-1-1-36_SLE'!$G$6:$AS$600,36,FALSE)</f>
        <v>148930</v>
      </c>
      <c r="AY74" s="2">
        <v>535440</v>
      </c>
      <c r="AZ74" s="2">
        <f>VLOOKUP(J74,'proteinGroups_1-1-1-36_SLE'!$G$6:$AS$600,37,FALSE)</f>
        <v>134300</v>
      </c>
      <c r="BA74" s="2">
        <v>572720</v>
      </c>
      <c r="BB74" s="2">
        <f>VLOOKUP(J74,'proteinGroups_1-1-1-36_SLE'!$G$6:$AS$600,38,FALSE)</f>
        <v>143680</v>
      </c>
      <c r="BC74" s="2">
        <v>490640</v>
      </c>
      <c r="BD74" s="2">
        <f>VLOOKUP(J74,'proteinGroups_1-1-1-36_SLE'!$G$6:$AS$600,39,FALSE)</f>
        <v>106630</v>
      </c>
      <c r="BE74" s="2">
        <v>127490</v>
      </c>
      <c r="BF74" s="2">
        <v>33446</v>
      </c>
      <c r="BG74" s="2">
        <v>31496</v>
      </c>
      <c r="BH74" s="2">
        <v>33689</v>
      </c>
      <c r="BI74" s="2">
        <v>28861</v>
      </c>
      <c r="BJ74" s="2">
        <v>0</v>
      </c>
      <c r="BK74" s="2">
        <v>0</v>
      </c>
      <c r="BL74" s="2">
        <v>0</v>
      </c>
      <c r="BM74" s="2">
        <v>781460</v>
      </c>
      <c r="BN74" s="2">
        <v>0</v>
      </c>
      <c r="BO74" s="2">
        <v>1</v>
      </c>
      <c r="BP74" s="2">
        <v>0</v>
      </c>
      <c r="BQ74" s="2">
        <v>0</v>
      </c>
    </row>
    <row r="75" spans="1:70" x14ac:dyDescent="0.3">
      <c r="A75" s="2">
        <v>123</v>
      </c>
      <c r="B75" s="2">
        <v>1120</v>
      </c>
      <c r="C75" s="2">
        <v>1140</v>
      </c>
      <c r="D75" s="2" t="s">
        <v>4457</v>
      </c>
      <c r="E75" s="2" t="s">
        <v>4458</v>
      </c>
      <c r="F75" s="2"/>
      <c r="G75" s="2"/>
      <c r="H75" s="2" t="s">
        <v>913</v>
      </c>
      <c r="I75" s="2" t="s">
        <v>913</v>
      </c>
      <c r="J75" s="2" t="s">
        <v>6496</v>
      </c>
      <c r="K75" s="2" t="s">
        <v>110</v>
      </c>
      <c r="L75" s="2" t="s">
        <v>110</v>
      </c>
      <c r="M75" s="2" t="s">
        <v>110</v>
      </c>
      <c r="N75" s="2" t="s">
        <v>914</v>
      </c>
      <c r="O75" s="2" t="s">
        <v>915</v>
      </c>
      <c r="P75" s="2" t="s">
        <v>916</v>
      </c>
      <c r="Q75" s="2" t="s">
        <v>917</v>
      </c>
      <c r="R75" s="2">
        <v>3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>
        <v>1</v>
      </c>
      <c r="AE75" s="2">
        <v>1</v>
      </c>
      <c r="AF75" s="2">
        <v>1</v>
      </c>
      <c r="AG75" s="2">
        <v>1</v>
      </c>
      <c r="AH75" s="2">
        <v>4.5</v>
      </c>
      <c r="AI75" s="2">
        <v>4.5</v>
      </c>
      <c r="AJ75" s="2">
        <v>4.5</v>
      </c>
      <c r="AK75" s="2">
        <v>22.760999999999999</v>
      </c>
      <c r="AL75" s="2">
        <v>201</v>
      </c>
      <c r="AM75" s="2">
        <v>1</v>
      </c>
      <c r="AN75" s="2">
        <v>1</v>
      </c>
      <c r="AO75" s="2">
        <v>1</v>
      </c>
      <c r="AP75" s="2">
        <v>1</v>
      </c>
      <c r="AQ75" s="2">
        <v>3.9786999999999999E-3</v>
      </c>
      <c r="AR75" s="2">
        <v>4.5</v>
      </c>
      <c r="AS75" s="2">
        <v>4.5</v>
      </c>
      <c r="AT75" s="2">
        <v>4.5</v>
      </c>
      <c r="AU75" s="2">
        <v>4.5</v>
      </c>
      <c r="AV75" s="2">
        <v>2094000</v>
      </c>
      <c r="AW75" s="2">
        <v>1064900</v>
      </c>
      <c r="AX75" s="2">
        <f>VLOOKUP(J75,'proteinGroups_1-1-1-36_SLE'!$G$6:$AS$600,36,FALSE)</f>
        <v>258870</v>
      </c>
      <c r="AY75" s="2">
        <v>659500</v>
      </c>
      <c r="AZ75" s="2">
        <f>VLOOKUP(J75,'proteinGroups_1-1-1-36_SLE'!$G$6:$AS$600,37,FALSE)</f>
        <v>161700</v>
      </c>
      <c r="BA75" s="2">
        <v>198690</v>
      </c>
      <c r="BB75" s="2">
        <f>VLOOKUP(J75,'proteinGroups_1-1-1-36_SLE'!$G$6:$AS$600,38,FALSE)</f>
        <v>52132</v>
      </c>
      <c r="BC75" s="2">
        <v>170920</v>
      </c>
      <c r="BD75" s="2">
        <f>VLOOKUP(J75,'proteinGroups_1-1-1-36_SLE'!$G$6:$AS$600,39,FALSE)</f>
        <v>39291</v>
      </c>
      <c r="BE75" s="2">
        <v>190360</v>
      </c>
      <c r="BF75" s="2">
        <v>96806</v>
      </c>
      <c r="BG75" s="2">
        <v>59955</v>
      </c>
      <c r="BH75" s="2">
        <v>18062</v>
      </c>
      <c r="BI75" s="2">
        <v>15538</v>
      </c>
      <c r="BJ75" s="2">
        <v>0</v>
      </c>
      <c r="BK75" s="2">
        <v>0</v>
      </c>
      <c r="BL75" s="2">
        <v>0</v>
      </c>
      <c r="BM75" s="2">
        <v>272230</v>
      </c>
      <c r="BN75" s="2">
        <v>1</v>
      </c>
      <c r="BO75" s="2">
        <v>1</v>
      </c>
      <c r="BP75" s="2">
        <v>0</v>
      </c>
      <c r="BQ75" s="2">
        <v>0</v>
      </c>
    </row>
    <row r="76" spans="1:70" x14ac:dyDescent="0.3">
      <c r="A76" s="2">
        <v>125</v>
      </c>
      <c r="B76" s="2" t="s">
        <v>4461</v>
      </c>
      <c r="C76" s="2" t="s">
        <v>4462</v>
      </c>
      <c r="D76" s="2" t="s">
        <v>4463</v>
      </c>
      <c r="E76" s="2" t="s">
        <v>4464</v>
      </c>
      <c r="F76" s="2"/>
      <c r="G76" s="2"/>
      <c r="H76" s="2" t="s">
        <v>4465</v>
      </c>
      <c r="I76" s="2" t="s">
        <v>925</v>
      </c>
      <c r="J76" s="2" t="s">
        <v>6497</v>
      </c>
      <c r="K76" s="2" t="s">
        <v>4466</v>
      </c>
      <c r="L76" s="2" t="s">
        <v>4467</v>
      </c>
      <c r="M76" s="2" t="s">
        <v>4467</v>
      </c>
      <c r="N76" s="2" t="s">
        <v>4468</v>
      </c>
      <c r="O76" s="2" t="s">
        <v>4469</v>
      </c>
      <c r="P76" s="2" t="s">
        <v>929</v>
      </c>
      <c r="Q76" s="2" t="s">
        <v>930</v>
      </c>
      <c r="R76" s="2">
        <v>8</v>
      </c>
      <c r="S76" s="2">
        <v>4</v>
      </c>
      <c r="T76" s="2">
        <v>3</v>
      </c>
      <c r="U76" s="2">
        <v>3</v>
      </c>
      <c r="V76" s="2">
        <v>4</v>
      </c>
      <c r="W76" s="2">
        <v>4</v>
      </c>
      <c r="X76" s="2">
        <v>4</v>
      </c>
      <c r="Y76" s="2">
        <v>4</v>
      </c>
      <c r="Z76" s="2">
        <v>3</v>
      </c>
      <c r="AA76" s="2">
        <v>3</v>
      </c>
      <c r="AB76" s="2">
        <v>3</v>
      </c>
      <c r="AC76" s="2">
        <v>3</v>
      </c>
      <c r="AD76" s="2">
        <v>3</v>
      </c>
      <c r="AE76" s="2">
        <v>3</v>
      </c>
      <c r="AF76" s="2">
        <v>3</v>
      </c>
      <c r="AG76" s="2">
        <v>3</v>
      </c>
      <c r="AH76" s="2">
        <v>25</v>
      </c>
      <c r="AI76" s="2">
        <v>19.7</v>
      </c>
      <c r="AJ76" s="2">
        <v>19.7</v>
      </c>
      <c r="AK76" s="2">
        <v>23.460999999999999</v>
      </c>
      <c r="AL76" s="2">
        <v>208</v>
      </c>
      <c r="AM76" s="2">
        <v>3</v>
      </c>
      <c r="AN76" s="2">
        <v>3</v>
      </c>
      <c r="AO76" s="2">
        <v>3</v>
      </c>
      <c r="AP76" s="2">
        <v>3</v>
      </c>
      <c r="AQ76" s="3">
        <v>1.12E-20</v>
      </c>
      <c r="AR76" s="2">
        <v>25</v>
      </c>
      <c r="AS76" s="2">
        <v>25</v>
      </c>
      <c r="AT76" s="2">
        <v>25</v>
      </c>
      <c r="AU76" s="2">
        <v>25</v>
      </c>
      <c r="AV76" s="2">
        <v>12637000</v>
      </c>
      <c r="AW76" s="2">
        <v>4087500</v>
      </c>
      <c r="AX76" s="2">
        <f>VLOOKUP(J76,'proteinGroups_1-1-1-36_SLE'!$G$6:$AS$600,36,FALSE)</f>
        <v>4149800</v>
      </c>
      <c r="AY76" s="2">
        <v>3670400</v>
      </c>
      <c r="AZ76" s="2">
        <f>VLOOKUP(J76,'proteinGroups_1-1-1-36_SLE'!$G$6:$AS$600,37,FALSE)</f>
        <v>3629000</v>
      </c>
      <c r="BA76" s="2">
        <v>3076600</v>
      </c>
      <c r="BB76" s="2">
        <f>VLOOKUP(J76,'proteinGroups_1-1-1-36_SLE'!$G$6:$AS$600,38,FALSE)</f>
        <v>3387700</v>
      </c>
      <c r="BC76" s="2">
        <v>1802100</v>
      </c>
      <c r="BD76" s="2">
        <f>VLOOKUP(J76,'proteinGroups_1-1-1-36_SLE'!$G$6:$AS$600,39,FALSE)</f>
        <v>1638900</v>
      </c>
      <c r="BE76" s="2">
        <v>743330</v>
      </c>
      <c r="BF76" s="2">
        <v>240440</v>
      </c>
      <c r="BG76" s="2">
        <v>215910</v>
      </c>
      <c r="BH76" s="2">
        <v>180980</v>
      </c>
      <c r="BI76" s="2">
        <v>106000</v>
      </c>
      <c r="BJ76" s="2">
        <v>5221700</v>
      </c>
      <c r="BK76" s="2">
        <v>5126300</v>
      </c>
      <c r="BL76" s="2">
        <v>2545000</v>
      </c>
      <c r="BM76" s="2">
        <v>2663000</v>
      </c>
      <c r="BN76" s="2">
        <v>3</v>
      </c>
      <c r="BO76" s="2">
        <v>3</v>
      </c>
      <c r="BP76" s="2">
        <v>0</v>
      </c>
      <c r="BQ76" s="2">
        <v>0</v>
      </c>
    </row>
    <row r="77" spans="1:70" x14ac:dyDescent="0.3">
      <c r="A77" s="2">
        <v>126</v>
      </c>
      <c r="B77" s="2" t="s">
        <v>4470</v>
      </c>
      <c r="C77" s="2" t="s">
        <v>4471</v>
      </c>
      <c r="D77" s="2" t="s">
        <v>4472</v>
      </c>
      <c r="E77" s="2" t="s">
        <v>4473</v>
      </c>
      <c r="F77" s="2"/>
      <c r="G77" s="2"/>
      <c r="H77" s="2" t="s">
        <v>932</v>
      </c>
      <c r="I77" s="2" t="s">
        <v>933</v>
      </c>
      <c r="J77" s="2" t="s">
        <v>6498</v>
      </c>
      <c r="K77" s="2" t="s">
        <v>934</v>
      </c>
      <c r="L77" s="2" t="s">
        <v>934</v>
      </c>
      <c r="M77" s="2" t="s">
        <v>934</v>
      </c>
      <c r="N77" s="2" t="s">
        <v>935</v>
      </c>
      <c r="O77" s="2" t="s">
        <v>936</v>
      </c>
      <c r="P77" s="2" t="s">
        <v>937</v>
      </c>
      <c r="Q77" s="2" t="s">
        <v>938</v>
      </c>
      <c r="R77" s="2">
        <v>5</v>
      </c>
      <c r="S77" s="2">
        <v>9</v>
      </c>
      <c r="T77" s="2">
        <v>9</v>
      </c>
      <c r="U77" s="2">
        <v>9</v>
      </c>
      <c r="V77" s="2">
        <v>8</v>
      </c>
      <c r="W77" s="2">
        <v>9</v>
      </c>
      <c r="X77" s="2">
        <v>9</v>
      </c>
      <c r="Y77" s="2">
        <v>9</v>
      </c>
      <c r="Z77" s="2">
        <v>8</v>
      </c>
      <c r="AA77" s="2">
        <v>9</v>
      </c>
      <c r="AB77" s="2">
        <v>9</v>
      </c>
      <c r="AC77" s="2">
        <v>9</v>
      </c>
      <c r="AD77" s="2">
        <v>8</v>
      </c>
      <c r="AE77" s="2">
        <v>9</v>
      </c>
      <c r="AF77" s="2">
        <v>9</v>
      </c>
      <c r="AG77" s="2">
        <v>9</v>
      </c>
      <c r="AH77" s="2">
        <v>47.3</v>
      </c>
      <c r="AI77" s="2">
        <v>47.3</v>
      </c>
      <c r="AJ77" s="2">
        <v>47.3</v>
      </c>
      <c r="AK77" s="2">
        <v>31.54</v>
      </c>
      <c r="AL77" s="2">
        <v>277</v>
      </c>
      <c r="AM77" s="2">
        <v>8</v>
      </c>
      <c r="AN77" s="2">
        <v>9</v>
      </c>
      <c r="AO77" s="2">
        <v>9</v>
      </c>
      <c r="AP77" s="2">
        <v>9</v>
      </c>
      <c r="AQ77" s="3">
        <v>1.3600000000000001E-58</v>
      </c>
      <c r="AR77" s="2">
        <v>37.9</v>
      </c>
      <c r="AS77" s="2">
        <v>47.3</v>
      </c>
      <c r="AT77" s="2">
        <v>47.3</v>
      </c>
      <c r="AU77" s="2">
        <v>47.3</v>
      </c>
      <c r="AV77" s="2">
        <v>92106000</v>
      </c>
      <c r="AW77" s="2">
        <v>12410000</v>
      </c>
      <c r="AX77" s="2">
        <f>VLOOKUP(J77,'proteinGroups_1-1-1-36_SLE'!$G$6:$AS$600,36,FALSE)</f>
        <v>3297100</v>
      </c>
      <c r="AY77" s="2">
        <v>16355000</v>
      </c>
      <c r="AZ77" s="2">
        <f>VLOOKUP(J77,'proteinGroups_1-1-1-36_SLE'!$G$6:$AS$600,37,FALSE)</f>
        <v>4035500</v>
      </c>
      <c r="BA77" s="2">
        <v>41304000</v>
      </c>
      <c r="BB77" s="2">
        <f>VLOOKUP(J77,'proteinGroups_1-1-1-36_SLE'!$G$6:$AS$600,38,FALSE)</f>
        <v>10291000</v>
      </c>
      <c r="BC77" s="2">
        <v>22037000</v>
      </c>
      <c r="BD77" s="2">
        <f>VLOOKUP(J77,'proteinGroups_1-1-1-36_SLE'!$G$6:$AS$600,39,FALSE)</f>
        <v>5492600</v>
      </c>
      <c r="BE77" s="2">
        <v>6140400</v>
      </c>
      <c r="BF77" s="2">
        <v>827310</v>
      </c>
      <c r="BG77" s="2">
        <v>1090400</v>
      </c>
      <c r="BH77" s="2">
        <v>2753600</v>
      </c>
      <c r="BI77" s="2">
        <v>1469100</v>
      </c>
      <c r="BJ77" s="2">
        <v>19288000</v>
      </c>
      <c r="BK77" s="2">
        <v>20940000</v>
      </c>
      <c r="BL77" s="2">
        <v>40095000</v>
      </c>
      <c r="BM77" s="2">
        <v>32022000</v>
      </c>
      <c r="BN77" s="2">
        <v>7</v>
      </c>
      <c r="BO77" s="2">
        <v>10</v>
      </c>
      <c r="BP77" s="2">
        <v>11</v>
      </c>
      <c r="BQ77" s="2">
        <v>11</v>
      </c>
    </row>
    <row r="78" spans="1:70" x14ac:dyDescent="0.3">
      <c r="A78" s="2">
        <v>127</v>
      </c>
      <c r="B78" s="2" t="s">
        <v>4474</v>
      </c>
      <c r="C78" s="2" t="s">
        <v>4475</v>
      </c>
      <c r="D78" s="2" t="s">
        <v>4476</v>
      </c>
      <c r="E78" s="2" t="s">
        <v>4477</v>
      </c>
      <c r="F78" s="2"/>
      <c r="G78" s="2"/>
      <c r="H78" s="2" t="s">
        <v>940</v>
      </c>
      <c r="I78" s="2" t="s">
        <v>941</v>
      </c>
      <c r="J78" s="2" t="s">
        <v>6499</v>
      </c>
      <c r="K78" s="2" t="s">
        <v>942</v>
      </c>
      <c r="L78" s="2" t="s">
        <v>942</v>
      </c>
      <c r="M78" s="2" t="s">
        <v>942</v>
      </c>
      <c r="N78" s="2" t="s">
        <v>943</v>
      </c>
      <c r="O78" s="2" t="s">
        <v>944</v>
      </c>
      <c r="P78" s="2" t="s">
        <v>945</v>
      </c>
      <c r="Q78" s="2" t="s">
        <v>946</v>
      </c>
      <c r="R78" s="2">
        <v>6</v>
      </c>
      <c r="S78" s="2">
        <v>4</v>
      </c>
      <c r="T78" s="2">
        <v>4</v>
      </c>
      <c r="U78" s="2">
        <v>4</v>
      </c>
      <c r="V78" s="2">
        <v>3</v>
      </c>
      <c r="W78" s="2">
        <v>4</v>
      </c>
      <c r="X78" s="2">
        <v>3</v>
      </c>
      <c r="Y78" s="2">
        <v>2</v>
      </c>
      <c r="Z78" s="2">
        <v>3</v>
      </c>
      <c r="AA78" s="2">
        <v>4</v>
      </c>
      <c r="AB78" s="2">
        <v>3</v>
      </c>
      <c r="AC78" s="2">
        <v>2</v>
      </c>
      <c r="AD78" s="2">
        <v>3</v>
      </c>
      <c r="AE78" s="2">
        <v>4</v>
      </c>
      <c r="AF78" s="2">
        <v>3</v>
      </c>
      <c r="AG78" s="2">
        <v>2</v>
      </c>
      <c r="AH78" s="2">
        <v>22.8</v>
      </c>
      <c r="AI78" s="2">
        <v>22.8</v>
      </c>
      <c r="AJ78" s="2">
        <v>22.8</v>
      </c>
      <c r="AK78" s="2">
        <v>29.803999999999998</v>
      </c>
      <c r="AL78" s="2">
        <v>272</v>
      </c>
      <c r="AM78" s="2">
        <v>3</v>
      </c>
      <c r="AN78" s="2">
        <v>4</v>
      </c>
      <c r="AO78" s="2">
        <v>3</v>
      </c>
      <c r="AP78" s="2">
        <v>2</v>
      </c>
      <c r="AQ78" s="3">
        <v>2.9100000000000001E-6</v>
      </c>
      <c r="AR78" s="2">
        <v>19.100000000000001</v>
      </c>
      <c r="AS78" s="2">
        <v>22.8</v>
      </c>
      <c r="AT78" s="2">
        <v>19.100000000000001</v>
      </c>
      <c r="AU78" s="2">
        <v>11.8</v>
      </c>
      <c r="AV78" s="2">
        <v>7669000</v>
      </c>
      <c r="AW78" s="2">
        <v>3046400</v>
      </c>
      <c r="AX78" s="2">
        <f>VLOOKUP(J78,'proteinGroups_1-1-1-36_SLE'!$G$6:$AS$600,36,FALSE)</f>
        <v>740570</v>
      </c>
      <c r="AY78" s="2">
        <v>2640700</v>
      </c>
      <c r="AZ78" s="2">
        <f>VLOOKUP(J78,'proteinGroups_1-1-1-36_SLE'!$G$6:$AS$600,37,FALSE)</f>
        <v>630320</v>
      </c>
      <c r="BA78" s="2">
        <v>1409600</v>
      </c>
      <c r="BB78" s="2">
        <f>VLOOKUP(J78,'proteinGroups_1-1-1-36_SLE'!$G$6:$AS$600,38,FALSE)</f>
        <v>351400</v>
      </c>
      <c r="BC78" s="2">
        <v>572340</v>
      </c>
      <c r="BD78" s="2">
        <f>VLOOKUP(J78,'proteinGroups_1-1-1-36_SLE'!$G$6:$AS$600,39,FALSE)</f>
        <v>199320</v>
      </c>
      <c r="BE78" s="2">
        <v>403630</v>
      </c>
      <c r="BF78" s="2">
        <v>160340</v>
      </c>
      <c r="BG78" s="2">
        <v>138980</v>
      </c>
      <c r="BH78" s="2">
        <v>74191</v>
      </c>
      <c r="BI78" s="2">
        <v>30123</v>
      </c>
      <c r="BJ78" s="2">
        <v>3523700</v>
      </c>
      <c r="BK78" s="2">
        <v>3123100</v>
      </c>
      <c r="BL78" s="2">
        <v>1204000</v>
      </c>
      <c r="BM78" s="2">
        <v>1508900</v>
      </c>
      <c r="BN78" s="2">
        <v>2</v>
      </c>
      <c r="BO78" s="2">
        <v>4</v>
      </c>
      <c r="BP78" s="2">
        <v>0</v>
      </c>
      <c r="BQ78" s="2">
        <v>0</v>
      </c>
    </row>
    <row r="79" spans="1:70" x14ac:dyDescent="0.3">
      <c r="A79" s="2">
        <v>129</v>
      </c>
      <c r="B79" s="2" t="s">
        <v>4482</v>
      </c>
      <c r="C79" s="2" t="s">
        <v>4483</v>
      </c>
      <c r="D79" s="2" t="s">
        <v>4484</v>
      </c>
      <c r="E79" s="2" t="s">
        <v>4485</v>
      </c>
      <c r="F79" s="2"/>
      <c r="G79" s="2"/>
      <c r="H79" s="2" t="s">
        <v>954</v>
      </c>
      <c r="I79" s="2" t="s">
        <v>955</v>
      </c>
      <c r="J79" s="2" t="s">
        <v>6500</v>
      </c>
      <c r="K79" s="2" t="s">
        <v>956</v>
      </c>
      <c r="L79" s="2" t="s">
        <v>956</v>
      </c>
      <c r="M79" s="2" t="s">
        <v>956</v>
      </c>
      <c r="N79" s="2" t="s">
        <v>957</v>
      </c>
      <c r="O79" s="2" t="s">
        <v>958</v>
      </c>
      <c r="P79" s="2" t="s">
        <v>959</v>
      </c>
      <c r="Q79" s="2" t="s">
        <v>960</v>
      </c>
      <c r="R79" s="2">
        <v>13</v>
      </c>
      <c r="S79" s="2">
        <v>14</v>
      </c>
      <c r="T79" s="2">
        <v>14</v>
      </c>
      <c r="U79" s="2">
        <v>14</v>
      </c>
      <c r="V79" s="2">
        <v>13</v>
      </c>
      <c r="W79" s="2">
        <v>14</v>
      </c>
      <c r="X79" s="2">
        <v>10</v>
      </c>
      <c r="Y79" s="2">
        <v>14</v>
      </c>
      <c r="Z79" s="2">
        <v>13</v>
      </c>
      <c r="AA79" s="2">
        <v>14</v>
      </c>
      <c r="AB79" s="2">
        <v>10</v>
      </c>
      <c r="AC79" s="2">
        <v>14</v>
      </c>
      <c r="AD79" s="2">
        <v>13</v>
      </c>
      <c r="AE79" s="2">
        <v>14</v>
      </c>
      <c r="AF79" s="2">
        <v>10</v>
      </c>
      <c r="AG79" s="2">
        <v>14</v>
      </c>
      <c r="AH79" s="2">
        <v>21.9</v>
      </c>
      <c r="AI79" s="2">
        <v>21.9</v>
      </c>
      <c r="AJ79" s="2">
        <v>21.9</v>
      </c>
      <c r="AK79" s="2">
        <v>122.2</v>
      </c>
      <c r="AL79" s="2">
        <v>1065</v>
      </c>
      <c r="AM79" s="2">
        <v>15</v>
      </c>
      <c r="AN79" s="2">
        <v>16</v>
      </c>
      <c r="AO79" s="2">
        <v>12</v>
      </c>
      <c r="AP79" s="2">
        <v>16</v>
      </c>
      <c r="AQ79" s="3">
        <v>5.1800000000000003E-89</v>
      </c>
      <c r="AR79" s="2">
        <v>20.9</v>
      </c>
      <c r="AS79" s="2">
        <v>21.9</v>
      </c>
      <c r="AT79" s="2">
        <v>17.600000000000001</v>
      </c>
      <c r="AU79" s="2">
        <v>21.9</v>
      </c>
      <c r="AV79" s="2">
        <v>78181000</v>
      </c>
      <c r="AW79" s="2">
        <v>10885000</v>
      </c>
      <c r="AX79" s="2">
        <f>VLOOKUP(J79,'proteinGroups_1-1-1-36_SLE'!$G$6:$AS$600,36,FALSE)</f>
        <v>5570400</v>
      </c>
      <c r="AY79" s="2">
        <v>14134000</v>
      </c>
      <c r="AZ79" s="2">
        <f>VLOOKUP(J79,'proteinGroups_1-1-1-36_SLE'!$G$6:$AS$600,37,FALSE)</f>
        <v>7529900</v>
      </c>
      <c r="BA79" s="2">
        <v>7224800</v>
      </c>
      <c r="BB79" s="2">
        <f>VLOOKUP(J79,'proteinGroups_1-1-1-36_SLE'!$G$6:$AS$600,38,FALSE)</f>
        <v>2734700</v>
      </c>
      <c r="BC79" s="2">
        <v>45938000</v>
      </c>
      <c r="BD79" s="2">
        <f>VLOOKUP(J79,'proteinGroups_1-1-1-36_SLE'!$G$6:$AS$600,39,FALSE)</f>
        <v>21753000</v>
      </c>
      <c r="BE79" s="2">
        <v>1533000</v>
      </c>
      <c r="BF79" s="2">
        <v>213420</v>
      </c>
      <c r="BG79" s="2">
        <v>277140</v>
      </c>
      <c r="BH79" s="2">
        <v>141660</v>
      </c>
      <c r="BI79" s="2">
        <v>900740</v>
      </c>
      <c r="BJ79" s="2">
        <v>7742300</v>
      </c>
      <c r="BK79" s="2">
        <v>10596000</v>
      </c>
      <c r="BL79" s="2">
        <v>4184200</v>
      </c>
      <c r="BM79" s="2">
        <v>89120000</v>
      </c>
      <c r="BN79" s="2">
        <v>7</v>
      </c>
      <c r="BO79" s="2">
        <v>9</v>
      </c>
      <c r="BP79" s="2">
        <v>4</v>
      </c>
      <c r="BQ79" s="2">
        <v>19</v>
      </c>
    </row>
    <row r="80" spans="1:70" x14ac:dyDescent="0.3">
      <c r="A80" s="2">
        <v>131</v>
      </c>
      <c r="B80" s="2" t="s">
        <v>4490</v>
      </c>
      <c r="C80" s="2" t="s">
        <v>4491</v>
      </c>
      <c r="D80" s="2" t="s">
        <v>4492</v>
      </c>
      <c r="E80" s="2" t="s">
        <v>4493</v>
      </c>
      <c r="F80" s="2"/>
      <c r="G80" s="2"/>
      <c r="H80" s="2" t="s">
        <v>968</v>
      </c>
      <c r="I80" s="2" t="s">
        <v>969</v>
      </c>
      <c r="J80" s="2" t="s">
        <v>6501</v>
      </c>
      <c r="K80" s="2" t="s">
        <v>970</v>
      </c>
      <c r="L80" s="2" t="s">
        <v>970</v>
      </c>
      <c r="M80" s="2" t="s">
        <v>970</v>
      </c>
      <c r="N80" s="2" t="s">
        <v>971</v>
      </c>
      <c r="O80" s="2" t="s">
        <v>972</v>
      </c>
      <c r="P80" s="2" t="s">
        <v>973</v>
      </c>
      <c r="Q80" s="2" t="s">
        <v>974</v>
      </c>
      <c r="R80" s="2">
        <v>7</v>
      </c>
      <c r="S80" s="2">
        <v>14</v>
      </c>
      <c r="T80" s="2">
        <v>14</v>
      </c>
      <c r="U80" s="2">
        <v>14</v>
      </c>
      <c r="V80" s="2">
        <v>4</v>
      </c>
      <c r="W80" s="2">
        <v>8</v>
      </c>
      <c r="X80" s="2">
        <v>14</v>
      </c>
      <c r="Y80" s="2">
        <v>8</v>
      </c>
      <c r="Z80" s="2">
        <v>4</v>
      </c>
      <c r="AA80" s="2">
        <v>8</v>
      </c>
      <c r="AB80" s="2">
        <v>14</v>
      </c>
      <c r="AC80" s="2">
        <v>8</v>
      </c>
      <c r="AD80" s="2">
        <v>4</v>
      </c>
      <c r="AE80" s="2">
        <v>8</v>
      </c>
      <c r="AF80" s="2">
        <v>14</v>
      </c>
      <c r="AG80" s="2">
        <v>8</v>
      </c>
      <c r="AH80" s="2">
        <v>19.899999999999999</v>
      </c>
      <c r="AI80" s="2">
        <v>19.899999999999999</v>
      </c>
      <c r="AJ80" s="2">
        <v>19.899999999999999</v>
      </c>
      <c r="AK80" s="2">
        <v>76.683999999999997</v>
      </c>
      <c r="AL80" s="2">
        <v>688</v>
      </c>
      <c r="AM80" s="2">
        <v>5</v>
      </c>
      <c r="AN80" s="2">
        <v>8</v>
      </c>
      <c r="AO80" s="2">
        <v>16</v>
      </c>
      <c r="AP80" s="2">
        <v>9</v>
      </c>
      <c r="AQ80" s="3">
        <v>7.3599999999999996E-101</v>
      </c>
      <c r="AR80" s="2">
        <v>6.8</v>
      </c>
      <c r="AS80" s="2">
        <v>14.1</v>
      </c>
      <c r="AT80" s="2">
        <v>19.899999999999999</v>
      </c>
      <c r="AU80" s="2">
        <v>13.8</v>
      </c>
      <c r="AV80" s="2">
        <v>213470000</v>
      </c>
      <c r="AW80" s="2">
        <v>996270</v>
      </c>
      <c r="AX80" s="2">
        <f>VLOOKUP(J80,'proteinGroups_1-1-1-36_SLE'!$G$6:$AS$600,36,FALSE)</f>
        <v>345370</v>
      </c>
      <c r="AY80" s="2">
        <v>1184300</v>
      </c>
      <c r="AZ80" s="2">
        <f>VLOOKUP(J80,'proteinGroups_1-1-1-36_SLE'!$G$6:$AS$600,37,FALSE)</f>
        <v>377220</v>
      </c>
      <c r="BA80" s="2">
        <v>207710000</v>
      </c>
      <c r="BB80" s="2">
        <f>VLOOKUP(J80,'proteinGroups_1-1-1-36_SLE'!$G$6:$AS$600,38,FALSE)</f>
        <v>51221000</v>
      </c>
      <c r="BC80" s="2">
        <v>3577900</v>
      </c>
      <c r="BD80" s="2">
        <f>VLOOKUP(J80,'proteinGroups_1-1-1-36_SLE'!$G$6:$AS$600,39,FALSE)</f>
        <v>997080</v>
      </c>
      <c r="BE80" s="2">
        <v>7115600</v>
      </c>
      <c r="BF80" s="2">
        <v>33209</v>
      </c>
      <c r="BG80" s="2">
        <v>39477</v>
      </c>
      <c r="BH80" s="2">
        <v>6923600</v>
      </c>
      <c r="BI80" s="2">
        <v>119260</v>
      </c>
      <c r="BJ80" s="2">
        <v>85908</v>
      </c>
      <c r="BK80" s="2">
        <v>62952</v>
      </c>
      <c r="BL80" s="2">
        <v>215760000</v>
      </c>
      <c r="BM80" s="2">
        <v>212310</v>
      </c>
      <c r="BN80" s="2">
        <v>0</v>
      </c>
      <c r="BO80" s="2">
        <v>0</v>
      </c>
      <c r="BP80" s="2">
        <v>21</v>
      </c>
      <c r="BQ80" s="2">
        <v>1</v>
      </c>
    </row>
    <row r="81" spans="1:72" x14ac:dyDescent="0.3">
      <c r="A81" s="2">
        <v>134</v>
      </c>
      <c r="B81" s="2" t="s">
        <v>4500</v>
      </c>
      <c r="C81" s="2" t="s">
        <v>4501</v>
      </c>
      <c r="D81" s="2" t="s">
        <v>4502</v>
      </c>
      <c r="E81" s="2" t="s">
        <v>4503</v>
      </c>
      <c r="F81" s="2"/>
      <c r="G81" s="2"/>
      <c r="H81" s="2" t="s">
        <v>986</v>
      </c>
      <c r="I81" s="2" t="s">
        <v>986</v>
      </c>
      <c r="J81" s="2" t="s">
        <v>6502</v>
      </c>
      <c r="K81" s="2" t="s">
        <v>118</v>
      </c>
      <c r="L81" s="2" t="s">
        <v>118</v>
      </c>
      <c r="M81" s="2" t="s">
        <v>118</v>
      </c>
      <c r="N81" s="2" t="s">
        <v>987</v>
      </c>
      <c r="O81" s="2" t="s">
        <v>988</v>
      </c>
      <c r="P81" s="2" t="s">
        <v>989</v>
      </c>
      <c r="Q81" s="2" t="s">
        <v>990</v>
      </c>
      <c r="R81" s="2">
        <v>2</v>
      </c>
      <c r="S81" s="2">
        <v>17</v>
      </c>
      <c r="T81" s="2">
        <v>17</v>
      </c>
      <c r="U81" s="2">
        <v>17</v>
      </c>
      <c r="V81" s="2">
        <v>16</v>
      </c>
      <c r="W81" s="2">
        <v>15</v>
      </c>
      <c r="X81" s="2">
        <v>12</v>
      </c>
      <c r="Y81" s="2">
        <v>12</v>
      </c>
      <c r="Z81" s="2">
        <v>16</v>
      </c>
      <c r="AA81" s="2">
        <v>15</v>
      </c>
      <c r="AB81" s="2">
        <v>12</v>
      </c>
      <c r="AC81" s="2">
        <v>12</v>
      </c>
      <c r="AD81" s="2">
        <v>16</v>
      </c>
      <c r="AE81" s="2">
        <v>15</v>
      </c>
      <c r="AF81" s="2">
        <v>12</v>
      </c>
      <c r="AG81" s="2">
        <v>12</v>
      </c>
      <c r="AH81" s="2">
        <v>34.700000000000003</v>
      </c>
      <c r="AI81" s="2">
        <v>34.700000000000003</v>
      </c>
      <c r="AJ81" s="2">
        <v>34.700000000000003</v>
      </c>
      <c r="AK81" s="2">
        <v>80.852000000000004</v>
      </c>
      <c r="AL81" s="2">
        <v>727</v>
      </c>
      <c r="AM81" s="2">
        <v>17</v>
      </c>
      <c r="AN81" s="2">
        <v>15</v>
      </c>
      <c r="AO81" s="2">
        <v>12</v>
      </c>
      <c r="AP81" s="2">
        <v>13</v>
      </c>
      <c r="AQ81" s="3">
        <v>7.65E-62</v>
      </c>
      <c r="AR81" s="2">
        <v>33</v>
      </c>
      <c r="AS81" s="2">
        <v>32</v>
      </c>
      <c r="AT81" s="2">
        <v>23.5</v>
      </c>
      <c r="AU81" s="2">
        <v>23</v>
      </c>
      <c r="AV81" s="2">
        <v>47463000</v>
      </c>
      <c r="AW81" s="2">
        <v>21599000</v>
      </c>
      <c r="AX81" s="2">
        <f>VLOOKUP(J81,'proteinGroups_1-1-1-36_SLE'!$G$6:$AS$600,36,FALSE)</f>
        <v>5444100</v>
      </c>
      <c r="AY81" s="2">
        <v>14996000</v>
      </c>
      <c r="AZ81" s="2">
        <f>VLOOKUP(J81,'proteinGroups_1-1-1-36_SLE'!$G$6:$AS$600,37,FALSE)</f>
        <v>3680800</v>
      </c>
      <c r="BA81" s="2">
        <v>7474300</v>
      </c>
      <c r="BB81" s="2">
        <f>VLOOKUP(J81,'proteinGroups_1-1-1-36_SLE'!$G$6:$AS$600,38,FALSE)</f>
        <v>1887100</v>
      </c>
      <c r="BC81" s="2">
        <v>3393200</v>
      </c>
      <c r="BD81" s="2">
        <f>VLOOKUP(J81,'proteinGroups_1-1-1-36_SLE'!$G$6:$AS$600,39,FALSE)</f>
        <v>723190</v>
      </c>
      <c r="BE81" s="2">
        <v>988810</v>
      </c>
      <c r="BF81" s="2">
        <v>449990</v>
      </c>
      <c r="BG81" s="2">
        <v>312410</v>
      </c>
      <c r="BH81" s="2">
        <v>155710</v>
      </c>
      <c r="BI81" s="2">
        <v>70693</v>
      </c>
      <c r="BJ81" s="2">
        <v>29457000</v>
      </c>
      <c r="BK81" s="2">
        <v>19490000</v>
      </c>
      <c r="BL81" s="2">
        <v>5082700</v>
      </c>
      <c r="BM81" s="2">
        <v>3912600</v>
      </c>
      <c r="BN81" s="2">
        <v>17</v>
      </c>
      <c r="BO81" s="2">
        <v>12</v>
      </c>
      <c r="BP81" s="2">
        <v>1</v>
      </c>
      <c r="BQ81" s="2">
        <v>2</v>
      </c>
    </row>
    <row r="82" spans="1:72" x14ac:dyDescent="0.3">
      <c r="A82" s="2">
        <v>135</v>
      </c>
      <c r="B82" s="2" t="s">
        <v>4504</v>
      </c>
      <c r="C82" s="2" t="s">
        <v>4505</v>
      </c>
      <c r="D82" s="2" t="s">
        <v>4506</v>
      </c>
      <c r="E82" s="2" t="s">
        <v>4507</v>
      </c>
      <c r="F82" s="2"/>
      <c r="G82" s="2"/>
      <c r="H82" s="2" t="s">
        <v>992</v>
      </c>
      <c r="I82" s="2" t="s">
        <v>992</v>
      </c>
      <c r="J82" s="2" t="s">
        <v>6503</v>
      </c>
      <c r="K82" s="2" t="s">
        <v>767</v>
      </c>
      <c r="L82" s="2" t="s">
        <v>440</v>
      </c>
      <c r="M82" s="2" t="s">
        <v>440</v>
      </c>
      <c r="N82" s="2" t="s">
        <v>993</v>
      </c>
      <c r="O82" s="2" t="s">
        <v>994</v>
      </c>
      <c r="P82" s="2" t="s">
        <v>995</v>
      </c>
      <c r="Q82" s="2" t="s">
        <v>996</v>
      </c>
      <c r="R82" s="2">
        <v>2</v>
      </c>
      <c r="S82" s="2">
        <v>4</v>
      </c>
      <c r="T82" s="2">
        <v>2</v>
      </c>
      <c r="U82" s="2">
        <v>2</v>
      </c>
      <c r="V82" s="2">
        <v>4</v>
      </c>
      <c r="W82" s="2">
        <v>4</v>
      </c>
      <c r="X82" s="2">
        <v>4</v>
      </c>
      <c r="Y82" s="2">
        <v>4</v>
      </c>
      <c r="Z82" s="2">
        <v>2</v>
      </c>
      <c r="AA82" s="2">
        <v>2</v>
      </c>
      <c r="AB82" s="2">
        <v>2</v>
      </c>
      <c r="AC82" s="2">
        <v>2</v>
      </c>
      <c r="AD82" s="2">
        <v>2</v>
      </c>
      <c r="AE82" s="2">
        <v>2</v>
      </c>
      <c r="AF82" s="2">
        <v>2</v>
      </c>
      <c r="AG82" s="2">
        <v>2</v>
      </c>
      <c r="AH82" s="2">
        <v>20.8</v>
      </c>
      <c r="AI82" s="2">
        <v>13.5</v>
      </c>
      <c r="AJ82" s="2">
        <v>13.5</v>
      </c>
      <c r="AK82" s="2">
        <v>27.763999999999999</v>
      </c>
      <c r="AL82" s="2">
        <v>245</v>
      </c>
      <c r="AM82" s="2">
        <v>3</v>
      </c>
      <c r="AN82" s="2">
        <v>3</v>
      </c>
      <c r="AO82" s="2">
        <v>3</v>
      </c>
      <c r="AP82" s="2">
        <v>3</v>
      </c>
      <c r="AQ82" s="3">
        <v>3.5199999999999999E-54</v>
      </c>
      <c r="AR82" s="2">
        <v>20.8</v>
      </c>
      <c r="AS82" s="2">
        <v>20.8</v>
      </c>
      <c r="AT82" s="2">
        <v>20.8</v>
      </c>
      <c r="AU82" s="2">
        <v>20.8</v>
      </c>
      <c r="AV82" s="2">
        <v>14181000</v>
      </c>
      <c r="AW82" s="2">
        <v>4546300</v>
      </c>
      <c r="AX82" s="2">
        <f>VLOOKUP(J82,'proteinGroups_1-1-1-36_SLE'!$G$6:$AS$600,36,FALSE)</f>
        <v>1132700</v>
      </c>
      <c r="AY82" s="2">
        <v>3785600</v>
      </c>
      <c r="AZ82" s="2">
        <f>VLOOKUP(J82,'proteinGroups_1-1-1-36_SLE'!$G$6:$AS$600,37,FALSE)</f>
        <v>933490</v>
      </c>
      <c r="BA82" s="2">
        <v>3563700</v>
      </c>
      <c r="BB82" s="2">
        <f>VLOOKUP(J82,'proteinGroups_1-1-1-36_SLE'!$G$6:$AS$600,38,FALSE)</f>
        <v>893780</v>
      </c>
      <c r="BC82" s="2">
        <v>2285500</v>
      </c>
      <c r="BD82" s="2">
        <f>VLOOKUP(J82,'proteinGroups_1-1-1-36_SLE'!$G$6:$AS$600,39,FALSE)</f>
        <v>563050</v>
      </c>
      <c r="BE82" s="2">
        <v>787840</v>
      </c>
      <c r="BF82" s="2">
        <v>252570</v>
      </c>
      <c r="BG82" s="2">
        <v>210310</v>
      </c>
      <c r="BH82" s="2">
        <v>197980</v>
      </c>
      <c r="BI82" s="2">
        <v>126970</v>
      </c>
      <c r="BJ82" s="2">
        <v>5550900</v>
      </c>
      <c r="BK82" s="2">
        <v>4976700</v>
      </c>
      <c r="BL82" s="2">
        <v>3461600</v>
      </c>
      <c r="BM82" s="2">
        <v>3517100</v>
      </c>
      <c r="BN82" s="2">
        <v>4</v>
      </c>
      <c r="BO82" s="2">
        <v>3</v>
      </c>
      <c r="BP82" s="2">
        <v>2</v>
      </c>
      <c r="BQ82" s="2">
        <v>3</v>
      </c>
    </row>
    <row r="83" spans="1:72" x14ac:dyDescent="0.3">
      <c r="A83" s="2">
        <v>136</v>
      </c>
      <c r="B83" s="2" t="s">
        <v>4508</v>
      </c>
      <c r="C83" s="2" t="s">
        <v>4509</v>
      </c>
      <c r="D83" s="2" t="s">
        <v>4510</v>
      </c>
      <c r="E83" s="2" t="s">
        <v>4511</v>
      </c>
      <c r="F83" s="2"/>
      <c r="G83" s="2"/>
      <c r="H83" s="2" t="s">
        <v>998</v>
      </c>
      <c r="I83" s="2" t="s">
        <v>999</v>
      </c>
      <c r="J83" s="2" t="s">
        <v>6504</v>
      </c>
      <c r="K83" s="2" t="s">
        <v>4512</v>
      </c>
      <c r="L83" s="2" t="s">
        <v>4512</v>
      </c>
      <c r="M83" s="2" t="s">
        <v>4512</v>
      </c>
      <c r="N83" s="2" t="s">
        <v>1001</v>
      </c>
      <c r="O83" s="2" t="s">
        <v>1002</v>
      </c>
      <c r="P83" s="2" t="s">
        <v>1003</v>
      </c>
      <c r="Q83" s="2" t="s">
        <v>1004</v>
      </c>
      <c r="R83" s="2">
        <v>9</v>
      </c>
      <c r="S83" s="2">
        <v>11</v>
      </c>
      <c r="T83" s="2">
        <v>11</v>
      </c>
      <c r="U83" s="2">
        <v>11</v>
      </c>
      <c r="V83" s="2">
        <v>11</v>
      </c>
      <c r="W83" s="2">
        <v>11</v>
      </c>
      <c r="X83" s="2">
        <v>8</v>
      </c>
      <c r="Y83" s="2">
        <v>11</v>
      </c>
      <c r="Z83" s="2">
        <v>11</v>
      </c>
      <c r="AA83" s="2">
        <v>11</v>
      </c>
      <c r="AB83" s="2">
        <v>8</v>
      </c>
      <c r="AC83" s="2">
        <v>11</v>
      </c>
      <c r="AD83" s="2">
        <v>11</v>
      </c>
      <c r="AE83" s="2">
        <v>11</v>
      </c>
      <c r="AF83" s="2">
        <v>8</v>
      </c>
      <c r="AG83" s="2">
        <v>11</v>
      </c>
      <c r="AH83" s="2">
        <v>13.3</v>
      </c>
      <c r="AI83" s="2">
        <v>13.3</v>
      </c>
      <c r="AJ83" s="2">
        <v>13.3</v>
      </c>
      <c r="AK83" s="2">
        <v>102.48</v>
      </c>
      <c r="AL83" s="2">
        <v>917</v>
      </c>
      <c r="AM83" s="2">
        <v>12</v>
      </c>
      <c r="AN83" s="2">
        <v>13</v>
      </c>
      <c r="AO83" s="2">
        <v>9</v>
      </c>
      <c r="AP83" s="2">
        <v>12</v>
      </c>
      <c r="AQ83" s="3">
        <v>3.8799999999999996E-55</v>
      </c>
      <c r="AR83" s="2">
        <v>13.3</v>
      </c>
      <c r="AS83" s="2">
        <v>13.3</v>
      </c>
      <c r="AT83" s="2">
        <v>9.9</v>
      </c>
      <c r="AU83" s="2">
        <v>13.3</v>
      </c>
      <c r="AV83" s="2">
        <v>27569000</v>
      </c>
      <c r="AW83" s="2">
        <v>10573000</v>
      </c>
      <c r="AX83" s="2">
        <f>VLOOKUP(J83,'proteinGroups_1-1-1-36_SLE'!$G$6:$AS$600,36,FALSE)</f>
        <v>2337300</v>
      </c>
      <c r="AY83" s="2">
        <v>9260700</v>
      </c>
      <c r="AZ83" s="2">
        <f>VLOOKUP(J83,'proteinGroups_1-1-1-36_SLE'!$G$6:$AS$600,37,FALSE)</f>
        <v>2035700</v>
      </c>
      <c r="BA83" s="2">
        <v>4833000</v>
      </c>
      <c r="BB83" s="2">
        <f>VLOOKUP(J83,'proteinGroups_1-1-1-36_SLE'!$G$6:$AS$600,38,FALSE)</f>
        <v>1228400</v>
      </c>
      <c r="BC83" s="2">
        <v>2902000</v>
      </c>
      <c r="BD83" s="2">
        <f>VLOOKUP(J83,'proteinGroups_1-1-1-36_SLE'!$G$6:$AS$600,39,FALSE)</f>
        <v>575390</v>
      </c>
      <c r="BE83" s="2">
        <v>540560</v>
      </c>
      <c r="BF83" s="2">
        <v>207310</v>
      </c>
      <c r="BG83" s="2">
        <v>181580</v>
      </c>
      <c r="BH83" s="2">
        <v>94765</v>
      </c>
      <c r="BI83" s="2">
        <v>56902</v>
      </c>
      <c r="BJ83" s="2">
        <v>12438000</v>
      </c>
      <c r="BK83" s="2">
        <v>11979000</v>
      </c>
      <c r="BL83" s="2">
        <v>6291400</v>
      </c>
      <c r="BM83" s="2">
        <v>3299600</v>
      </c>
      <c r="BN83" s="2">
        <v>10</v>
      </c>
      <c r="BO83" s="2">
        <v>13</v>
      </c>
      <c r="BP83" s="2">
        <v>3</v>
      </c>
      <c r="BQ83" s="2">
        <v>1</v>
      </c>
    </row>
    <row r="84" spans="1:72" x14ac:dyDescent="0.3">
      <c r="A84" s="2">
        <v>137</v>
      </c>
      <c r="B84" s="2" t="s">
        <v>4513</v>
      </c>
      <c r="C84" s="2" t="s">
        <v>4514</v>
      </c>
      <c r="D84" s="2" t="s">
        <v>4515</v>
      </c>
      <c r="E84" s="2" t="s">
        <v>4516</v>
      </c>
      <c r="F84" s="2"/>
      <c r="G84" s="2"/>
      <c r="H84" s="2" t="s">
        <v>1006</v>
      </c>
      <c r="I84" s="2" t="s">
        <v>1006</v>
      </c>
      <c r="J84" s="2" t="s">
        <v>6505</v>
      </c>
      <c r="K84" s="2" t="s">
        <v>1007</v>
      </c>
      <c r="L84" s="2" t="s">
        <v>1007</v>
      </c>
      <c r="M84" s="2" t="s">
        <v>1007</v>
      </c>
      <c r="N84" s="2" t="s">
        <v>1008</v>
      </c>
      <c r="O84" s="2" t="s">
        <v>1009</v>
      </c>
      <c r="P84" s="2" t="s">
        <v>1010</v>
      </c>
      <c r="Q84" s="2" t="s">
        <v>1011</v>
      </c>
      <c r="R84" s="2">
        <v>4</v>
      </c>
      <c r="S84" s="2">
        <v>3</v>
      </c>
      <c r="T84" s="2">
        <v>3</v>
      </c>
      <c r="U84" s="2">
        <v>3</v>
      </c>
      <c r="V84" s="2">
        <v>3</v>
      </c>
      <c r="W84" s="2">
        <v>3</v>
      </c>
      <c r="X84" s="2">
        <v>3</v>
      </c>
      <c r="Y84" s="2">
        <v>3</v>
      </c>
      <c r="Z84" s="2">
        <v>3</v>
      </c>
      <c r="AA84" s="2">
        <v>3</v>
      </c>
      <c r="AB84" s="2">
        <v>3</v>
      </c>
      <c r="AC84" s="2">
        <v>3</v>
      </c>
      <c r="AD84" s="2">
        <v>3</v>
      </c>
      <c r="AE84" s="2">
        <v>3</v>
      </c>
      <c r="AF84" s="2">
        <v>3</v>
      </c>
      <c r="AG84" s="2">
        <v>3</v>
      </c>
      <c r="AH84" s="2">
        <v>26.8</v>
      </c>
      <c r="AI84" s="2">
        <v>26.8</v>
      </c>
      <c r="AJ84" s="2">
        <v>26.8</v>
      </c>
      <c r="AK84" s="2">
        <v>20.504000000000001</v>
      </c>
      <c r="AL84" s="2">
        <v>183</v>
      </c>
      <c r="AM84" s="2">
        <v>3</v>
      </c>
      <c r="AN84" s="2">
        <v>3</v>
      </c>
      <c r="AO84" s="2">
        <v>3</v>
      </c>
      <c r="AP84" s="2">
        <v>3</v>
      </c>
      <c r="AQ84" s="3">
        <v>5.8200000000000002E-17</v>
      </c>
      <c r="AR84" s="2">
        <v>26.8</v>
      </c>
      <c r="AS84" s="2">
        <v>26.8</v>
      </c>
      <c r="AT84" s="2">
        <v>26.8</v>
      </c>
      <c r="AU84" s="2">
        <v>26.8</v>
      </c>
      <c r="AV84" s="2">
        <v>7727300</v>
      </c>
      <c r="AW84" s="2">
        <v>2686000</v>
      </c>
      <c r="AX84" s="2">
        <f>VLOOKUP(J84,'proteinGroups_1-1-1-36_SLE'!$G$6:$AS$600,36,FALSE)</f>
        <v>652670</v>
      </c>
      <c r="AY84" s="2">
        <v>2538900</v>
      </c>
      <c r="AZ84" s="2">
        <f>VLOOKUP(J84,'proteinGroups_1-1-1-36_SLE'!$G$6:$AS$600,37,FALSE)</f>
        <v>609750</v>
      </c>
      <c r="BA84" s="2">
        <v>1670500</v>
      </c>
      <c r="BB84" s="2">
        <f>VLOOKUP(J84,'proteinGroups_1-1-1-36_SLE'!$G$6:$AS$600,38,FALSE)</f>
        <v>401970</v>
      </c>
      <c r="BC84" s="2">
        <v>831840</v>
      </c>
      <c r="BD84" s="2">
        <f>VLOOKUP(J84,'proteinGroups_1-1-1-36_SLE'!$G$6:$AS$600,39,FALSE)</f>
        <v>228350</v>
      </c>
      <c r="BE84" s="2">
        <v>702480</v>
      </c>
      <c r="BF84" s="2">
        <v>244190</v>
      </c>
      <c r="BG84" s="2">
        <v>230810</v>
      </c>
      <c r="BH84" s="2">
        <v>151860</v>
      </c>
      <c r="BI84" s="2">
        <v>75622</v>
      </c>
      <c r="BJ84" s="2">
        <v>3454500</v>
      </c>
      <c r="BK84" s="2">
        <v>3700800</v>
      </c>
      <c r="BL84" s="2">
        <v>1291900</v>
      </c>
      <c r="BM84" s="2">
        <v>1027600</v>
      </c>
      <c r="BN84" s="2">
        <v>3</v>
      </c>
      <c r="BO84" s="2">
        <v>3</v>
      </c>
      <c r="BP84" s="2">
        <v>0</v>
      </c>
      <c r="BQ84" s="2">
        <v>0</v>
      </c>
    </row>
    <row r="85" spans="1:72" x14ac:dyDescent="0.3">
      <c r="A85" s="2">
        <v>138</v>
      </c>
      <c r="B85" s="2" t="s">
        <v>4517</v>
      </c>
      <c r="C85" s="2" t="s">
        <v>4518</v>
      </c>
      <c r="D85" s="2" t="s">
        <v>4519</v>
      </c>
      <c r="E85" s="2" t="s">
        <v>4520</v>
      </c>
      <c r="F85" s="2"/>
      <c r="G85" s="2"/>
      <c r="H85" s="2" t="s">
        <v>1013</v>
      </c>
      <c r="I85" s="2" t="s">
        <v>1013</v>
      </c>
      <c r="J85" s="2" t="s">
        <v>6506</v>
      </c>
      <c r="K85" s="2" t="s">
        <v>339</v>
      </c>
      <c r="L85" s="2" t="s">
        <v>339</v>
      </c>
      <c r="M85" s="2" t="s">
        <v>339</v>
      </c>
      <c r="N85" s="2" t="s">
        <v>1014</v>
      </c>
      <c r="O85" s="2" t="s">
        <v>1015</v>
      </c>
      <c r="P85" s="2" t="s">
        <v>1016</v>
      </c>
      <c r="Q85" s="2" t="s">
        <v>1017</v>
      </c>
      <c r="R85" s="2">
        <v>4</v>
      </c>
      <c r="S85" s="2">
        <v>2</v>
      </c>
      <c r="T85" s="2">
        <v>2</v>
      </c>
      <c r="U85" s="2">
        <v>2</v>
      </c>
      <c r="V85" s="2">
        <v>1</v>
      </c>
      <c r="W85" s="2">
        <v>1</v>
      </c>
      <c r="X85" s="2">
        <v>1</v>
      </c>
      <c r="Y85" s="2">
        <v>2</v>
      </c>
      <c r="Z85" s="2">
        <v>1</v>
      </c>
      <c r="AA85" s="2">
        <v>1</v>
      </c>
      <c r="AB85" s="2">
        <v>1</v>
      </c>
      <c r="AC85" s="2">
        <v>2</v>
      </c>
      <c r="AD85" s="2">
        <v>1</v>
      </c>
      <c r="AE85" s="2">
        <v>1</v>
      </c>
      <c r="AF85" s="2">
        <v>1</v>
      </c>
      <c r="AG85" s="2">
        <v>2</v>
      </c>
      <c r="AH85" s="2">
        <v>5.2</v>
      </c>
      <c r="AI85" s="2">
        <v>5.2</v>
      </c>
      <c r="AJ85" s="2">
        <v>5.2</v>
      </c>
      <c r="AK85" s="2">
        <v>59.366</v>
      </c>
      <c r="AL85" s="2">
        <v>543</v>
      </c>
      <c r="AM85" s="2">
        <v>2</v>
      </c>
      <c r="AN85" s="2">
        <v>2</v>
      </c>
      <c r="AO85" s="2">
        <v>2</v>
      </c>
      <c r="AP85" s="2">
        <v>3</v>
      </c>
      <c r="AQ85" s="2">
        <v>5.2942000000000003E-2</v>
      </c>
      <c r="AR85" s="2">
        <v>2.9</v>
      </c>
      <c r="AS85" s="2">
        <v>2.9</v>
      </c>
      <c r="AT85" s="2">
        <v>2.9</v>
      </c>
      <c r="AU85" s="2">
        <v>5.2</v>
      </c>
      <c r="AV85" s="2">
        <v>666230</v>
      </c>
      <c r="AW85" s="2">
        <v>63401</v>
      </c>
      <c r="AX85" s="2">
        <f>VLOOKUP(J85,'proteinGroups_1-1-1-36_SLE'!$G$6:$AS$600,36,FALSE)</f>
        <v>77048</v>
      </c>
      <c r="AY85" s="2">
        <v>76739</v>
      </c>
      <c r="AZ85" s="2">
        <f>VLOOKUP(J85,'proteinGroups_1-1-1-36_SLE'!$G$6:$AS$600,37,FALSE)</f>
        <v>19415</v>
      </c>
      <c r="BA85" s="2">
        <v>220440</v>
      </c>
      <c r="BB85" s="2">
        <f>VLOOKUP(J85,'proteinGroups_1-1-1-36_SLE'!$G$6:$AS$600,38,FALSE)</f>
        <v>111430</v>
      </c>
      <c r="BC85" s="2">
        <v>305650</v>
      </c>
      <c r="BD85" s="2">
        <f>VLOOKUP(J85,'proteinGroups_1-1-1-36_SLE'!$G$6:$AS$600,39,FALSE)</f>
        <v>77756</v>
      </c>
      <c r="BE85" s="2">
        <v>19035</v>
      </c>
      <c r="BF85" s="2">
        <v>1811.4</v>
      </c>
      <c r="BG85" s="2">
        <v>2192.5</v>
      </c>
      <c r="BH85" s="2">
        <v>6298.4</v>
      </c>
      <c r="BI85" s="2">
        <v>8732.7999999999993</v>
      </c>
      <c r="BJ85" s="2">
        <v>0</v>
      </c>
      <c r="BK85" s="2">
        <v>0</v>
      </c>
      <c r="BL85" s="2">
        <v>0</v>
      </c>
      <c r="BM85" s="2">
        <v>486820</v>
      </c>
      <c r="BN85" s="2">
        <v>0</v>
      </c>
      <c r="BO85" s="2">
        <v>0</v>
      </c>
      <c r="BP85" s="2">
        <v>2</v>
      </c>
      <c r="BQ85" s="2">
        <v>1</v>
      </c>
    </row>
    <row r="86" spans="1:72" x14ac:dyDescent="0.3">
      <c r="A86" s="2">
        <v>140</v>
      </c>
      <c r="B86" s="2">
        <v>2836</v>
      </c>
      <c r="C86" s="2">
        <v>2886</v>
      </c>
      <c r="D86" s="2" t="s">
        <v>4523</v>
      </c>
      <c r="E86" s="2" t="s">
        <v>4524</v>
      </c>
      <c r="F86" s="2"/>
      <c r="G86" s="2"/>
      <c r="H86" s="2" t="s">
        <v>1028</v>
      </c>
      <c r="I86" s="2" t="s">
        <v>1028</v>
      </c>
      <c r="J86" s="2" t="s">
        <v>6507</v>
      </c>
      <c r="K86" s="2" t="s">
        <v>1029</v>
      </c>
      <c r="L86" s="2" t="s">
        <v>1029</v>
      </c>
      <c r="M86" s="2" t="s">
        <v>1029</v>
      </c>
      <c r="N86" s="2" t="s">
        <v>1030</v>
      </c>
      <c r="O86" s="2" t="s">
        <v>1031</v>
      </c>
      <c r="P86" s="2" t="s">
        <v>1032</v>
      </c>
      <c r="Q86" s="2" t="s">
        <v>1033</v>
      </c>
      <c r="R86" s="2">
        <v>11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>
        <v>1</v>
      </c>
      <c r="AE86" s="2">
        <v>1</v>
      </c>
      <c r="AF86" s="2">
        <v>1</v>
      </c>
      <c r="AG86" s="2">
        <v>1</v>
      </c>
      <c r="AH86" s="2">
        <v>3.7</v>
      </c>
      <c r="AI86" s="2">
        <v>3.7</v>
      </c>
      <c r="AJ86" s="2">
        <v>3.7</v>
      </c>
      <c r="AK86" s="2">
        <v>26.163</v>
      </c>
      <c r="AL86" s="2">
        <v>241</v>
      </c>
      <c r="AM86" s="2">
        <v>2</v>
      </c>
      <c r="AN86" s="2">
        <v>2</v>
      </c>
      <c r="AO86" s="2">
        <v>2</v>
      </c>
      <c r="AP86" s="2">
        <v>2</v>
      </c>
      <c r="AQ86" s="2">
        <v>6.5250000000000004E-3</v>
      </c>
      <c r="AR86" s="2">
        <v>3.7</v>
      </c>
      <c r="AS86" s="2">
        <v>3.7</v>
      </c>
      <c r="AT86" s="2">
        <v>3.7</v>
      </c>
      <c r="AU86" s="2">
        <v>3.7</v>
      </c>
      <c r="AV86" s="2">
        <v>29850000</v>
      </c>
      <c r="AW86" s="2">
        <v>14535000</v>
      </c>
      <c r="AX86" s="2">
        <f>VLOOKUP(J86,'proteinGroups_1-1-1-36_SLE'!$G$6:$AS$600,36,FALSE)</f>
        <v>3564300</v>
      </c>
      <c r="AY86" s="2">
        <v>7926500</v>
      </c>
      <c r="AZ86" s="2">
        <f>VLOOKUP(J86,'proteinGroups_1-1-1-36_SLE'!$G$6:$AS$600,37,FALSE)</f>
        <v>1950900</v>
      </c>
      <c r="BA86" s="2">
        <v>5336100</v>
      </c>
      <c r="BB86" s="2">
        <f>VLOOKUP(J86,'proteinGroups_1-1-1-36_SLE'!$G$6:$AS$600,38,FALSE)</f>
        <v>1307800</v>
      </c>
      <c r="BC86" s="2">
        <v>2052000</v>
      </c>
      <c r="BD86" s="2">
        <f>VLOOKUP(J86,'proteinGroups_1-1-1-36_SLE'!$G$6:$AS$600,39,FALSE)</f>
        <v>510010</v>
      </c>
      <c r="BE86" s="2">
        <v>2296100</v>
      </c>
      <c r="BF86" s="2">
        <v>1118100</v>
      </c>
      <c r="BG86" s="2">
        <v>609730</v>
      </c>
      <c r="BH86" s="2">
        <v>410470</v>
      </c>
      <c r="BI86" s="2">
        <v>157850</v>
      </c>
      <c r="BJ86" s="2">
        <v>0</v>
      </c>
      <c r="BK86" s="2">
        <v>0</v>
      </c>
      <c r="BL86" s="2">
        <v>0</v>
      </c>
      <c r="BM86" s="2">
        <v>3268300</v>
      </c>
      <c r="BN86" s="2">
        <v>2</v>
      </c>
      <c r="BO86" s="2">
        <v>1</v>
      </c>
      <c r="BP86" s="2">
        <v>1</v>
      </c>
      <c r="BQ86" s="2">
        <v>1</v>
      </c>
    </row>
    <row r="87" spans="1:72" x14ac:dyDescent="0.3">
      <c r="A87" s="2">
        <v>143</v>
      </c>
      <c r="B87" s="2">
        <v>2107</v>
      </c>
      <c r="C87" s="2">
        <v>2145</v>
      </c>
      <c r="D87" s="2" t="s">
        <v>4539</v>
      </c>
      <c r="E87" s="2" t="s">
        <v>4540</v>
      </c>
      <c r="F87" s="2"/>
      <c r="G87" s="2"/>
      <c r="H87" s="2" t="s">
        <v>1046</v>
      </c>
      <c r="I87" s="2" t="s">
        <v>1046</v>
      </c>
      <c r="J87" s="2" t="s">
        <v>6508</v>
      </c>
      <c r="K87" s="2" t="s">
        <v>110</v>
      </c>
      <c r="L87" s="2" t="s">
        <v>110</v>
      </c>
      <c r="M87" s="2" t="s">
        <v>110</v>
      </c>
      <c r="N87" s="2" t="s">
        <v>1047</v>
      </c>
      <c r="O87" s="2" t="s">
        <v>1048</v>
      </c>
      <c r="P87" s="2" t="s">
        <v>1049</v>
      </c>
      <c r="Q87" s="2" t="s">
        <v>1050</v>
      </c>
      <c r="R87" s="2">
        <v>3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>
        <v>1</v>
      </c>
      <c r="AE87" s="2">
        <v>1</v>
      </c>
      <c r="AF87" s="2">
        <v>1</v>
      </c>
      <c r="AG87" s="2">
        <v>1</v>
      </c>
      <c r="AH87" s="2">
        <v>10.3</v>
      </c>
      <c r="AI87" s="2">
        <v>10.3</v>
      </c>
      <c r="AJ87" s="2">
        <v>10.3</v>
      </c>
      <c r="AK87" s="2">
        <v>20.213000000000001</v>
      </c>
      <c r="AL87" s="2">
        <v>184</v>
      </c>
      <c r="AM87" s="2">
        <v>1</v>
      </c>
      <c r="AN87" s="2">
        <v>1</v>
      </c>
      <c r="AO87" s="2">
        <v>1</v>
      </c>
      <c r="AP87" s="2">
        <v>1</v>
      </c>
      <c r="AQ87" s="3">
        <v>2.1699999999999999E-5</v>
      </c>
      <c r="AR87" s="2">
        <v>10.3</v>
      </c>
      <c r="AS87" s="2">
        <v>10.3</v>
      </c>
      <c r="AT87" s="2">
        <v>10.3</v>
      </c>
      <c r="AU87" s="2">
        <v>10.3</v>
      </c>
      <c r="AV87" s="2">
        <v>2716500</v>
      </c>
      <c r="AW87" s="2">
        <v>1031800</v>
      </c>
      <c r="AX87" s="2">
        <f>VLOOKUP(J87,'proteinGroups_1-1-1-36_SLE'!$G$6:$AS$600,36,FALSE)</f>
        <v>259470</v>
      </c>
      <c r="AY87" s="2">
        <v>815670</v>
      </c>
      <c r="AZ87" s="2">
        <f>VLOOKUP(J87,'proteinGroups_1-1-1-36_SLE'!$G$6:$AS$600,37,FALSE)</f>
        <v>200530</v>
      </c>
      <c r="BA87" s="2">
        <v>622730</v>
      </c>
      <c r="BB87" s="2">
        <f>VLOOKUP(J87,'proteinGroups_1-1-1-36_SLE'!$G$6:$AS$600,38,FALSE)</f>
        <v>159840</v>
      </c>
      <c r="BC87" s="2">
        <v>246360</v>
      </c>
      <c r="BD87" s="2">
        <f>VLOOKUP(J87,'proteinGroups_1-1-1-36_SLE'!$G$6:$AS$600,39,FALSE)</f>
        <v>63745</v>
      </c>
      <c r="BE87" s="2">
        <v>271650</v>
      </c>
      <c r="BF87" s="2">
        <v>103180</v>
      </c>
      <c r="BG87" s="2">
        <v>81567</v>
      </c>
      <c r="BH87" s="2">
        <v>62273</v>
      </c>
      <c r="BI87" s="2">
        <v>24636</v>
      </c>
      <c r="BJ87" s="2">
        <v>0</v>
      </c>
      <c r="BK87" s="2">
        <v>0</v>
      </c>
      <c r="BL87" s="2">
        <v>0</v>
      </c>
      <c r="BM87" s="2">
        <v>392390</v>
      </c>
      <c r="BN87" s="2">
        <v>1</v>
      </c>
      <c r="BO87" s="2">
        <v>1</v>
      </c>
      <c r="BP87" s="2">
        <v>0</v>
      </c>
      <c r="BQ87" s="2">
        <v>0</v>
      </c>
    </row>
    <row r="88" spans="1:72" x14ac:dyDescent="0.3">
      <c r="A88" s="2">
        <v>145</v>
      </c>
      <c r="B88" s="2" t="s">
        <v>4545</v>
      </c>
      <c r="C88" s="2" t="s">
        <v>4546</v>
      </c>
      <c r="D88" s="2" t="s">
        <v>4547</v>
      </c>
      <c r="E88" s="2" t="s">
        <v>4548</v>
      </c>
      <c r="F88" s="2" t="s">
        <v>4549</v>
      </c>
      <c r="G88" s="2" t="s">
        <v>4550</v>
      </c>
      <c r="H88" s="2" t="s">
        <v>4551</v>
      </c>
      <c r="I88" s="2" t="s">
        <v>1061</v>
      </c>
      <c r="J88" s="2" t="s">
        <v>6509</v>
      </c>
      <c r="K88" s="2" t="s">
        <v>4552</v>
      </c>
      <c r="L88" s="2" t="s">
        <v>4552</v>
      </c>
      <c r="M88" s="2" t="s">
        <v>4552</v>
      </c>
      <c r="N88" s="2" t="s">
        <v>1064</v>
      </c>
      <c r="O88" s="2" t="s">
        <v>1065</v>
      </c>
      <c r="P88" s="2" t="s">
        <v>1066</v>
      </c>
      <c r="Q88" s="2" t="s">
        <v>1067</v>
      </c>
      <c r="R88" s="2">
        <v>19</v>
      </c>
      <c r="S88" s="2">
        <v>114</v>
      </c>
      <c r="T88" s="2">
        <v>114</v>
      </c>
      <c r="U88" s="2">
        <v>114</v>
      </c>
      <c r="V88" s="2">
        <v>112</v>
      </c>
      <c r="W88" s="2">
        <v>113</v>
      </c>
      <c r="X88" s="2">
        <v>106</v>
      </c>
      <c r="Y88" s="2">
        <v>110</v>
      </c>
      <c r="Z88" s="2">
        <v>112</v>
      </c>
      <c r="AA88" s="2">
        <v>113</v>
      </c>
      <c r="AB88" s="2">
        <v>106</v>
      </c>
      <c r="AC88" s="2">
        <v>110</v>
      </c>
      <c r="AD88" s="2">
        <v>112</v>
      </c>
      <c r="AE88" s="2">
        <v>113</v>
      </c>
      <c r="AF88" s="2">
        <v>106</v>
      </c>
      <c r="AG88" s="2">
        <v>110</v>
      </c>
      <c r="AH88" s="2">
        <v>52.8</v>
      </c>
      <c r="AI88" s="2">
        <v>52.8</v>
      </c>
      <c r="AJ88" s="2">
        <v>52.8</v>
      </c>
      <c r="AK88" s="2">
        <v>226.53</v>
      </c>
      <c r="AL88" s="2">
        <v>1960</v>
      </c>
      <c r="AM88" s="2">
        <v>178</v>
      </c>
      <c r="AN88" s="2">
        <v>177</v>
      </c>
      <c r="AO88" s="2">
        <v>158</v>
      </c>
      <c r="AP88" s="2">
        <v>170</v>
      </c>
      <c r="AQ88" s="2">
        <v>0</v>
      </c>
      <c r="AR88" s="2">
        <v>52.7</v>
      </c>
      <c r="AS88" s="2">
        <v>51.9</v>
      </c>
      <c r="AT88" s="2">
        <v>50.5</v>
      </c>
      <c r="AU88" s="2">
        <v>52.6</v>
      </c>
      <c r="AV88" s="2">
        <v>8206400000</v>
      </c>
      <c r="AW88" s="2">
        <v>3305800000</v>
      </c>
      <c r="AX88" s="2">
        <f>VLOOKUP(J88,'proteinGroups_1-1-1-36_SLE'!$G$6:$AS$600,36,FALSE)</f>
        <v>806600000</v>
      </c>
      <c r="AY88" s="2">
        <v>2541600000</v>
      </c>
      <c r="AZ88" s="2">
        <f>VLOOKUP(J88,'proteinGroups_1-1-1-36_SLE'!$G$6:$AS$600,37,FALSE)</f>
        <v>633490000</v>
      </c>
      <c r="BA88" s="2">
        <v>1498000000</v>
      </c>
      <c r="BB88" s="2">
        <f>VLOOKUP(J88,'proteinGroups_1-1-1-36_SLE'!$G$6:$AS$600,38,FALSE)</f>
        <v>365820000</v>
      </c>
      <c r="BC88" s="2">
        <v>861030000</v>
      </c>
      <c r="BD88" s="2">
        <f>VLOOKUP(J88,'proteinGroups_1-1-1-36_SLE'!$G$6:$AS$600,39,FALSE)</f>
        <v>207940000</v>
      </c>
      <c r="BE88" s="2">
        <v>63615000</v>
      </c>
      <c r="BF88" s="2">
        <v>25626000</v>
      </c>
      <c r="BG88" s="2">
        <v>19702000</v>
      </c>
      <c r="BH88" s="2">
        <v>11612000</v>
      </c>
      <c r="BI88" s="2">
        <v>6674600</v>
      </c>
      <c r="BJ88" s="2">
        <v>4325300000</v>
      </c>
      <c r="BK88" s="2">
        <v>3487800000</v>
      </c>
      <c r="BL88" s="2">
        <v>1236000000</v>
      </c>
      <c r="BM88" s="2">
        <v>1037300000</v>
      </c>
      <c r="BN88" s="2">
        <v>230</v>
      </c>
      <c r="BO88" s="2">
        <v>224</v>
      </c>
      <c r="BP88" s="2">
        <v>121</v>
      </c>
      <c r="BQ88" s="2">
        <v>143</v>
      </c>
    </row>
    <row r="89" spans="1:72" x14ac:dyDescent="0.3">
      <c r="A89" s="2">
        <v>147</v>
      </c>
      <c r="B89" s="2" t="s">
        <v>4557</v>
      </c>
      <c r="C89" s="2" t="s">
        <v>4558</v>
      </c>
      <c r="D89" s="2" t="s">
        <v>4559</v>
      </c>
      <c r="E89" s="2" t="s">
        <v>4560</v>
      </c>
      <c r="F89" s="2"/>
      <c r="G89" s="2"/>
      <c r="H89" s="2" t="s">
        <v>1075</v>
      </c>
      <c r="I89" s="2" t="s">
        <v>1076</v>
      </c>
      <c r="J89" s="2" t="s">
        <v>1076</v>
      </c>
      <c r="K89" s="2" t="s">
        <v>1077</v>
      </c>
      <c r="L89" s="2" t="s">
        <v>1077</v>
      </c>
      <c r="M89" s="2" t="s">
        <v>1077</v>
      </c>
      <c r="N89" s="2" t="s">
        <v>1078</v>
      </c>
      <c r="O89" s="2" t="s">
        <v>1079</v>
      </c>
      <c r="P89" s="2" t="s">
        <v>1080</v>
      </c>
      <c r="Q89" s="2" t="s">
        <v>1081</v>
      </c>
      <c r="R89" s="2">
        <v>2</v>
      </c>
      <c r="S89" s="2">
        <v>3</v>
      </c>
      <c r="T89" s="2">
        <v>3</v>
      </c>
      <c r="U89" s="2">
        <v>3</v>
      </c>
      <c r="V89" s="2">
        <v>3</v>
      </c>
      <c r="W89" s="2">
        <v>3</v>
      </c>
      <c r="X89" s="2">
        <v>3</v>
      </c>
      <c r="Y89" s="2">
        <v>3</v>
      </c>
      <c r="Z89" s="2">
        <v>3</v>
      </c>
      <c r="AA89" s="2">
        <v>3</v>
      </c>
      <c r="AB89" s="2">
        <v>3</v>
      </c>
      <c r="AC89" s="2">
        <v>3</v>
      </c>
      <c r="AD89" s="2">
        <v>3</v>
      </c>
      <c r="AE89" s="2">
        <v>3</v>
      </c>
      <c r="AF89" s="2">
        <v>3</v>
      </c>
      <c r="AG89" s="2">
        <v>3</v>
      </c>
      <c r="AH89" s="2">
        <v>3.6</v>
      </c>
      <c r="AI89" s="2">
        <v>3.6</v>
      </c>
      <c r="AJ89" s="2">
        <v>3.6</v>
      </c>
      <c r="AK89" s="2">
        <v>90.567999999999998</v>
      </c>
      <c r="AL89" s="2">
        <v>810</v>
      </c>
      <c r="AM89" s="2">
        <v>4</v>
      </c>
      <c r="AN89" s="2">
        <v>5</v>
      </c>
      <c r="AO89" s="2">
        <v>4</v>
      </c>
      <c r="AP89" s="2">
        <v>4</v>
      </c>
      <c r="AQ89" s="3">
        <v>5.5800000000000005E-13</v>
      </c>
      <c r="AR89" s="2">
        <v>3.6</v>
      </c>
      <c r="AS89" s="2">
        <v>3.6</v>
      </c>
      <c r="AT89" s="2">
        <v>3.6</v>
      </c>
      <c r="AU89" s="2">
        <v>3.6</v>
      </c>
      <c r="AV89" s="2">
        <v>13675000</v>
      </c>
      <c r="AW89" s="2">
        <v>4318600</v>
      </c>
      <c r="AX89" s="2">
        <f>VLOOKUP(J89,'proteinGroups_1-1-1-36_SLE'!$G$6:$AS$600,36,FALSE)</f>
        <v>1058300</v>
      </c>
      <c r="AY89" s="2">
        <v>4231400</v>
      </c>
      <c r="AZ89" s="2">
        <f>VLOOKUP(J89,'proteinGroups_1-1-1-36_SLE'!$G$6:$AS$600,37,FALSE)</f>
        <v>1050300</v>
      </c>
      <c r="BA89" s="2">
        <v>1416700</v>
      </c>
      <c r="BB89" s="2">
        <f>VLOOKUP(J89,'proteinGroups_1-1-1-36_SLE'!$G$6:$AS$600,38,FALSE)</f>
        <v>222600</v>
      </c>
      <c r="BC89" s="2">
        <v>3708800</v>
      </c>
      <c r="BD89" s="2">
        <f>VLOOKUP(J89,'proteinGroups_1-1-1-36_SLE'!$G$6:$AS$600,39,FALSE)</f>
        <v>907950</v>
      </c>
      <c r="BE89" s="2">
        <v>290970</v>
      </c>
      <c r="BF89" s="2">
        <v>91885</v>
      </c>
      <c r="BG89" s="2">
        <v>90029</v>
      </c>
      <c r="BH89" s="2">
        <v>30142</v>
      </c>
      <c r="BI89" s="2">
        <v>78910</v>
      </c>
      <c r="BJ89" s="2">
        <v>5622600</v>
      </c>
      <c r="BK89" s="2">
        <v>3935900</v>
      </c>
      <c r="BL89" s="2">
        <v>1436400</v>
      </c>
      <c r="BM89" s="2">
        <v>6940500</v>
      </c>
      <c r="BN89" s="2">
        <v>2</v>
      </c>
      <c r="BO89" s="2">
        <v>2</v>
      </c>
      <c r="BP89" s="2">
        <v>0</v>
      </c>
      <c r="BQ89" s="2">
        <v>4</v>
      </c>
    </row>
    <row r="90" spans="1:72" x14ac:dyDescent="0.3">
      <c r="A90" s="2">
        <v>148</v>
      </c>
      <c r="B90" s="2" t="s">
        <v>4561</v>
      </c>
      <c r="C90" s="2" t="s">
        <v>4562</v>
      </c>
      <c r="D90" s="2" t="s">
        <v>4563</v>
      </c>
      <c r="E90" s="2" t="s">
        <v>4564</v>
      </c>
      <c r="F90" s="2"/>
      <c r="G90" s="2"/>
      <c r="H90" s="2" t="s">
        <v>1083</v>
      </c>
      <c r="I90" s="2" t="s">
        <v>1084</v>
      </c>
      <c r="J90" s="2" t="s">
        <v>6510</v>
      </c>
      <c r="K90" s="2" t="s">
        <v>1085</v>
      </c>
      <c r="L90" s="2" t="s">
        <v>1085</v>
      </c>
      <c r="M90" s="2" t="s">
        <v>1085</v>
      </c>
      <c r="N90" s="2" t="s">
        <v>1086</v>
      </c>
      <c r="O90" s="2" t="s">
        <v>1087</v>
      </c>
      <c r="P90" s="2" t="s">
        <v>1088</v>
      </c>
      <c r="Q90" s="2" t="s">
        <v>1089</v>
      </c>
      <c r="R90" s="2">
        <v>11</v>
      </c>
      <c r="S90" s="2">
        <v>8</v>
      </c>
      <c r="T90" s="2">
        <v>8</v>
      </c>
      <c r="U90" s="2">
        <v>8</v>
      </c>
      <c r="V90" s="2">
        <v>8</v>
      </c>
      <c r="W90" s="2">
        <v>8</v>
      </c>
      <c r="X90" s="2">
        <v>3</v>
      </c>
      <c r="Y90" s="2">
        <v>8</v>
      </c>
      <c r="Z90" s="2">
        <v>8</v>
      </c>
      <c r="AA90" s="2">
        <v>8</v>
      </c>
      <c r="AB90" s="2">
        <v>3</v>
      </c>
      <c r="AC90" s="2">
        <v>8</v>
      </c>
      <c r="AD90" s="2">
        <v>8</v>
      </c>
      <c r="AE90" s="2">
        <v>8</v>
      </c>
      <c r="AF90" s="2">
        <v>3</v>
      </c>
      <c r="AG90" s="2">
        <v>8</v>
      </c>
      <c r="AH90" s="2">
        <v>7.2</v>
      </c>
      <c r="AI90" s="2">
        <v>7.2</v>
      </c>
      <c r="AJ90" s="2">
        <v>7.2</v>
      </c>
      <c r="AK90" s="2">
        <v>140.94</v>
      </c>
      <c r="AL90" s="2">
        <v>1266</v>
      </c>
      <c r="AM90" s="2">
        <v>8</v>
      </c>
      <c r="AN90" s="2">
        <v>8</v>
      </c>
      <c r="AO90" s="2">
        <v>3</v>
      </c>
      <c r="AP90" s="2">
        <v>8</v>
      </c>
      <c r="AQ90" s="3">
        <v>2.87E-57</v>
      </c>
      <c r="AR90" s="2">
        <v>7.2</v>
      </c>
      <c r="AS90" s="2">
        <v>7.2</v>
      </c>
      <c r="AT90" s="2">
        <v>2.7</v>
      </c>
      <c r="AU90" s="2">
        <v>7.2</v>
      </c>
      <c r="AV90" s="2">
        <v>18216000</v>
      </c>
      <c r="AW90" s="2">
        <v>3533500</v>
      </c>
      <c r="AX90" s="2">
        <f>VLOOKUP(J90,'proteinGroups_1-1-1-36_SLE'!$G$6:$AS$600,36,FALSE)</f>
        <v>877420</v>
      </c>
      <c r="AY90" s="2">
        <v>3723700</v>
      </c>
      <c r="AZ90" s="2">
        <f>VLOOKUP(J90,'proteinGroups_1-1-1-36_SLE'!$G$6:$AS$600,37,FALSE)</f>
        <v>900840</v>
      </c>
      <c r="BA90" s="2">
        <v>694620</v>
      </c>
      <c r="BB90" s="2">
        <f>VLOOKUP(J90,'proteinGroups_1-1-1-36_SLE'!$G$6:$AS$600,38,FALSE)</f>
        <v>199300</v>
      </c>
      <c r="BC90" s="2">
        <v>10264000</v>
      </c>
      <c r="BD90" s="2">
        <f>VLOOKUP(J90,'proteinGroups_1-1-1-36_SLE'!$G$6:$AS$600,39,FALSE)</f>
        <v>2526200</v>
      </c>
      <c r="BE90" s="2">
        <v>236570</v>
      </c>
      <c r="BF90" s="2">
        <v>45890</v>
      </c>
      <c r="BG90" s="2">
        <v>48360</v>
      </c>
      <c r="BH90" s="2">
        <v>9021.1</v>
      </c>
      <c r="BI90" s="2">
        <v>133290</v>
      </c>
      <c r="BJ90" s="2">
        <v>1989500</v>
      </c>
      <c r="BK90" s="2">
        <v>2921700</v>
      </c>
      <c r="BL90" s="2">
        <v>1229200</v>
      </c>
      <c r="BM90" s="2">
        <v>19924000</v>
      </c>
      <c r="BN90" s="2">
        <v>2</v>
      </c>
      <c r="BO90" s="2">
        <v>3</v>
      </c>
      <c r="BP90" s="2">
        <v>0</v>
      </c>
      <c r="BQ90" s="2">
        <v>8</v>
      </c>
    </row>
    <row r="91" spans="1:72" x14ac:dyDescent="0.3">
      <c r="A91" s="2">
        <v>149</v>
      </c>
      <c r="B91" s="2" t="s">
        <v>4565</v>
      </c>
      <c r="C91" s="2" t="s">
        <v>4566</v>
      </c>
      <c r="D91" s="2" t="s">
        <v>4567</v>
      </c>
      <c r="E91" s="2" t="s">
        <v>4568</v>
      </c>
      <c r="F91" s="2"/>
      <c r="G91" s="2"/>
      <c r="H91" s="2" t="s">
        <v>1091</v>
      </c>
      <c r="I91" s="2" t="s">
        <v>1091</v>
      </c>
      <c r="J91" s="2" t="s">
        <v>6511</v>
      </c>
      <c r="K91" s="2" t="s">
        <v>1092</v>
      </c>
      <c r="L91" s="2" t="s">
        <v>1092</v>
      </c>
      <c r="M91" s="2" t="s">
        <v>1092</v>
      </c>
      <c r="N91" s="2" t="s">
        <v>1093</v>
      </c>
      <c r="O91" s="2" t="s">
        <v>1094</v>
      </c>
      <c r="P91" s="2" t="s">
        <v>1095</v>
      </c>
      <c r="Q91" s="2" t="s">
        <v>1096</v>
      </c>
      <c r="R91" s="2">
        <v>3</v>
      </c>
      <c r="S91" s="2">
        <v>4</v>
      </c>
      <c r="T91" s="2">
        <v>4</v>
      </c>
      <c r="U91" s="2">
        <v>4</v>
      </c>
      <c r="V91" s="2">
        <v>4</v>
      </c>
      <c r="W91" s="2">
        <v>4</v>
      </c>
      <c r="X91" s="2">
        <v>4</v>
      </c>
      <c r="Y91" s="2">
        <v>4</v>
      </c>
      <c r="Z91" s="2">
        <v>4</v>
      </c>
      <c r="AA91" s="2">
        <v>4</v>
      </c>
      <c r="AB91" s="2">
        <v>4</v>
      </c>
      <c r="AC91" s="2">
        <v>4</v>
      </c>
      <c r="AD91" s="2">
        <v>4</v>
      </c>
      <c r="AE91" s="2">
        <v>4</v>
      </c>
      <c r="AF91" s="2">
        <v>4</v>
      </c>
      <c r="AG91" s="2">
        <v>4</v>
      </c>
      <c r="AH91" s="2">
        <v>17</v>
      </c>
      <c r="AI91" s="2">
        <v>17</v>
      </c>
      <c r="AJ91" s="2">
        <v>17</v>
      </c>
      <c r="AK91" s="2">
        <v>27.565999999999999</v>
      </c>
      <c r="AL91" s="2">
        <v>241</v>
      </c>
      <c r="AM91" s="2">
        <v>4</v>
      </c>
      <c r="AN91" s="2">
        <v>4</v>
      </c>
      <c r="AO91" s="2">
        <v>4</v>
      </c>
      <c r="AP91" s="2">
        <v>4</v>
      </c>
      <c r="AQ91" s="3">
        <v>2.79E-7</v>
      </c>
      <c r="AR91" s="2">
        <v>17</v>
      </c>
      <c r="AS91" s="2">
        <v>17</v>
      </c>
      <c r="AT91" s="2">
        <v>17</v>
      </c>
      <c r="AU91" s="2">
        <v>17</v>
      </c>
      <c r="AV91" s="2">
        <v>17263000</v>
      </c>
      <c r="AW91" s="2">
        <v>1966200</v>
      </c>
      <c r="AX91" s="2">
        <f>VLOOKUP(J91,'proteinGroups_1-1-1-36_SLE'!$G$6:$AS$600,36,FALSE)</f>
        <v>493550</v>
      </c>
      <c r="AY91" s="2">
        <v>2316800</v>
      </c>
      <c r="AZ91" s="2">
        <f>VLOOKUP(J91,'proteinGroups_1-1-1-36_SLE'!$G$6:$AS$600,37,FALSE)</f>
        <v>570860</v>
      </c>
      <c r="BA91" s="2">
        <v>8156800</v>
      </c>
      <c r="BB91" s="2">
        <f>VLOOKUP(J91,'proteinGroups_1-1-1-36_SLE'!$G$6:$AS$600,38,FALSE)</f>
        <v>2036300</v>
      </c>
      <c r="BC91" s="2">
        <v>4823100</v>
      </c>
      <c r="BD91" s="2">
        <f>VLOOKUP(J91,'proteinGroups_1-1-1-36_SLE'!$G$6:$AS$600,39,FALSE)</f>
        <v>1177900</v>
      </c>
      <c r="BE91" s="2">
        <v>1150900</v>
      </c>
      <c r="BF91" s="2">
        <v>131080</v>
      </c>
      <c r="BG91" s="2">
        <v>154450</v>
      </c>
      <c r="BH91" s="2">
        <v>543790</v>
      </c>
      <c r="BI91" s="2">
        <v>321540</v>
      </c>
      <c r="BJ91" s="2">
        <v>1572600</v>
      </c>
      <c r="BK91" s="2">
        <v>1966100</v>
      </c>
      <c r="BL91" s="2">
        <v>9170500</v>
      </c>
      <c r="BM91" s="2">
        <v>8467700</v>
      </c>
      <c r="BN91" s="2">
        <v>0</v>
      </c>
      <c r="BO91" s="2">
        <v>0</v>
      </c>
      <c r="BP91" s="2">
        <v>4</v>
      </c>
      <c r="BQ91" s="2">
        <v>5</v>
      </c>
    </row>
    <row r="92" spans="1:72" x14ac:dyDescent="0.3">
      <c r="A92" s="2">
        <v>151</v>
      </c>
      <c r="B92" s="2" t="s">
        <v>4573</v>
      </c>
      <c r="C92" s="2" t="s">
        <v>4574</v>
      </c>
      <c r="D92" s="2" t="s">
        <v>4575</v>
      </c>
      <c r="E92" s="2" t="s">
        <v>4576</v>
      </c>
      <c r="F92" s="2"/>
      <c r="G92" s="2"/>
      <c r="H92" s="2" t="s">
        <v>4577</v>
      </c>
      <c r="I92" s="2" t="s">
        <v>4577</v>
      </c>
      <c r="J92" s="2" t="s">
        <v>6512</v>
      </c>
      <c r="K92" s="2" t="s">
        <v>4578</v>
      </c>
      <c r="L92" s="2" t="s">
        <v>4578</v>
      </c>
      <c r="M92" s="2" t="s">
        <v>4578</v>
      </c>
      <c r="N92" s="2" t="s">
        <v>4579</v>
      </c>
      <c r="O92" s="2" t="s">
        <v>3752</v>
      </c>
      <c r="P92" s="2" t="s">
        <v>4580</v>
      </c>
      <c r="Q92" s="2" t="s">
        <v>4581</v>
      </c>
      <c r="R92" s="2">
        <v>4</v>
      </c>
      <c r="S92" s="2">
        <v>11</v>
      </c>
      <c r="T92" s="2">
        <v>11</v>
      </c>
      <c r="U92" s="2">
        <v>11</v>
      </c>
      <c r="V92" s="2">
        <v>11</v>
      </c>
      <c r="W92" s="2">
        <v>11</v>
      </c>
      <c r="X92" s="2">
        <v>11</v>
      </c>
      <c r="Y92" s="2">
        <v>11</v>
      </c>
      <c r="Z92" s="2">
        <v>11</v>
      </c>
      <c r="AA92" s="2">
        <v>11</v>
      </c>
      <c r="AB92" s="2">
        <v>11</v>
      </c>
      <c r="AC92" s="2">
        <v>11</v>
      </c>
      <c r="AD92" s="2">
        <v>11</v>
      </c>
      <c r="AE92" s="2">
        <v>11</v>
      </c>
      <c r="AF92" s="2">
        <v>11</v>
      </c>
      <c r="AG92" s="2">
        <v>11</v>
      </c>
      <c r="AH92" s="2">
        <v>20.7</v>
      </c>
      <c r="AI92" s="2">
        <v>20.7</v>
      </c>
      <c r="AJ92" s="2">
        <v>20.7</v>
      </c>
      <c r="AK92" s="2">
        <v>67.698999999999998</v>
      </c>
      <c r="AL92" s="2">
        <v>604</v>
      </c>
      <c r="AM92" s="2">
        <v>13</v>
      </c>
      <c r="AN92" s="2">
        <v>13</v>
      </c>
      <c r="AO92" s="2">
        <v>13</v>
      </c>
      <c r="AP92" s="2">
        <v>13</v>
      </c>
      <c r="AQ92" s="3">
        <v>5.9200000000000001E-48</v>
      </c>
      <c r="AR92" s="2">
        <v>20.7</v>
      </c>
      <c r="AS92" s="2">
        <v>20.7</v>
      </c>
      <c r="AT92" s="2">
        <v>20.7</v>
      </c>
      <c r="AU92" s="2">
        <v>20.7</v>
      </c>
      <c r="AV92" s="2">
        <v>43179000</v>
      </c>
      <c r="AW92" s="2">
        <v>16135000</v>
      </c>
      <c r="AX92" s="2">
        <f>VLOOKUP(J92,'proteinGroups_1-1-1-36_SLE'!$G$6:$AS$600,36,FALSE)</f>
        <v>4294100</v>
      </c>
      <c r="AY92" s="2">
        <v>13220000</v>
      </c>
      <c r="AZ92" s="2">
        <f>VLOOKUP(J92,'proteinGroups_1-1-1-36_SLE'!$G$6:$AS$600,37,FALSE)</f>
        <v>3343500</v>
      </c>
      <c r="BA92" s="2">
        <v>9565600</v>
      </c>
      <c r="BB92" s="2">
        <f>VLOOKUP(J92,'proteinGroups_1-1-1-36_SLE'!$G$6:$AS$600,38,FALSE)</f>
        <v>2102700</v>
      </c>
      <c r="BC92" s="2">
        <v>4258000</v>
      </c>
      <c r="BD92" s="2">
        <f>VLOOKUP(J92,'proteinGroups_1-1-1-36_SLE'!$G$6:$AS$600,39,FALSE)</f>
        <v>1142200</v>
      </c>
      <c r="BE92" s="2">
        <v>1028100</v>
      </c>
      <c r="BF92" s="2">
        <v>384170</v>
      </c>
      <c r="BG92" s="2">
        <v>314770</v>
      </c>
      <c r="BH92" s="2">
        <v>227750</v>
      </c>
      <c r="BI92" s="2">
        <v>101380</v>
      </c>
      <c r="BJ92" s="2">
        <v>20016000</v>
      </c>
      <c r="BK92" s="2">
        <v>18302000</v>
      </c>
      <c r="BL92" s="2">
        <v>8132200</v>
      </c>
      <c r="BM92" s="2">
        <v>6181900</v>
      </c>
      <c r="BN92" s="2">
        <v>12</v>
      </c>
      <c r="BO92" s="2">
        <v>11</v>
      </c>
      <c r="BP92" s="2">
        <v>3</v>
      </c>
      <c r="BQ92" s="2">
        <v>4</v>
      </c>
    </row>
    <row r="93" spans="1:72" x14ac:dyDescent="0.3">
      <c r="A93" s="2">
        <v>155</v>
      </c>
      <c r="B93" s="2" t="s">
        <v>4598</v>
      </c>
      <c r="C93" s="2" t="s">
        <v>4599</v>
      </c>
      <c r="D93" s="2" t="s">
        <v>4600</v>
      </c>
      <c r="E93" s="2" t="s">
        <v>4601</v>
      </c>
      <c r="F93" s="2"/>
      <c r="G93" s="2"/>
      <c r="H93" s="2" t="s">
        <v>1127</v>
      </c>
      <c r="I93" s="2" t="s">
        <v>1128</v>
      </c>
      <c r="J93" s="2" t="s">
        <v>6513</v>
      </c>
      <c r="K93" s="2" t="s">
        <v>4602</v>
      </c>
      <c r="L93" s="2" t="s">
        <v>4602</v>
      </c>
      <c r="M93" s="2" t="s">
        <v>4602</v>
      </c>
      <c r="N93" s="2" t="s">
        <v>1130</v>
      </c>
      <c r="O93" s="2" t="s">
        <v>1131</v>
      </c>
      <c r="P93" s="2" t="s">
        <v>1132</v>
      </c>
      <c r="Q93" s="2" t="s">
        <v>1133</v>
      </c>
      <c r="R93" s="2">
        <v>5</v>
      </c>
      <c r="S93" s="2">
        <v>14</v>
      </c>
      <c r="T93" s="2">
        <v>14</v>
      </c>
      <c r="U93" s="2">
        <v>14</v>
      </c>
      <c r="V93" s="2">
        <v>14</v>
      </c>
      <c r="W93" s="2">
        <v>14</v>
      </c>
      <c r="X93" s="2">
        <v>13</v>
      </c>
      <c r="Y93" s="2">
        <v>14</v>
      </c>
      <c r="Z93" s="2">
        <v>14</v>
      </c>
      <c r="AA93" s="2">
        <v>14</v>
      </c>
      <c r="AB93" s="2">
        <v>13</v>
      </c>
      <c r="AC93" s="2">
        <v>14</v>
      </c>
      <c r="AD93" s="2">
        <v>14</v>
      </c>
      <c r="AE93" s="2">
        <v>14</v>
      </c>
      <c r="AF93" s="2">
        <v>13</v>
      </c>
      <c r="AG93" s="2">
        <v>14</v>
      </c>
      <c r="AH93" s="2">
        <v>27.1</v>
      </c>
      <c r="AI93" s="2">
        <v>27.1</v>
      </c>
      <c r="AJ93" s="2">
        <v>27.1</v>
      </c>
      <c r="AK93" s="2">
        <v>71.501999999999995</v>
      </c>
      <c r="AL93" s="2">
        <v>627</v>
      </c>
      <c r="AM93" s="2">
        <v>15</v>
      </c>
      <c r="AN93" s="2">
        <v>14</v>
      </c>
      <c r="AO93" s="2">
        <v>13</v>
      </c>
      <c r="AP93" s="2">
        <v>14</v>
      </c>
      <c r="AQ93" s="3">
        <v>3.1199999999999998E-97</v>
      </c>
      <c r="AR93" s="2">
        <v>27.1</v>
      </c>
      <c r="AS93" s="2">
        <v>27.1</v>
      </c>
      <c r="AT93" s="2">
        <v>24.2</v>
      </c>
      <c r="AU93" s="2">
        <v>27.1</v>
      </c>
      <c r="AV93" s="2">
        <v>119970000</v>
      </c>
      <c r="AW93" s="2">
        <v>52388000</v>
      </c>
      <c r="AX93" s="2">
        <f>VLOOKUP(J93,'proteinGroups_1-1-1-36_SLE'!$G$6:$AS$600,36,FALSE)</f>
        <v>12659000</v>
      </c>
      <c r="AY93" s="2">
        <v>36605000</v>
      </c>
      <c r="AZ93" s="2">
        <f>VLOOKUP(J93,'proteinGroups_1-1-1-36_SLE'!$G$6:$AS$600,37,FALSE)</f>
        <v>8916500</v>
      </c>
      <c r="BA93" s="2">
        <v>19437000</v>
      </c>
      <c r="BB93" s="2">
        <f>VLOOKUP(J93,'proteinGroups_1-1-1-36_SLE'!$G$6:$AS$600,38,FALSE)</f>
        <v>4566300</v>
      </c>
      <c r="BC93" s="2">
        <v>11537000</v>
      </c>
      <c r="BD93" s="2">
        <f>VLOOKUP(J93,'proteinGroups_1-1-1-36_SLE'!$G$6:$AS$600,39,FALSE)</f>
        <v>2822900</v>
      </c>
      <c r="BE93" s="2">
        <v>3076100</v>
      </c>
      <c r="BF93" s="2">
        <v>1343300</v>
      </c>
      <c r="BG93" s="2">
        <v>938590</v>
      </c>
      <c r="BH93" s="2">
        <v>498400</v>
      </c>
      <c r="BI93" s="2">
        <v>295810</v>
      </c>
      <c r="BJ93" s="2">
        <v>71002000</v>
      </c>
      <c r="BK93" s="2">
        <v>46475000</v>
      </c>
      <c r="BL93" s="2">
        <v>16745000</v>
      </c>
      <c r="BM93" s="2">
        <v>13192000</v>
      </c>
      <c r="BN93" s="2">
        <v>13</v>
      </c>
      <c r="BO93" s="2">
        <v>11</v>
      </c>
      <c r="BP93" s="2">
        <v>5</v>
      </c>
      <c r="BQ93" s="2">
        <v>6</v>
      </c>
    </row>
    <row r="94" spans="1:72" x14ac:dyDescent="0.3">
      <c r="A94" s="2">
        <v>156</v>
      </c>
      <c r="B94" s="2" t="s">
        <v>4603</v>
      </c>
      <c r="C94" s="2" t="s">
        <v>4604</v>
      </c>
      <c r="D94" s="2" t="s">
        <v>4605</v>
      </c>
      <c r="E94" s="2" t="s">
        <v>4606</v>
      </c>
      <c r="F94" s="2"/>
      <c r="G94" s="2"/>
      <c r="H94" s="2" t="s">
        <v>1135</v>
      </c>
      <c r="I94" s="2" t="s">
        <v>1136</v>
      </c>
      <c r="J94" s="2" t="s">
        <v>6514</v>
      </c>
      <c r="K94" s="2" t="s">
        <v>1137</v>
      </c>
      <c r="L94" s="2" t="s">
        <v>1137</v>
      </c>
      <c r="M94" s="2" t="s">
        <v>1138</v>
      </c>
      <c r="N94" s="2" t="s">
        <v>1139</v>
      </c>
      <c r="O94" s="2" t="s">
        <v>1140</v>
      </c>
      <c r="P94" s="2" t="s">
        <v>1141</v>
      </c>
      <c r="Q94" s="2" t="s">
        <v>1142</v>
      </c>
      <c r="R94" s="2">
        <v>7</v>
      </c>
      <c r="S94" s="2">
        <v>12</v>
      </c>
      <c r="T94" s="2">
        <v>12</v>
      </c>
      <c r="U94" s="2">
        <v>10</v>
      </c>
      <c r="V94" s="2">
        <v>12</v>
      </c>
      <c r="W94" s="2">
        <v>12</v>
      </c>
      <c r="X94" s="2">
        <v>12</v>
      </c>
      <c r="Y94" s="2">
        <v>11</v>
      </c>
      <c r="Z94" s="2">
        <v>12</v>
      </c>
      <c r="AA94" s="2">
        <v>12</v>
      </c>
      <c r="AB94" s="2">
        <v>12</v>
      </c>
      <c r="AC94" s="2">
        <v>11</v>
      </c>
      <c r="AD94" s="2">
        <v>10</v>
      </c>
      <c r="AE94" s="2">
        <v>10</v>
      </c>
      <c r="AF94" s="2">
        <v>10</v>
      </c>
      <c r="AG94" s="2">
        <v>9</v>
      </c>
      <c r="AH94" s="2">
        <v>51.4</v>
      </c>
      <c r="AI94" s="2">
        <v>51.4</v>
      </c>
      <c r="AJ94" s="2">
        <v>44.1</v>
      </c>
      <c r="AK94" s="2">
        <v>27.745000000000001</v>
      </c>
      <c r="AL94" s="2">
        <v>245</v>
      </c>
      <c r="AM94" s="2">
        <v>15</v>
      </c>
      <c r="AN94" s="2">
        <v>15</v>
      </c>
      <c r="AO94" s="2">
        <v>15</v>
      </c>
      <c r="AP94" s="2">
        <v>14</v>
      </c>
      <c r="AQ94" s="3">
        <v>2.2699999999999998E-273</v>
      </c>
      <c r="AR94" s="2">
        <v>51.4</v>
      </c>
      <c r="AS94" s="2">
        <v>51.4</v>
      </c>
      <c r="AT94" s="2">
        <v>51.4</v>
      </c>
      <c r="AU94" s="2">
        <v>42</v>
      </c>
      <c r="AV94" s="2">
        <v>620980000</v>
      </c>
      <c r="AW94" s="2">
        <v>167080000</v>
      </c>
      <c r="AX94" s="2">
        <f>VLOOKUP(J94,'proteinGroups_1-1-1-36_SLE'!$G$6:$AS$600,36,FALSE)</f>
        <v>41088000</v>
      </c>
      <c r="AY94" s="2">
        <v>152490000</v>
      </c>
      <c r="AZ94" s="2">
        <f>VLOOKUP(J94,'proteinGroups_1-1-1-36_SLE'!$G$6:$AS$600,37,FALSE)</f>
        <v>37453000</v>
      </c>
      <c r="BA94" s="2">
        <v>191870000</v>
      </c>
      <c r="BB94" s="2">
        <f>VLOOKUP(J94,'proteinGroups_1-1-1-36_SLE'!$G$6:$AS$600,38,FALSE)</f>
        <v>46832000</v>
      </c>
      <c r="BC94" s="2">
        <v>109540000</v>
      </c>
      <c r="BD94" s="2">
        <f>VLOOKUP(J94,'proteinGroups_1-1-1-36_SLE'!$G$6:$AS$600,39,FALSE)</f>
        <v>27007000</v>
      </c>
      <c r="BE94" s="2">
        <v>32683000</v>
      </c>
      <c r="BF94" s="2">
        <v>8793500</v>
      </c>
      <c r="BG94" s="2">
        <v>8025900</v>
      </c>
      <c r="BH94" s="2">
        <v>10099000</v>
      </c>
      <c r="BI94" s="2">
        <v>5765100</v>
      </c>
      <c r="BJ94" s="2">
        <v>208900000</v>
      </c>
      <c r="BK94" s="2">
        <v>203140000</v>
      </c>
      <c r="BL94" s="2">
        <v>173070000</v>
      </c>
      <c r="BM94" s="2">
        <v>177210000</v>
      </c>
      <c r="BN94" s="2">
        <v>21</v>
      </c>
      <c r="BO94" s="2">
        <v>22</v>
      </c>
      <c r="BP94" s="2">
        <v>15</v>
      </c>
      <c r="BQ94" s="2">
        <v>17</v>
      </c>
    </row>
    <row r="95" spans="1:72" x14ac:dyDescent="0.3">
      <c r="A95" s="2">
        <v>11</v>
      </c>
      <c r="B95" s="2" t="s">
        <v>3986</v>
      </c>
      <c r="C95" s="2" t="s">
        <v>3987</v>
      </c>
      <c r="D95" s="2" t="s">
        <v>3988</v>
      </c>
      <c r="E95" s="2" t="s">
        <v>3989</v>
      </c>
      <c r="F95" s="2" t="s">
        <v>132</v>
      </c>
      <c r="G95" s="2" t="s">
        <v>133</v>
      </c>
      <c r="H95" s="2" t="s">
        <v>3990</v>
      </c>
      <c r="I95" s="2" t="s">
        <v>135</v>
      </c>
      <c r="J95" s="2" t="s">
        <v>6515</v>
      </c>
      <c r="K95" s="2" t="s">
        <v>3991</v>
      </c>
      <c r="L95" s="2" t="s">
        <v>3991</v>
      </c>
      <c r="M95" s="2" t="s">
        <v>3992</v>
      </c>
      <c r="N95" s="2" t="s">
        <v>138</v>
      </c>
      <c r="O95" s="2" t="s">
        <v>139</v>
      </c>
      <c r="P95" s="2" t="s">
        <v>140</v>
      </c>
      <c r="Q95" s="2" t="s">
        <v>141</v>
      </c>
      <c r="R95" s="2">
        <v>41</v>
      </c>
      <c r="S95" s="2">
        <v>23</v>
      </c>
      <c r="T95" s="2">
        <v>23</v>
      </c>
      <c r="U95" s="2">
        <v>7</v>
      </c>
      <c r="V95" s="2">
        <v>22</v>
      </c>
      <c r="W95" s="2">
        <v>23</v>
      </c>
      <c r="X95" s="2">
        <v>21</v>
      </c>
      <c r="Y95" s="2">
        <v>21</v>
      </c>
      <c r="Z95" s="2">
        <v>22</v>
      </c>
      <c r="AA95" s="2">
        <v>23</v>
      </c>
      <c r="AB95" s="2">
        <v>21</v>
      </c>
      <c r="AC95" s="2">
        <v>21</v>
      </c>
      <c r="AD95" s="2">
        <v>7</v>
      </c>
      <c r="AE95" s="2">
        <v>7</v>
      </c>
      <c r="AF95" s="2">
        <v>6</v>
      </c>
      <c r="AG95" s="2">
        <v>6</v>
      </c>
      <c r="AH95" s="2">
        <v>58.7</v>
      </c>
      <c r="AI95" s="2">
        <v>58.7</v>
      </c>
      <c r="AJ95" s="2">
        <v>32</v>
      </c>
      <c r="AK95" s="2">
        <v>41.735999999999997</v>
      </c>
      <c r="AL95" s="2">
        <v>375</v>
      </c>
      <c r="AM95" s="2">
        <v>42</v>
      </c>
      <c r="AN95" s="2">
        <v>43</v>
      </c>
      <c r="AO95" s="2">
        <v>40</v>
      </c>
      <c r="AP95" s="2">
        <v>41</v>
      </c>
      <c r="AQ95" s="3">
        <v>4.4799999999999996E-270</v>
      </c>
      <c r="AR95" s="2">
        <v>58.7</v>
      </c>
      <c r="AS95" s="2">
        <v>58.7</v>
      </c>
      <c r="AT95" s="2">
        <v>58.4</v>
      </c>
      <c r="AU95" s="2">
        <v>58.4</v>
      </c>
      <c r="AV95" s="2">
        <v>13683000000</v>
      </c>
      <c r="AW95" s="2">
        <v>3966100000</v>
      </c>
      <c r="AX95" s="2">
        <f>VLOOKUP(J95,'proteinGroups_1-1-1-36_SLE'!$G$6:$AS$600,36,FALSE)</f>
        <v>963130000</v>
      </c>
      <c r="AY95" s="2">
        <v>3198800000</v>
      </c>
      <c r="AZ95" s="2">
        <f>VLOOKUP(J95,'proteinGroups_1-1-1-36_SLE'!$G$6:$AS$600,37,FALSE)</f>
        <v>779030000</v>
      </c>
      <c r="BA95" s="2">
        <v>4264100000</v>
      </c>
      <c r="BB95" s="2">
        <f>VLOOKUP(J95,'proteinGroups_1-1-1-36_SLE'!$G$6:$AS$600,38,FALSE)</f>
        <v>1038300000</v>
      </c>
      <c r="BC95" s="2">
        <v>2254300000</v>
      </c>
      <c r="BD95" s="2">
        <f>VLOOKUP(J95,'proteinGroups_1-1-1-36_SLE'!$G$6:$AS$600,39,FALSE)</f>
        <v>548650000</v>
      </c>
      <c r="BE95" s="2">
        <v>594930000</v>
      </c>
      <c r="BF95" s="2">
        <v>172440000</v>
      </c>
      <c r="BG95" s="2">
        <v>139080000</v>
      </c>
      <c r="BH95" s="2">
        <v>185390000</v>
      </c>
      <c r="BI95" s="2">
        <v>98015000</v>
      </c>
      <c r="BJ95" s="2">
        <v>4749700000</v>
      </c>
      <c r="BK95" s="2">
        <v>4113900000</v>
      </c>
      <c r="BL95" s="2">
        <v>4264000000</v>
      </c>
      <c r="BM95" s="2">
        <v>3580100000</v>
      </c>
      <c r="BN95" s="2">
        <v>76</v>
      </c>
      <c r="BO95" s="2">
        <v>77</v>
      </c>
      <c r="BP95" s="2">
        <v>58</v>
      </c>
      <c r="BQ95" s="2">
        <v>71</v>
      </c>
      <c r="BT95" t="s">
        <v>59</v>
      </c>
    </row>
    <row r="96" spans="1:72" x14ac:dyDescent="0.3">
      <c r="A96" s="2">
        <v>157</v>
      </c>
      <c r="B96" s="2" t="s">
        <v>4607</v>
      </c>
      <c r="C96" s="2" t="s">
        <v>4608</v>
      </c>
      <c r="D96" s="2" t="s">
        <v>4609</v>
      </c>
      <c r="E96" s="2" t="s">
        <v>4610</v>
      </c>
      <c r="F96" s="2"/>
      <c r="G96" s="2"/>
      <c r="H96" s="2" t="s">
        <v>1144</v>
      </c>
      <c r="I96" s="2" t="s">
        <v>1145</v>
      </c>
      <c r="J96" s="2" t="s">
        <v>6516</v>
      </c>
      <c r="K96" s="2" t="s">
        <v>1146</v>
      </c>
      <c r="L96" s="2" t="s">
        <v>1146</v>
      </c>
      <c r="M96" s="2" t="s">
        <v>1146</v>
      </c>
      <c r="N96" s="2" t="s">
        <v>1147</v>
      </c>
      <c r="O96" s="2" t="s">
        <v>1148</v>
      </c>
      <c r="P96" s="2" t="s">
        <v>1149</v>
      </c>
      <c r="Q96" s="2" t="s">
        <v>1150</v>
      </c>
      <c r="R96" s="2">
        <v>9</v>
      </c>
      <c r="S96" s="2">
        <v>7</v>
      </c>
      <c r="T96" s="2">
        <v>7</v>
      </c>
      <c r="U96" s="2">
        <v>7</v>
      </c>
      <c r="V96" s="2">
        <v>7</v>
      </c>
      <c r="W96" s="2">
        <v>6</v>
      </c>
      <c r="X96" s="2">
        <v>7</v>
      </c>
      <c r="Y96" s="2">
        <v>6</v>
      </c>
      <c r="Z96" s="2">
        <v>7</v>
      </c>
      <c r="AA96" s="2">
        <v>6</v>
      </c>
      <c r="AB96" s="2">
        <v>7</v>
      </c>
      <c r="AC96" s="2">
        <v>6</v>
      </c>
      <c r="AD96" s="2">
        <v>7</v>
      </c>
      <c r="AE96" s="2">
        <v>6</v>
      </c>
      <c r="AF96" s="2">
        <v>7</v>
      </c>
      <c r="AG96" s="2">
        <v>6</v>
      </c>
      <c r="AH96" s="2">
        <v>17.600000000000001</v>
      </c>
      <c r="AI96" s="2">
        <v>17.600000000000001</v>
      </c>
      <c r="AJ96" s="2">
        <v>17.600000000000001</v>
      </c>
      <c r="AK96" s="2">
        <v>61.895000000000003</v>
      </c>
      <c r="AL96" s="2">
        <v>546</v>
      </c>
      <c r="AM96" s="2">
        <v>9</v>
      </c>
      <c r="AN96" s="2">
        <v>7</v>
      </c>
      <c r="AO96" s="2">
        <v>8</v>
      </c>
      <c r="AP96" s="2">
        <v>7</v>
      </c>
      <c r="AQ96" s="3">
        <v>2.26E-14</v>
      </c>
      <c r="AR96" s="2">
        <v>17.600000000000001</v>
      </c>
      <c r="AS96" s="2">
        <v>15.6</v>
      </c>
      <c r="AT96" s="2">
        <v>17.600000000000001</v>
      </c>
      <c r="AU96" s="2">
        <v>15.4</v>
      </c>
      <c r="AV96" s="2">
        <v>19832000</v>
      </c>
      <c r="AW96" s="2">
        <v>4945000</v>
      </c>
      <c r="AX96" s="2">
        <f>VLOOKUP(J96,'proteinGroups_1-1-1-36_SLE'!$G$6:$AS$600,36,FALSE)</f>
        <v>1139100</v>
      </c>
      <c r="AY96" s="2">
        <v>3596000</v>
      </c>
      <c r="AZ96" s="2">
        <f>VLOOKUP(J96,'proteinGroups_1-1-1-36_SLE'!$G$6:$AS$600,37,FALSE)</f>
        <v>810890</v>
      </c>
      <c r="BA96" s="2">
        <v>7267100</v>
      </c>
      <c r="BB96" s="2">
        <f>VLOOKUP(J96,'proteinGroups_1-1-1-36_SLE'!$G$6:$AS$600,38,FALSE)</f>
        <v>1799000</v>
      </c>
      <c r="BC96" s="2">
        <v>4024300</v>
      </c>
      <c r="BD96" s="2">
        <f>VLOOKUP(J96,'proteinGroups_1-1-1-36_SLE'!$G$6:$AS$600,39,FALSE)</f>
        <v>1224800</v>
      </c>
      <c r="BE96" s="2">
        <v>600980</v>
      </c>
      <c r="BF96" s="2">
        <v>149850</v>
      </c>
      <c r="BG96" s="2">
        <v>108970</v>
      </c>
      <c r="BH96" s="2">
        <v>220210</v>
      </c>
      <c r="BI96" s="2">
        <v>121950</v>
      </c>
      <c r="BJ96" s="2">
        <v>4691700</v>
      </c>
      <c r="BK96" s="2">
        <v>4541800</v>
      </c>
      <c r="BL96" s="2">
        <v>7537500</v>
      </c>
      <c r="BM96" s="2">
        <v>7434200</v>
      </c>
      <c r="BN96" s="2">
        <v>4</v>
      </c>
      <c r="BO96" s="2">
        <v>4</v>
      </c>
      <c r="BP96" s="2">
        <v>7</v>
      </c>
      <c r="BQ96" s="2">
        <v>5</v>
      </c>
    </row>
    <row r="97" spans="1:70" x14ac:dyDescent="0.3">
      <c r="A97" s="2">
        <v>333</v>
      </c>
      <c r="B97" s="2" t="s">
        <v>5278</v>
      </c>
      <c r="C97" s="2" t="s">
        <v>5279</v>
      </c>
      <c r="D97" s="2" t="s">
        <v>5280</v>
      </c>
      <c r="E97" s="2" t="s">
        <v>5281</v>
      </c>
      <c r="F97" s="2"/>
      <c r="G97" s="2"/>
      <c r="H97" s="2" t="s">
        <v>2335</v>
      </c>
      <c r="I97" s="2" t="s">
        <v>2335</v>
      </c>
      <c r="J97" s="2" t="s">
        <v>6517</v>
      </c>
      <c r="K97" s="2" t="s">
        <v>2336</v>
      </c>
      <c r="L97" s="2" t="s">
        <v>202</v>
      </c>
      <c r="M97" s="2" t="s">
        <v>202</v>
      </c>
      <c r="N97" s="2" t="s">
        <v>2337</v>
      </c>
      <c r="O97" s="2" t="s">
        <v>2338</v>
      </c>
      <c r="P97" s="2" t="s">
        <v>2339</v>
      </c>
      <c r="Q97" s="2" t="s">
        <v>2340</v>
      </c>
      <c r="R97" s="2">
        <v>7</v>
      </c>
      <c r="S97" s="2">
        <v>3</v>
      </c>
      <c r="T97" s="2">
        <v>1</v>
      </c>
      <c r="U97" s="2">
        <v>1</v>
      </c>
      <c r="V97" s="2">
        <v>3</v>
      </c>
      <c r="W97" s="2">
        <v>3</v>
      </c>
      <c r="X97" s="2">
        <v>2</v>
      </c>
      <c r="Y97" s="2">
        <v>2</v>
      </c>
      <c r="Z97" s="2">
        <v>1</v>
      </c>
      <c r="AA97" s="2">
        <v>1</v>
      </c>
      <c r="AB97" s="2">
        <v>1</v>
      </c>
      <c r="AC97" s="2">
        <v>1</v>
      </c>
      <c r="AD97" s="2">
        <v>1</v>
      </c>
      <c r="AE97" s="2">
        <v>1</v>
      </c>
      <c r="AF97" s="2">
        <v>1</v>
      </c>
      <c r="AG97" s="2">
        <v>1</v>
      </c>
      <c r="AH97" s="2">
        <v>3.2</v>
      </c>
      <c r="AI97" s="2">
        <v>0.7</v>
      </c>
      <c r="AJ97" s="2">
        <v>0.7</v>
      </c>
      <c r="AK97" s="2">
        <v>129.93</v>
      </c>
      <c r="AL97" s="2">
        <v>1192</v>
      </c>
      <c r="AM97" s="2">
        <v>1</v>
      </c>
      <c r="AN97" s="2">
        <v>1</v>
      </c>
      <c r="AO97" s="2">
        <v>1</v>
      </c>
      <c r="AP97" s="2">
        <v>1</v>
      </c>
      <c r="AQ97" s="3">
        <v>7.2700000000000004E-28</v>
      </c>
      <c r="AR97" s="2">
        <v>3.2</v>
      </c>
      <c r="AS97" s="2">
        <v>3.2</v>
      </c>
      <c r="AT97" s="2">
        <v>1.8</v>
      </c>
      <c r="AU97" s="2">
        <v>1.8</v>
      </c>
      <c r="AV97" s="2">
        <v>13566000</v>
      </c>
      <c r="AW97" s="2">
        <v>5385000</v>
      </c>
      <c r="AX97" s="2">
        <f>VLOOKUP(J97,'proteinGroups_1-1-1-36_SLE'!$G$6:$AS$600,36,FALSE)</f>
        <v>1347900</v>
      </c>
      <c r="AY97" s="2">
        <v>5098000</v>
      </c>
      <c r="AZ97" s="2">
        <f>VLOOKUP(J97,'proteinGroups_1-1-1-36_SLE'!$G$6:$AS$600,37,FALSE)</f>
        <v>1281200</v>
      </c>
      <c r="BA97" s="2">
        <v>2042000</v>
      </c>
      <c r="BB97" s="2">
        <f>VLOOKUP(J97,'proteinGroups_1-1-1-36_SLE'!$G$6:$AS$600,38,FALSE)</f>
        <v>513100</v>
      </c>
      <c r="BC97" s="2">
        <v>1040700</v>
      </c>
      <c r="BD97" s="2">
        <f>VLOOKUP(J97,'proteinGroups_1-1-1-36_SLE'!$G$6:$AS$600,39,FALSE)</f>
        <v>259100</v>
      </c>
      <c r="BE97" s="2">
        <v>265990</v>
      </c>
      <c r="BF97" s="2">
        <v>105590</v>
      </c>
      <c r="BG97" s="2">
        <v>99961</v>
      </c>
      <c r="BH97" s="2">
        <v>40038</v>
      </c>
      <c r="BI97" s="2">
        <v>20405</v>
      </c>
      <c r="BJ97" s="2">
        <v>0</v>
      </c>
      <c r="BK97" s="2">
        <v>0</v>
      </c>
      <c r="BL97" s="2">
        <v>0</v>
      </c>
      <c r="BM97" s="2">
        <v>1657500</v>
      </c>
      <c r="BN97" s="2">
        <v>1</v>
      </c>
      <c r="BO97" s="2">
        <v>1</v>
      </c>
      <c r="BP97" s="2">
        <v>1</v>
      </c>
      <c r="BQ97" s="2">
        <v>1</v>
      </c>
    </row>
    <row r="98" spans="1:70" x14ac:dyDescent="0.3">
      <c r="A98" s="2">
        <v>159</v>
      </c>
      <c r="B98" s="2" t="s">
        <v>4615</v>
      </c>
      <c r="C98" s="2" t="s">
        <v>4616</v>
      </c>
      <c r="D98" s="2" t="s">
        <v>4617</v>
      </c>
      <c r="E98" s="2" t="s">
        <v>4618</v>
      </c>
      <c r="F98" s="2" t="s">
        <v>4619</v>
      </c>
      <c r="G98" s="2" t="s">
        <v>1164</v>
      </c>
      <c r="H98" s="2" t="s">
        <v>1165</v>
      </c>
      <c r="I98" s="2" t="s">
        <v>1166</v>
      </c>
      <c r="J98" s="2" t="s">
        <v>6518</v>
      </c>
      <c r="K98" s="2" t="s">
        <v>1167</v>
      </c>
      <c r="L98" s="2" t="s">
        <v>1167</v>
      </c>
      <c r="M98" s="2" t="s">
        <v>1167</v>
      </c>
      <c r="N98" s="2" t="s">
        <v>1168</v>
      </c>
      <c r="O98" s="2" t="s">
        <v>1169</v>
      </c>
      <c r="P98" s="2" t="s">
        <v>1170</v>
      </c>
      <c r="Q98" s="2" t="s">
        <v>1171</v>
      </c>
      <c r="R98" s="2">
        <v>3</v>
      </c>
      <c r="S98" s="2">
        <v>17</v>
      </c>
      <c r="T98" s="2">
        <v>17</v>
      </c>
      <c r="U98" s="2">
        <v>17</v>
      </c>
      <c r="V98" s="2">
        <v>16</v>
      </c>
      <c r="W98" s="2">
        <v>17</v>
      </c>
      <c r="X98" s="2">
        <v>16</v>
      </c>
      <c r="Y98" s="2">
        <v>17</v>
      </c>
      <c r="Z98" s="2">
        <v>16</v>
      </c>
      <c r="AA98" s="2">
        <v>17</v>
      </c>
      <c r="AB98" s="2">
        <v>16</v>
      </c>
      <c r="AC98" s="2">
        <v>17</v>
      </c>
      <c r="AD98" s="2">
        <v>16</v>
      </c>
      <c r="AE98" s="2">
        <v>17</v>
      </c>
      <c r="AF98" s="2">
        <v>16</v>
      </c>
      <c r="AG98" s="2">
        <v>17</v>
      </c>
      <c r="AH98" s="2">
        <v>59.2</v>
      </c>
      <c r="AI98" s="2">
        <v>59.2</v>
      </c>
      <c r="AJ98" s="2">
        <v>59.2</v>
      </c>
      <c r="AK98" s="2">
        <v>30.777000000000001</v>
      </c>
      <c r="AL98" s="2">
        <v>267</v>
      </c>
      <c r="AM98" s="2">
        <v>26</v>
      </c>
      <c r="AN98" s="2">
        <v>27</v>
      </c>
      <c r="AO98" s="2">
        <v>26</v>
      </c>
      <c r="AP98" s="2">
        <v>27</v>
      </c>
      <c r="AQ98" s="2">
        <v>0</v>
      </c>
      <c r="AR98" s="2">
        <v>58.4</v>
      </c>
      <c r="AS98" s="2">
        <v>59.2</v>
      </c>
      <c r="AT98" s="2">
        <v>58.4</v>
      </c>
      <c r="AU98" s="2">
        <v>59.2</v>
      </c>
      <c r="AV98" s="2">
        <v>2353400000</v>
      </c>
      <c r="AW98" s="2">
        <v>407940000</v>
      </c>
      <c r="AX98" s="2">
        <f>VLOOKUP(J98,'proteinGroups_1-1-1-36_SLE'!$G$6:$AS$600,36,FALSE)</f>
        <v>100420000</v>
      </c>
      <c r="AY98" s="2">
        <v>708400000</v>
      </c>
      <c r="AZ98" s="2">
        <f>VLOOKUP(J98,'proteinGroups_1-1-1-36_SLE'!$G$6:$AS$600,37,FALSE)</f>
        <v>174310000</v>
      </c>
      <c r="BA98" s="2">
        <v>412650000</v>
      </c>
      <c r="BB98" s="2">
        <f>VLOOKUP(J98,'proteinGroups_1-1-1-36_SLE'!$G$6:$AS$600,38,FALSE)</f>
        <v>101640000</v>
      </c>
      <c r="BC98" s="2">
        <v>824450000</v>
      </c>
      <c r="BD98" s="2">
        <f>VLOOKUP(J98,'proteinGroups_1-1-1-36_SLE'!$G$6:$AS$600,39,FALSE)</f>
        <v>202030000</v>
      </c>
      <c r="BE98" s="2">
        <v>112070000</v>
      </c>
      <c r="BF98" s="2">
        <v>19426000</v>
      </c>
      <c r="BG98" s="2">
        <v>33733000</v>
      </c>
      <c r="BH98" s="2">
        <v>19650000</v>
      </c>
      <c r="BI98" s="2">
        <v>39259000</v>
      </c>
      <c r="BJ98" s="2">
        <v>406880000</v>
      </c>
      <c r="BK98" s="2">
        <v>924360000</v>
      </c>
      <c r="BL98" s="2">
        <v>305010000</v>
      </c>
      <c r="BM98" s="2">
        <v>1492800000</v>
      </c>
      <c r="BN98" s="2">
        <v>32</v>
      </c>
      <c r="BO98" s="2">
        <v>38</v>
      </c>
      <c r="BP98" s="2">
        <v>24</v>
      </c>
      <c r="BQ98" s="2">
        <v>39</v>
      </c>
    </row>
    <row r="99" spans="1:70" x14ac:dyDescent="0.3">
      <c r="A99" s="2">
        <v>160</v>
      </c>
      <c r="B99" s="2" t="s">
        <v>4620</v>
      </c>
      <c r="C99" s="2" t="s">
        <v>4621</v>
      </c>
      <c r="D99" s="2" t="s">
        <v>4622</v>
      </c>
      <c r="E99" s="2" t="s">
        <v>4623</v>
      </c>
      <c r="F99" s="2"/>
      <c r="G99" s="2"/>
      <c r="H99" s="2" t="s">
        <v>1173</v>
      </c>
      <c r="I99" s="2" t="s">
        <v>1174</v>
      </c>
      <c r="J99" s="2" t="s">
        <v>6519</v>
      </c>
      <c r="K99" s="2" t="s">
        <v>1175</v>
      </c>
      <c r="L99" s="2" t="s">
        <v>1175</v>
      </c>
      <c r="M99" s="2" t="s">
        <v>1175</v>
      </c>
      <c r="N99" s="2" t="s">
        <v>1176</v>
      </c>
      <c r="O99" s="2" t="s">
        <v>1177</v>
      </c>
      <c r="P99" s="2" t="s">
        <v>1178</v>
      </c>
      <c r="Q99" s="2" t="s">
        <v>1179</v>
      </c>
      <c r="R99" s="2">
        <v>6</v>
      </c>
      <c r="S99" s="2">
        <v>17</v>
      </c>
      <c r="T99" s="2">
        <v>17</v>
      </c>
      <c r="U99" s="2">
        <v>17</v>
      </c>
      <c r="V99" s="2">
        <v>17</v>
      </c>
      <c r="W99" s="2">
        <v>17</v>
      </c>
      <c r="X99" s="2">
        <v>17</v>
      </c>
      <c r="Y99" s="2">
        <v>17</v>
      </c>
      <c r="Z99" s="2">
        <v>17</v>
      </c>
      <c r="AA99" s="2">
        <v>17</v>
      </c>
      <c r="AB99" s="2">
        <v>17</v>
      </c>
      <c r="AC99" s="2">
        <v>17</v>
      </c>
      <c r="AD99" s="2">
        <v>17</v>
      </c>
      <c r="AE99" s="2">
        <v>17</v>
      </c>
      <c r="AF99" s="2">
        <v>17</v>
      </c>
      <c r="AG99" s="2">
        <v>17</v>
      </c>
      <c r="AH99" s="2">
        <v>55.8</v>
      </c>
      <c r="AI99" s="2">
        <v>55.8</v>
      </c>
      <c r="AJ99" s="2">
        <v>55.8</v>
      </c>
      <c r="AK99" s="2">
        <v>36.154000000000003</v>
      </c>
      <c r="AL99" s="2">
        <v>317</v>
      </c>
      <c r="AM99" s="2">
        <v>20</v>
      </c>
      <c r="AN99" s="2">
        <v>20</v>
      </c>
      <c r="AO99" s="2">
        <v>20</v>
      </c>
      <c r="AP99" s="2">
        <v>20</v>
      </c>
      <c r="AQ99" s="3">
        <v>1.68E-161</v>
      </c>
      <c r="AR99" s="2">
        <v>55.8</v>
      </c>
      <c r="AS99" s="2">
        <v>55.8</v>
      </c>
      <c r="AT99" s="2">
        <v>55.8</v>
      </c>
      <c r="AU99" s="2">
        <v>55.8</v>
      </c>
      <c r="AV99" s="2">
        <v>398750000</v>
      </c>
      <c r="AW99" s="2">
        <v>123710000</v>
      </c>
      <c r="AX99" s="2">
        <f>VLOOKUP(J99,'proteinGroups_1-1-1-36_SLE'!$G$6:$AS$600,36,FALSE)</f>
        <v>30488000</v>
      </c>
      <c r="AY99" s="2">
        <v>95412000</v>
      </c>
      <c r="AZ99" s="2">
        <f>VLOOKUP(J99,'proteinGroups_1-1-1-36_SLE'!$G$6:$AS$600,37,FALSE)</f>
        <v>23578000</v>
      </c>
      <c r="BA99" s="2">
        <v>102730000</v>
      </c>
      <c r="BB99" s="2">
        <f>VLOOKUP(J99,'proteinGroups_1-1-1-36_SLE'!$G$6:$AS$600,38,FALSE)</f>
        <v>24327000</v>
      </c>
      <c r="BC99" s="2">
        <v>76906000</v>
      </c>
      <c r="BD99" s="2">
        <f>VLOOKUP(J99,'proteinGroups_1-1-1-36_SLE'!$G$6:$AS$600,39,FALSE)</f>
        <v>18939000</v>
      </c>
      <c r="BE99" s="2">
        <v>15950000</v>
      </c>
      <c r="BF99" s="2">
        <v>4948400</v>
      </c>
      <c r="BG99" s="2">
        <v>3816500</v>
      </c>
      <c r="BH99" s="2">
        <v>4109000</v>
      </c>
      <c r="BI99" s="2">
        <v>3076200</v>
      </c>
      <c r="BJ99" s="2">
        <v>153850000</v>
      </c>
      <c r="BK99" s="2">
        <v>123000000</v>
      </c>
      <c r="BL99" s="2">
        <v>97455000</v>
      </c>
      <c r="BM99" s="2">
        <v>121370000</v>
      </c>
      <c r="BN99" s="2">
        <v>20</v>
      </c>
      <c r="BO99" s="2">
        <v>19</v>
      </c>
      <c r="BP99" s="2">
        <v>16</v>
      </c>
      <c r="BQ99" s="2">
        <v>21</v>
      </c>
    </row>
    <row r="100" spans="1:70" x14ac:dyDescent="0.3">
      <c r="A100" s="2">
        <v>165</v>
      </c>
      <c r="B100" s="2" t="s">
        <v>4640</v>
      </c>
      <c r="C100" s="2" t="s">
        <v>4641</v>
      </c>
      <c r="D100" s="2" t="s">
        <v>4642</v>
      </c>
      <c r="E100" s="2" t="s">
        <v>4643</v>
      </c>
      <c r="F100" s="2" t="s">
        <v>4644</v>
      </c>
      <c r="G100" s="2" t="s">
        <v>4645</v>
      </c>
      <c r="H100" s="2" t="s">
        <v>1207</v>
      </c>
      <c r="I100" s="2" t="s">
        <v>1208</v>
      </c>
      <c r="J100" s="2" t="s">
        <v>6520</v>
      </c>
      <c r="K100" s="2" t="s">
        <v>4646</v>
      </c>
      <c r="L100" s="2" t="s">
        <v>4646</v>
      </c>
      <c r="M100" s="2" t="s">
        <v>4646</v>
      </c>
      <c r="N100" s="2" t="s">
        <v>1210</v>
      </c>
      <c r="O100" s="2" t="s">
        <v>1211</v>
      </c>
      <c r="P100" s="2" t="s">
        <v>1212</v>
      </c>
      <c r="Q100" s="2" t="s">
        <v>1213</v>
      </c>
      <c r="R100" s="2">
        <v>5</v>
      </c>
      <c r="S100" s="2">
        <v>24</v>
      </c>
      <c r="T100" s="2">
        <v>24</v>
      </c>
      <c r="U100" s="2">
        <v>24</v>
      </c>
      <c r="V100" s="2">
        <v>24</v>
      </c>
      <c r="W100" s="2">
        <v>23</v>
      </c>
      <c r="X100" s="2">
        <v>24</v>
      </c>
      <c r="Y100" s="2">
        <v>23</v>
      </c>
      <c r="Z100" s="2">
        <v>24</v>
      </c>
      <c r="AA100" s="2">
        <v>23</v>
      </c>
      <c r="AB100" s="2">
        <v>24</v>
      </c>
      <c r="AC100" s="2">
        <v>23</v>
      </c>
      <c r="AD100" s="2">
        <v>24</v>
      </c>
      <c r="AE100" s="2">
        <v>23</v>
      </c>
      <c r="AF100" s="2">
        <v>24</v>
      </c>
      <c r="AG100" s="2">
        <v>23</v>
      </c>
      <c r="AH100" s="2">
        <v>30.7</v>
      </c>
      <c r="AI100" s="2">
        <v>30.7</v>
      </c>
      <c r="AJ100" s="2">
        <v>30.7</v>
      </c>
      <c r="AK100" s="2">
        <v>94.971999999999994</v>
      </c>
      <c r="AL100" s="2">
        <v>866</v>
      </c>
      <c r="AM100" s="2">
        <v>41</v>
      </c>
      <c r="AN100" s="2">
        <v>39</v>
      </c>
      <c r="AO100" s="2">
        <v>39</v>
      </c>
      <c r="AP100" s="2">
        <v>39</v>
      </c>
      <c r="AQ100" s="3">
        <v>1.5900000000000002E-219</v>
      </c>
      <c r="AR100" s="2">
        <v>30.7</v>
      </c>
      <c r="AS100" s="2">
        <v>29.2</v>
      </c>
      <c r="AT100" s="2">
        <v>30.7</v>
      </c>
      <c r="AU100" s="2">
        <v>29.2</v>
      </c>
      <c r="AV100" s="2">
        <v>1780500000</v>
      </c>
      <c r="AW100" s="2">
        <v>379470000</v>
      </c>
      <c r="AX100" s="2">
        <f>VLOOKUP(J100,'proteinGroups_1-1-1-36_SLE'!$G$6:$AS$600,36,FALSE)</f>
        <v>104480000</v>
      </c>
      <c r="AY100" s="2">
        <v>467860000</v>
      </c>
      <c r="AZ100" s="2">
        <f>VLOOKUP(J100,'proteinGroups_1-1-1-36_SLE'!$G$6:$AS$600,37,FALSE)</f>
        <v>117970000</v>
      </c>
      <c r="BA100" s="2">
        <v>503770000</v>
      </c>
      <c r="BB100" s="2">
        <f>VLOOKUP(J100,'proteinGroups_1-1-1-36_SLE'!$G$6:$AS$600,38,FALSE)</f>
        <v>126530000</v>
      </c>
      <c r="BC100" s="2">
        <v>429420000</v>
      </c>
      <c r="BD100" s="2">
        <f>VLOOKUP(J100,'proteinGroups_1-1-1-36_SLE'!$G$6:$AS$600,39,FALSE)</f>
        <v>107720000</v>
      </c>
      <c r="BE100" s="2">
        <v>36337000</v>
      </c>
      <c r="BF100" s="2">
        <v>7744300</v>
      </c>
      <c r="BG100" s="2">
        <v>9548200</v>
      </c>
      <c r="BH100" s="2">
        <v>10281000</v>
      </c>
      <c r="BI100" s="2">
        <v>8763600</v>
      </c>
      <c r="BJ100" s="2">
        <v>442030000</v>
      </c>
      <c r="BK100" s="2">
        <v>635400000</v>
      </c>
      <c r="BL100" s="2">
        <v>434160000</v>
      </c>
      <c r="BM100" s="2">
        <v>733310000</v>
      </c>
      <c r="BN100" s="2">
        <v>42</v>
      </c>
      <c r="BO100" s="2">
        <v>52</v>
      </c>
      <c r="BP100" s="2">
        <v>39</v>
      </c>
      <c r="BQ100" s="2">
        <v>49</v>
      </c>
    </row>
    <row r="101" spans="1:70" x14ac:dyDescent="0.3">
      <c r="A101" s="2">
        <v>168</v>
      </c>
      <c r="B101" s="2">
        <v>662</v>
      </c>
      <c r="C101" s="2">
        <v>678</v>
      </c>
      <c r="D101" s="2">
        <v>3020</v>
      </c>
      <c r="E101" s="2">
        <v>2943</v>
      </c>
      <c r="F101" s="2">
        <v>34</v>
      </c>
      <c r="G101" s="2">
        <v>255</v>
      </c>
      <c r="H101" s="2" t="s">
        <v>4654</v>
      </c>
      <c r="I101" s="2" t="s">
        <v>4654</v>
      </c>
      <c r="J101" s="2" t="s">
        <v>6521</v>
      </c>
      <c r="K101" s="2" t="s">
        <v>90</v>
      </c>
      <c r="L101" s="2" t="s">
        <v>90</v>
      </c>
      <c r="M101" s="2" t="s">
        <v>90</v>
      </c>
      <c r="N101" s="2" t="s">
        <v>4655</v>
      </c>
      <c r="O101" s="2" t="s">
        <v>4656</v>
      </c>
      <c r="P101" s="2" t="s">
        <v>4657</v>
      </c>
      <c r="Q101" s="2" t="s">
        <v>4658</v>
      </c>
      <c r="R101" s="2">
        <v>2</v>
      </c>
      <c r="S101" s="2">
        <v>1</v>
      </c>
      <c r="T101" s="2">
        <v>1</v>
      </c>
      <c r="U101" s="2">
        <v>1</v>
      </c>
      <c r="V101" s="2">
        <v>0</v>
      </c>
      <c r="W101" s="2">
        <v>0</v>
      </c>
      <c r="X101" s="2">
        <v>1</v>
      </c>
      <c r="Y101" s="2">
        <v>0</v>
      </c>
      <c r="Z101" s="2">
        <v>0</v>
      </c>
      <c r="AA101" s="2">
        <v>0</v>
      </c>
      <c r="AB101" s="2">
        <v>1</v>
      </c>
      <c r="AC101" s="2">
        <v>0</v>
      </c>
      <c r="AD101" s="2">
        <v>0</v>
      </c>
      <c r="AE101" s="2">
        <v>0</v>
      </c>
      <c r="AF101" s="2">
        <v>1</v>
      </c>
      <c r="AG101" s="2">
        <v>0</v>
      </c>
      <c r="AH101" s="2">
        <v>1.5</v>
      </c>
      <c r="AI101" s="2">
        <v>1.5</v>
      </c>
      <c r="AJ101" s="2">
        <v>1.5</v>
      </c>
      <c r="AK101" s="2">
        <v>104.74</v>
      </c>
      <c r="AL101" s="2">
        <v>924</v>
      </c>
      <c r="AM101" s="2"/>
      <c r="AN101" s="2"/>
      <c r="AO101" s="2">
        <v>1</v>
      </c>
      <c r="AP101" s="2"/>
      <c r="AQ101" s="2">
        <v>0.51327999999999996</v>
      </c>
      <c r="AR101" s="2">
        <v>0</v>
      </c>
      <c r="AS101" s="2">
        <v>0</v>
      </c>
      <c r="AT101" s="2">
        <v>1.5</v>
      </c>
      <c r="AU101" s="2">
        <v>0</v>
      </c>
      <c r="AV101" s="2">
        <v>0</v>
      </c>
      <c r="AW101" s="2">
        <v>0</v>
      </c>
      <c r="AX101" s="2" t="e">
        <f>VLOOKUP(J101,'proteinGroups_1-1-1-36_SLE'!$G$6:$AS$600,36,FALSE)</f>
        <v>#N/A</v>
      </c>
      <c r="AY101" s="2">
        <v>0</v>
      </c>
      <c r="AZ101" s="2" t="e">
        <f>VLOOKUP(J101,'proteinGroups_1-1-1-36_SLE'!$G$6:$AS$600,37,FALSE)</f>
        <v>#N/A</v>
      </c>
      <c r="BA101" s="2">
        <v>0</v>
      </c>
      <c r="BB101" s="2" t="e">
        <f>VLOOKUP(J101,'proteinGroups_1-1-1-36_SLE'!$G$6:$AS$600,38,FALSE)</f>
        <v>#N/A</v>
      </c>
      <c r="BC101" s="2">
        <v>0</v>
      </c>
      <c r="BD101" s="2" t="e">
        <f>VLOOKUP(J101,'proteinGroups_1-1-1-36_SLE'!$G$6:$AS$600,39,FALSE)</f>
        <v>#N/A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t="s">
        <v>59</v>
      </c>
    </row>
    <row r="102" spans="1:70" x14ac:dyDescent="0.3">
      <c r="A102" s="2">
        <v>170</v>
      </c>
      <c r="B102" s="2" t="s">
        <v>4663</v>
      </c>
      <c r="C102" s="2" t="s">
        <v>4664</v>
      </c>
      <c r="D102" s="2" t="s">
        <v>4665</v>
      </c>
      <c r="E102" s="2" t="s">
        <v>4666</v>
      </c>
      <c r="F102" s="2"/>
      <c r="G102" s="2"/>
      <c r="H102" s="2" t="s">
        <v>1237</v>
      </c>
      <c r="I102" s="2" t="s">
        <v>1237</v>
      </c>
      <c r="J102" s="2" t="s">
        <v>6522</v>
      </c>
      <c r="K102" s="2" t="s">
        <v>1238</v>
      </c>
      <c r="L102" s="2" t="s">
        <v>1238</v>
      </c>
      <c r="M102" s="2" t="s">
        <v>1238</v>
      </c>
      <c r="N102" s="2" t="s">
        <v>1239</v>
      </c>
      <c r="O102" s="2" t="s">
        <v>1240</v>
      </c>
      <c r="P102" s="2" t="s">
        <v>1241</v>
      </c>
      <c r="Q102" s="2" t="s">
        <v>1242</v>
      </c>
      <c r="R102" s="2">
        <v>6</v>
      </c>
      <c r="S102" s="2">
        <v>3</v>
      </c>
      <c r="T102" s="2">
        <v>3</v>
      </c>
      <c r="U102" s="2">
        <v>3</v>
      </c>
      <c r="V102" s="2">
        <v>3</v>
      </c>
      <c r="W102" s="2">
        <v>3</v>
      </c>
      <c r="X102" s="2">
        <v>2</v>
      </c>
      <c r="Y102" s="2">
        <v>3</v>
      </c>
      <c r="Z102" s="2">
        <v>3</v>
      </c>
      <c r="AA102" s="2">
        <v>3</v>
      </c>
      <c r="AB102" s="2">
        <v>2</v>
      </c>
      <c r="AC102" s="2">
        <v>3</v>
      </c>
      <c r="AD102" s="2">
        <v>3</v>
      </c>
      <c r="AE102" s="2">
        <v>3</v>
      </c>
      <c r="AF102" s="2">
        <v>2</v>
      </c>
      <c r="AG102" s="2">
        <v>3</v>
      </c>
      <c r="AH102" s="2">
        <v>8.6</v>
      </c>
      <c r="AI102" s="2">
        <v>8.6</v>
      </c>
      <c r="AJ102" s="2">
        <v>8.6</v>
      </c>
      <c r="AK102" s="2">
        <v>40.094000000000001</v>
      </c>
      <c r="AL102" s="2">
        <v>362</v>
      </c>
      <c r="AM102" s="2">
        <v>3</v>
      </c>
      <c r="AN102" s="2">
        <v>3</v>
      </c>
      <c r="AO102" s="2">
        <v>2</v>
      </c>
      <c r="AP102" s="2">
        <v>3</v>
      </c>
      <c r="AQ102" s="3">
        <v>2.4900000000000001E-23</v>
      </c>
      <c r="AR102" s="2">
        <v>8.6</v>
      </c>
      <c r="AS102" s="2">
        <v>8.6</v>
      </c>
      <c r="AT102" s="2">
        <v>5.5</v>
      </c>
      <c r="AU102" s="2">
        <v>8.6</v>
      </c>
      <c r="AV102" s="2">
        <v>19582000</v>
      </c>
      <c r="AW102" s="2">
        <v>9438900</v>
      </c>
      <c r="AX102" s="2">
        <f>VLOOKUP(J102,'proteinGroups_1-1-1-36_SLE'!$G$6:$AS$600,36,FALSE)</f>
        <v>2319500</v>
      </c>
      <c r="AY102" s="2">
        <v>6021400</v>
      </c>
      <c r="AZ102" s="2">
        <f>VLOOKUP(J102,'proteinGroups_1-1-1-36_SLE'!$G$6:$AS$600,37,FALSE)</f>
        <v>1496400</v>
      </c>
      <c r="BA102" s="2">
        <v>2561100</v>
      </c>
      <c r="BB102" s="2">
        <f>VLOOKUP(J102,'proteinGroups_1-1-1-36_SLE'!$G$6:$AS$600,38,FALSE)</f>
        <v>642910</v>
      </c>
      <c r="BC102" s="2">
        <v>1560600</v>
      </c>
      <c r="BD102" s="2">
        <f>VLOOKUP(J102,'proteinGroups_1-1-1-36_SLE'!$G$6:$AS$600,39,FALSE)</f>
        <v>375290</v>
      </c>
      <c r="BE102" s="2">
        <v>1030600</v>
      </c>
      <c r="BF102" s="2">
        <v>496780</v>
      </c>
      <c r="BG102" s="2">
        <v>316910</v>
      </c>
      <c r="BH102" s="2">
        <v>134790</v>
      </c>
      <c r="BI102" s="2">
        <v>82136</v>
      </c>
      <c r="BJ102" s="2">
        <v>13050000</v>
      </c>
      <c r="BK102" s="2">
        <v>7283600</v>
      </c>
      <c r="BL102" s="2">
        <v>2159300</v>
      </c>
      <c r="BM102" s="2">
        <v>1555900</v>
      </c>
      <c r="BN102" s="2">
        <v>3</v>
      </c>
      <c r="BO102" s="2">
        <v>2</v>
      </c>
      <c r="BP102" s="2">
        <v>1</v>
      </c>
      <c r="BQ102" s="2">
        <v>0</v>
      </c>
      <c r="BR102" s="2"/>
    </row>
    <row r="103" spans="1:70" x14ac:dyDescent="0.3">
      <c r="A103" s="2">
        <v>171</v>
      </c>
      <c r="B103" s="2" t="s">
        <v>4667</v>
      </c>
      <c r="C103" s="2" t="s">
        <v>4668</v>
      </c>
      <c r="D103" s="2" t="s">
        <v>4669</v>
      </c>
      <c r="E103" s="2" t="s">
        <v>4670</v>
      </c>
      <c r="F103" s="2" t="s">
        <v>1296</v>
      </c>
      <c r="G103" s="2" t="s">
        <v>1245</v>
      </c>
      <c r="H103" s="2" t="s">
        <v>4671</v>
      </c>
      <c r="I103" s="2" t="s">
        <v>1247</v>
      </c>
      <c r="J103" s="2" t="s">
        <v>1247</v>
      </c>
      <c r="K103" s="2" t="s">
        <v>4672</v>
      </c>
      <c r="L103" s="2" t="s">
        <v>4672</v>
      </c>
      <c r="M103" s="2" t="s">
        <v>4673</v>
      </c>
      <c r="N103" s="2" t="s">
        <v>1250</v>
      </c>
      <c r="O103" s="2" t="s">
        <v>1251</v>
      </c>
      <c r="P103" s="2" t="s">
        <v>1252</v>
      </c>
      <c r="Q103" s="2" t="s">
        <v>1253</v>
      </c>
      <c r="R103" s="2">
        <v>8</v>
      </c>
      <c r="S103" s="2">
        <v>171</v>
      </c>
      <c r="T103" s="2">
        <v>171</v>
      </c>
      <c r="U103" s="2">
        <v>135</v>
      </c>
      <c r="V103" s="2">
        <v>159</v>
      </c>
      <c r="W103" s="2">
        <v>160</v>
      </c>
      <c r="X103" s="2">
        <v>165</v>
      </c>
      <c r="Y103" s="2">
        <v>162</v>
      </c>
      <c r="Z103" s="2">
        <v>159</v>
      </c>
      <c r="AA103" s="2">
        <v>160</v>
      </c>
      <c r="AB103" s="2">
        <v>165</v>
      </c>
      <c r="AC103" s="2">
        <v>162</v>
      </c>
      <c r="AD103" s="2">
        <v>124</v>
      </c>
      <c r="AE103" s="2">
        <v>124</v>
      </c>
      <c r="AF103" s="2">
        <v>129</v>
      </c>
      <c r="AG103" s="2">
        <v>126</v>
      </c>
      <c r="AH103" s="2">
        <v>47.3</v>
      </c>
      <c r="AI103" s="2">
        <v>47.3</v>
      </c>
      <c r="AJ103" s="2">
        <v>39</v>
      </c>
      <c r="AK103" s="2">
        <v>515.55999999999995</v>
      </c>
      <c r="AL103" s="2">
        <v>4563</v>
      </c>
      <c r="AM103" s="2">
        <v>184</v>
      </c>
      <c r="AN103" s="2">
        <v>181</v>
      </c>
      <c r="AO103" s="2">
        <v>189</v>
      </c>
      <c r="AP103" s="2">
        <v>183</v>
      </c>
      <c r="AQ103" s="2">
        <v>0</v>
      </c>
      <c r="AR103" s="2">
        <v>44.3</v>
      </c>
      <c r="AS103" s="2">
        <v>44.6</v>
      </c>
      <c r="AT103" s="2">
        <v>45.8</v>
      </c>
      <c r="AU103" s="2">
        <v>44.9</v>
      </c>
      <c r="AV103" s="2">
        <v>2032700000</v>
      </c>
      <c r="AW103" s="2">
        <v>287120000</v>
      </c>
      <c r="AX103" s="2">
        <f>VLOOKUP(J103,'proteinGroups_1-1-1-36_SLE'!$G$6:$AS$600,36,FALSE)</f>
        <v>70897000</v>
      </c>
      <c r="AY103" s="2">
        <v>376790000</v>
      </c>
      <c r="AZ103" s="2">
        <f>VLOOKUP(J103,'proteinGroups_1-1-1-36_SLE'!$G$6:$AS$600,37,FALSE)</f>
        <v>93276000</v>
      </c>
      <c r="BA103" s="2">
        <v>1078400000</v>
      </c>
      <c r="BB103" s="2">
        <f>VLOOKUP(J103,'proteinGroups_1-1-1-36_SLE'!$G$6:$AS$600,38,FALSE)</f>
        <v>262130000</v>
      </c>
      <c r="BC103" s="2">
        <v>290340000</v>
      </c>
      <c r="BD103" s="2">
        <f>VLOOKUP(J103,'proteinGroups_1-1-1-36_SLE'!$G$6:$AS$600,39,FALSE)</f>
        <v>71753000</v>
      </c>
      <c r="BE103" s="2">
        <v>6937500</v>
      </c>
      <c r="BF103" s="2">
        <v>979940</v>
      </c>
      <c r="BG103" s="2">
        <v>1286000</v>
      </c>
      <c r="BH103" s="2">
        <v>3680700</v>
      </c>
      <c r="BI103" s="2">
        <v>990920</v>
      </c>
      <c r="BJ103" s="2">
        <v>276960000</v>
      </c>
      <c r="BK103" s="2">
        <v>448160000</v>
      </c>
      <c r="BL103" s="2">
        <v>1246500000</v>
      </c>
      <c r="BM103" s="2">
        <v>398730000</v>
      </c>
      <c r="BN103" s="2">
        <v>119</v>
      </c>
      <c r="BO103" s="2">
        <v>138</v>
      </c>
      <c r="BP103" s="2">
        <v>191</v>
      </c>
      <c r="BQ103" s="2">
        <v>133</v>
      </c>
      <c r="BR103" s="2"/>
    </row>
    <row r="104" spans="1:70" x14ac:dyDescent="0.3">
      <c r="A104" s="2">
        <v>172</v>
      </c>
      <c r="B104" s="2" t="s">
        <v>4674</v>
      </c>
      <c r="C104" s="2" t="s">
        <v>4675</v>
      </c>
      <c r="D104" s="2" t="s">
        <v>4676</v>
      </c>
      <c r="E104" s="2" t="s">
        <v>4677</v>
      </c>
      <c r="F104" s="2"/>
      <c r="G104" s="2"/>
      <c r="H104" s="2" t="s">
        <v>1255</v>
      </c>
      <c r="I104" s="2" t="s">
        <v>4678</v>
      </c>
      <c r="J104" s="2" t="s">
        <v>6523</v>
      </c>
      <c r="K104" s="2" t="s">
        <v>4679</v>
      </c>
      <c r="L104" s="2" t="s">
        <v>4679</v>
      </c>
      <c r="M104" s="2" t="s">
        <v>4679</v>
      </c>
      <c r="N104" s="2" t="s">
        <v>1258</v>
      </c>
      <c r="O104" s="2" t="s">
        <v>1259</v>
      </c>
      <c r="P104" s="2" t="s">
        <v>4680</v>
      </c>
      <c r="Q104" s="2" t="s">
        <v>4681</v>
      </c>
      <c r="R104" s="2">
        <v>6</v>
      </c>
      <c r="S104" s="2">
        <v>12</v>
      </c>
      <c r="T104" s="2">
        <v>12</v>
      </c>
      <c r="U104" s="2">
        <v>12</v>
      </c>
      <c r="V104" s="2">
        <v>12</v>
      </c>
      <c r="W104" s="2">
        <v>12</v>
      </c>
      <c r="X104" s="2">
        <v>10</v>
      </c>
      <c r="Y104" s="2">
        <v>11</v>
      </c>
      <c r="Z104" s="2">
        <v>12</v>
      </c>
      <c r="AA104" s="2">
        <v>12</v>
      </c>
      <c r="AB104" s="2">
        <v>10</v>
      </c>
      <c r="AC104" s="2">
        <v>11</v>
      </c>
      <c r="AD104" s="2">
        <v>12</v>
      </c>
      <c r="AE104" s="2">
        <v>12</v>
      </c>
      <c r="AF104" s="2">
        <v>10</v>
      </c>
      <c r="AG104" s="2">
        <v>11</v>
      </c>
      <c r="AH104" s="2">
        <v>24.4</v>
      </c>
      <c r="AI104" s="2">
        <v>24.4</v>
      </c>
      <c r="AJ104" s="2">
        <v>24.4</v>
      </c>
      <c r="AK104" s="2">
        <v>66.965999999999994</v>
      </c>
      <c r="AL104" s="2">
        <v>587</v>
      </c>
      <c r="AM104" s="2">
        <v>13</v>
      </c>
      <c r="AN104" s="2">
        <v>13</v>
      </c>
      <c r="AO104" s="2">
        <v>11</v>
      </c>
      <c r="AP104" s="2">
        <v>12</v>
      </c>
      <c r="AQ104" s="3">
        <v>2.2899999999999999E-57</v>
      </c>
      <c r="AR104" s="2">
        <v>24.4</v>
      </c>
      <c r="AS104" s="2">
        <v>24.4</v>
      </c>
      <c r="AT104" s="2">
        <v>20.3</v>
      </c>
      <c r="AU104" s="2">
        <v>23</v>
      </c>
      <c r="AV104" s="2">
        <v>40453000</v>
      </c>
      <c r="AW104" s="2">
        <v>18462000</v>
      </c>
      <c r="AX104" s="2">
        <f>VLOOKUP(J104,'proteinGroups_1-1-1-36_SLE'!$G$6:$AS$600,36,FALSE)</f>
        <v>4593400</v>
      </c>
      <c r="AY104" s="2">
        <v>12914000</v>
      </c>
      <c r="AZ104" s="2">
        <f>VLOOKUP(J104,'proteinGroups_1-1-1-36_SLE'!$G$6:$AS$600,37,FALSE)</f>
        <v>3184800</v>
      </c>
      <c r="BA104" s="2">
        <v>5646300</v>
      </c>
      <c r="BB104" s="2">
        <f>VLOOKUP(J104,'proteinGroups_1-1-1-36_SLE'!$G$6:$AS$600,38,FALSE)</f>
        <v>1504700</v>
      </c>
      <c r="BC104" s="2">
        <v>3429800</v>
      </c>
      <c r="BD104" s="2">
        <f>VLOOKUP(J104,'proteinGroups_1-1-1-36_SLE'!$G$6:$AS$600,39,FALSE)</f>
        <v>851000</v>
      </c>
      <c r="BE104" s="2">
        <v>1155800</v>
      </c>
      <c r="BF104" s="2">
        <v>527490</v>
      </c>
      <c r="BG104" s="2">
        <v>368980</v>
      </c>
      <c r="BH104" s="2">
        <v>161320</v>
      </c>
      <c r="BI104" s="2">
        <v>97994</v>
      </c>
      <c r="BJ104" s="2">
        <v>26681000</v>
      </c>
      <c r="BK104" s="2">
        <v>16357000</v>
      </c>
      <c r="BL104" s="2">
        <v>3597400</v>
      </c>
      <c r="BM104" s="2">
        <v>3116900</v>
      </c>
      <c r="BN104" s="2">
        <v>13</v>
      </c>
      <c r="BO104" s="2">
        <v>8</v>
      </c>
      <c r="BP104" s="2">
        <v>1</v>
      </c>
      <c r="BQ104" s="2">
        <v>1</v>
      </c>
      <c r="BR104" s="2"/>
    </row>
    <row r="105" spans="1:70" x14ac:dyDescent="0.3">
      <c r="A105" s="2">
        <v>173</v>
      </c>
      <c r="B105" s="2">
        <v>1138</v>
      </c>
      <c r="C105" s="2">
        <v>1158</v>
      </c>
      <c r="D105" s="2" t="s">
        <v>4682</v>
      </c>
      <c r="E105" s="2" t="s">
        <v>4683</v>
      </c>
      <c r="F105" s="2"/>
      <c r="G105" s="2"/>
      <c r="H105" s="2" t="s">
        <v>1262</v>
      </c>
      <c r="I105" s="2" t="s">
        <v>1262</v>
      </c>
      <c r="J105" s="2" t="s">
        <v>6524</v>
      </c>
      <c r="K105" s="2" t="s">
        <v>90</v>
      </c>
      <c r="L105" s="2" t="s">
        <v>90</v>
      </c>
      <c r="M105" s="2" t="s">
        <v>90</v>
      </c>
      <c r="N105" s="2" t="s">
        <v>1263</v>
      </c>
      <c r="O105" s="2" t="s">
        <v>1264</v>
      </c>
      <c r="P105" s="2" t="s">
        <v>1265</v>
      </c>
      <c r="Q105" s="2" t="s">
        <v>1266</v>
      </c>
      <c r="R105" s="2">
        <v>2</v>
      </c>
      <c r="S105" s="2">
        <v>1</v>
      </c>
      <c r="T105" s="2">
        <v>1</v>
      </c>
      <c r="U105" s="2">
        <v>1</v>
      </c>
      <c r="V105" s="2">
        <v>1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1</v>
      </c>
      <c r="AC105" s="2">
        <v>1</v>
      </c>
      <c r="AD105" s="2">
        <v>1</v>
      </c>
      <c r="AE105" s="2">
        <v>1</v>
      </c>
      <c r="AF105" s="2">
        <v>1</v>
      </c>
      <c r="AG105" s="2">
        <v>1</v>
      </c>
      <c r="AH105" s="2">
        <v>8.6999999999999993</v>
      </c>
      <c r="AI105" s="2">
        <v>8.6999999999999993</v>
      </c>
      <c r="AJ105" s="2">
        <v>8.6999999999999993</v>
      </c>
      <c r="AK105" s="2">
        <v>11.553000000000001</v>
      </c>
      <c r="AL105" s="2">
        <v>104</v>
      </c>
      <c r="AM105" s="2">
        <v>1</v>
      </c>
      <c r="AN105" s="2">
        <v>1</v>
      </c>
      <c r="AO105" s="2">
        <v>1</v>
      </c>
      <c r="AP105" s="2">
        <v>1</v>
      </c>
      <c r="AQ105" s="3">
        <v>6.4999999999999994E-5</v>
      </c>
      <c r="AR105" s="2">
        <v>8.6999999999999993</v>
      </c>
      <c r="AS105" s="2">
        <v>8.6999999999999993</v>
      </c>
      <c r="AT105" s="2">
        <v>8.6999999999999993</v>
      </c>
      <c r="AU105" s="2">
        <v>8.6999999999999993</v>
      </c>
      <c r="AV105" s="2">
        <v>224420000</v>
      </c>
      <c r="AW105" s="2">
        <v>57010000</v>
      </c>
      <c r="AX105" s="2">
        <f>VLOOKUP(J105,'proteinGroups_1-1-1-36_SLE'!$G$6:$AS$600,36,FALSE)</f>
        <v>14110000</v>
      </c>
      <c r="AY105" s="2">
        <v>47938000</v>
      </c>
      <c r="AZ105" s="2">
        <f>VLOOKUP(J105,'proteinGroups_1-1-1-36_SLE'!$G$6:$AS$600,37,FALSE)</f>
        <v>11740000</v>
      </c>
      <c r="BA105" s="2">
        <v>83856000</v>
      </c>
      <c r="BB105" s="2">
        <f>VLOOKUP(J105,'proteinGroups_1-1-1-36_SLE'!$G$6:$AS$600,38,FALSE)</f>
        <v>20492000</v>
      </c>
      <c r="BC105" s="2">
        <v>35617000</v>
      </c>
      <c r="BD105" s="2">
        <f>VLOOKUP(J105,'proteinGroups_1-1-1-36_SLE'!$G$6:$AS$600,39,FALSE)</f>
        <v>8731500</v>
      </c>
      <c r="BE105" s="2">
        <v>32060000</v>
      </c>
      <c r="BF105" s="2">
        <v>8144300</v>
      </c>
      <c r="BG105" s="2">
        <v>6848300</v>
      </c>
      <c r="BH105" s="2">
        <v>11979000</v>
      </c>
      <c r="BI105" s="2">
        <v>5088100</v>
      </c>
      <c r="BJ105" s="2">
        <v>0</v>
      </c>
      <c r="BK105" s="2">
        <v>0</v>
      </c>
      <c r="BL105" s="2">
        <v>0</v>
      </c>
      <c r="BM105" s="2">
        <v>56729000</v>
      </c>
      <c r="BN105" s="2">
        <v>2</v>
      </c>
      <c r="BO105" s="2">
        <v>2</v>
      </c>
      <c r="BP105" s="2">
        <v>2</v>
      </c>
      <c r="BQ105" s="2">
        <v>2</v>
      </c>
      <c r="BR105" s="2"/>
    </row>
    <row r="106" spans="1:70" x14ac:dyDescent="0.3">
      <c r="A106" s="2">
        <v>174</v>
      </c>
      <c r="B106" s="2" t="s">
        <v>4684</v>
      </c>
      <c r="C106" s="2" t="s">
        <v>4685</v>
      </c>
      <c r="D106" s="2" t="s">
        <v>4686</v>
      </c>
      <c r="E106" s="2" t="s">
        <v>4687</v>
      </c>
      <c r="F106" s="2"/>
      <c r="G106" s="2"/>
      <c r="H106" s="2" t="s">
        <v>4688</v>
      </c>
      <c r="I106" s="2" t="s">
        <v>1269</v>
      </c>
      <c r="J106" s="2" t="s">
        <v>6525</v>
      </c>
      <c r="K106" s="2" t="s">
        <v>4689</v>
      </c>
      <c r="L106" s="2" t="s">
        <v>4689</v>
      </c>
      <c r="M106" s="2" t="s">
        <v>4689</v>
      </c>
      <c r="N106" s="2" t="s">
        <v>1271</v>
      </c>
      <c r="O106" s="2" t="s">
        <v>1272</v>
      </c>
      <c r="P106" s="2" t="s">
        <v>1273</v>
      </c>
      <c r="Q106" s="2" t="s">
        <v>1274</v>
      </c>
      <c r="R106" s="2">
        <v>6</v>
      </c>
      <c r="S106" s="2">
        <v>8</v>
      </c>
      <c r="T106" s="2">
        <v>8</v>
      </c>
      <c r="U106" s="2">
        <v>8</v>
      </c>
      <c r="V106" s="2">
        <v>7</v>
      </c>
      <c r="W106" s="2">
        <v>7</v>
      </c>
      <c r="X106" s="2">
        <v>7</v>
      </c>
      <c r="Y106" s="2">
        <v>5</v>
      </c>
      <c r="Z106" s="2">
        <v>7</v>
      </c>
      <c r="AA106" s="2">
        <v>7</v>
      </c>
      <c r="AB106" s="2">
        <v>7</v>
      </c>
      <c r="AC106" s="2">
        <v>5</v>
      </c>
      <c r="AD106" s="2">
        <v>7</v>
      </c>
      <c r="AE106" s="2">
        <v>7</v>
      </c>
      <c r="AF106" s="2">
        <v>7</v>
      </c>
      <c r="AG106" s="2">
        <v>5</v>
      </c>
      <c r="AH106" s="2">
        <v>35.6</v>
      </c>
      <c r="AI106" s="2">
        <v>35.6</v>
      </c>
      <c r="AJ106" s="2">
        <v>35.6</v>
      </c>
      <c r="AK106" s="2">
        <v>24.722000000000001</v>
      </c>
      <c r="AL106" s="2">
        <v>222</v>
      </c>
      <c r="AM106" s="2">
        <v>10</v>
      </c>
      <c r="AN106" s="2">
        <v>10</v>
      </c>
      <c r="AO106" s="2">
        <v>11</v>
      </c>
      <c r="AP106" s="2">
        <v>8</v>
      </c>
      <c r="AQ106" s="3">
        <v>4.7600000000000003E-86</v>
      </c>
      <c r="AR106" s="2">
        <v>29.3</v>
      </c>
      <c r="AS106" s="2">
        <v>29.3</v>
      </c>
      <c r="AT106" s="2">
        <v>35.6</v>
      </c>
      <c r="AU106" s="2">
        <v>20.3</v>
      </c>
      <c r="AV106" s="2">
        <v>88375000</v>
      </c>
      <c r="AW106" s="2">
        <v>36552000</v>
      </c>
      <c r="AX106" s="2">
        <f>VLOOKUP(J106,'proteinGroups_1-1-1-36_SLE'!$G$6:$AS$600,36,FALSE)</f>
        <v>8803200</v>
      </c>
      <c r="AY106" s="2">
        <v>28073000</v>
      </c>
      <c r="AZ106" s="2">
        <f>VLOOKUP(J106,'proteinGroups_1-1-1-36_SLE'!$G$6:$AS$600,37,FALSE)</f>
        <v>6820100</v>
      </c>
      <c r="BA106" s="2">
        <v>18307000</v>
      </c>
      <c r="BB106" s="2">
        <f>VLOOKUP(J106,'proteinGroups_1-1-1-36_SLE'!$G$6:$AS$600,38,FALSE)</f>
        <v>4298900</v>
      </c>
      <c r="BC106" s="2">
        <v>5443200</v>
      </c>
      <c r="BD106" s="2">
        <f>VLOOKUP(J106,'proteinGroups_1-1-1-36_SLE'!$G$6:$AS$600,39,FALSE)</f>
        <v>1228900</v>
      </c>
      <c r="BE106" s="2">
        <v>8034100</v>
      </c>
      <c r="BF106" s="2">
        <v>3322900</v>
      </c>
      <c r="BG106" s="2">
        <v>2552100</v>
      </c>
      <c r="BH106" s="2">
        <v>1664300</v>
      </c>
      <c r="BI106" s="2">
        <v>494840</v>
      </c>
      <c r="BJ106" s="2">
        <v>51430000</v>
      </c>
      <c r="BK106" s="2">
        <v>37338000</v>
      </c>
      <c r="BL106" s="2">
        <v>10411000</v>
      </c>
      <c r="BM106" s="2">
        <v>7557800</v>
      </c>
      <c r="BN106" s="2">
        <v>10</v>
      </c>
      <c r="BO106" s="2">
        <v>9</v>
      </c>
      <c r="BP106" s="2">
        <v>3</v>
      </c>
      <c r="BQ106" s="2">
        <v>2</v>
      </c>
      <c r="BR106" s="2"/>
    </row>
    <row r="107" spans="1:70" x14ac:dyDescent="0.3">
      <c r="A107" s="2">
        <v>177</v>
      </c>
      <c r="B107" s="2" t="s">
        <v>4698</v>
      </c>
      <c r="C107" s="2" t="s">
        <v>4699</v>
      </c>
      <c r="D107" s="2" t="s">
        <v>4700</v>
      </c>
      <c r="E107" s="2" t="s">
        <v>4701</v>
      </c>
      <c r="F107" s="2">
        <v>38</v>
      </c>
      <c r="G107" s="2">
        <v>205</v>
      </c>
      <c r="H107" s="2" t="s">
        <v>1288</v>
      </c>
      <c r="I107" s="2" t="s">
        <v>1289</v>
      </c>
      <c r="J107" s="2" t="s">
        <v>6526</v>
      </c>
      <c r="K107" s="2" t="s">
        <v>4702</v>
      </c>
      <c r="L107" s="2" t="s">
        <v>4702</v>
      </c>
      <c r="M107" s="2" t="s">
        <v>4702</v>
      </c>
      <c r="N107" s="2" t="s">
        <v>1291</v>
      </c>
      <c r="O107" s="2" t="s">
        <v>1292</v>
      </c>
      <c r="P107" s="2" t="s">
        <v>1293</v>
      </c>
      <c r="Q107" s="2" t="s">
        <v>1294</v>
      </c>
      <c r="R107" s="2">
        <v>3</v>
      </c>
      <c r="S107" s="2">
        <v>8</v>
      </c>
      <c r="T107" s="2">
        <v>8</v>
      </c>
      <c r="U107" s="2">
        <v>8</v>
      </c>
      <c r="V107" s="2">
        <v>4</v>
      </c>
      <c r="W107" s="2">
        <v>4</v>
      </c>
      <c r="X107" s="2">
        <v>8</v>
      </c>
      <c r="Y107" s="2">
        <v>5</v>
      </c>
      <c r="Z107" s="2">
        <v>4</v>
      </c>
      <c r="AA107" s="2">
        <v>4</v>
      </c>
      <c r="AB107" s="2">
        <v>8</v>
      </c>
      <c r="AC107" s="2">
        <v>5</v>
      </c>
      <c r="AD107" s="2">
        <v>4</v>
      </c>
      <c r="AE107" s="2">
        <v>4</v>
      </c>
      <c r="AF107" s="2">
        <v>8</v>
      </c>
      <c r="AG107" s="2">
        <v>5</v>
      </c>
      <c r="AH107" s="2">
        <v>36.700000000000003</v>
      </c>
      <c r="AI107" s="2">
        <v>36.700000000000003</v>
      </c>
      <c r="AJ107" s="2">
        <v>36.700000000000003</v>
      </c>
      <c r="AK107" s="2">
        <v>26.015999999999998</v>
      </c>
      <c r="AL107" s="2">
        <v>245</v>
      </c>
      <c r="AM107" s="2">
        <v>14</v>
      </c>
      <c r="AN107" s="2">
        <v>18</v>
      </c>
      <c r="AO107" s="2">
        <v>19</v>
      </c>
      <c r="AP107" s="2">
        <v>18</v>
      </c>
      <c r="AQ107" s="3">
        <v>2.2899999999999998E-139</v>
      </c>
      <c r="AR107" s="2">
        <v>20.399999999999999</v>
      </c>
      <c r="AS107" s="2">
        <v>20.399999999999999</v>
      </c>
      <c r="AT107" s="2">
        <v>36.700000000000003</v>
      </c>
      <c r="AU107" s="2">
        <v>24.9</v>
      </c>
      <c r="AV107" s="2">
        <v>1580300000</v>
      </c>
      <c r="AW107" s="2">
        <v>117080000</v>
      </c>
      <c r="AX107" s="2">
        <f>VLOOKUP(J107,'proteinGroups_1-1-1-36_SLE'!$G$6:$AS$600,36,FALSE)</f>
        <v>28825000</v>
      </c>
      <c r="AY107" s="2">
        <v>19019000</v>
      </c>
      <c r="AZ107" s="2">
        <f>VLOOKUP(J107,'proteinGroups_1-1-1-36_SLE'!$G$6:$AS$600,37,FALSE)</f>
        <v>4617100</v>
      </c>
      <c r="BA107" s="2">
        <v>1398800000</v>
      </c>
      <c r="BB107" s="2">
        <f>VLOOKUP(J107,'proteinGroups_1-1-1-36_SLE'!$G$6:$AS$600,38,FALSE)</f>
        <v>364030000</v>
      </c>
      <c r="BC107" s="2">
        <v>45392000</v>
      </c>
      <c r="BD107" s="2">
        <f>VLOOKUP(J107,'proteinGroups_1-1-1-36_SLE'!$G$6:$AS$600,39,FALSE)</f>
        <v>11178000</v>
      </c>
      <c r="BE107" s="2">
        <v>121560000</v>
      </c>
      <c r="BF107" s="2">
        <v>9006500</v>
      </c>
      <c r="BG107" s="2">
        <v>1463000</v>
      </c>
      <c r="BH107" s="2">
        <v>107600000</v>
      </c>
      <c r="BI107" s="2">
        <v>3491700</v>
      </c>
      <c r="BJ107" s="2">
        <v>229710000</v>
      </c>
      <c r="BK107" s="2">
        <v>14371000</v>
      </c>
      <c r="BL107" s="2">
        <v>1334200000</v>
      </c>
      <c r="BM107" s="2">
        <v>56283000</v>
      </c>
      <c r="BN107" s="2">
        <v>130</v>
      </c>
      <c r="BO107" s="2">
        <v>40</v>
      </c>
      <c r="BP107" s="2">
        <v>241</v>
      </c>
      <c r="BQ107" s="2">
        <v>87</v>
      </c>
      <c r="BR107" s="2"/>
    </row>
    <row r="108" spans="1:70" x14ac:dyDescent="0.3">
      <c r="A108" s="2">
        <v>179</v>
      </c>
      <c r="B108" s="2" t="s">
        <v>4708</v>
      </c>
      <c r="C108" s="2" t="s">
        <v>4709</v>
      </c>
      <c r="D108" s="2" t="s">
        <v>4710</v>
      </c>
      <c r="E108" s="2" t="s">
        <v>4711</v>
      </c>
      <c r="F108" s="2"/>
      <c r="G108" s="2"/>
      <c r="H108" s="2" t="s">
        <v>1303</v>
      </c>
      <c r="I108" s="2" t="s">
        <v>4712</v>
      </c>
      <c r="J108" s="2" t="s">
        <v>4712</v>
      </c>
      <c r="K108" s="2" t="s">
        <v>2199</v>
      </c>
      <c r="L108" s="2" t="s">
        <v>2199</v>
      </c>
      <c r="M108" s="2" t="s">
        <v>2199</v>
      </c>
      <c r="N108" s="2" t="s">
        <v>1304</v>
      </c>
      <c r="O108" s="2" t="s">
        <v>1305</v>
      </c>
      <c r="P108" s="2" t="s">
        <v>4713</v>
      </c>
      <c r="Q108" s="2" t="s">
        <v>4714</v>
      </c>
      <c r="R108" s="2">
        <v>2</v>
      </c>
      <c r="S108" s="2">
        <v>5</v>
      </c>
      <c r="T108" s="2">
        <v>5</v>
      </c>
      <c r="U108" s="2">
        <v>5</v>
      </c>
      <c r="V108" s="2">
        <v>5</v>
      </c>
      <c r="W108" s="2">
        <v>4</v>
      </c>
      <c r="X108" s="2">
        <v>5</v>
      </c>
      <c r="Y108" s="2">
        <v>5</v>
      </c>
      <c r="Z108" s="2">
        <v>5</v>
      </c>
      <c r="AA108" s="2">
        <v>4</v>
      </c>
      <c r="AB108" s="2">
        <v>5</v>
      </c>
      <c r="AC108" s="2">
        <v>5</v>
      </c>
      <c r="AD108" s="2">
        <v>5</v>
      </c>
      <c r="AE108" s="2">
        <v>4</v>
      </c>
      <c r="AF108" s="2">
        <v>5</v>
      </c>
      <c r="AG108" s="2">
        <v>5</v>
      </c>
      <c r="AH108" s="2">
        <v>11.8</v>
      </c>
      <c r="AI108" s="2">
        <v>11.8</v>
      </c>
      <c r="AJ108" s="2">
        <v>11.8</v>
      </c>
      <c r="AK108" s="2">
        <v>63.173000000000002</v>
      </c>
      <c r="AL108" s="2">
        <v>559</v>
      </c>
      <c r="AM108" s="2">
        <v>5</v>
      </c>
      <c r="AN108" s="2">
        <v>4</v>
      </c>
      <c r="AO108" s="2">
        <v>5</v>
      </c>
      <c r="AP108" s="2">
        <v>5</v>
      </c>
      <c r="AQ108" s="3">
        <v>3.7699999999999999E-41</v>
      </c>
      <c r="AR108" s="2">
        <v>11.8</v>
      </c>
      <c r="AS108" s="2">
        <v>10.4</v>
      </c>
      <c r="AT108" s="2">
        <v>11.8</v>
      </c>
      <c r="AU108" s="2">
        <v>11.8</v>
      </c>
      <c r="AV108" s="2">
        <v>24120000</v>
      </c>
      <c r="AW108" s="2">
        <v>3795200</v>
      </c>
      <c r="AX108" s="2">
        <f>VLOOKUP(J108,'proteinGroups_1-1-1-36_SLE'!$G$6:$AS$600,36,FALSE)</f>
        <v>848310</v>
      </c>
      <c r="AY108" s="2">
        <v>3161700</v>
      </c>
      <c r="AZ108" s="2">
        <f>VLOOKUP(J108,'proteinGroups_1-1-1-36_SLE'!$G$6:$AS$600,37,FALSE)</f>
        <v>763240</v>
      </c>
      <c r="BA108" s="2">
        <v>9990600</v>
      </c>
      <c r="BB108" s="2">
        <f>VLOOKUP(J108,'proteinGroups_1-1-1-36_SLE'!$G$6:$AS$600,38,FALSE)</f>
        <v>2373000</v>
      </c>
      <c r="BC108" s="2">
        <v>7172800</v>
      </c>
      <c r="BD108" s="2">
        <f>VLOOKUP(J108,'proteinGroups_1-1-1-36_SLE'!$G$6:$AS$600,39,FALSE)</f>
        <v>1515400</v>
      </c>
      <c r="BE108" s="2">
        <v>831730</v>
      </c>
      <c r="BF108" s="2">
        <v>130870</v>
      </c>
      <c r="BG108" s="2">
        <v>109030</v>
      </c>
      <c r="BH108" s="2">
        <v>344500</v>
      </c>
      <c r="BI108" s="2">
        <v>247340</v>
      </c>
      <c r="BJ108" s="2">
        <v>3730200</v>
      </c>
      <c r="BK108" s="2">
        <v>3868700</v>
      </c>
      <c r="BL108" s="2">
        <v>10177000</v>
      </c>
      <c r="BM108" s="2">
        <v>12241000</v>
      </c>
      <c r="BN108" s="2">
        <v>3</v>
      </c>
      <c r="BO108" s="2">
        <v>3</v>
      </c>
      <c r="BP108" s="2">
        <v>4</v>
      </c>
      <c r="BQ108" s="2">
        <v>4</v>
      </c>
      <c r="BR108" s="2"/>
    </row>
    <row r="109" spans="1:70" x14ac:dyDescent="0.3">
      <c r="A109" s="2">
        <v>181</v>
      </c>
      <c r="B109" s="2" t="s">
        <v>4719</v>
      </c>
      <c r="C109" s="2" t="s">
        <v>4720</v>
      </c>
      <c r="D109" s="2" t="s">
        <v>4721</v>
      </c>
      <c r="E109" s="2" t="s">
        <v>4722</v>
      </c>
      <c r="F109" s="2"/>
      <c r="G109" s="2"/>
      <c r="H109" s="2" t="s">
        <v>4723</v>
      </c>
      <c r="I109" s="2" t="s">
        <v>4724</v>
      </c>
      <c r="J109" s="2" t="s">
        <v>6527</v>
      </c>
      <c r="K109" s="2" t="s">
        <v>4725</v>
      </c>
      <c r="L109" s="2" t="s">
        <v>4725</v>
      </c>
      <c r="M109" s="2" t="s">
        <v>4725</v>
      </c>
      <c r="N109" s="2" t="s">
        <v>4726</v>
      </c>
      <c r="O109" s="2" t="s">
        <v>1320</v>
      </c>
      <c r="P109" s="2" t="s">
        <v>4727</v>
      </c>
      <c r="Q109" s="2" t="s">
        <v>4728</v>
      </c>
      <c r="R109" s="2">
        <v>20</v>
      </c>
      <c r="S109" s="2">
        <v>36</v>
      </c>
      <c r="T109" s="2">
        <v>36</v>
      </c>
      <c r="U109" s="2">
        <v>36</v>
      </c>
      <c r="V109" s="2">
        <v>36</v>
      </c>
      <c r="W109" s="2">
        <v>36</v>
      </c>
      <c r="X109" s="2">
        <v>34</v>
      </c>
      <c r="Y109" s="2">
        <v>35</v>
      </c>
      <c r="Z109" s="2">
        <v>36</v>
      </c>
      <c r="AA109" s="2">
        <v>36</v>
      </c>
      <c r="AB109" s="2">
        <v>34</v>
      </c>
      <c r="AC109" s="2">
        <v>35</v>
      </c>
      <c r="AD109" s="2">
        <v>36</v>
      </c>
      <c r="AE109" s="2">
        <v>36</v>
      </c>
      <c r="AF109" s="2">
        <v>34</v>
      </c>
      <c r="AG109" s="2">
        <v>35</v>
      </c>
      <c r="AH109" s="2">
        <v>25.4</v>
      </c>
      <c r="AI109" s="2">
        <v>25.4</v>
      </c>
      <c r="AJ109" s="2">
        <v>25.4</v>
      </c>
      <c r="AK109" s="2">
        <v>262.60000000000002</v>
      </c>
      <c r="AL109" s="2">
        <v>2386</v>
      </c>
      <c r="AM109" s="2">
        <v>44</v>
      </c>
      <c r="AN109" s="2">
        <v>45</v>
      </c>
      <c r="AO109" s="2">
        <v>42</v>
      </c>
      <c r="AP109" s="2">
        <v>43</v>
      </c>
      <c r="AQ109" s="2">
        <v>0</v>
      </c>
      <c r="AR109" s="2">
        <v>25.4</v>
      </c>
      <c r="AS109" s="2">
        <v>25.4</v>
      </c>
      <c r="AT109" s="2">
        <v>23.5</v>
      </c>
      <c r="AU109" s="2">
        <v>24.7</v>
      </c>
      <c r="AV109" s="2">
        <v>695560000</v>
      </c>
      <c r="AW109" s="2">
        <v>272790000</v>
      </c>
      <c r="AX109" s="2">
        <f>VLOOKUP(J109,'proteinGroups_1-1-1-36_SLE'!$G$6:$AS$600,36,FALSE)</f>
        <v>64703000</v>
      </c>
      <c r="AY109" s="2">
        <v>241690000</v>
      </c>
      <c r="AZ109" s="2">
        <f>VLOOKUP(J109,'proteinGroups_1-1-1-36_SLE'!$G$6:$AS$600,37,FALSE)</f>
        <v>56738000</v>
      </c>
      <c r="BA109" s="2">
        <v>101740000</v>
      </c>
      <c r="BB109" s="2">
        <f>VLOOKUP(J109,'proteinGroups_1-1-1-36_SLE'!$G$6:$AS$600,38,FALSE)</f>
        <v>23712000</v>
      </c>
      <c r="BC109" s="2">
        <v>79331000</v>
      </c>
      <c r="BD109" s="2">
        <f>VLOOKUP(J109,'proteinGroups_1-1-1-36_SLE'!$G$6:$AS$600,39,FALSE)</f>
        <v>19000000</v>
      </c>
      <c r="BE109" s="2">
        <v>6561800</v>
      </c>
      <c r="BF109" s="2">
        <v>2573500</v>
      </c>
      <c r="BG109" s="2">
        <v>2280100</v>
      </c>
      <c r="BH109" s="2">
        <v>959850</v>
      </c>
      <c r="BI109" s="2">
        <v>748400</v>
      </c>
      <c r="BJ109" s="2">
        <v>351890000</v>
      </c>
      <c r="BK109" s="2">
        <v>330870000</v>
      </c>
      <c r="BL109" s="2">
        <v>77280000</v>
      </c>
      <c r="BM109" s="2">
        <v>105110000</v>
      </c>
      <c r="BN109" s="2">
        <v>53</v>
      </c>
      <c r="BO109" s="2">
        <v>52</v>
      </c>
      <c r="BP109" s="2">
        <v>25</v>
      </c>
      <c r="BQ109" s="2">
        <v>29</v>
      </c>
      <c r="BR109" s="2"/>
    </row>
    <row r="110" spans="1:70" x14ac:dyDescent="0.3">
      <c r="A110" s="2">
        <v>182</v>
      </c>
      <c r="B110" s="2" t="s">
        <v>4729</v>
      </c>
      <c r="C110" s="2" t="s">
        <v>4730</v>
      </c>
      <c r="D110" s="2" t="s">
        <v>4731</v>
      </c>
      <c r="E110" s="2" t="s">
        <v>4732</v>
      </c>
      <c r="F110" s="2"/>
      <c r="G110" s="2"/>
      <c r="H110" s="2" t="s">
        <v>1324</v>
      </c>
      <c r="I110" s="2" t="s">
        <v>1324</v>
      </c>
      <c r="J110" s="2" t="s">
        <v>6528</v>
      </c>
      <c r="K110" s="2" t="s">
        <v>392</v>
      </c>
      <c r="L110" s="2" t="s">
        <v>392</v>
      </c>
      <c r="M110" s="2" t="s">
        <v>392</v>
      </c>
      <c r="N110" s="2" t="s">
        <v>1325</v>
      </c>
      <c r="O110" s="2" t="s">
        <v>1326</v>
      </c>
      <c r="P110" s="2" t="s">
        <v>1327</v>
      </c>
      <c r="Q110" s="2" t="s">
        <v>1328</v>
      </c>
      <c r="R110" s="2">
        <v>3</v>
      </c>
      <c r="S110" s="2">
        <v>2</v>
      </c>
      <c r="T110" s="2">
        <v>2</v>
      </c>
      <c r="U110" s="2">
        <v>2</v>
      </c>
      <c r="V110" s="2">
        <v>2</v>
      </c>
      <c r="W110" s="2">
        <v>2</v>
      </c>
      <c r="X110" s="2">
        <v>1</v>
      </c>
      <c r="Y110" s="2">
        <v>2</v>
      </c>
      <c r="Z110" s="2">
        <v>2</v>
      </c>
      <c r="AA110" s="2">
        <v>2</v>
      </c>
      <c r="AB110" s="2">
        <v>1</v>
      </c>
      <c r="AC110" s="2">
        <v>2</v>
      </c>
      <c r="AD110" s="2">
        <v>2</v>
      </c>
      <c r="AE110" s="2">
        <v>2</v>
      </c>
      <c r="AF110" s="2">
        <v>1</v>
      </c>
      <c r="AG110" s="2">
        <v>2</v>
      </c>
      <c r="AH110" s="2">
        <v>10</v>
      </c>
      <c r="AI110" s="2">
        <v>10</v>
      </c>
      <c r="AJ110" s="2">
        <v>10</v>
      </c>
      <c r="AK110" s="2">
        <v>23.01</v>
      </c>
      <c r="AL110" s="2">
        <v>201</v>
      </c>
      <c r="AM110" s="2">
        <v>2</v>
      </c>
      <c r="AN110" s="2">
        <v>2</v>
      </c>
      <c r="AO110" s="2">
        <v>1</v>
      </c>
      <c r="AP110" s="2">
        <v>2</v>
      </c>
      <c r="AQ110" s="3">
        <v>5.3199999999999999E-5</v>
      </c>
      <c r="AR110" s="2">
        <v>10</v>
      </c>
      <c r="AS110" s="2">
        <v>10</v>
      </c>
      <c r="AT110" s="2">
        <v>5</v>
      </c>
      <c r="AU110" s="2">
        <v>10</v>
      </c>
      <c r="AV110" s="2">
        <v>5991700</v>
      </c>
      <c r="AW110" s="2">
        <v>1309400</v>
      </c>
      <c r="AX110" s="2">
        <f>VLOOKUP(J110,'proteinGroups_1-1-1-36_SLE'!$G$6:$AS$600,36,FALSE)</f>
        <v>310490</v>
      </c>
      <c r="AY110" s="2">
        <v>1069000</v>
      </c>
      <c r="AZ110" s="2">
        <f>VLOOKUP(J110,'proteinGroups_1-1-1-36_SLE'!$G$6:$AS$600,37,FALSE)</f>
        <v>305490</v>
      </c>
      <c r="BA110" s="2">
        <v>322840</v>
      </c>
      <c r="BB110" s="2">
        <f>VLOOKUP(J110,'proteinGroups_1-1-1-36_SLE'!$G$6:$AS$600,38,FALSE)</f>
        <v>0</v>
      </c>
      <c r="BC110" s="2">
        <v>3290400</v>
      </c>
      <c r="BD110" s="2">
        <f>VLOOKUP(J110,'proteinGroups_1-1-1-36_SLE'!$G$6:$AS$600,39,FALSE)</f>
        <v>800450</v>
      </c>
      <c r="BE110" s="2">
        <v>599170</v>
      </c>
      <c r="BF110" s="2">
        <v>130940</v>
      </c>
      <c r="BG110" s="2">
        <v>106900</v>
      </c>
      <c r="BH110" s="2">
        <v>32284</v>
      </c>
      <c r="BI110" s="2">
        <v>329040</v>
      </c>
      <c r="BJ110" s="2">
        <v>994370</v>
      </c>
      <c r="BK110" s="2">
        <v>936990</v>
      </c>
      <c r="BL110" s="2">
        <v>0</v>
      </c>
      <c r="BM110" s="2">
        <v>6249100</v>
      </c>
      <c r="BN110" s="2">
        <v>0</v>
      </c>
      <c r="BO110" s="2">
        <v>0</v>
      </c>
      <c r="BP110" s="2">
        <v>0</v>
      </c>
      <c r="BQ110" s="2">
        <v>2</v>
      </c>
      <c r="BR110" s="2"/>
    </row>
    <row r="111" spans="1:70" x14ac:dyDescent="0.3">
      <c r="A111" s="2">
        <v>184</v>
      </c>
      <c r="B111" s="2" t="s">
        <v>4737</v>
      </c>
      <c r="C111" s="2" t="s">
        <v>4738</v>
      </c>
      <c r="D111" s="2" t="s">
        <v>4739</v>
      </c>
      <c r="E111" s="2" t="s">
        <v>4740</v>
      </c>
      <c r="F111" s="2"/>
      <c r="G111" s="2"/>
      <c r="H111" s="2" t="s">
        <v>1337</v>
      </c>
      <c r="I111" s="2" t="s">
        <v>1337</v>
      </c>
      <c r="J111" s="2" t="s">
        <v>6529</v>
      </c>
      <c r="K111" s="2" t="s">
        <v>490</v>
      </c>
      <c r="L111" s="2" t="s">
        <v>490</v>
      </c>
      <c r="M111" s="2" t="s">
        <v>490</v>
      </c>
      <c r="N111" s="2" t="s">
        <v>1338</v>
      </c>
      <c r="O111" s="2" t="s">
        <v>1339</v>
      </c>
      <c r="P111" s="2" t="s">
        <v>1340</v>
      </c>
      <c r="Q111" s="2" t="s">
        <v>1341</v>
      </c>
      <c r="R111" s="2">
        <v>4</v>
      </c>
      <c r="S111" s="2">
        <v>3</v>
      </c>
      <c r="T111" s="2">
        <v>3</v>
      </c>
      <c r="U111" s="2">
        <v>3</v>
      </c>
      <c r="V111" s="2">
        <v>3</v>
      </c>
      <c r="W111" s="2">
        <v>3</v>
      </c>
      <c r="X111" s="2">
        <v>3</v>
      </c>
      <c r="Y111" s="2">
        <v>3</v>
      </c>
      <c r="Z111" s="2">
        <v>3</v>
      </c>
      <c r="AA111" s="2">
        <v>3</v>
      </c>
      <c r="AB111" s="2">
        <v>3</v>
      </c>
      <c r="AC111" s="2">
        <v>3</v>
      </c>
      <c r="AD111" s="2">
        <v>3</v>
      </c>
      <c r="AE111" s="2">
        <v>3</v>
      </c>
      <c r="AF111" s="2">
        <v>3</v>
      </c>
      <c r="AG111" s="2">
        <v>3</v>
      </c>
      <c r="AH111" s="2">
        <v>8.5</v>
      </c>
      <c r="AI111" s="2">
        <v>8.5</v>
      </c>
      <c r="AJ111" s="2">
        <v>8.5</v>
      </c>
      <c r="AK111" s="2">
        <v>46.625999999999998</v>
      </c>
      <c r="AL111" s="2">
        <v>433</v>
      </c>
      <c r="AM111" s="2">
        <v>3</v>
      </c>
      <c r="AN111" s="2">
        <v>3</v>
      </c>
      <c r="AO111" s="2">
        <v>3</v>
      </c>
      <c r="AP111" s="2">
        <v>3</v>
      </c>
      <c r="AQ111" s="3">
        <v>3.4199999999999997E-29</v>
      </c>
      <c r="AR111" s="2">
        <v>8.5</v>
      </c>
      <c r="AS111" s="2">
        <v>8.5</v>
      </c>
      <c r="AT111" s="2">
        <v>8.5</v>
      </c>
      <c r="AU111" s="2">
        <v>8.5</v>
      </c>
      <c r="AV111" s="2">
        <v>56011000</v>
      </c>
      <c r="AW111" s="2">
        <v>5140800</v>
      </c>
      <c r="AX111" s="2">
        <f>VLOOKUP(J111,'proteinGroups_1-1-1-36_SLE'!$G$6:$AS$600,36,FALSE)</f>
        <v>1545200</v>
      </c>
      <c r="AY111" s="2">
        <v>17591000</v>
      </c>
      <c r="AZ111" s="2">
        <f>VLOOKUP(J111,'proteinGroups_1-1-1-36_SLE'!$G$6:$AS$600,37,FALSE)</f>
        <v>5379800</v>
      </c>
      <c r="BA111" s="2">
        <v>4976000</v>
      </c>
      <c r="BB111" s="2">
        <f>VLOOKUP(J111,'proteinGroups_1-1-1-36_SLE'!$G$6:$AS$600,38,FALSE)</f>
        <v>1472400</v>
      </c>
      <c r="BC111" s="2">
        <v>28302000</v>
      </c>
      <c r="BD111" s="2">
        <f>VLOOKUP(J111,'proteinGroups_1-1-1-36_SLE'!$G$6:$AS$600,39,FALSE)</f>
        <v>8695000</v>
      </c>
      <c r="BE111" s="2">
        <v>2800500</v>
      </c>
      <c r="BF111" s="2">
        <v>257040</v>
      </c>
      <c r="BG111" s="2">
        <v>879570</v>
      </c>
      <c r="BH111" s="2">
        <v>248800</v>
      </c>
      <c r="BI111" s="2">
        <v>1415100</v>
      </c>
      <c r="BJ111" s="2">
        <v>3856600</v>
      </c>
      <c r="BK111" s="2">
        <v>21155000</v>
      </c>
      <c r="BL111" s="2">
        <v>2990600</v>
      </c>
      <c r="BM111" s="2">
        <v>50989000</v>
      </c>
      <c r="BN111" s="2">
        <v>3</v>
      </c>
      <c r="BO111" s="2">
        <v>4</v>
      </c>
      <c r="BP111" s="2">
        <v>1</v>
      </c>
      <c r="BQ111" s="2">
        <v>4</v>
      </c>
      <c r="BR111" s="2"/>
    </row>
    <row r="112" spans="1:70" x14ac:dyDescent="0.3">
      <c r="A112" s="2">
        <v>187</v>
      </c>
      <c r="B112" s="2" t="s">
        <v>4749</v>
      </c>
      <c r="C112" s="2" t="s">
        <v>4750</v>
      </c>
      <c r="D112" s="2" t="s">
        <v>4751</v>
      </c>
      <c r="E112" s="2" t="s">
        <v>4752</v>
      </c>
      <c r="F112" s="2"/>
      <c r="G112" s="2"/>
      <c r="H112" s="2" t="s">
        <v>1356</v>
      </c>
      <c r="I112" s="2" t="s">
        <v>1357</v>
      </c>
      <c r="J112" s="2" t="s">
        <v>1357</v>
      </c>
      <c r="K112" s="2" t="s">
        <v>1358</v>
      </c>
      <c r="L112" s="2" t="s">
        <v>1358</v>
      </c>
      <c r="M112" s="2" t="s">
        <v>1358</v>
      </c>
      <c r="N112" s="2" t="s">
        <v>1359</v>
      </c>
      <c r="O112" s="2" t="s">
        <v>1360</v>
      </c>
      <c r="P112" s="2" t="s">
        <v>1361</v>
      </c>
      <c r="Q112" s="2" t="s">
        <v>1362</v>
      </c>
      <c r="R112" s="2">
        <v>11</v>
      </c>
      <c r="S112" s="2">
        <v>16</v>
      </c>
      <c r="T112" s="2">
        <v>16</v>
      </c>
      <c r="U112" s="2">
        <v>16</v>
      </c>
      <c r="V112" s="2">
        <v>14</v>
      </c>
      <c r="W112" s="2">
        <v>15</v>
      </c>
      <c r="X112" s="2">
        <v>13</v>
      </c>
      <c r="Y112" s="2">
        <v>15</v>
      </c>
      <c r="Z112" s="2">
        <v>14</v>
      </c>
      <c r="AA112" s="2">
        <v>15</v>
      </c>
      <c r="AB112" s="2">
        <v>13</v>
      </c>
      <c r="AC112" s="2">
        <v>15</v>
      </c>
      <c r="AD112" s="2">
        <v>14</v>
      </c>
      <c r="AE112" s="2">
        <v>15</v>
      </c>
      <c r="AF112" s="2">
        <v>13</v>
      </c>
      <c r="AG112" s="2">
        <v>15</v>
      </c>
      <c r="AH112" s="2">
        <v>30.4</v>
      </c>
      <c r="AI112" s="2">
        <v>30.4</v>
      </c>
      <c r="AJ112" s="2">
        <v>30.4</v>
      </c>
      <c r="AK112" s="2">
        <v>77.049000000000007</v>
      </c>
      <c r="AL112" s="2">
        <v>698</v>
      </c>
      <c r="AM112" s="2">
        <v>18</v>
      </c>
      <c r="AN112" s="2">
        <v>21</v>
      </c>
      <c r="AO112" s="2">
        <v>17</v>
      </c>
      <c r="AP112" s="2">
        <v>21</v>
      </c>
      <c r="AQ112" s="3">
        <v>2.9200000000000001E-194</v>
      </c>
      <c r="AR112" s="2">
        <v>27.2</v>
      </c>
      <c r="AS112" s="2">
        <v>27.4</v>
      </c>
      <c r="AT112" s="2">
        <v>25.6</v>
      </c>
      <c r="AU112" s="2">
        <v>27.8</v>
      </c>
      <c r="AV112" s="2">
        <v>444870000</v>
      </c>
      <c r="AW112" s="2">
        <v>83489000</v>
      </c>
      <c r="AX112" s="2">
        <f>VLOOKUP(J112,'proteinGroups_1-1-1-36_SLE'!$G$6:$AS$600,36,FALSE)</f>
        <v>20332000</v>
      </c>
      <c r="AY112" s="2">
        <v>116910000</v>
      </c>
      <c r="AZ112" s="2">
        <f>VLOOKUP(J112,'proteinGroups_1-1-1-36_SLE'!$G$6:$AS$600,37,FALSE)</f>
        <v>28427000</v>
      </c>
      <c r="BA112" s="2">
        <v>31775000</v>
      </c>
      <c r="BB112" s="2">
        <f>VLOOKUP(J112,'proteinGroups_1-1-1-36_SLE'!$G$6:$AS$600,38,FALSE)</f>
        <v>7703100</v>
      </c>
      <c r="BC112" s="2">
        <v>212700000</v>
      </c>
      <c r="BD112" s="2">
        <f>VLOOKUP(J112,'proteinGroups_1-1-1-36_SLE'!$G$6:$AS$600,39,FALSE)</f>
        <v>52303000</v>
      </c>
      <c r="BE112" s="2">
        <v>9886000</v>
      </c>
      <c r="BF112" s="2">
        <v>1855300</v>
      </c>
      <c r="BG112" s="2">
        <v>2598000</v>
      </c>
      <c r="BH112" s="2">
        <v>706120</v>
      </c>
      <c r="BI112" s="2">
        <v>4726600</v>
      </c>
      <c r="BJ112" s="2">
        <v>81246000</v>
      </c>
      <c r="BK112" s="2">
        <v>140140000</v>
      </c>
      <c r="BL112" s="2">
        <v>21200000</v>
      </c>
      <c r="BM112" s="2">
        <v>378700000</v>
      </c>
      <c r="BN112" s="2">
        <v>17</v>
      </c>
      <c r="BO112" s="2">
        <v>22</v>
      </c>
      <c r="BP112" s="2">
        <v>11</v>
      </c>
      <c r="BQ112" s="2">
        <v>31</v>
      </c>
      <c r="BR112" s="2"/>
    </row>
    <row r="113" spans="1:70" x14ac:dyDescent="0.3">
      <c r="A113" s="2">
        <v>188</v>
      </c>
      <c r="B113" s="2" t="s">
        <v>4753</v>
      </c>
      <c r="C113" s="2" t="s">
        <v>4754</v>
      </c>
      <c r="D113" s="2" t="s">
        <v>4755</v>
      </c>
      <c r="E113" s="2" t="s">
        <v>4756</v>
      </c>
      <c r="F113" s="2"/>
      <c r="G113" s="2"/>
      <c r="H113" s="2" t="s">
        <v>1364</v>
      </c>
      <c r="I113" s="2" t="s">
        <v>1365</v>
      </c>
      <c r="J113" s="2" t="s">
        <v>1365</v>
      </c>
      <c r="K113" s="2" t="s">
        <v>1366</v>
      </c>
      <c r="L113" s="2" t="s">
        <v>1366</v>
      </c>
      <c r="M113" s="2" t="s">
        <v>1366</v>
      </c>
      <c r="N113" s="2" t="s">
        <v>1367</v>
      </c>
      <c r="O113" s="2" t="s">
        <v>1368</v>
      </c>
      <c r="P113" s="2" t="s">
        <v>1369</v>
      </c>
      <c r="Q113" s="2" t="s">
        <v>1370</v>
      </c>
      <c r="R113" s="2">
        <v>3</v>
      </c>
      <c r="S113" s="2">
        <v>12</v>
      </c>
      <c r="T113" s="2">
        <v>12</v>
      </c>
      <c r="U113" s="2">
        <v>12</v>
      </c>
      <c r="V113" s="2">
        <v>12</v>
      </c>
      <c r="W113" s="2">
        <v>12</v>
      </c>
      <c r="X113" s="2">
        <v>12</v>
      </c>
      <c r="Y113" s="2">
        <v>12</v>
      </c>
      <c r="Z113" s="2">
        <v>12</v>
      </c>
      <c r="AA113" s="2">
        <v>12</v>
      </c>
      <c r="AB113" s="2">
        <v>12</v>
      </c>
      <c r="AC113" s="2">
        <v>12</v>
      </c>
      <c r="AD113" s="2">
        <v>12</v>
      </c>
      <c r="AE113" s="2">
        <v>12</v>
      </c>
      <c r="AF113" s="2">
        <v>12</v>
      </c>
      <c r="AG113" s="2">
        <v>12</v>
      </c>
      <c r="AH113" s="2">
        <v>28.8</v>
      </c>
      <c r="AI113" s="2">
        <v>28.8</v>
      </c>
      <c r="AJ113" s="2">
        <v>28.8</v>
      </c>
      <c r="AK113" s="2">
        <v>51.676000000000002</v>
      </c>
      <c r="AL113" s="2">
        <v>462</v>
      </c>
      <c r="AM113" s="2">
        <v>15</v>
      </c>
      <c r="AN113" s="2">
        <v>14</v>
      </c>
      <c r="AO113" s="2">
        <v>14</v>
      </c>
      <c r="AP113" s="2">
        <v>15</v>
      </c>
      <c r="AQ113" s="3">
        <v>8.8399999999999998E-53</v>
      </c>
      <c r="AR113" s="2">
        <v>28.8</v>
      </c>
      <c r="AS113" s="2">
        <v>28.8</v>
      </c>
      <c r="AT113" s="2">
        <v>28.8</v>
      </c>
      <c r="AU113" s="2">
        <v>28.8</v>
      </c>
      <c r="AV113" s="2">
        <v>119160000</v>
      </c>
      <c r="AW113" s="2">
        <v>15137000</v>
      </c>
      <c r="AX113" s="2">
        <f>VLOOKUP(J113,'proteinGroups_1-1-1-36_SLE'!$G$6:$AS$600,36,FALSE)</f>
        <v>3729500</v>
      </c>
      <c r="AY113" s="2">
        <v>22048000</v>
      </c>
      <c r="AZ113" s="2">
        <f>VLOOKUP(J113,'proteinGroups_1-1-1-36_SLE'!$G$6:$AS$600,37,FALSE)</f>
        <v>5381900</v>
      </c>
      <c r="BA113" s="2">
        <v>11701000</v>
      </c>
      <c r="BB113" s="2">
        <f>VLOOKUP(J113,'proteinGroups_1-1-1-36_SLE'!$G$6:$AS$600,38,FALSE)</f>
        <v>2438600</v>
      </c>
      <c r="BC113" s="2">
        <v>70274000</v>
      </c>
      <c r="BD113" s="2">
        <f>VLOOKUP(J113,'proteinGroups_1-1-1-36_SLE'!$G$6:$AS$600,39,FALSE)</f>
        <v>17310000</v>
      </c>
      <c r="BE113" s="2">
        <v>4583100</v>
      </c>
      <c r="BF113" s="2">
        <v>582190</v>
      </c>
      <c r="BG113" s="2">
        <v>848000</v>
      </c>
      <c r="BH113" s="2">
        <v>450050</v>
      </c>
      <c r="BI113" s="2">
        <v>2702900</v>
      </c>
      <c r="BJ113" s="2">
        <v>11022000</v>
      </c>
      <c r="BK113" s="2">
        <v>20504000</v>
      </c>
      <c r="BL113" s="2">
        <v>4794900</v>
      </c>
      <c r="BM113" s="2">
        <v>133880000</v>
      </c>
      <c r="BN113" s="2">
        <v>6</v>
      </c>
      <c r="BO113" s="2">
        <v>10</v>
      </c>
      <c r="BP113" s="2">
        <v>2</v>
      </c>
      <c r="BQ113" s="2">
        <v>19</v>
      </c>
      <c r="BR113" s="2"/>
    </row>
    <row r="114" spans="1:70" x14ac:dyDescent="0.3">
      <c r="A114" s="2">
        <v>190</v>
      </c>
      <c r="B114" s="2" t="s">
        <v>4761</v>
      </c>
      <c r="C114" s="2" t="s">
        <v>4762</v>
      </c>
      <c r="D114" s="2" t="s">
        <v>4763</v>
      </c>
      <c r="E114" s="2" t="s">
        <v>4764</v>
      </c>
      <c r="F114" s="2">
        <v>42</v>
      </c>
      <c r="G114" s="2">
        <v>550</v>
      </c>
      <c r="H114" s="2" t="s">
        <v>1378</v>
      </c>
      <c r="I114" s="2" t="s">
        <v>1379</v>
      </c>
      <c r="J114" s="2" t="s">
        <v>1379</v>
      </c>
      <c r="K114" s="2" t="s">
        <v>1380</v>
      </c>
      <c r="L114" s="2" t="s">
        <v>1380</v>
      </c>
      <c r="M114" s="2" t="s">
        <v>1380</v>
      </c>
      <c r="N114" s="2" t="s">
        <v>1381</v>
      </c>
      <c r="O114" s="2" t="s">
        <v>1382</v>
      </c>
      <c r="P114" s="2" t="s">
        <v>1383</v>
      </c>
      <c r="Q114" s="2" t="s">
        <v>1384</v>
      </c>
      <c r="R114" s="2">
        <v>3</v>
      </c>
      <c r="S114" s="2">
        <v>5</v>
      </c>
      <c r="T114" s="2">
        <v>5</v>
      </c>
      <c r="U114" s="2">
        <v>5</v>
      </c>
      <c r="V114" s="2">
        <v>5</v>
      </c>
      <c r="W114" s="2">
        <v>5</v>
      </c>
      <c r="X114" s="2">
        <v>5</v>
      </c>
      <c r="Y114" s="2">
        <v>5</v>
      </c>
      <c r="Z114" s="2">
        <v>5</v>
      </c>
      <c r="AA114" s="2">
        <v>5</v>
      </c>
      <c r="AB114" s="2">
        <v>5</v>
      </c>
      <c r="AC114" s="2">
        <v>5</v>
      </c>
      <c r="AD114" s="2">
        <v>5</v>
      </c>
      <c r="AE114" s="2">
        <v>5</v>
      </c>
      <c r="AF114" s="2">
        <v>5</v>
      </c>
      <c r="AG114" s="2">
        <v>5</v>
      </c>
      <c r="AH114" s="2">
        <v>12.2</v>
      </c>
      <c r="AI114" s="2">
        <v>12.2</v>
      </c>
      <c r="AJ114" s="2">
        <v>12.2</v>
      </c>
      <c r="AK114" s="2">
        <v>89.320999999999998</v>
      </c>
      <c r="AL114" s="2">
        <v>806</v>
      </c>
      <c r="AM114" s="2">
        <v>6</v>
      </c>
      <c r="AN114" s="2">
        <v>6</v>
      </c>
      <c r="AO114" s="2">
        <v>6</v>
      </c>
      <c r="AP114" s="2">
        <v>6</v>
      </c>
      <c r="AQ114" s="3">
        <v>1.02E-27</v>
      </c>
      <c r="AR114" s="2">
        <v>12.2</v>
      </c>
      <c r="AS114" s="2">
        <v>12.2</v>
      </c>
      <c r="AT114" s="2">
        <v>12.2</v>
      </c>
      <c r="AU114" s="2">
        <v>12.2</v>
      </c>
      <c r="AV114" s="2">
        <v>9510400</v>
      </c>
      <c r="AW114" s="2">
        <v>2115400</v>
      </c>
      <c r="AX114" s="2">
        <f>VLOOKUP(J114,'proteinGroups_1-1-1-36_SLE'!$G$6:$AS$600,36,FALSE)</f>
        <v>514960</v>
      </c>
      <c r="AY114" s="2">
        <v>1630800</v>
      </c>
      <c r="AZ114" s="2">
        <f>VLOOKUP(J114,'proteinGroups_1-1-1-36_SLE'!$G$6:$AS$600,37,FALSE)</f>
        <v>395490</v>
      </c>
      <c r="BA114" s="2">
        <v>3940200</v>
      </c>
      <c r="BB114" s="2">
        <f>VLOOKUP(J114,'proteinGroups_1-1-1-36_SLE'!$G$6:$AS$600,38,FALSE)</f>
        <v>966120</v>
      </c>
      <c r="BC114" s="2">
        <v>1824000</v>
      </c>
      <c r="BD114" s="2">
        <f>VLOOKUP(J114,'proteinGroups_1-1-1-36_SLE'!$G$6:$AS$600,39,FALSE)</f>
        <v>445730</v>
      </c>
      <c r="BE114" s="2">
        <v>198130</v>
      </c>
      <c r="BF114" s="2">
        <v>44072</v>
      </c>
      <c r="BG114" s="2">
        <v>33975</v>
      </c>
      <c r="BH114" s="2">
        <v>82087</v>
      </c>
      <c r="BI114" s="2">
        <v>37999</v>
      </c>
      <c r="BJ114" s="2">
        <v>2324100</v>
      </c>
      <c r="BK114" s="2">
        <v>1989900</v>
      </c>
      <c r="BL114" s="2">
        <v>4599600</v>
      </c>
      <c r="BM114" s="2">
        <v>2555800</v>
      </c>
      <c r="BN114" s="2">
        <v>3</v>
      </c>
      <c r="BO114" s="2">
        <v>2</v>
      </c>
      <c r="BP114" s="2">
        <v>5</v>
      </c>
      <c r="BQ114" s="2">
        <v>3</v>
      </c>
      <c r="BR114" s="2"/>
    </row>
    <row r="115" spans="1:70" x14ac:dyDescent="0.3">
      <c r="A115" s="2">
        <v>191</v>
      </c>
      <c r="B115" s="2">
        <v>1821</v>
      </c>
      <c r="C115" s="2">
        <v>1849</v>
      </c>
      <c r="D115" s="2" t="s">
        <v>4765</v>
      </c>
      <c r="E115" s="2">
        <v>7765</v>
      </c>
      <c r="F115" s="2"/>
      <c r="G115" s="2"/>
      <c r="H115" s="2" t="s">
        <v>1385</v>
      </c>
      <c r="I115" s="2" t="s">
        <v>1385</v>
      </c>
      <c r="J115" s="2" t="s">
        <v>6530</v>
      </c>
      <c r="K115" s="2" t="s">
        <v>90</v>
      </c>
      <c r="L115" s="2" t="s">
        <v>90</v>
      </c>
      <c r="M115" s="2" t="s">
        <v>90</v>
      </c>
      <c r="N115" s="2" t="s">
        <v>1386</v>
      </c>
      <c r="O115" s="2" t="s">
        <v>1387</v>
      </c>
      <c r="P115" s="2" t="s">
        <v>1388</v>
      </c>
      <c r="Q115" s="2" t="s">
        <v>1389</v>
      </c>
      <c r="R115" s="2">
        <v>2</v>
      </c>
      <c r="S115" s="2">
        <v>1</v>
      </c>
      <c r="T115" s="2">
        <v>1</v>
      </c>
      <c r="U115" s="2">
        <v>1</v>
      </c>
      <c r="V115" s="2">
        <v>1</v>
      </c>
      <c r="W115" s="2">
        <v>1</v>
      </c>
      <c r="X115" s="2">
        <v>1</v>
      </c>
      <c r="Y115" s="2">
        <v>1</v>
      </c>
      <c r="Z115" s="2">
        <v>1</v>
      </c>
      <c r="AA115" s="2">
        <v>1</v>
      </c>
      <c r="AB115" s="2">
        <v>1</v>
      </c>
      <c r="AC115" s="2">
        <v>1</v>
      </c>
      <c r="AD115" s="2">
        <v>1</v>
      </c>
      <c r="AE115" s="2">
        <v>1</v>
      </c>
      <c r="AF115" s="2">
        <v>1</v>
      </c>
      <c r="AG115" s="2">
        <v>1</v>
      </c>
      <c r="AH115" s="2">
        <v>1.9</v>
      </c>
      <c r="AI115" s="2">
        <v>1.9</v>
      </c>
      <c r="AJ115" s="2">
        <v>1.9</v>
      </c>
      <c r="AK115" s="2">
        <v>51.293999999999997</v>
      </c>
      <c r="AL115" s="2">
        <v>474</v>
      </c>
      <c r="AM115" s="2">
        <v>1</v>
      </c>
      <c r="AN115" s="2">
        <v>1</v>
      </c>
      <c r="AO115" s="2">
        <v>1</v>
      </c>
      <c r="AP115" s="2">
        <v>1</v>
      </c>
      <c r="AQ115" s="2">
        <v>5.8772E-3</v>
      </c>
      <c r="AR115" s="2">
        <v>1.9</v>
      </c>
      <c r="AS115" s="2">
        <v>1.9</v>
      </c>
      <c r="AT115" s="2">
        <v>1.9</v>
      </c>
      <c r="AU115" s="2">
        <v>1.9</v>
      </c>
      <c r="AV115" s="2">
        <v>1926900</v>
      </c>
      <c r="AW115" s="2">
        <v>848490</v>
      </c>
      <c r="AX115" s="2">
        <f>VLOOKUP(J115,'proteinGroups_1-1-1-36_SLE'!$G$6:$AS$600,36,FALSE)</f>
        <v>208330</v>
      </c>
      <c r="AY115" s="2">
        <v>623450</v>
      </c>
      <c r="AZ115" s="2">
        <f>VLOOKUP(J115,'proteinGroups_1-1-1-36_SLE'!$G$6:$AS$600,37,FALSE)</f>
        <v>152370</v>
      </c>
      <c r="BA115" s="2">
        <v>318640</v>
      </c>
      <c r="BB115" s="2">
        <f>VLOOKUP(J115,'proteinGroups_1-1-1-36_SLE'!$G$6:$AS$600,38,FALSE)</f>
        <v>81636</v>
      </c>
      <c r="BC115" s="2">
        <v>136320</v>
      </c>
      <c r="BD115" s="2">
        <f>VLOOKUP(J115,'proteinGroups_1-1-1-36_SLE'!$G$6:$AS$600,39,FALSE)</f>
        <v>31263</v>
      </c>
      <c r="BE115" s="2">
        <v>66445</v>
      </c>
      <c r="BF115" s="2">
        <v>29258</v>
      </c>
      <c r="BG115" s="2">
        <v>21498</v>
      </c>
      <c r="BH115" s="2">
        <v>10987</v>
      </c>
      <c r="BI115" s="2">
        <v>4700.8</v>
      </c>
      <c r="BJ115" s="2">
        <v>0</v>
      </c>
      <c r="BK115" s="2">
        <v>0</v>
      </c>
      <c r="BL115" s="2">
        <v>0</v>
      </c>
      <c r="BM115" s="2">
        <v>217130</v>
      </c>
      <c r="BN115" s="2">
        <v>1</v>
      </c>
      <c r="BO115" s="2">
        <v>0</v>
      </c>
      <c r="BP115" s="2">
        <v>0</v>
      </c>
      <c r="BQ115" s="2">
        <v>0</v>
      </c>
      <c r="BR115" s="2"/>
    </row>
    <row r="116" spans="1:70" x14ac:dyDescent="0.3">
      <c r="A116" s="2">
        <v>192</v>
      </c>
      <c r="B116" s="2" t="s">
        <v>4766</v>
      </c>
      <c r="C116" s="2" t="s">
        <v>4767</v>
      </c>
      <c r="D116" s="2" t="s">
        <v>4768</v>
      </c>
      <c r="E116" s="2" t="s">
        <v>4769</v>
      </c>
      <c r="F116" s="2"/>
      <c r="G116" s="2"/>
      <c r="H116" s="2" t="s">
        <v>1391</v>
      </c>
      <c r="I116" s="2" t="s">
        <v>1392</v>
      </c>
      <c r="J116" s="2" t="s">
        <v>1392</v>
      </c>
      <c r="K116" s="2" t="s">
        <v>1393</v>
      </c>
      <c r="L116" s="2" t="s">
        <v>1393</v>
      </c>
      <c r="M116" s="2" t="s">
        <v>1393</v>
      </c>
      <c r="N116" s="2" t="s">
        <v>1394</v>
      </c>
      <c r="O116" s="2" t="s">
        <v>1395</v>
      </c>
      <c r="P116" s="2" t="s">
        <v>1396</v>
      </c>
      <c r="Q116" s="2" t="s">
        <v>1397</v>
      </c>
      <c r="R116" s="2">
        <v>5</v>
      </c>
      <c r="S116" s="2">
        <v>9</v>
      </c>
      <c r="T116" s="2">
        <v>9</v>
      </c>
      <c r="U116" s="2">
        <v>9</v>
      </c>
      <c r="V116" s="2">
        <v>8</v>
      </c>
      <c r="W116" s="2">
        <v>7</v>
      </c>
      <c r="X116" s="2">
        <v>6</v>
      </c>
      <c r="Y116" s="2">
        <v>9</v>
      </c>
      <c r="Z116" s="2">
        <v>8</v>
      </c>
      <c r="AA116" s="2">
        <v>7</v>
      </c>
      <c r="AB116" s="2">
        <v>6</v>
      </c>
      <c r="AC116" s="2">
        <v>9</v>
      </c>
      <c r="AD116" s="2">
        <v>8</v>
      </c>
      <c r="AE116" s="2">
        <v>7</v>
      </c>
      <c r="AF116" s="2">
        <v>6</v>
      </c>
      <c r="AG116" s="2">
        <v>9</v>
      </c>
      <c r="AH116" s="2">
        <v>26.7</v>
      </c>
      <c r="AI116" s="2">
        <v>26.7</v>
      </c>
      <c r="AJ116" s="2">
        <v>26.7</v>
      </c>
      <c r="AK116" s="2">
        <v>54.271999999999998</v>
      </c>
      <c r="AL116" s="2">
        <v>495</v>
      </c>
      <c r="AM116" s="2">
        <v>8</v>
      </c>
      <c r="AN116" s="2">
        <v>8</v>
      </c>
      <c r="AO116" s="2">
        <v>6</v>
      </c>
      <c r="AP116" s="2">
        <v>10</v>
      </c>
      <c r="AQ116" s="3">
        <v>8.3500000000000007E-56</v>
      </c>
      <c r="AR116" s="2">
        <v>23.4</v>
      </c>
      <c r="AS116" s="2">
        <v>19</v>
      </c>
      <c r="AT116" s="2">
        <v>17.399999999999999</v>
      </c>
      <c r="AU116" s="2">
        <v>26.7</v>
      </c>
      <c r="AV116" s="2">
        <v>37310000</v>
      </c>
      <c r="AW116" s="2">
        <v>7666600</v>
      </c>
      <c r="AX116" s="2">
        <f>VLOOKUP(J116,'proteinGroups_1-1-1-36_SLE'!$G$6:$AS$600,36,FALSE)</f>
        <v>2023000</v>
      </c>
      <c r="AY116" s="2">
        <v>4514700</v>
      </c>
      <c r="AZ116" s="2">
        <f>VLOOKUP(J116,'proteinGroups_1-1-1-36_SLE'!$G$6:$AS$600,37,FALSE)</f>
        <v>1039800</v>
      </c>
      <c r="BA116" s="2">
        <v>1826800</v>
      </c>
      <c r="BB116" s="2">
        <f>VLOOKUP(J116,'proteinGroups_1-1-1-36_SLE'!$G$6:$AS$600,38,FALSE)</f>
        <v>322120</v>
      </c>
      <c r="BC116" s="2">
        <v>23302000</v>
      </c>
      <c r="BD116" s="2">
        <f>VLOOKUP(J116,'proteinGroups_1-1-1-36_SLE'!$G$6:$AS$600,39,FALSE)</f>
        <v>5737600</v>
      </c>
      <c r="BE116" s="2">
        <v>1865500</v>
      </c>
      <c r="BF116" s="2">
        <v>383330</v>
      </c>
      <c r="BG116" s="2">
        <v>225740</v>
      </c>
      <c r="BH116" s="2">
        <v>91341</v>
      </c>
      <c r="BI116" s="2">
        <v>1165100</v>
      </c>
      <c r="BJ116" s="2">
        <v>3055000</v>
      </c>
      <c r="BK116" s="2">
        <v>4931000</v>
      </c>
      <c r="BL116" s="2">
        <v>1665000</v>
      </c>
      <c r="BM116" s="2">
        <v>44235000</v>
      </c>
      <c r="BN116" s="2">
        <v>4</v>
      </c>
      <c r="BO116" s="2">
        <v>2</v>
      </c>
      <c r="BP116" s="2">
        <v>1</v>
      </c>
      <c r="BQ116" s="2">
        <v>13</v>
      </c>
      <c r="BR116" s="2"/>
    </row>
    <row r="117" spans="1:70" x14ac:dyDescent="0.3">
      <c r="A117" s="2">
        <v>193</v>
      </c>
      <c r="B117" s="2" t="s">
        <v>4770</v>
      </c>
      <c r="C117" s="2" t="s">
        <v>4771</v>
      </c>
      <c r="D117" s="2" t="s">
        <v>4772</v>
      </c>
      <c r="E117" s="2" t="s">
        <v>4773</v>
      </c>
      <c r="F117" s="2"/>
      <c r="G117" s="2"/>
      <c r="H117" s="2" t="s">
        <v>4774</v>
      </c>
      <c r="I117" s="2" t="s">
        <v>1400</v>
      </c>
      <c r="J117" s="2" t="s">
        <v>6531</v>
      </c>
      <c r="K117" s="2" t="s">
        <v>4775</v>
      </c>
      <c r="L117" s="2" t="s">
        <v>4775</v>
      </c>
      <c r="M117" s="2" t="s">
        <v>4775</v>
      </c>
      <c r="N117" s="2" t="s">
        <v>1403</v>
      </c>
      <c r="O117" s="2" t="s">
        <v>1404</v>
      </c>
      <c r="P117" s="2" t="s">
        <v>1405</v>
      </c>
      <c r="Q117" s="2" t="s">
        <v>1406</v>
      </c>
      <c r="R117" s="2">
        <v>4</v>
      </c>
      <c r="S117" s="2">
        <v>34</v>
      </c>
      <c r="T117" s="2">
        <v>34</v>
      </c>
      <c r="U117" s="2">
        <v>34</v>
      </c>
      <c r="V117" s="2">
        <v>33</v>
      </c>
      <c r="W117" s="2">
        <v>32</v>
      </c>
      <c r="X117" s="2">
        <v>25</v>
      </c>
      <c r="Y117" s="2">
        <v>26</v>
      </c>
      <c r="Z117" s="2">
        <v>33</v>
      </c>
      <c r="AA117" s="2">
        <v>32</v>
      </c>
      <c r="AB117" s="2">
        <v>25</v>
      </c>
      <c r="AC117" s="2">
        <v>26</v>
      </c>
      <c r="AD117" s="2">
        <v>33</v>
      </c>
      <c r="AE117" s="2">
        <v>32</v>
      </c>
      <c r="AF117" s="2">
        <v>25</v>
      </c>
      <c r="AG117" s="2">
        <v>26</v>
      </c>
      <c r="AH117" s="2">
        <v>19.3</v>
      </c>
      <c r="AI117" s="2">
        <v>19.3</v>
      </c>
      <c r="AJ117" s="2">
        <v>19.3</v>
      </c>
      <c r="AK117" s="2">
        <v>252.2</v>
      </c>
      <c r="AL117" s="2">
        <v>2229</v>
      </c>
      <c r="AM117" s="2">
        <v>34</v>
      </c>
      <c r="AN117" s="2">
        <v>33</v>
      </c>
      <c r="AO117" s="2">
        <v>26</v>
      </c>
      <c r="AP117" s="2">
        <v>28</v>
      </c>
      <c r="AQ117" s="3">
        <v>2.3799999999999998E-249</v>
      </c>
      <c r="AR117" s="2">
        <v>18.5</v>
      </c>
      <c r="AS117" s="2">
        <v>17.8</v>
      </c>
      <c r="AT117" s="2">
        <v>14</v>
      </c>
      <c r="AU117" s="2">
        <v>14.5</v>
      </c>
      <c r="AV117" s="2">
        <v>152690000</v>
      </c>
      <c r="AW117" s="2">
        <v>77754000</v>
      </c>
      <c r="AX117" s="2">
        <f>VLOOKUP(J117,'proteinGroups_1-1-1-36_SLE'!$G$6:$AS$600,36,FALSE)</f>
        <v>17223000</v>
      </c>
      <c r="AY117" s="2">
        <v>36493000</v>
      </c>
      <c r="AZ117" s="2">
        <f>VLOOKUP(J117,'proteinGroups_1-1-1-36_SLE'!$G$6:$AS$600,37,FALSE)</f>
        <v>8016400</v>
      </c>
      <c r="BA117" s="2">
        <v>26962000</v>
      </c>
      <c r="BB117" s="2">
        <f>VLOOKUP(J117,'proteinGroups_1-1-1-36_SLE'!$G$6:$AS$600,38,FALSE)</f>
        <v>5939700</v>
      </c>
      <c r="BC117" s="2">
        <v>11478000</v>
      </c>
      <c r="BD117" s="2">
        <f>VLOOKUP(J117,'proteinGroups_1-1-1-36_SLE'!$G$6:$AS$600,39,FALSE)</f>
        <v>2536100</v>
      </c>
      <c r="BE117" s="2">
        <v>1511800</v>
      </c>
      <c r="BF117" s="2">
        <v>769840</v>
      </c>
      <c r="BG117" s="2">
        <v>361310</v>
      </c>
      <c r="BH117" s="2">
        <v>266950</v>
      </c>
      <c r="BI117" s="2">
        <v>113650</v>
      </c>
      <c r="BJ117" s="2">
        <v>111910000</v>
      </c>
      <c r="BK117" s="2">
        <v>41959000</v>
      </c>
      <c r="BL117" s="2">
        <v>17609000</v>
      </c>
      <c r="BM117" s="2">
        <v>13274000</v>
      </c>
      <c r="BN117" s="2">
        <v>32</v>
      </c>
      <c r="BO117" s="2">
        <v>16</v>
      </c>
      <c r="BP117" s="2">
        <v>4</v>
      </c>
      <c r="BQ117" s="2">
        <v>2</v>
      </c>
      <c r="BR117" s="2"/>
    </row>
    <row r="118" spans="1:70" x14ac:dyDescent="0.3">
      <c r="A118" s="2">
        <v>194</v>
      </c>
      <c r="B118" s="2" t="s">
        <v>4776</v>
      </c>
      <c r="C118" s="2" t="s">
        <v>4777</v>
      </c>
      <c r="D118" s="2" t="s">
        <v>4778</v>
      </c>
      <c r="E118" s="2" t="s">
        <v>4779</v>
      </c>
      <c r="F118" s="2" t="s">
        <v>4780</v>
      </c>
      <c r="G118" s="2" t="s">
        <v>1409</v>
      </c>
      <c r="H118" s="2" t="s">
        <v>1410</v>
      </c>
      <c r="I118" s="2" t="s">
        <v>4781</v>
      </c>
      <c r="J118" s="2" t="s">
        <v>6532</v>
      </c>
      <c r="K118" s="2" t="s">
        <v>4782</v>
      </c>
      <c r="L118" s="2" t="s">
        <v>1412</v>
      </c>
      <c r="M118" s="2" t="s">
        <v>1412</v>
      </c>
      <c r="N118" s="2" t="s">
        <v>4783</v>
      </c>
      <c r="O118" s="2" t="s">
        <v>4784</v>
      </c>
      <c r="P118" s="2" t="s">
        <v>1415</v>
      </c>
      <c r="Q118" s="2" t="s">
        <v>4785</v>
      </c>
      <c r="R118" s="2">
        <v>14</v>
      </c>
      <c r="S118" s="2">
        <v>15</v>
      </c>
      <c r="T118" s="2">
        <v>1</v>
      </c>
      <c r="U118" s="2">
        <v>1</v>
      </c>
      <c r="V118" s="2">
        <v>14</v>
      </c>
      <c r="W118" s="2">
        <v>15</v>
      </c>
      <c r="X118" s="2">
        <v>14</v>
      </c>
      <c r="Y118" s="2">
        <v>14</v>
      </c>
      <c r="Z118" s="2">
        <v>1</v>
      </c>
      <c r="AA118" s="2">
        <v>1</v>
      </c>
      <c r="AB118" s="2">
        <v>1</v>
      </c>
      <c r="AC118" s="2">
        <v>1</v>
      </c>
      <c r="AD118" s="2">
        <v>1</v>
      </c>
      <c r="AE118" s="2">
        <v>1</v>
      </c>
      <c r="AF118" s="2">
        <v>1</v>
      </c>
      <c r="AG118" s="2">
        <v>1</v>
      </c>
      <c r="AH118" s="2">
        <v>36.6</v>
      </c>
      <c r="AI118" s="2">
        <v>4.2</v>
      </c>
      <c r="AJ118" s="2">
        <v>4.2</v>
      </c>
      <c r="AK118" s="2">
        <v>42.018999999999998</v>
      </c>
      <c r="AL118" s="2">
        <v>377</v>
      </c>
      <c r="AM118" s="2">
        <v>4</v>
      </c>
      <c r="AN118" s="2">
        <v>4</v>
      </c>
      <c r="AO118" s="2">
        <v>3</v>
      </c>
      <c r="AP118" s="2">
        <v>4</v>
      </c>
      <c r="AQ118" s="3">
        <v>2.1800000000000001E-134</v>
      </c>
      <c r="AR118" s="2">
        <v>36.6</v>
      </c>
      <c r="AS118" s="2">
        <v>36.6</v>
      </c>
      <c r="AT118" s="2">
        <v>36.6</v>
      </c>
      <c r="AU118" s="2">
        <v>36.6</v>
      </c>
      <c r="AV118" s="2">
        <v>1790600000</v>
      </c>
      <c r="AW118" s="2">
        <v>481710000</v>
      </c>
      <c r="AX118" s="2">
        <f>VLOOKUP(J118,'proteinGroups_1-1-1-36_SLE'!$G$6:$AS$600,36,FALSE)</f>
        <v>118020000</v>
      </c>
      <c r="AY118" s="2">
        <v>395490000</v>
      </c>
      <c r="AZ118" s="2">
        <f>VLOOKUP(J118,'proteinGroups_1-1-1-36_SLE'!$G$6:$AS$600,37,FALSE)</f>
        <v>96696000</v>
      </c>
      <c r="BA118" s="2">
        <v>581820000</v>
      </c>
      <c r="BB118" s="2">
        <f>VLOOKUP(J118,'proteinGroups_1-1-1-36_SLE'!$G$6:$AS$600,38,FALSE)</f>
        <v>143910000</v>
      </c>
      <c r="BC118" s="2">
        <v>331620000</v>
      </c>
      <c r="BD118" s="2">
        <f>VLOOKUP(J118,'proteinGroups_1-1-1-36_SLE'!$G$6:$AS$600,39,FALSE)</f>
        <v>81525000</v>
      </c>
      <c r="BE118" s="2">
        <v>77854000</v>
      </c>
      <c r="BF118" s="2">
        <v>20944000</v>
      </c>
      <c r="BG118" s="2">
        <v>17195000</v>
      </c>
      <c r="BH118" s="2">
        <v>25297000</v>
      </c>
      <c r="BI118" s="2">
        <v>14418000</v>
      </c>
      <c r="BJ118" s="2">
        <v>0</v>
      </c>
      <c r="BK118" s="2">
        <v>0</v>
      </c>
      <c r="BL118" s="2">
        <v>0</v>
      </c>
      <c r="BM118" s="2">
        <v>528190000</v>
      </c>
      <c r="BN118" s="2">
        <v>6</v>
      </c>
      <c r="BO118" s="2">
        <v>7</v>
      </c>
      <c r="BP118" s="2">
        <v>5</v>
      </c>
      <c r="BQ118" s="2">
        <v>6</v>
      </c>
    </row>
    <row r="119" spans="1:70" x14ac:dyDescent="0.3">
      <c r="A119" s="2">
        <v>195</v>
      </c>
      <c r="B119" s="2" t="s">
        <v>4786</v>
      </c>
      <c r="C119" s="2" t="s">
        <v>4787</v>
      </c>
      <c r="D119" s="2" t="s">
        <v>4788</v>
      </c>
      <c r="E119" s="2" t="s">
        <v>4789</v>
      </c>
      <c r="F119" s="2"/>
      <c r="G119" s="2"/>
      <c r="H119" s="2" t="s">
        <v>1418</v>
      </c>
      <c r="I119" s="2" t="s">
        <v>1419</v>
      </c>
      <c r="J119" s="2" t="s">
        <v>6533</v>
      </c>
      <c r="K119" s="2" t="s">
        <v>4790</v>
      </c>
      <c r="L119" s="2" t="s">
        <v>4790</v>
      </c>
      <c r="M119" s="2" t="s">
        <v>4790</v>
      </c>
      <c r="N119" s="2" t="s">
        <v>1421</v>
      </c>
      <c r="O119" s="2" t="s">
        <v>1422</v>
      </c>
      <c r="P119" s="2" t="s">
        <v>1423</v>
      </c>
      <c r="Q119" s="2" t="s">
        <v>1424</v>
      </c>
      <c r="R119" s="2">
        <v>3</v>
      </c>
      <c r="S119" s="2">
        <v>20</v>
      </c>
      <c r="T119" s="2">
        <v>20</v>
      </c>
      <c r="U119" s="2">
        <v>20</v>
      </c>
      <c r="V119" s="2">
        <v>20</v>
      </c>
      <c r="W119" s="2">
        <v>20</v>
      </c>
      <c r="X119" s="2">
        <v>20</v>
      </c>
      <c r="Y119" s="2">
        <v>19</v>
      </c>
      <c r="Z119" s="2">
        <v>20</v>
      </c>
      <c r="AA119" s="2">
        <v>20</v>
      </c>
      <c r="AB119" s="2">
        <v>20</v>
      </c>
      <c r="AC119" s="2">
        <v>19</v>
      </c>
      <c r="AD119" s="2">
        <v>20</v>
      </c>
      <c r="AE119" s="2">
        <v>20</v>
      </c>
      <c r="AF119" s="2">
        <v>20</v>
      </c>
      <c r="AG119" s="2">
        <v>19</v>
      </c>
      <c r="AH119" s="2">
        <v>10.4</v>
      </c>
      <c r="AI119" s="2">
        <v>10.4</v>
      </c>
      <c r="AJ119" s="2">
        <v>10.4</v>
      </c>
      <c r="AK119" s="2">
        <v>309.26</v>
      </c>
      <c r="AL119" s="2">
        <v>2813</v>
      </c>
      <c r="AM119" s="2">
        <v>21</v>
      </c>
      <c r="AN119" s="2">
        <v>21</v>
      </c>
      <c r="AO119" s="2">
        <v>21</v>
      </c>
      <c r="AP119" s="2">
        <v>20</v>
      </c>
      <c r="AQ119" s="3">
        <v>1.62E-133</v>
      </c>
      <c r="AR119" s="2">
        <v>10.4</v>
      </c>
      <c r="AS119" s="2">
        <v>10.4</v>
      </c>
      <c r="AT119" s="2">
        <v>10.4</v>
      </c>
      <c r="AU119" s="2">
        <v>9.8000000000000007</v>
      </c>
      <c r="AV119" s="2">
        <v>97233000</v>
      </c>
      <c r="AW119" s="2">
        <v>32338000</v>
      </c>
      <c r="AX119" s="2">
        <f>VLOOKUP(J119,'proteinGroups_1-1-1-36_SLE'!$G$6:$AS$600,36,FALSE)</f>
        <v>7162800</v>
      </c>
      <c r="AY119" s="2">
        <v>35426000</v>
      </c>
      <c r="AZ119" s="2">
        <f>VLOOKUP(J119,'proteinGroups_1-1-1-36_SLE'!$G$6:$AS$600,37,FALSE)</f>
        <v>7661600</v>
      </c>
      <c r="BA119" s="2">
        <v>21146000</v>
      </c>
      <c r="BB119" s="2">
        <f>VLOOKUP(J119,'proteinGroups_1-1-1-36_SLE'!$G$6:$AS$600,38,FALSE)</f>
        <v>5054300</v>
      </c>
      <c r="BC119" s="2">
        <v>8322600</v>
      </c>
      <c r="BD119" s="2">
        <f>VLOOKUP(J119,'proteinGroups_1-1-1-36_SLE'!$G$6:$AS$600,39,FALSE)</f>
        <v>1844400</v>
      </c>
      <c r="BE119" s="2">
        <v>675230</v>
      </c>
      <c r="BF119" s="2">
        <v>224570</v>
      </c>
      <c r="BG119" s="2">
        <v>246020</v>
      </c>
      <c r="BH119" s="2">
        <v>146850</v>
      </c>
      <c r="BI119" s="2">
        <v>57796</v>
      </c>
      <c r="BJ119" s="2">
        <v>40673000</v>
      </c>
      <c r="BK119" s="2">
        <v>52659000</v>
      </c>
      <c r="BL119" s="2">
        <v>15864000</v>
      </c>
      <c r="BM119" s="2">
        <v>9525100</v>
      </c>
      <c r="BN119" s="2">
        <v>20</v>
      </c>
      <c r="BO119" s="2">
        <v>22</v>
      </c>
      <c r="BP119" s="2">
        <v>4</v>
      </c>
      <c r="BQ119" s="2">
        <v>3</v>
      </c>
    </row>
    <row r="120" spans="1:70" x14ac:dyDescent="0.3">
      <c r="A120" s="2">
        <v>197</v>
      </c>
      <c r="B120" s="2" t="s">
        <v>4795</v>
      </c>
      <c r="C120" s="2" t="s">
        <v>4796</v>
      </c>
      <c r="D120" s="2" t="s">
        <v>4797</v>
      </c>
      <c r="E120" s="2" t="s">
        <v>4798</v>
      </c>
      <c r="F120" s="2"/>
      <c r="G120" s="2"/>
      <c r="H120" s="2" t="s">
        <v>4799</v>
      </c>
      <c r="I120" s="2" t="s">
        <v>1433</v>
      </c>
      <c r="J120" s="2" t="s">
        <v>6534</v>
      </c>
      <c r="K120" s="2" t="s">
        <v>4800</v>
      </c>
      <c r="L120" s="2" t="s">
        <v>4800</v>
      </c>
      <c r="M120" s="2" t="s">
        <v>4800</v>
      </c>
      <c r="N120" s="2" t="s">
        <v>1435</v>
      </c>
      <c r="O120" s="2" t="s">
        <v>1436</v>
      </c>
      <c r="P120" s="2" t="s">
        <v>1437</v>
      </c>
      <c r="Q120" s="2" t="s">
        <v>1438</v>
      </c>
      <c r="R120" s="2">
        <v>6</v>
      </c>
      <c r="S120" s="2">
        <v>12</v>
      </c>
      <c r="T120" s="2">
        <v>12</v>
      </c>
      <c r="U120" s="2">
        <v>12</v>
      </c>
      <c r="V120" s="2">
        <v>5</v>
      </c>
      <c r="W120" s="2">
        <v>10</v>
      </c>
      <c r="X120" s="2">
        <v>12</v>
      </c>
      <c r="Y120" s="2">
        <v>7</v>
      </c>
      <c r="Z120" s="2">
        <v>5</v>
      </c>
      <c r="AA120" s="2">
        <v>10</v>
      </c>
      <c r="AB120" s="2">
        <v>12</v>
      </c>
      <c r="AC120" s="2">
        <v>7</v>
      </c>
      <c r="AD120" s="2">
        <v>5</v>
      </c>
      <c r="AE120" s="2">
        <v>10</v>
      </c>
      <c r="AF120" s="2">
        <v>12</v>
      </c>
      <c r="AG120" s="2">
        <v>7</v>
      </c>
      <c r="AH120" s="2">
        <v>23.9</v>
      </c>
      <c r="AI120" s="2">
        <v>23.9</v>
      </c>
      <c r="AJ120" s="2">
        <v>23.9</v>
      </c>
      <c r="AK120" s="2">
        <v>65.33</v>
      </c>
      <c r="AL120" s="2">
        <v>585</v>
      </c>
      <c r="AM120" s="2">
        <v>7</v>
      </c>
      <c r="AN120" s="2">
        <v>13</v>
      </c>
      <c r="AO120" s="2">
        <v>16</v>
      </c>
      <c r="AP120" s="2">
        <v>7</v>
      </c>
      <c r="AQ120" s="3">
        <v>2.09E-157</v>
      </c>
      <c r="AR120" s="2">
        <v>11.1</v>
      </c>
      <c r="AS120" s="2">
        <v>18.100000000000001</v>
      </c>
      <c r="AT120" s="2">
        <v>23.9</v>
      </c>
      <c r="AU120" s="2">
        <v>13</v>
      </c>
      <c r="AV120" s="2">
        <v>667510000</v>
      </c>
      <c r="AW120" s="2">
        <v>1897300</v>
      </c>
      <c r="AX120" s="2">
        <f>VLOOKUP(J120,'proteinGroups_1-1-1-36_SLE'!$G$6:$AS$600,36,FALSE)</f>
        <v>414650</v>
      </c>
      <c r="AY120" s="2">
        <v>11952000</v>
      </c>
      <c r="AZ120" s="2">
        <f>VLOOKUP(J120,'proteinGroups_1-1-1-36_SLE'!$G$6:$AS$600,37,FALSE)</f>
        <v>2991400</v>
      </c>
      <c r="BA120" s="2">
        <v>651710000</v>
      </c>
      <c r="BB120" s="2">
        <f>VLOOKUP(J120,'proteinGroups_1-1-1-36_SLE'!$G$6:$AS$600,38,FALSE)</f>
        <v>159770000</v>
      </c>
      <c r="BC120" s="2">
        <v>1957000</v>
      </c>
      <c r="BD120" s="2">
        <f>VLOOKUP(J120,'proteinGroups_1-1-1-36_SLE'!$G$6:$AS$600,39,FALSE)</f>
        <v>507370</v>
      </c>
      <c r="BE120" s="2">
        <v>23018000</v>
      </c>
      <c r="BF120" s="2">
        <v>65423</v>
      </c>
      <c r="BG120" s="2">
        <v>412140</v>
      </c>
      <c r="BH120" s="2">
        <v>22473000</v>
      </c>
      <c r="BI120" s="2">
        <v>67482</v>
      </c>
      <c r="BJ120" s="2">
        <v>144900</v>
      </c>
      <c r="BK120" s="2">
        <v>445020</v>
      </c>
      <c r="BL120" s="2">
        <v>671850000</v>
      </c>
      <c r="BM120" s="2">
        <v>156950</v>
      </c>
      <c r="BN120" s="2">
        <v>1</v>
      </c>
      <c r="BO120" s="2">
        <v>3</v>
      </c>
      <c r="BP120" s="2">
        <v>24</v>
      </c>
      <c r="BQ120" s="2">
        <v>0</v>
      </c>
    </row>
    <row r="121" spans="1:70" x14ac:dyDescent="0.3">
      <c r="A121" s="2">
        <v>198</v>
      </c>
      <c r="B121" s="2" t="s">
        <v>4801</v>
      </c>
      <c r="C121" s="2" t="s">
        <v>4802</v>
      </c>
      <c r="D121" s="2" t="s">
        <v>4803</v>
      </c>
      <c r="E121" s="2" t="s">
        <v>4804</v>
      </c>
      <c r="F121" s="2"/>
      <c r="G121" s="2"/>
      <c r="H121" s="2" t="s">
        <v>1440</v>
      </c>
      <c r="I121" s="2" t="s">
        <v>1441</v>
      </c>
      <c r="J121" s="2" t="s">
        <v>6535</v>
      </c>
      <c r="K121" s="2" t="s">
        <v>1442</v>
      </c>
      <c r="L121" s="2" t="s">
        <v>1442</v>
      </c>
      <c r="M121" s="2" t="s">
        <v>1442</v>
      </c>
      <c r="N121" s="2" t="s">
        <v>1443</v>
      </c>
      <c r="O121" s="2" t="s">
        <v>1444</v>
      </c>
      <c r="P121" s="2" t="s">
        <v>1445</v>
      </c>
      <c r="Q121" s="2" t="s">
        <v>1446</v>
      </c>
      <c r="R121" s="2">
        <v>5</v>
      </c>
      <c r="S121" s="2">
        <v>4</v>
      </c>
      <c r="T121" s="2">
        <v>4</v>
      </c>
      <c r="U121" s="2">
        <v>4</v>
      </c>
      <c r="V121" s="2">
        <v>4</v>
      </c>
      <c r="W121" s="2">
        <v>4</v>
      </c>
      <c r="X121" s="2">
        <v>4</v>
      </c>
      <c r="Y121" s="2">
        <v>4</v>
      </c>
      <c r="Z121" s="2">
        <v>4</v>
      </c>
      <c r="AA121" s="2">
        <v>4</v>
      </c>
      <c r="AB121" s="2">
        <v>4</v>
      </c>
      <c r="AC121" s="2">
        <v>4</v>
      </c>
      <c r="AD121" s="2">
        <v>4</v>
      </c>
      <c r="AE121" s="2">
        <v>4</v>
      </c>
      <c r="AF121" s="2">
        <v>4</v>
      </c>
      <c r="AG121" s="2">
        <v>4</v>
      </c>
      <c r="AH121" s="2">
        <v>17.600000000000001</v>
      </c>
      <c r="AI121" s="2">
        <v>17.600000000000001</v>
      </c>
      <c r="AJ121" s="2">
        <v>17.600000000000001</v>
      </c>
      <c r="AK121" s="2">
        <v>45.374000000000002</v>
      </c>
      <c r="AL121" s="2">
        <v>391</v>
      </c>
      <c r="AM121" s="2">
        <v>4</v>
      </c>
      <c r="AN121" s="2">
        <v>4</v>
      </c>
      <c r="AO121" s="2">
        <v>4</v>
      </c>
      <c r="AP121" s="2">
        <v>4</v>
      </c>
      <c r="AQ121" s="3">
        <v>4.2399999999999998E-18</v>
      </c>
      <c r="AR121" s="2">
        <v>17.600000000000001</v>
      </c>
      <c r="AS121" s="2">
        <v>17.600000000000001</v>
      </c>
      <c r="AT121" s="2">
        <v>17.600000000000001</v>
      </c>
      <c r="AU121" s="2">
        <v>17.600000000000001</v>
      </c>
      <c r="AV121" s="2">
        <v>24704000</v>
      </c>
      <c r="AW121" s="2">
        <v>6015900</v>
      </c>
      <c r="AX121" s="2">
        <f>VLOOKUP(J121,'proteinGroups_1-1-1-36_SLE'!$G$6:$AS$600,36,FALSE)</f>
        <v>1476800</v>
      </c>
      <c r="AY121" s="2">
        <v>4096500</v>
      </c>
      <c r="AZ121" s="2">
        <f>VLOOKUP(J121,'proteinGroups_1-1-1-36_SLE'!$G$6:$AS$600,37,FALSE)</f>
        <v>1026900</v>
      </c>
      <c r="BA121" s="2">
        <v>9539500</v>
      </c>
      <c r="BB121" s="2">
        <f>VLOOKUP(J121,'proteinGroups_1-1-1-36_SLE'!$G$6:$AS$600,38,FALSE)</f>
        <v>2372300</v>
      </c>
      <c r="BC121" s="2">
        <v>5052200</v>
      </c>
      <c r="BD121" s="2">
        <f>VLOOKUP(J121,'proteinGroups_1-1-1-36_SLE'!$G$6:$AS$600,39,FALSE)</f>
        <v>1235400</v>
      </c>
      <c r="BE121" s="2">
        <v>1764600</v>
      </c>
      <c r="BF121" s="2">
        <v>429710</v>
      </c>
      <c r="BG121" s="2">
        <v>292610</v>
      </c>
      <c r="BH121" s="2">
        <v>681400</v>
      </c>
      <c r="BI121" s="2">
        <v>360870</v>
      </c>
      <c r="BJ121" s="2">
        <v>7519000</v>
      </c>
      <c r="BK121" s="2">
        <v>4859900</v>
      </c>
      <c r="BL121" s="2">
        <v>10137000</v>
      </c>
      <c r="BM121" s="2">
        <v>7517000</v>
      </c>
      <c r="BN121" s="2">
        <v>3</v>
      </c>
      <c r="BO121" s="2">
        <v>4</v>
      </c>
      <c r="BP121" s="2">
        <v>3</v>
      </c>
      <c r="BQ121" s="2">
        <v>4</v>
      </c>
    </row>
    <row r="122" spans="1:70" x14ac:dyDescent="0.3">
      <c r="A122" s="2">
        <v>199</v>
      </c>
      <c r="B122" s="2" t="s">
        <v>4805</v>
      </c>
      <c r="C122" s="2" t="s">
        <v>4806</v>
      </c>
      <c r="D122" s="2" t="s">
        <v>4807</v>
      </c>
      <c r="E122" s="2" t="s">
        <v>4808</v>
      </c>
      <c r="F122" s="2"/>
      <c r="G122" s="2"/>
      <c r="H122" s="2" t="s">
        <v>1448</v>
      </c>
      <c r="I122" s="2" t="s">
        <v>1449</v>
      </c>
      <c r="J122" s="2" t="s">
        <v>6536</v>
      </c>
      <c r="K122" s="2" t="s">
        <v>4809</v>
      </c>
      <c r="L122" s="2" t="s">
        <v>4809</v>
      </c>
      <c r="M122" s="2" t="s">
        <v>4809</v>
      </c>
      <c r="N122" s="2" t="s">
        <v>1451</v>
      </c>
      <c r="O122" s="2" t="s">
        <v>1452</v>
      </c>
      <c r="P122" s="2" t="s">
        <v>1453</v>
      </c>
      <c r="Q122" s="2" t="s">
        <v>1454</v>
      </c>
      <c r="R122" s="2">
        <v>5</v>
      </c>
      <c r="S122" s="2">
        <v>34</v>
      </c>
      <c r="T122" s="2">
        <v>34</v>
      </c>
      <c r="U122" s="2">
        <v>34</v>
      </c>
      <c r="V122" s="2">
        <v>33</v>
      </c>
      <c r="W122" s="2">
        <v>28</v>
      </c>
      <c r="X122" s="2">
        <v>29</v>
      </c>
      <c r="Y122" s="2">
        <v>27</v>
      </c>
      <c r="Z122" s="2">
        <v>33</v>
      </c>
      <c r="AA122" s="2">
        <v>28</v>
      </c>
      <c r="AB122" s="2">
        <v>29</v>
      </c>
      <c r="AC122" s="2">
        <v>27</v>
      </c>
      <c r="AD122" s="2">
        <v>33</v>
      </c>
      <c r="AE122" s="2">
        <v>28</v>
      </c>
      <c r="AF122" s="2">
        <v>29</v>
      </c>
      <c r="AG122" s="2">
        <v>27</v>
      </c>
      <c r="AH122" s="2">
        <v>29.9</v>
      </c>
      <c r="AI122" s="2">
        <v>29.9</v>
      </c>
      <c r="AJ122" s="2">
        <v>29.9</v>
      </c>
      <c r="AK122" s="2">
        <v>191.61</v>
      </c>
      <c r="AL122" s="2">
        <v>1675</v>
      </c>
      <c r="AM122" s="2">
        <v>36</v>
      </c>
      <c r="AN122" s="2">
        <v>29</v>
      </c>
      <c r="AO122" s="2">
        <v>31</v>
      </c>
      <c r="AP122" s="2">
        <v>29</v>
      </c>
      <c r="AQ122" s="3">
        <v>3.62E-233</v>
      </c>
      <c r="AR122" s="2">
        <v>29.1</v>
      </c>
      <c r="AS122" s="2">
        <v>25.6</v>
      </c>
      <c r="AT122" s="2">
        <v>25.7</v>
      </c>
      <c r="AU122" s="2">
        <v>24.5</v>
      </c>
      <c r="AV122" s="2">
        <v>130050000</v>
      </c>
      <c r="AW122" s="2">
        <v>52448000</v>
      </c>
      <c r="AX122" s="2">
        <f>VLOOKUP(J122,'proteinGroups_1-1-1-36_SLE'!$G$6:$AS$600,36,FALSE)</f>
        <v>13403000</v>
      </c>
      <c r="AY122" s="2">
        <v>29244000</v>
      </c>
      <c r="AZ122" s="2">
        <f>VLOOKUP(J122,'proteinGroups_1-1-1-36_SLE'!$G$6:$AS$600,37,FALSE)</f>
        <v>7998400</v>
      </c>
      <c r="BA122" s="2">
        <v>33334000</v>
      </c>
      <c r="BB122" s="2">
        <f>VLOOKUP(J122,'proteinGroups_1-1-1-36_SLE'!$G$6:$AS$600,38,FALSE)</f>
        <v>8411700</v>
      </c>
      <c r="BC122" s="2">
        <v>15021000</v>
      </c>
      <c r="BD122" s="2">
        <f>VLOOKUP(J122,'proteinGroups_1-1-1-36_SLE'!$G$6:$AS$600,39,FALSE)</f>
        <v>3615700</v>
      </c>
      <c r="BE122" s="2">
        <v>1327000</v>
      </c>
      <c r="BF122" s="2">
        <v>535180</v>
      </c>
      <c r="BG122" s="2">
        <v>298410</v>
      </c>
      <c r="BH122" s="2">
        <v>340140</v>
      </c>
      <c r="BI122" s="2">
        <v>153270</v>
      </c>
      <c r="BJ122" s="2">
        <v>68305000</v>
      </c>
      <c r="BK122" s="2">
        <v>40240000</v>
      </c>
      <c r="BL122" s="2">
        <v>28398000</v>
      </c>
      <c r="BM122" s="2">
        <v>20428000</v>
      </c>
      <c r="BN122" s="2">
        <v>37</v>
      </c>
      <c r="BO122" s="2">
        <v>23</v>
      </c>
      <c r="BP122" s="2">
        <v>12</v>
      </c>
      <c r="BQ122" s="2">
        <v>14</v>
      </c>
    </row>
    <row r="123" spans="1:70" x14ac:dyDescent="0.3">
      <c r="A123" s="2">
        <v>201</v>
      </c>
      <c r="B123" s="2">
        <v>1411</v>
      </c>
      <c r="C123" s="2">
        <v>1433</v>
      </c>
      <c r="D123" s="2" t="s">
        <v>4814</v>
      </c>
      <c r="E123" s="2">
        <v>6282</v>
      </c>
      <c r="F123" s="2"/>
      <c r="G123" s="2"/>
      <c r="H123" s="2" t="s">
        <v>4815</v>
      </c>
      <c r="I123" s="2" t="s">
        <v>4815</v>
      </c>
      <c r="J123" s="2" t="s">
        <v>6537</v>
      </c>
      <c r="K123" s="2" t="s">
        <v>90</v>
      </c>
      <c r="L123" s="2" t="s">
        <v>90</v>
      </c>
      <c r="M123" s="2" t="s">
        <v>90</v>
      </c>
      <c r="N123" s="2" t="s">
        <v>4816</v>
      </c>
      <c r="O123" s="2" t="s">
        <v>4817</v>
      </c>
      <c r="P123" s="2" t="s">
        <v>4818</v>
      </c>
      <c r="Q123" s="2" t="s">
        <v>4819</v>
      </c>
      <c r="R123" s="2">
        <v>2</v>
      </c>
      <c r="S123" s="2">
        <v>1</v>
      </c>
      <c r="T123" s="2">
        <v>1</v>
      </c>
      <c r="U123" s="2">
        <v>1</v>
      </c>
      <c r="V123" s="2">
        <v>0</v>
      </c>
      <c r="W123" s="2">
        <v>1</v>
      </c>
      <c r="X123" s="2">
        <v>1</v>
      </c>
      <c r="Y123" s="2">
        <v>1</v>
      </c>
      <c r="Z123" s="2">
        <v>0</v>
      </c>
      <c r="AA123" s="2">
        <v>1</v>
      </c>
      <c r="AB123" s="2">
        <v>1</v>
      </c>
      <c r="AC123" s="2">
        <v>1</v>
      </c>
      <c r="AD123" s="2">
        <v>0</v>
      </c>
      <c r="AE123" s="2">
        <v>1</v>
      </c>
      <c r="AF123" s="2">
        <v>1</v>
      </c>
      <c r="AG123" s="2">
        <v>1</v>
      </c>
      <c r="AH123" s="2">
        <v>0.4</v>
      </c>
      <c r="AI123" s="2">
        <v>0.4</v>
      </c>
      <c r="AJ123" s="2">
        <v>0.4</v>
      </c>
      <c r="AK123" s="2">
        <v>242.37</v>
      </c>
      <c r="AL123" s="2">
        <v>2144</v>
      </c>
      <c r="AM123" s="2"/>
      <c r="AN123" s="2">
        <v>1</v>
      </c>
      <c r="AO123" s="2">
        <v>1</v>
      </c>
      <c r="AP123" s="2">
        <v>1</v>
      </c>
      <c r="AQ123" s="2">
        <v>0.12264</v>
      </c>
      <c r="AR123" s="2">
        <v>0</v>
      </c>
      <c r="AS123" s="2">
        <v>0.4</v>
      </c>
      <c r="AT123" s="2">
        <v>0.4</v>
      </c>
      <c r="AU123" s="2">
        <v>0.4</v>
      </c>
      <c r="AV123" s="2">
        <v>2183000</v>
      </c>
      <c r="AW123" s="2">
        <v>0</v>
      </c>
      <c r="AX123" s="2" t="e">
        <f>VLOOKUP(J123,'proteinGroups_1-1-1-36_SLE'!$G$6:$AS$600,36,FALSE)</f>
        <v>#N/A</v>
      </c>
      <c r="AY123" s="2">
        <v>601540</v>
      </c>
      <c r="AZ123" s="2" t="e">
        <f>VLOOKUP(J123,'proteinGroups_1-1-1-36_SLE'!$G$6:$AS$600,37,FALSE)</f>
        <v>#N/A</v>
      </c>
      <c r="BA123" s="2">
        <v>235620</v>
      </c>
      <c r="BB123" s="2" t="e">
        <f>VLOOKUP(J123,'proteinGroups_1-1-1-36_SLE'!$G$6:$AS$600,38,FALSE)</f>
        <v>#N/A</v>
      </c>
      <c r="BC123" s="2">
        <v>1345800</v>
      </c>
      <c r="BD123" s="2" t="e">
        <f>VLOOKUP(J123,'proteinGroups_1-1-1-36_SLE'!$G$6:$AS$600,39,FALSE)</f>
        <v>#N/A</v>
      </c>
      <c r="BE123" s="2">
        <v>17054</v>
      </c>
      <c r="BF123" s="2">
        <v>0</v>
      </c>
      <c r="BG123" s="2">
        <v>4699.5</v>
      </c>
      <c r="BH123" s="2">
        <v>1840.8</v>
      </c>
      <c r="BI123" s="2">
        <v>10514</v>
      </c>
      <c r="BJ123" s="2">
        <v>0</v>
      </c>
      <c r="BK123" s="2">
        <v>0</v>
      </c>
      <c r="BL123" s="2">
        <v>0</v>
      </c>
      <c r="BM123" s="2">
        <v>2143500</v>
      </c>
      <c r="BN123" s="2">
        <v>0</v>
      </c>
      <c r="BO123" s="2">
        <v>0</v>
      </c>
      <c r="BP123" s="2">
        <v>0</v>
      </c>
      <c r="BQ123" s="2">
        <v>1</v>
      </c>
    </row>
    <row r="124" spans="1:70" x14ac:dyDescent="0.3">
      <c r="A124" s="2">
        <v>202</v>
      </c>
      <c r="B124" s="2">
        <v>1394</v>
      </c>
      <c r="C124" s="2">
        <v>1415</v>
      </c>
      <c r="D124" s="2" t="s">
        <v>4820</v>
      </c>
      <c r="E124" s="2" t="s">
        <v>4821</v>
      </c>
      <c r="F124" s="2"/>
      <c r="G124" s="2"/>
      <c r="H124" s="2" t="s">
        <v>1463</v>
      </c>
      <c r="I124" s="2" t="s">
        <v>1463</v>
      </c>
      <c r="J124" s="2" t="s">
        <v>6538</v>
      </c>
      <c r="K124" s="2" t="s">
        <v>90</v>
      </c>
      <c r="L124" s="2" t="s">
        <v>90</v>
      </c>
      <c r="M124" s="2" t="s">
        <v>90</v>
      </c>
      <c r="N124" s="2" t="s">
        <v>1464</v>
      </c>
      <c r="O124" s="2" t="s">
        <v>1465</v>
      </c>
      <c r="P124" s="2" t="s">
        <v>1466</v>
      </c>
      <c r="Q124" s="2" t="s">
        <v>1467</v>
      </c>
      <c r="R124" s="2">
        <v>2</v>
      </c>
      <c r="S124" s="2">
        <v>1</v>
      </c>
      <c r="T124" s="2">
        <v>1</v>
      </c>
      <c r="U124" s="2">
        <v>1</v>
      </c>
      <c r="V124" s="2">
        <v>1</v>
      </c>
      <c r="W124" s="2">
        <v>1</v>
      </c>
      <c r="X124" s="2">
        <v>1</v>
      </c>
      <c r="Y124" s="2">
        <v>1</v>
      </c>
      <c r="Z124" s="2">
        <v>1</v>
      </c>
      <c r="AA124" s="2">
        <v>1</v>
      </c>
      <c r="AB124" s="2">
        <v>1</v>
      </c>
      <c r="AC124" s="2">
        <v>1</v>
      </c>
      <c r="AD124" s="2">
        <v>1</v>
      </c>
      <c r="AE124" s="2">
        <v>1</v>
      </c>
      <c r="AF124" s="2">
        <v>1</v>
      </c>
      <c r="AG124" s="2">
        <v>1</v>
      </c>
      <c r="AH124" s="2">
        <v>0.9</v>
      </c>
      <c r="AI124" s="2">
        <v>0.9</v>
      </c>
      <c r="AJ124" s="2">
        <v>0.9</v>
      </c>
      <c r="AK124" s="2">
        <v>177.19</v>
      </c>
      <c r="AL124" s="2">
        <v>1555</v>
      </c>
      <c r="AM124" s="2">
        <v>1</v>
      </c>
      <c r="AN124" s="2">
        <v>1</v>
      </c>
      <c r="AO124" s="2">
        <v>1</v>
      </c>
      <c r="AP124" s="2">
        <v>1</v>
      </c>
      <c r="AQ124" s="2">
        <v>4.3465000000000002E-4</v>
      </c>
      <c r="AR124" s="2">
        <v>0.9</v>
      </c>
      <c r="AS124" s="2">
        <v>0.9</v>
      </c>
      <c r="AT124" s="2">
        <v>0.9</v>
      </c>
      <c r="AU124" s="2">
        <v>0.9</v>
      </c>
      <c r="AV124" s="2">
        <v>371890</v>
      </c>
      <c r="AW124" s="2">
        <v>106540</v>
      </c>
      <c r="AX124" s="2">
        <f>VLOOKUP(J124,'proteinGroups_1-1-1-36_SLE'!$G$6:$AS$600,36,FALSE)</f>
        <v>26309</v>
      </c>
      <c r="AY124" s="2">
        <v>78293</v>
      </c>
      <c r="AZ124" s="2">
        <f>VLOOKUP(J124,'proteinGroups_1-1-1-36_SLE'!$G$6:$AS$600,37,FALSE)</f>
        <v>18706</v>
      </c>
      <c r="BA124" s="2">
        <v>119210</v>
      </c>
      <c r="BB124" s="2">
        <f>VLOOKUP(J124,'proteinGroups_1-1-1-36_SLE'!$G$6:$AS$600,38,FALSE)</f>
        <v>28957</v>
      </c>
      <c r="BC124" s="2">
        <v>67838</v>
      </c>
      <c r="BD124" s="2">
        <f>VLOOKUP(J124,'proteinGroups_1-1-1-36_SLE'!$G$6:$AS$600,39,FALSE)</f>
        <v>17116</v>
      </c>
      <c r="BE124" s="2">
        <v>4480.6000000000004</v>
      </c>
      <c r="BF124" s="2">
        <v>1283.5999999999999</v>
      </c>
      <c r="BG124" s="2">
        <v>943.3</v>
      </c>
      <c r="BH124" s="2">
        <v>1436.3</v>
      </c>
      <c r="BI124" s="2">
        <v>817.32</v>
      </c>
      <c r="BJ124" s="2">
        <v>0</v>
      </c>
      <c r="BK124" s="2">
        <v>0</v>
      </c>
      <c r="BL124" s="2">
        <v>0</v>
      </c>
      <c r="BM124" s="2">
        <v>108050</v>
      </c>
      <c r="BN124" s="2">
        <v>1</v>
      </c>
      <c r="BO124" s="2">
        <v>2</v>
      </c>
      <c r="BP124" s="2">
        <v>1</v>
      </c>
      <c r="BQ124" s="2">
        <v>2</v>
      </c>
    </row>
    <row r="125" spans="1:70" x14ac:dyDescent="0.3">
      <c r="A125" s="2">
        <v>203</v>
      </c>
      <c r="B125" s="2">
        <v>680</v>
      </c>
      <c r="C125" s="2">
        <v>696</v>
      </c>
      <c r="D125" s="2" t="s">
        <v>4822</v>
      </c>
      <c r="E125" s="2">
        <v>3002</v>
      </c>
      <c r="F125" s="2"/>
      <c r="G125" s="2"/>
      <c r="H125" s="2" t="s">
        <v>1468</v>
      </c>
      <c r="I125" s="2" t="s">
        <v>1468</v>
      </c>
      <c r="J125" s="2" t="s">
        <v>6539</v>
      </c>
      <c r="K125" s="2" t="s">
        <v>187</v>
      </c>
      <c r="L125" s="2" t="s">
        <v>187</v>
      </c>
      <c r="M125" s="2" t="s">
        <v>187</v>
      </c>
      <c r="N125" s="2" t="s">
        <v>1469</v>
      </c>
      <c r="O125" s="2" t="s">
        <v>1470</v>
      </c>
      <c r="P125" s="2" t="s">
        <v>1471</v>
      </c>
      <c r="Q125" s="2" t="s">
        <v>1472</v>
      </c>
      <c r="R125" s="2">
        <v>4</v>
      </c>
      <c r="S125" s="2">
        <v>1</v>
      </c>
      <c r="T125" s="2">
        <v>1</v>
      </c>
      <c r="U125" s="2">
        <v>1</v>
      </c>
      <c r="V125" s="2">
        <v>1</v>
      </c>
      <c r="W125" s="2">
        <v>1</v>
      </c>
      <c r="X125" s="2">
        <v>1</v>
      </c>
      <c r="Y125" s="2">
        <v>1</v>
      </c>
      <c r="Z125" s="2">
        <v>1</v>
      </c>
      <c r="AA125" s="2">
        <v>1</v>
      </c>
      <c r="AB125" s="2">
        <v>1</v>
      </c>
      <c r="AC125" s="2">
        <v>1</v>
      </c>
      <c r="AD125" s="2">
        <v>1</v>
      </c>
      <c r="AE125" s="2">
        <v>1</v>
      </c>
      <c r="AF125" s="2">
        <v>1</v>
      </c>
      <c r="AG125" s="2">
        <v>1</v>
      </c>
      <c r="AH125" s="2">
        <v>7.9</v>
      </c>
      <c r="AI125" s="2">
        <v>7.9</v>
      </c>
      <c r="AJ125" s="2">
        <v>7.9</v>
      </c>
      <c r="AK125" s="2">
        <v>22.026</v>
      </c>
      <c r="AL125" s="2">
        <v>214</v>
      </c>
      <c r="AM125" s="2">
        <v>1</v>
      </c>
      <c r="AN125" s="2">
        <v>1</v>
      </c>
      <c r="AO125" s="2">
        <v>1</v>
      </c>
      <c r="AP125" s="2">
        <v>1</v>
      </c>
      <c r="AQ125" s="3">
        <v>1.2300000000000001E-13</v>
      </c>
      <c r="AR125" s="2">
        <v>7.9</v>
      </c>
      <c r="AS125" s="2">
        <v>7.9</v>
      </c>
      <c r="AT125" s="2">
        <v>7.9</v>
      </c>
      <c r="AU125" s="2">
        <v>7.9</v>
      </c>
      <c r="AV125" s="2">
        <v>878820</v>
      </c>
      <c r="AW125" s="2">
        <v>257370</v>
      </c>
      <c r="AX125" s="2">
        <f>VLOOKUP(J125,'proteinGroups_1-1-1-36_SLE'!$G$6:$AS$600,36,FALSE)</f>
        <v>64057</v>
      </c>
      <c r="AY125" s="2">
        <v>253870</v>
      </c>
      <c r="AZ125" s="2">
        <f>VLOOKUP(J125,'proteinGroups_1-1-1-36_SLE'!$G$6:$AS$600,37,FALSE)</f>
        <v>63332</v>
      </c>
      <c r="BA125" s="2">
        <v>244830</v>
      </c>
      <c r="BB125" s="2">
        <f>VLOOKUP(J125,'proteinGroups_1-1-1-36_SLE'!$G$6:$AS$600,38,FALSE)</f>
        <v>62516</v>
      </c>
      <c r="BC125" s="2">
        <v>122740</v>
      </c>
      <c r="BD125" s="2">
        <f>VLOOKUP(J125,'proteinGroups_1-1-1-36_SLE'!$G$6:$AS$600,39,FALSE)</f>
        <v>28725</v>
      </c>
      <c r="BE125" s="2">
        <v>67601</v>
      </c>
      <c r="BF125" s="2">
        <v>19798</v>
      </c>
      <c r="BG125" s="2">
        <v>19528</v>
      </c>
      <c r="BH125" s="2">
        <v>18833</v>
      </c>
      <c r="BI125" s="2">
        <v>9441.7000000000007</v>
      </c>
      <c r="BJ125" s="2">
        <v>0</v>
      </c>
      <c r="BK125" s="2">
        <v>0</v>
      </c>
      <c r="BL125" s="2">
        <v>0</v>
      </c>
      <c r="BM125" s="2">
        <v>195500</v>
      </c>
      <c r="BN125" s="2">
        <v>1</v>
      </c>
      <c r="BO125" s="2">
        <v>0</v>
      </c>
      <c r="BP125" s="2">
        <v>0</v>
      </c>
      <c r="BQ125" s="2">
        <v>0</v>
      </c>
    </row>
    <row r="126" spans="1:70" x14ac:dyDescent="0.3">
      <c r="A126" s="2">
        <v>204</v>
      </c>
      <c r="B126" s="2" t="s">
        <v>4823</v>
      </c>
      <c r="C126" s="2" t="s">
        <v>4824</v>
      </c>
      <c r="D126" s="2" t="s">
        <v>4825</v>
      </c>
      <c r="E126" s="2" t="s">
        <v>4826</v>
      </c>
      <c r="F126" s="2"/>
      <c r="G126" s="2"/>
      <c r="H126" s="2" t="s">
        <v>1474</v>
      </c>
      <c r="I126" s="2" t="s">
        <v>1474</v>
      </c>
      <c r="J126" s="2" t="s">
        <v>6540</v>
      </c>
      <c r="K126" s="2" t="s">
        <v>125</v>
      </c>
      <c r="L126" s="2" t="s">
        <v>125</v>
      </c>
      <c r="M126" s="2" t="s">
        <v>125</v>
      </c>
      <c r="N126" s="2" t="s">
        <v>1475</v>
      </c>
      <c r="O126" s="2" t="s">
        <v>1476</v>
      </c>
      <c r="P126" s="2" t="s">
        <v>1477</v>
      </c>
      <c r="Q126" s="2" t="s">
        <v>1478</v>
      </c>
      <c r="R126" s="2">
        <v>2</v>
      </c>
      <c r="S126" s="2">
        <v>5</v>
      </c>
      <c r="T126" s="2">
        <v>5</v>
      </c>
      <c r="U126" s="2">
        <v>5</v>
      </c>
      <c r="V126" s="2">
        <v>5</v>
      </c>
      <c r="W126" s="2">
        <v>5</v>
      </c>
      <c r="X126" s="2">
        <v>5</v>
      </c>
      <c r="Y126" s="2">
        <v>5</v>
      </c>
      <c r="Z126" s="2">
        <v>5</v>
      </c>
      <c r="AA126" s="2">
        <v>5</v>
      </c>
      <c r="AB126" s="2">
        <v>5</v>
      </c>
      <c r="AC126" s="2">
        <v>5</v>
      </c>
      <c r="AD126" s="2">
        <v>5</v>
      </c>
      <c r="AE126" s="2">
        <v>5</v>
      </c>
      <c r="AF126" s="2">
        <v>5</v>
      </c>
      <c r="AG126" s="2">
        <v>5</v>
      </c>
      <c r="AH126" s="2">
        <v>24.2</v>
      </c>
      <c r="AI126" s="2">
        <v>24.2</v>
      </c>
      <c r="AJ126" s="2">
        <v>24.2</v>
      </c>
      <c r="AK126" s="2">
        <v>27.692</v>
      </c>
      <c r="AL126" s="2">
        <v>256</v>
      </c>
      <c r="AM126" s="2">
        <v>5</v>
      </c>
      <c r="AN126" s="2">
        <v>5</v>
      </c>
      <c r="AO126" s="2">
        <v>5</v>
      </c>
      <c r="AP126" s="2">
        <v>5</v>
      </c>
      <c r="AQ126" s="3">
        <v>2.9500000000000001E-34</v>
      </c>
      <c r="AR126" s="2">
        <v>24.2</v>
      </c>
      <c r="AS126" s="2">
        <v>24.2</v>
      </c>
      <c r="AT126" s="2">
        <v>24.2</v>
      </c>
      <c r="AU126" s="2">
        <v>24.2</v>
      </c>
      <c r="AV126" s="2">
        <v>18026000</v>
      </c>
      <c r="AW126" s="2">
        <v>6783100</v>
      </c>
      <c r="AX126" s="2">
        <f>VLOOKUP(J126,'proteinGroups_1-1-1-36_SLE'!$G$6:$AS$600,36,FALSE)</f>
        <v>1675500</v>
      </c>
      <c r="AY126" s="2">
        <v>5815700</v>
      </c>
      <c r="AZ126" s="2">
        <f>VLOOKUP(J126,'proteinGroups_1-1-1-36_SLE'!$G$6:$AS$600,37,FALSE)</f>
        <v>1460900</v>
      </c>
      <c r="BA126" s="2">
        <v>3514100</v>
      </c>
      <c r="BB126" s="2">
        <f>VLOOKUP(J126,'proteinGroups_1-1-1-36_SLE'!$G$6:$AS$600,38,FALSE)</f>
        <v>856530</v>
      </c>
      <c r="BC126" s="2">
        <v>1913400</v>
      </c>
      <c r="BD126" s="2">
        <f>VLOOKUP(J126,'proteinGroups_1-1-1-36_SLE'!$G$6:$AS$600,39,FALSE)</f>
        <v>488490</v>
      </c>
      <c r="BE126" s="2">
        <v>1126600</v>
      </c>
      <c r="BF126" s="2">
        <v>423940</v>
      </c>
      <c r="BG126" s="2">
        <v>363480</v>
      </c>
      <c r="BH126" s="2">
        <v>219630</v>
      </c>
      <c r="BI126" s="2">
        <v>119590</v>
      </c>
      <c r="BJ126" s="2">
        <v>9251400</v>
      </c>
      <c r="BK126" s="2">
        <v>8357400</v>
      </c>
      <c r="BL126" s="2">
        <v>2423400</v>
      </c>
      <c r="BM126" s="2">
        <v>2118300</v>
      </c>
      <c r="BN126" s="2">
        <v>5</v>
      </c>
      <c r="BO126" s="2">
        <v>5</v>
      </c>
      <c r="BP126" s="2">
        <v>0</v>
      </c>
      <c r="BQ126" s="2">
        <v>0</v>
      </c>
    </row>
    <row r="127" spans="1:70" x14ac:dyDescent="0.3">
      <c r="A127" s="2">
        <v>206</v>
      </c>
      <c r="B127" s="2" t="s">
        <v>4829</v>
      </c>
      <c r="C127" s="2" t="s">
        <v>4830</v>
      </c>
      <c r="D127" s="2" t="s">
        <v>4831</v>
      </c>
      <c r="E127" s="2" t="s">
        <v>4832</v>
      </c>
      <c r="F127" s="2"/>
      <c r="G127" s="2"/>
      <c r="H127" s="2" t="s">
        <v>1485</v>
      </c>
      <c r="I127" s="2" t="s">
        <v>1485</v>
      </c>
      <c r="J127" s="2" t="s">
        <v>6541</v>
      </c>
      <c r="K127" s="2" t="s">
        <v>392</v>
      </c>
      <c r="L127" s="2" t="s">
        <v>392</v>
      </c>
      <c r="M127" s="2" t="s">
        <v>392</v>
      </c>
      <c r="N127" s="2" t="s">
        <v>1486</v>
      </c>
      <c r="O127" s="2" t="s">
        <v>1487</v>
      </c>
      <c r="P127" s="2" t="s">
        <v>1488</v>
      </c>
      <c r="Q127" s="2" t="s">
        <v>1489</v>
      </c>
      <c r="R127" s="2">
        <v>3</v>
      </c>
      <c r="S127" s="2">
        <v>2</v>
      </c>
      <c r="T127" s="2">
        <v>2</v>
      </c>
      <c r="U127" s="2">
        <v>2</v>
      </c>
      <c r="V127" s="2">
        <v>2</v>
      </c>
      <c r="W127" s="2">
        <v>2</v>
      </c>
      <c r="X127" s="2">
        <v>1</v>
      </c>
      <c r="Y127" s="2">
        <v>2</v>
      </c>
      <c r="Z127" s="2">
        <v>2</v>
      </c>
      <c r="AA127" s="2">
        <v>2</v>
      </c>
      <c r="AB127" s="2">
        <v>1</v>
      </c>
      <c r="AC127" s="2">
        <v>2</v>
      </c>
      <c r="AD127" s="2">
        <v>2</v>
      </c>
      <c r="AE127" s="2">
        <v>2</v>
      </c>
      <c r="AF127" s="2">
        <v>1</v>
      </c>
      <c r="AG127" s="2">
        <v>2</v>
      </c>
      <c r="AH127" s="2">
        <v>3.1</v>
      </c>
      <c r="AI127" s="2">
        <v>3.1</v>
      </c>
      <c r="AJ127" s="2">
        <v>3.1</v>
      </c>
      <c r="AK127" s="2">
        <v>59.262999999999998</v>
      </c>
      <c r="AL127" s="2">
        <v>545</v>
      </c>
      <c r="AM127" s="2">
        <v>2</v>
      </c>
      <c r="AN127" s="2">
        <v>2</v>
      </c>
      <c r="AO127" s="2">
        <v>1</v>
      </c>
      <c r="AP127" s="2">
        <v>2</v>
      </c>
      <c r="AQ127" s="2">
        <v>2.6297999999999998E-3</v>
      </c>
      <c r="AR127" s="2">
        <v>3.1</v>
      </c>
      <c r="AS127" s="2">
        <v>3.1</v>
      </c>
      <c r="AT127" s="2">
        <v>1.5</v>
      </c>
      <c r="AU127" s="2">
        <v>3.1</v>
      </c>
      <c r="AV127" s="2">
        <v>2540800</v>
      </c>
      <c r="AW127" s="2">
        <v>1215300</v>
      </c>
      <c r="AX127" s="2">
        <f>VLOOKUP(J127,'proteinGroups_1-1-1-36_SLE'!$G$6:$AS$600,36,FALSE)</f>
        <v>305010</v>
      </c>
      <c r="AY127" s="2">
        <v>835580</v>
      </c>
      <c r="AZ127" s="2">
        <f>VLOOKUP(J127,'proteinGroups_1-1-1-36_SLE'!$G$6:$AS$600,37,FALSE)</f>
        <v>208590</v>
      </c>
      <c r="BA127" s="2">
        <v>275960</v>
      </c>
      <c r="BB127" s="2">
        <f>VLOOKUP(J127,'proteinGroups_1-1-1-36_SLE'!$G$6:$AS$600,38,FALSE)</f>
        <v>0</v>
      </c>
      <c r="BC127" s="2">
        <v>213940</v>
      </c>
      <c r="BD127" s="2">
        <f>VLOOKUP(J127,'proteinGroups_1-1-1-36_SLE'!$G$6:$AS$600,39,FALSE)</f>
        <v>58151</v>
      </c>
      <c r="BE127" s="2">
        <v>87613</v>
      </c>
      <c r="BF127" s="2">
        <v>41907</v>
      </c>
      <c r="BG127" s="2">
        <v>28813</v>
      </c>
      <c r="BH127" s="2">
        <v>9515.9</v>
      </c>
      <c r="BI127" s="2">
        <v>7377.1</v>
      </c>
      <c r="BJ127" s="2">
        <v>1138900</v>
      </c>
      <c r="BK127" s="2">
        <v>1317400</v>
      </c>
      <c r="BL127" s="2">
        <v>0</v>
      </c>
      <c r="BM127" s="2">
        <v>409360</v>
      </c>
      <c r="BN127" s="2">
        <v>1</v>
      </c>
      <c r="BO127" s="2">
        <v>2</v>
      </c>
      <c r="BP127" s="2">
        <v>0</v>
      </c>
      <c r="BQ127" s="2">
        <v>0</v>
      </c>
    </row>
    <row r="128" spans="1:70" x14ac:dyDescent="0.3">
      <c r="A128" s="2">
        <v>210</v>
      </c>
      <c r="B128" s="2" t="s">
        <v>4845</v>
      </c>
      <c r="C128" s="2" t="s">
        <v>4846</v>
      </c>
      <c r="D128" s="2" t="s">
        <v>4847</v>
      </c>
      <c r="E128" s="2" t="s">
        <v>4848</v>
      </c>
      <c r="F128" s="2"/>
      <c r="G128" s="2"/>
      <c r="H128" s="2" t="s">
        <v>1508</v>
      </c>
      <c r="I128" s="2" t="s">
        <v>1509</v>
      </c>
      <c r="J128" s="2" t="s">
        <v>6542</v>
      </c>
      <c r="K128" s="2" t="s">
        <v>4849</v>
      </c>
      <c r="L128" s="2" t="s">
        <v>4849</v>
      </c>
      <c r="M128" s="2" t="s">
        <v>4850</v>
      </c>
      <c r="N128" s="2" t="s">
        <v>1512</v>
      </c>
      <c r="O128" s="2" t="s">
        <v>1513</v>
      </c>
      <c r="P128" s="2" t="s">
        <v>1514</v>
      </c>
      <c r="Q128" s="2" t="s">
        <v>1515</v>
      </c>
      <c r="R128" s="2">
        <v>4</v>
      </c>
      <c r="S128" s="2">
        <v>12</v>
      </c>
      <c r="T128" s="2">
        <v>12</v>
      </c>
      <c r="U128" s="2">
        <v>10</v>
      </c>
      <c r="V128" s="2">
        <v>12</v>
      </c>
      <c r="W128" s="2">
        <v>12</v>
      </c>
      <c r="X128" s="2">
        <v>10</v>
      </c>
      <c r="Y128" s="2">
        <v>12</v>
      </c>
      <c r="Z128" s="2">
        <v>12</v>
      </c>
      <c r="AA128" s="2">
        <v>12</v>
      </c>
      <c r="AB128" s="2">
        <v>10</v>
      </c>
      <c r="AC128" s="2">
        <v>12</v>
      </c>
      <c r="AD128" s="2">
        <v>10</v>
      </c>
      <c r="AE128" s="2">
        <v>10</v>
      </c>
      <c r="AF128" s="2">
        <v>8</v>
      </c>
      <c r="AG128" s="2">
        <v>10</v>
      </c>
      <c r="AH128" s="2">
        <v>32.1</v>
      </c>
      <c r="AI128" s="2">
        <v>32.1</v>
      </c>
      <c r="AJ128" s="2">
        <v>26.7</v>
      </c>
      <c r="AK128" s="2">
        <v>56.781999999999996</v>
      </c>
      <c r="AL128" s="2">
        <v>505</v>
      </c>
      <c r="AM128" s="2">
        <v>15</v>
      </c>
      <c r="AN128" s="2">
        <v>14</v>
      </c>
      <c r="AO128" s="2">
        <v>12</v>
      </c>
      <c r="AP128" s="2">
        <v>14</v>
      </c>
      <c r="AQ128" s="3">
        <v>9.5399999999999999E-87</v>
      </c>
      <c r="AR128" s="2">
        <v>32.1</v>
      </c>
      <c r="AS128" s="2">
        <v>32.1</v>
      </c>
      <c r="AT128" s="2">
        <v>27.3</v>
      </c>
      <c r="AU128" s="2">
        <v>32.1</v>
      </c>
      <c r="AV128" s="2">
        <v>95101000</v>
      </c>
      <c r="AW128" s="2">
        <v>22095000</v>
      </c>
      <c r="AX128" s="2">
        <f>VLOOKUP(J128,'proteinGroups_1-1-1-36_SLE'!$G$6:$AS$600,36,FALSE)</f>
        <v>5721300</v>
      </c>
      <c r="AY128" s="2">
        <v>20382000</v>
      </c>
      <c r="AZ128" s="2">
        <f>VLOOKUP(J128,'proteinGroups_1-1-1-36_SLE'!$G$6:$AS$600,37,FALSE)</f>
        <v>5421000</v>
      </c>
      <c r="BA128" s="2">
        <v>31041000</v>
      </c>
      <c r="BB128" s="2">
        <f>VLOOKUP(J128,'proteinGroups_1-1-1-36_SLE'!$G$6:$AS$600,38,FALSE)</f>
        <v>7691600</v>
      </c>
      <c r="BC128" s="2">
        <v>21582000</v>
      </c>
      <c r="BD128" s="2">
        <f>VLOOKUP(J128,'proteinGroups_1-1-1-36_SLE'!$G$6:$AS$600,39,FALSE)</f>
        <v>5747300</v>
      </c>
      <c r="BE128" s="2">
        <v>2797100</v>
      </c>
      <c r="BF128" s="2">
        <v>649860</v>
      </c>
      <c r="BG128" s="2">
        <v>599490</v>
      </c>
      <c r="BH128" s="2">
        <v>912970</v>
      </c>
      <c r="BI128" s="2">
        <v>634770</v>
      </c>
      <c r="BJ128" s="2">
        <v>24396000</v>
      </c>
      <c r="BK128" s="2">
        <v>23836000</v>
      </c>
      <c r="BL128" s="2">
        <v>38153000</v>
      </c>
      <c r="BM128" s="2">
        <v>31677000</v>
      </c>
      <c r="BN128" s="2">
        <v>9</v>
      </c>
      <c r="BO128" s="2">
        <v>12</v>
      </c>
      <c r="BP128" s="2">
        <v>8</v>
      </c>
      <c r="BQ128" s="2">
        <v>11</v>
      </c>
    </row>
    <row r="129" spans="1:69" x14ac:dyDescent="0.3">
      <c r="A129" s="2">
        <v>211</v>
      </c>
      <c r="B129" s="2" t="s">
        <v>4851</v>
      </c>
      <c r="C129" s="2" t="s">
        <v>4852</v>
      </c>
      <c r="D129" s="2" t="s">
        <v>4853</v>
      </c>
      <c r="E129" s="2" t="s">
        <v>4854</v>
      </c>
      <c r="F129" s="2"/>
      <c r="G129" s="2"/>
      <c r="H129" s="2" t="s">
        <v>1517</v>
      </c>
      <c r="I129" s="2" t="s">
        <v>1518</v>
      </c>
      <c r="J129" s="2" t="s">
        <v>6543</v>
      </c>
      <c r="K129" s="2" t="s">
        <v>4855</v>
      </c>
      <c r="L129" s="2" t="s">
        <v>4855</v>
      </c>
      <c r="M129" s="2" t="s">
        <v>4855</v>
      </c>
      <c r="N129" s="2" t="s">
        <v>1520</v>
      </c>
      <c r="O129" s="2" t="s">
        <v>1521</v>
      </c>
      <c r="P129" s="2" t="s">
        <v>1522</v>
      </c>
      <c r="Q129" s="2" t="s">
        <v>1523</v>
      </c>
      <c r="R129" s="2">
        <v>9</v>
      </c>
      <c r="S129" s="2">
        <v>6</v>
      </c>
      <c r="T129" s="2">
        <v>6</v>
      </c>
      <c r="U129" s="2">
        <v>6</v>
      </c>
      <c r="V129" s="2">
        <v>6</v>
      </c>
      <c r="W129" s="2">
        <v>5</v>
      </c>
      <c r="X129" s="2">
        <v>5</v>
      </c>
      <c r="Y129" s="2">
        <v>5</v>
      </c>
      <c r="Z129" s="2">
        <v>6</v>
      </c>
      <c r="AA129" s="2">
        <v>5</v>
      </c>
      <c r="AB129" s="2">
        <v>5</v>
      </c>
      <c r="AC129" s="2">
        <v>5</v>
      </c>
      <c r="AD129" s="2">
        <v>6</v>
      </c>
      <c r="AE129" s="2">
        <v>5</v>
      </c>
      <c r="AF129" s="2">
        <v>5</v>
      </c>
      <c r="AG129" s="2">
        <v>5</v>
      </c>
      <c r="AH129" s="2">
        <v>15</v>
      </c>
      <c r="AI129" s="2">
        <v>15</v>
      </c>
      <c r="AJ129" s="2">
        <v>15</v>
      </c>
      <c r="AK129" s="2">
        <v>51.712000000000003</v>
      </c>
      <c r="AL129" s="2">
        <v>466</v>
      </c>
      <c r="AM129" s="2">
        <v>6</v>
      </c>
      <c r="AN129" s="2">
        <v>5</v>
      </c>
      <c r="AO129" s="2">
        <v>5</v>
      </c>
      <c r="AP129" s="2">
        <v>5</v>
      </c>
      <c r="AQ129" s="3">
        <v>2.4600000000000001E-30</v>
      </c>
      <c r="AR129" s="2">
        <v>15</v>
      </c>
      <c r="AS129" s="2">
        <v>13.1</v>
      </c>
      <c r="AT129" s="2">
        <v>13.1</v>
      </c>
      <c r="AU129" s="2">
        <v>13.1</v>
      </c>
      <c r="AV129" s="2">
        <v>19995000</v>
      </c>
      <c r="AW129" s="2">
        <v>7624500</v>
      </c>
      <c r="AX129" s="2">
        <f>VLOOKUP(J129,'proteinGroups_1-1-1-36_SLE'!$G$6:$AS$600,36,FALSE)</f>
        <v>1886500</v>
      </c>
      <c r="AY129" s="2">
        <v>6228700</v>
      </c>
      <c r="AZ129" s="2">
        <f>VLOOKUP(J129,'proteinGroups_1-1-1-36_SLE'!$G$6:$AS$600,37,FALSE)</f>
        <v>1540400</v>
      </c>
      <c r="BA129" s="2">
        <v>4359900</v>
      </c>
      <c r="BB129" s="2">
        <f>VLOOKUP(J129,'proteinGroups_1-1-1-36_SLE'!$G$6:$AS$600,38,FALSE)</f>
        <v>1083600</v>
      </c>
      <c r="BC129" s="2">
        <v>1781700</v>
      </c>
      <c r="BD129" s="2">
        <f>VLOOKUP(J129,'proteinGroups_1-1-1-36_SLE'!$G$6:$AS$600,39,FALSE)</f>
        <v>451260</v>
      </c>
      <c r="BE129" s="2">
        <v>999740</v>
      </c>
      <c r="BF129" s="2">
        <v>381230</v>
      </c>
      <c r="BG129" s="2">
        <v>311430</v>
      </c>
      <c r="BH129" s="2">
        <v>217990</v>
      </c>
      <c r="BI129" s="2">
        <v>89085</v>
      </c>
      <c r="BJ129" s="2">
        <v>10155000</v>
      </c>
      <c r="BK129" s="2">
        <v>9289800</v>
      </c>
      <c r="BL129" s="2">
        <v>2915900</v>
      </c>
      <c r="BM129" s="2">
        <v>1958800</v>
      </c>
      <c r="BN129" s="2">
        <v>4</v>
      </c>
      <c r="BO129" s="2">
        <v>5</v>
      </c>
      <c r="BP129" s="2">
        <v>1</v>
      </c>
      <c r="BQ129" s="2">
        <v>0</v>
      </c>
    </row>
    <row r="130" spans="1:69" x14ac:dyDescent="0.3">
      <c r="A130" s="2">
        <v>212</v>
      </c>
      <c r="B130" s="2" t="s">
        <v>4856</v>
      </c>
      <c r="C130" s="2" t="s">
        <v>4857</v>
      </c>
      <c r="D130" s="2" t="s">
        <v>4858</v>
      </c>
      <c r="E130" s="2" t="s">
        <v>4859</v>
      </c>
      <c r="F130" s="2"/>
      <c r="G130" s="2"/>
      <c r="H130" s="2" t="s">
        <v>1525</v>
      </c>
      <c r="I130" s="2" t="s">
        <v>1526</v>
      </c>
      <c r="J130" s="2" t="s">
        <v>6544</v>
      </c>
      <c r="K130" s="2" t="s">
        <v>1527</v>
      </c>
      <c r="L130" s="2" t="s">
        <v>1528</v>
      </c>
      <c r="M130" s="2" t="s">
        <v>1528</v>
      </c>
      <c r="N130" s="2" t="s">
        <v>1529</v>
      </c>
      <c r="O130" s="2" t="s">
        <v>1530</v>
      </c>
      <c r="P130" s="2" t="s">
        <v>1531</v>
      </c>
      <c r="Q130" s="2" t="s">
        <v>1532</v>
      </c>
      <c r="R130" s="2">
        <v>3</v>
      </c>
      <c r="S130" s="2">
        <v>7</v>
      </c>
      <c r="T130" s="2">
        <v>1</v>
      </c>
      <c r="U130" s="2">
        <v>1</v>
      </c>
      <c r="V130" s="2">
        <v>5</v>
      </c>
      <c r="W130" s="2">
        <v>4</v>
      </c>
      <c r="X130" s="2">
        <v>4</v>
      </c>
      <c r="Y130" s="2">
        <v>7</v>
      </c>
      <c r="Z130" s="2">
        <v>0</v>
      </c>
      <c r="AA130" s="2">
        <v>0</v>
      </c>
      <c r="AB130" s="2">
        <v>0</v>
      </c>
      <c r="AC130" s="2">
        <v>1</v>
      </c>
      <c r="AD130" s="2">
        <v>0</v>
      </c>
      <c r="AE130" s="2">
        <v>0</v>
      </c>
      <c r="AF130" s="2">
        <v>0</v>
      </c>
      <c r="AG130" s="2">
        <v>1</v>
      </c>
      <c r="AH130" s="2">
        <v>5.7</v>
      </c>
      <c r="AI130" s="2">
        <v>0.9</v>
      </c>
      <c r="AJ130" s="2">
        <v>0.9</v>
      </c>
      <c r="AK130" s="2">
        <v>163.86</v>
      </c>
      <c r="AL130" s="2">
        <v>1482</v>
      </c>
      <c r="AM130" s="2"/>
      <c r="AN130" s="2"/>
      <c r="AO130" s="2"/>
      <c r="AP130" s="2">
        <v>1</v>
      </c>
      <c r="AQ130" s="3">
        <v>2.0300000000000001E-39</v>
      </c>
      <c r="AR130" s="2">
        <v>4.3</v>
      </c>
      <c r="AS130" s="2">
        <v>3.5</v>
      </c>
      <c r="AT130" s="2">
        <v>3.5</v>
      </c>
      <c r="AU130" s="2">
        <v>5.7</v>
      </c>
      <c r="AV130" s="2">
        <v>342020</v>
      </c>
      <c r="AW130" s="2">
        <v>0</v>
      </c>
      <c r="AX130" s="2">
        <f>VLOOKUP(J130,'proteinGroups_1-1-1-36_SLE'!$G$6:$AS$600,36,FALSE)</f>
        <v>0</v>
      </c>
      <c r="AY130" s="2">
        <v>0</v>
      </c>
      <c r="AZ130" s="2">
        <f>VLOOKUP(J130,'proteinGroups_1-1-1-36_SLE'!$G$6:$AS$600,37,FALSE)</f>
        <v>0</v>
      </c>
      <c r="BA130" s="2">
        <v>0</v>
      </c>
      <c r="BB130" s="2">
        <f>VLOOKUP(J130,'proteinGroups_1-1-1-36_SLE'!$G$6:$AS$600,38,FALSE)</f>
        <v>0</v>
      </c>
      <c r="BC130" s="2">
        <v>342020</v>
      </c>
      <c r="BD130" s="2">
        <f>VLOOKUP(J130,'proteinGroups_1-1-1-36_SLE'!$G$6:$AS$600,39,FALSE)</f>
        <v>84459</v>
      </c>
      <c r="BE130" s="2">
        <v>4750.3</v>
      </c>
      <c r="BF130" s="2">
        <v>0</v>
      </c>
      <c r="BG130" s="2">
        <v>0</v>
      </c>
      <c r="BH130" s="2">
        <v>0</v>
      </c>
      <c r="BI130" s="2">
        <v>4750.3</v>
      </c>
      <c r="BJ130" s="2">
        <v>0</v>
      </c>
      <c r="BK130" s="2">
        <v>0</v>
      </c>
      <c r="BL130" s="2">
        <v>0</v>
      </c>
      <c r="BM130" s="2">
        <v>544750</v>
      </c>
      <c r="BN130" s="2">
        <v>0</v>
      </c>
      <c r="BO130" s="2">
        <v>0</v>
      </c>
      <c r="BP130" s="2">
        <v>0</v>
      </c>
      <c r="BQ130" s="2">
        <v>1</v>
      </c>
    </row>
    <row r="131" spans="1:69" x14ac:dyDescent="0.3">
      <c r="A131" s="2">
        <v>213</v>
      </c>
      <c r="B131" s="2" t="s">
        <v>4860</v>
      </c>
      <c r="C131" s="2" t="s">
        <v>4861</v>
      </c>
      <c r="D131" s="2" t="s">
        <v>4862</v>
      </c>
      <c r="E131" s="2" t="s">
        <v>4863</v>
      </c>
      <c r="F131" s="2"/>
      <c r="G131" s="2"/>
      <c r="H131" s="2" t="s">
        <v>1534</v>
      </c>
      <c r="I131" s="2" t="s">
        <v>1534</v>
      </c>
      <c r="J131" s="2" t="s">
        <v>6545</v>
      </c>
      <c r="K131" s="2" t="s">
        <v>640</v>
      </c>
      <c r="L131" s="2" t="s">
        <v>640</v>
      </c>
      <c r="M131" s="2" t="s">
        <v>640</v>
      </c>
      <c r="N131" s="2" t="s">
        <v>1535</v>
      </c>
      <c r="O131" s="2" t="s">
        <v>1536</v>
      </c>
      <c r="P131" s="2" t="s">
        <v>1537</v>
      </c>
      <c r="Q131" s="2" t="s">
        <v>1538</v>
      </c>
      <c r="R131" s="2">
        <v>3</v>
      </c>
      <c r="S131" s="2">
        <v>2</v>
      </c>
      <c r="T131" s="2">
        <v>2</v>
      </c>
      <c r="U131" s="2">
        <v>2</v>
      </c>
      <c r="V131" s="2">
        <v>2</v>
      </c>
      <c r="W131" s="2">
        <v>2</v>
      </c>
      <c r="X131" s="2">
        <v>2</v>
      </c>
      <c r="Y131" s="2">
        <v>2</v>
      </c>
      <c r="Z131" s="2">
        <v>2</v>
      </c>
      <c r="AA131" s="2">
        <v>2</v>
      </c>
      <c r="AB131" s="2">
        <v>2</v>
      </c>
      <c r="AC131" s="2">
        <v>2</v>
      </c>
      <c r="AD131" s="2">
        <v>2</v>
      </c>
      <c r="AE131" s="2">
        <v>2</v>
      </c>
      <c r="AF131" s="2">
        <v>2</v>
      </c>
      <c r="AG131" s="2">
        <v>2</v>
      </c>
      <c r="AH131" s="2">
        <v>12.7</v>
      </c>
      <c r="AI131" s="2">
        <v>12.7</v>
      </c>
      <c r="AJ131" s="2">
        <v>12.7</v>
      </c>
      <c r="AK131" s="2">
        <v>22.782</v>
      </c>
      <c r="AL131" s="2">
        <v>205</v>
      </c>
      <c r="AM131" s="2">
        <v>2</v>
      </c>
      <c r="AN131" s="2">
        <v>2</v>
      </c>
      <c r="AO131" s="2">
        <v>2</v>
      </c>
      <c r="AP131" s="2">
        <v>2</v>
      </c>
      <c r="AQ131" s="2">
        <v>4.1679999999999999E-4</v>
      </c>
      <c r="AR131" s="2">
        <v>12.7</v>
      </c>
      <c r="AS131" s="2">
        <v>12.7</v>
      </c>
      <c r="AT131" s="2">
        <v>12.7</v>
      </c>
      <c r="AU131" s="2">
        <v>12.7</v>
      </c>
      <c r="AV131" s="2">
        <v>12302000</v>
      </c>
      <c r="AW131" s="2">
        <v>2596100</v>
      </c>
      <c r="AX131" s="2">
        <f>VLOOKUP(J131,'proteinGroups_1-1-1-36_SLE'!$G$6:$AS$600,36,FALSE)</f>
        <v>598830</v>
      </c>
      <c r="AY131" s="2">
        <v>2220900</v>
      </c>
      <c r="AZ131" s="2">
        <f>VLOOKUP(J131,'proteinGroups_1-1-1-36_SLE'!$G$6:$AS$600,37,FALSE)</f>
        <v>507430</v>
      </c>
      <c r="BA131" s="2">
        <v>5111300</v>
      </c>
      <c r="BB131" s="2">
        <f>VLOOKUP(J131,'proteinGroups_1-1-1-36_SLE'!$G$6:$AS$600,38,FALSE)</f>
        <v>1200700</v>
      </c>
      <c r="BC131" s="2">
        <v>2373100</v>
      </c>
      <c r="BD131" s="2">
        <f>VLOOKUP(J131,'proteinGroups_1-1-1-36_SLE'!$G$6:$AS$600,39,FALSE)</f>
        <v>574220</v>
      </c>
      <c r="BE131" s="2">
        <v>878680</v>
      </c>
      <c r="BF131" s="2">
        <v>185440</v>
      </c>
      <c r="BG131" s="2">
        <v>158640</v>
      </c>
      <c r="BH131" s="2">
        <v>365090</v>
      </c>
      <c r="BI131" s="2">
        <v>169510</v>
      </c>
      <c r="BJ131" s="2">
        <v>3475300</v>
      </c>
      <c r="BK131" s="2">
        <v>2915400</v>
      </c>
      <c r="BL131" s="2">
        <v>4473600</v>
      </c>
      <c r="BM131" s="2">
        <v>3986700</v>
      </c>
      <c r="BN131" s="2">
        <v>1</v>
      </c>
      <c r="BO131" s="2">
        <v>1</v>
      </c>
      <c r="BP131" s="2">
        <v>1</v>
      </c>
      <c r="BQ131" s="2">
        <v>1</v>
      </c>
    </row>
    <row r="132" spans="1:69" x14ac:dyDescent="0.3">
      <c r="A132" s="2">
        <v>215</v>
      </c>
      <c r="B132" s="2" t="s">
        <v>4866</v>
      </c>
      <c r="C132" s="2" t="s">
        <v>4867</v>
      </c>
      <c r="D132" s="2" t="s">
        <v>4868</v>
      </c>
      <c r="E132" s="2" t="s">
        <v>4869</v>
      </c>
      <c r="F132" s="2"/>
      <c r="G132" s="2"/>
      <c r="H132" s="2" t="s">
        <v>1545</v>
      </c>
      <c r="I132" s="2" t="s">
        <v>1546</v>
      </c>
      <c r="J132" s="2" t="s">
        <v>6546</v>
      </c>
      <c r="K132" s="2" t="s">
        <v>4870</v>
      </c>
      <c r="L132" s="2" t="s">
        <v>4870</v>
      </c>
      <c r="M132" s="2" t="s">
        <v>4870</v>
      </c>
      <c r="N132" s="2" t="s">
        <v>1548</v>
      </c>
      <c r="O132" s="2" t="s">
        <v>1549</v>
      </c>
      <c r="P132" s="2" t="s">
        <v>1550</v>
      </c>
      <c r="Q132" s="2" t="s">
        <v>1551</v>
      </c>
      <c r="R132" s="2">
        <v>3</v>
      </c>
      <c r="S132" s="2">
        <v>11</v>
      </c>
      <c r="T132" s="2">
        <v>11</v>
      </c>
      <c r="U132" s="2">
        <v>11</v>
      </c>
      <c r="V132" s="2">
        <v>11</v>
      </c>
      <c r="W132" s="2">
        <v>10</v>
      </c>
      <c r="X132" s="2">
        <v>11</v>
      </c>
      <c r="Y132" s="2">
        <v>9</v>
      </c>
      <c r="Z132" s="2">
        <v>11</v>
      </c>
      <c r="AA132" s="2">
        <v>10</v>
      </c>
      <c r="AB132" s="2">
        <v>11</v>
      </c>
      <c r="AC132" s="2">
        <v>9</v>
      </c>
      <c r="AD132" s="2">
        <v>11</v>
      </c>
      <c r="AE132" s="2">
        <v>10</v>
      </c>
      <c r="AF132" s="2">
        <v>11</v>
      </c>
      <c r="AG132" s="2">
        <v>9</v>
      </c>
      <c r="AH132" s="2">
        <v>24.1</v>
      </c>
      <c r="AI132" s="2">
        <v>24.1</v>
      </c>
      <c r="AJ132" s="2">
        <v>24.1</v>
      </c>
      <c r="AK132" s="2">
        <v>72.777000000000001</v>
      </c>
      <c r="AL132" s="2">
        <v>646</v>
      </c>
      <c r="AM132" s="2">
        <v>11</v>
      </c>
      <c r="AN132" s="2">
        <v>10</v>
      </c>
      <c r="AO132" s="2">
        <v>11</v>
      </c>
      <c r="AP132" s="2">
        <v>9</v>
      </c>
      <c r="AQ132" s="3">
        <v>4.5400000000000001E-55</v>
      </c>
      <c r="AR132" s="2">
        <v>24.1</v>
      </c>
      <c r="AS132" s="2">
        <v>22.9</v>
      </c>
      <c r="AT132" s="2">
        <v>24.1</v>
      </c>
      <c r="AU132" s="2">
        <v>20.7</v>
      </c>
      <c r="AV132" s="2">
        <v>36674000</v>
      </c>
      <c r="AW132" s="2">
        <v>15765000</v>
      </c>
      <c r="AX132" s="2">
        <f>VLOOKUP(J132,'proteinGroups_1-1-1-36_SLE'!$G$6:$AS$600,36,FALSE)</f>
        <v>3488700</v>
      </c>
      <c r="AY132" s="2">
        <v>10309000</v>
      </c>
      <c r="AZ132" s="2">
        <f>VLOOKUP(J132,'proteinGroups_1-1-1-36_SLE'!$G$6:$AS$600,37,FALSE)</f>
        <v>2376200</v>
      </c>
      <c r="BA132" s="2">
        <v>6710400</v>
      </c>
      <c r="BB132" s="2">
        <f>VLOOKUP(J132,'proteinGroups_1-1-1-36_SLE'!$G$6:$AS$600,38,FALSE)</f>
        <v>1284400</v>
      </c>
      <c r="BC132" s="2">
        <v>3888900</v>
      </c>
      <c r="BD132" s="2">
        <f>VLOOKUP(J132,'proteinGroups_1-1-1-36_SLE'!$G$6:$AS$600,39,FALSE)</f>
        <v>960560</v>
      </c>
      <c r="BE132" s="2">
        <v>852880</v>
      </c>
      <c r="BF132" s="2">
        <v>366640</v>
      </c>
      <c r="BG132" s="2">
        <v>239750</v>
      </c>
      <c r="BH132" s="2">
        <v>156060</v>
      </c>
      <c r="BI132" s="2">
        <v>90439</v>
      </c>
      <c r="BJ132" s="2">
        <v>23133000</v>
      </c>
      <c r="BK132" s="2">
        <v>14185000</v>
      </c>
      <c r="BL132" s="2">
        <v>4072500</v>
      </c>
      <c r="BM132" s="2">
        <v>3579900</v>
      </c>
      <c r="BN132" s="2">
        <v>9</v>
      </c>
      <c r="BO132" s="2">
        <v>7</v>
      </c>
      <c r="BP132" s="2">
        <v>0</v>
      </c>
      <c r="BQ132" s="2">
        <v>3</v>
      </c>
    </row>
    <row r="133" spans="1:69" x14ac:dyDescent="0.3">
      <c r="A133" s="2">
        <v>218</v>
      </c>
      <c r="B133" s="2" t="s">
        <v>4879</v>
      </c>
      <c r="C133" s="2" t="s">
        <v>4880</v>
      </c>
      <c r="D133" s="2" t="s">
        <v>4881</v>
      </c>
      <c r="E133" s="2" t="s">
        <v>4882</v>
      </c>
      <c r="F133" s="2"/>
      <c r="G133" s="2"/>
      <c r="H133" s="2" t="s">
        <v>1564</v>
      </c>
      <c r="I133" s="2" t="s">
        <v>1564</v>
      </c>
      <c r="J133" s="2" t="s">
        <v>6547</v>
      </c>
      <c r="K133" s="2" t="s">
        <v>1565</v>
      </c>
      <c r="L133" s="2" t="s">
        <v>1565</v>
      </c>
      <c r="M133" s="2" t="s">
        <v>187</v>
      </c>
      <c r="N133" s="2" t="s">
        <v>1566</v>
      </c>
      <c r="O133" s="2" t="s">
        <v>1567</v>
      </c>
      <c r="P133" s="2" t="s">
        <v>1568</v>
      </c>
      <c r="Q133" s="2" t="s">
        <v>1569</v>
      </c>
      <c r="R133" s="2">
        <v>4</v>
      </c>
      <c r="S133" s="2">
        <v>4</v>
      </c>
      <c r="T133" s="2">
        <v>4</v>
      </c>
      <c r="U133" s="2">
        <v>1</v>
      </c>
      <c r="V133" s="2">
        <v>4</v>
      </c>
      <c r="W133" s="2">
        <v>4</v>
      </c>
      <c r="X133" s="2">
        <v>4</v>
      </c>
      <c r="Y133" s="2">
        <v>4</v>
      </c>
      <c r="Z133" s="2">
        <v>4</v>
      </c>
      <c r="AA133" s="2">
        <v>4</v>
      </c>
      <c r="AB133" s="2">
        <v>4</v>
      </c>
      <c r="AC133" s="2">
        <v>4</v>
      </c>
      <c r="AD133" s="2">
        <v>1</v>
      </c>
      <c r="AE133" s="2">
        <v>1</v>
      </c>
      <c r="AF133" s="2">
        <v>1</v>
      </c>
      <c r="AG133" s="2">
        <v>1</v>
      </c>
      <c r="AH133" s="2">
        <v>13.5</v>
      </c>
      <c r="AI133" s="2">
        <v>13.5</v>
      </c>
      <c r="AJ133" s="2">
        <v>4.0999999999999996</v>
      </c>
      <c r="AK133" s="2">
        <v>37.377000000000002</v>
      </c>
      <c r="AL133" s="2">
        <v>340</v>
      </c>
      <c r="AM133" s="2">
        <v>4</v>
      </c>
      <c r="AN133" s="2">
        <v>4</v>
      </c>
      <c r="AO133" s="2">
        <v>4</v>
      </c>
      <c r="AP133" s="2">
        <v>4</v>
      </c>
      <c r="AQ133" s="3">
        <v>1.52E-27</v>
      </c>
      <c r="AR133" s="2">
        <v>13.5</v>
      </c>
      <c r="AS133" s="2">
        <v>13.5</v>
      </c>
      <c r="AT133" s="2">
        <v>13.5</v>
      </c>
      <c r="AU133" s="2">
        <v>13.5</v>
      </c>
      <c r="AV133" s="2">
        <v>49603000</v>
      </c>
      <c r="AW133" s="2">
        <v>18923000</v>
      </c>
      <c r="AX133" s="2">
        <f>VLOOKUP(J133,'proteinGroups_1-1-1-36_SLE'!$G$6:$AS$600,36,FALSE)</f>
        <v>4660800</v>
      </c>
      <c r="AY133" s="2">
        <v>16191000</v>
      </c>
      <c r="AZ133" s="2">
        <f>VLOOKUP(J133,'proteinGroups_1-1-1-36_SLE'!$G$6:$AS$600,37,FALSE)</f>
        <v>3942400</v>
      </c>
      <c r="BA133" s="2">
        <v>8042000</v>
      </c>
      <c r="BB133" s="2">
        <f>VLOOKUP(J133,'proteinGroups_1-1-1-36_SLE'!$G$6:$AS$600,38,FALSE)</f>
        <v>1961600</v>
      </c>
      <c r="BC133" s="2">
        <v>6447500</v>
      </c>
      <c r="BD133" s="2">
        <f>VLOOKUP(J133,'proteinGroups_1-1-1-36_SLE'!$G$6:$AS$600,39,FALSE)</f>
        <v>1155800</v>
      </c>
      <c r="BE133" s="2">
        <v>3815600</v>
      </c>
      <c r="BF133" s="2">
        <v>1455600</v>
      </c>
      <c r="BG133" s="2">
        <v>1245500</v>
      </c>
      <c r="BH133" s="2">
        <v>618610</v>
      </c>
      <c r="BI133" s="2">
        <v>495960</v>
      </c>
      <c r="BJ133" s="2">
        <v>24237000</v>
      </c>
      <c r="BK133" s="2">
        <v>22572000</v>
      </c>
      <c r="BL133" s="2">
        <v>6553900</v>
      </c>
      <c r="BM133" s="2">
        <v>8393300</v>
      </c>
      <c r="BN133" s="2">
        <v>4</v>
      </c>
      <c r="BO133" s="2">
        <v>4</v>
      </c>
      <c r="BP133" s="2">
        <v>1</v>
      </c>
      <c r="BQ133" s="2">
        <v>3</v>
      </c>
    </row>
    <row r="134" spans="1:69" x14ac:dyDescent="0.3">
      <c r="A134" s="2">
        <v>219</v>
      </c>
      <c r="B134" s="2" t="s">
        <v>4883</v>
      </c>
      <c r="C134" s="2" t="s">
        <v>4884</v>
      </c>
      <c r="D134" s="2" t="s">
        <v>4885</v>
      </c>
      <c r="E134" s="2" t="s">
        <v>4886</v>
      </c>
      <c r="F134" s="2"/>
      <c r="G134" s="2"/>
      <c r="H134" s="2" t="s">
        <v>1571</v>
      </c>
      <c r="I134" s="2" t="s">
        <v>1572</v>
      </c>
      <c r="J134" s="2" t="s">
        <v>6548</v>
      </c>
      <c r="K134" s="2" t="s">
        <v>4887</v>
      </c>
      <c r="L134" s="2" t="s">
        <v>4887</v>
      </c>
      <c r="M134" s="2" t="s">
        <v>1574</v>
      </c>
      <c r="N134" s="2" t="s">
        <v>1575</v>
      </c>
      <c r="O134" s="2" t="s">
        <v>1576</v>
      </c>
      <c r="P134" s="2" t="s">
        <v>1577</v>
      </c>
      <c r="Q134" s="2" t="s">
        <v>1578</v>
      </c>
      <c r="R134" s="2">
        <v>5</v>
      </c>
      <c r="S134" s="2">
        <v>27</v>
      </c>
      <c r="T134" s="2">
        <v>27</v>
      </c>
      <c r="U134" s="2">
        <v>1</v>
      </c>
      <c r="V134" s="2">
        <v>27</v>
      </c>
      <c r="W134" s="2">
        <v>27</v>
      </c>
      <c r="X134" s="2">
        <v>25</v>
      </c>
      <c r="Y134" s="2">
        <v>26</v>
      </c>
      <c r="Z134" s="2">
        <v>27</v>
      </c>
      <c r="AA134" s="2">
        <v>27</v>
      </c>
      <c r="AB134" s="2">
        <v>25</v>
      </c>
      <c r="AC134" s="2">
        <v>26</v>
      </c>
      <c r="AD134" s="2">
        <v>1</v>
      </c>
      <c r="AE134" s="2">
        <v>1</v>
      </c>
      <c r="AF134" s="2">
        <v>1</v>
      </c>
      <c r="AG134" s="2">
        <v>1</v>
      </c>
      <c r="AH134" s="2">
        <v>48.3</v>
      </c>
      <c r="AI134" s="2">
        <v>48.3</v>
      </c>
      <c r="AJ134" s="2">
        <v>2.2999999999999998</v>
      </c>
      <c r="AK134" s="2">
        <v>85.695999999999998</v>
      </c>
      <c r="AL134" s="2">
        <v>782</v>
      </c>
      <c r="AM134" s="2">
        <v>37</v>
      </c>
      <c r="AN134" s="2">
        <v>36</v>
      </c>
      <c r="AO134" s="2">
        <v>35</v>
      </c>
      <c r="AP134" s="2">
        <v>35</v>
      </c>
      <c r="AQ134" s="2">
        <v>0</v>
      </c>
      <c r="AR134" s="2">
        <v>48.3</v>
      </c>
      <c r="AS134" s="2">
        <v>48.3</v>
      </c>
      <c r="AT134" s="2">
        <v>45.4</v>
      </c>
      <c r="AU134" s="2">
        <v>48.3</v>
      </c>
      <c r="AV134" s="2">
        <v>846830000</v>
      </c>
      <c r="AW134" s="2">
        <v>260070000</v>
      </c>
      <c r="AX134" s="2">
        <f>VLOOKUP(J134,'proteinGroups_1-1-1-36_SLE'!$G$6:$AS$600,36,FALSE)</f>
        <v>63747000</v>
      </c>
      <c r="AY134" s="2">
        <v>237030000</v>
      </c>
      <c r="AZ134" s="2">
        <f>VLOOKUP(J134,'proteinGroups_1-1-1-36_SLE'!$G$6:$AS$600,37,FALSE)</f>
        <v>57676000</v>
      </c>
      <c r="BA134" s="2">
        <v>211280000</v>
      </c>
      <c r="BB134" s="2">
        <f>VLOOKUP(J134,'proteinGroups_1-1-1-36_SLE'!$G$6:$AS$600,38,FALSE)</f>
        <v>50995000</v>
      </c>
      <c r="BC134" s="2">
        <v>138460000</v>
      </c>
      <c r="BD134" s="2">
        <f>VLOOKUP(J134,'proteinGroups_1-1-1-36_SLE'!$G$6:$AS$600,39,FALSE)</f>
        <v>33444000</v>
      </c>
      <c r="BE134" s="2">
        <v>21714000</v>
      </c>
      <c r="BF134" s="2">
        <v>6668400</v>
      </c>
      <c r="BG134" s="2">
        <v>6077600</v>
      </c>
      <c r="BH134" s="2">
        <v>5417500</v>
      </c>
      <c r="BI134" s="2">
        <v>3550200</v>
      </c>
      <c r="BJ134" s="2">
        <v>325140000</v>
      </c>
      <c r="BK134" s="2">
        <v>320430000</v>
      </c>
      <c r="BL134" s="2">
        <v>201320000</v>
      </c>
      <c r="BM134" s="2">
        <v>200850000</v>
      </c>
      <c r="BN134" s="2">
        <v>46</v>
      </c>
      <c r="BO134" s="2">
        <v>48</v>
      </c>
      <c r="BP134" s="2">
        <v>36</v>
      </c>
      <c r="BQ134" s="2">
        <v>40</v>
      </c>
    </row>
    <row r="135" spans="1:69" x14ac:dyDescent="0.3">
      <c r="A135" s="2">
        <v>220</v>
      </c>
      <c r="B135" s="2" t="s">
        <v>4888</v>
      </c>
      <c r="C135" s="2" t="s">
        <v>4889</v>
      </c>
      <c r="D135" s="2" t="s">
        <v>4890</v>
      </c>
      <c r="E135" s="2" t="s">
        <v>4891</v>
      </c>
      <c r="F135" s="2"/>
      <c r="G135" s="2"/>
      <c r="H135" s="2" t="s">
        <v>1580</v>
      </c>
      <c r="I135" s="2" t="s">
        <v>1580</v>
      </c>
      <c r="J135" s="2" t="s">
        <v>6549</v>
      </c>
      <c r="K135" s="2" t="s">
        <v>399</v>
      </c>
      <c r="L135" s="2" t="s">
        <v>399</v>
      </c>
      <c r="M135" s="2" t="s">
        <v>399</v>
      </c>
      <c r="N135" s="2" t="s">
        <v>1581</v>
      </c>
      <c r="O135" s="2" t="s">
        <v>1582</v>
      </c>
      <c r="P135" s="2" t="s">
        <v>1583</v>
      </c>
      <c r="Q135" s="2" t="s">
        <v>1584</v>
      </c>
      <c r="R135" s="2">
        <v>5</v>
      </c>
      <c r="S135" s="2">
        <v>2</v>
      </c>
      <c r="T135" s="2">
        <v>2</v>
      </c>
      <c r="U135" s="2">
        <v>2</v>
      </c>
      <c r="V135" s="2">
        <v>1</v>
      </c>
      <c r="W135" s="2">
        <v>2</v>
      </c>
      <c r="X135" s="2">
        <v>1</v>
      </c>
      <c r="Y135" s="2">
        <v>1</v>
      </c>
      <c r="Z135" s="2">
        <v>1</v>
      </c>
      <c r="AA135" s="2">
        <v>2</v>
      </c>
      <c r="AB135" s="2">
        <v>1</v>
      </c>
      <c r="AC135" s="2">
        <v>1</v>
      </c>
      <c r="AD135" s="2">
        <v>1</v>
      </c>
      <c r="AE135" s="2">
        <v>2</v>
      </c>
      <c r="AF135" s="2">
        <v>1</v>
      </c>
      <c r="AG135" s="2">
        <v>1</v>
      </c>
      <c r="AH135" s="2">
        <v>7.2</v>
      </c>
      <c r="AI135" s="2">
        <v>7.2</v>
      </c>
      <c r="AJ135" s="2">
        <v>7.2</v>
      </c>
      <c r="AK135" s="2">
        <v>22.04</v>
      </c>
      <c r="AL135" s="2">
        <v>207</v>
      </c>
      <c r="AM135" s="2">
        <v>1</v>
      </c>
      <c r="AN135" s="2">
        <v>2</v>
      </c>
      <c r="AO135" s="2">
        <v>1</v>
      </c>
      <c r="AP135" s="2">
        <v>1</v>
      </c>
      <c r="AQ135" s="2">
        <v>8.3269999999999993E-3</v>
      </c>
      <c r="AR135" s="2">
        <v>2.9</v>
      </c>
      <c r="AS135" s="2">
        <v>7.2</v>
      </c>
      <c r="AT135" s="2">
        <v>2.9</v>
      </c>
      <c r="AU135" s="2">
        <v>2.9</v>
      </c>
      <c r="AV135" s="2">
        <v>9699700</v>
      </c>
      <c r="AW135" s="2">
        <v>3266300</v>
      </c>
      <c r="AX135" s="2">
        <f>VLOOKUP(J135,'proteinGroups_1-1-1-36_SLE'!$G$6:$AS$600,36,FALSE)</f>
        <v>812150</v>
      </c>
      <c r="AY135" s="2">
        <v>3326200</v>
      </c>
      <c r="AZ135" s="2">
        <f>VLOOKUP(J135,'proteinGroups_1-1-1-36_SLE'!$G$6:$AS$600,37,FALSE)</f>
        <v>1077300</v>
      </c>
      <c r="BA135" s="2">
        <v>2019300</v>
      </c>
      <c r="BB135" s="2">
        <f>VLOOKUP(J135,'proteinGroups_1-1-1-36_SLE'!$G$6:$AS$600,38,FALSE)</f>
        <v>625860</v>
      </c>
      <c r="BC135" s="2">
        <v>1087900</v>
      </c>
      <c r="BD135" s="2">
        <f>VLOOKUP(J135,'proteinGroups_1-1-1-36_SLE'!$G$6:$AS$600,39,FALSE)</f>
        <v>365820</v>
      </c>
      <c r="BE135" s="2">
        <v>606230</v>
      </c>
      <c r="BF135" s="2">
        <v>204140</v>
      </c>
      <c r="BG135" s="2">
        <v>207890</v>
      </c>
      <c r="BH135" s="2">
        <v>126210</v>
      </c>
      <c r="BI135" s="2">
        <v>67994</v>
      </c>
      <c r="BJ135" s="2">
        <v>0</v>
      </c>
      <c r="BK135" s="2">
        <v>0</v>
      </c>
      <c r="BL135" s="2">
        <v>0</v>
      </c>
      <c r="BM135" s="2">
        <v>1732800</v>
      </c>
      <c r="BN135" s="2">
        <v>1</v>
      </c>
      <c r="BO135" s="2">
        <v>2</v>
      </c>
      <c r="BP135" s="2">
        <v>1</v>
      </c>
      <c r="BQ135" s="2">
        <v>1</v>
      </c>
    </row>
    <row r="136" spans="1:69" x14ac:dyDescent="0.3">
      <c r="A136" s="2">
        <v>221</v>
      </c>
      <c r="B136" s="2" t="s">
        <v>4892</v>
      </c>
      <c r="C136" s="2" t="s">
        <v>4893</v>
      </c>
      <c r="D136" s="2" t="s">
        <v>4894</v>
      </c>
      <c r="E136" s="2" t="s">
        <v>4895</v>
      </c>
      <c r="F136" s="2"/>
      <c r="G136" s="2"/>
      <c r="H136" s="2" t="s">
        <v>1586</v>
      </c>
      <c r="I136" s="2" t="s">
        <v>1586</v>
      </c>
      <c r="J136" s="2" t="s">
        <v>6550</v>
      </c>
      <c r="K136" s="2" t="s">
        <v>4896</v>
      </c>
      <c r="L136" s="2" t="s">
        <v>392</v>
      </c>
      <c r="M136" s="2" t="s">
        <v>392</v>
      </c>
      <c r="N136" s="2" t="s">
        <v>1588</v>
      </c>
      <c r="O136" s="2" t="s">
        <v>1589</v>
      </c>
      <c r="P136" s="2" t="s">
        <v>1590</v>
      </c>
      <c r="Q136" s="2" t="s">
        <v>1591</v>
      </c>
      <c r="R136" s="2">
        <v>3</v>
      </c>
      <c r="S136" s="2">
        <v>10</v>
      </c>
      <c r="T136" s="2">
        <v>2</v>
      </c>
      <c r="U136" s="2">
        <v>2</v>
      </c>
      <c r="V136" s="2">
        <v>10</v>
      </c>
      <c r="W136" s="2">
        <v>5</v>
      </c>
      <c r="X136" s="2">
        <v>7</v>
      </c>
      <c r="Y136" s="2">
        <v>8</v>
      </c>
      <c r="Z136" s="2">
        <v>2</v>
      </c>
      <c r="AA136" s="2">
        <v>0</v>
      </c>
      <c r="AB136" s="2">
        <v>0</v>
      </c>
      <c r="AC136" s="2">
        <v>0</v>
      </c>
      <c r="AD136" s="2">
        <v>2</v>
      </c>
      <c r="AE136" s="2">
        <v>0</v>
      </c>
      <c r="AF136" s="2">
        <v>0</v>
      </c>
      <c r="AG136" s="2">
        <v>0</v>
      </c>
      <c r="AH136" s="2">
        <v>35.6</v>
      </c>
      <c r="AI136" s="2">
        <v>3.3</v>
      </c>
      <c r="AJ136" s="2">
        <v>3.3</v>
      </c>
      <c r="AK136" s="2">
        <v>40.844999999999999</v>
      </c>
      <c r="AL136" s="2">
        <v>365</v>
      </c>
      <c r="AM136" s="2">
        <v>2</v>
      </c>
      <c r="AN136" s="2"/>
      <c r="AO136" s="2"/>
      <c r="AP136" s="2"/>
      <c r="AQ136" s="3">
        <v>1.46E-90</v>
      </c>
      <c r="AR136" s="2">
        <v>35.6</v>
      </c>
      <c r="AS136" s="2">
        <v>19.7</v>
      </c>
      <c r="AT136" s="2">
        <v>25.8</v>
      </c>
      <c r="AU136" s="2">
        <v>32.299999999999997</v>
      </c>
      <c r="AV136" s="2">
        <v>409030</v>
      </c>
      <c r="AW136" s="2">
        <v>409030</v>
      </c>
      <c r="AX136" s="2">
        <f>VLOOKUP(J136,'proteinGroups_1-1-1-36_SLE'!$G$6:$AS$600,36,FALSE)</f>
        <v>53302</v>
      </c>
      <c r="AY136" s="2">
        <v>0</v>
      </c>
      <c r="AZ136" s="2">
        <f>VLOOKUP(J136,'proteinGroups_1-1-1-36_SLE'!$G$6:$AS$600,37,FALSE)</f>
        <v>0</v>
      </c>
      <c r="BA136" s="2">
        <v>0</v>
      </c>
      <c r="BB136" s="2">
        <f>VLOOKUP(J136,'proteinGroups_1-1-1-36_SLE'!$G$6:$AS$600,38,FALSE)</f>
        <v>0</v>
      </c>
      <c r="BC136" s="2">
        <v>0</v>
      </c>
      <c r="BD136" s="2">
        <f>VLOOKUP(J136,'proteinGroups_1-1-1-36_SLE'!$G$6:$AS$600,39,FALSE)</f>
        <v>0</v>
      </c>
      <c r="BE136" s="2">
        <v>17784</v>
      </c>
      <c r="BF136" s="2">
        <v>17784</v>
      </c>
      <c r="BG136" s="2">
        <v>0</v>
      </c>
      <c r="BH136" s="2">
        <v>0</v>
      </c>
      <c r="BI136" s="2">
        <v>0</v>
      </c>
      <c r="BJ136" s="2">
        <v>484560</v>
      </c>
      <c r="BK136" s="2">
        <v>0</v>
      </c>
      <c r="BL136" s="2">
        <v>0</v>
      </c>
      <c r="BM136" s="2">
        <v>0</v>
      </c>
      <c r="BN136" s="2">
        <v>2</v>
      </c>
      <c r="BO136" s="2">
        <v>0</v>
      </c>
      <c r="BP136" s="2">
        <v>0</v>
      </c>
      <c r="BQ136" s="2">
        <v>0</v>
      </c>
    </row>
    <row r="137" spans="1:69" x14ac:dyDescent="0.3">
      <c r="A137" s="2">
        <v>222</v>
      </c>
      <c r="B137" s="2" t="s">
        <v>4897</v>
      </c>
      <c r="C137" s="2" t="s">
        <v>4898</v>
      </c>
      <c r="D137" s="2" t="s">
        <v>4899</v>
      </c>
      <c r="E137" s="2" t="s">
        <v>4900</v>
      </c>
      <c r="F137" s="2"/>
      <c r="G137" s="2"/>
      <c r="H137" s="2" t="s">
        <v>1593</v>
      </c>
      <c r="I137" s="2" t="s">
        <v>1593</v>
      </c>
      <c r="J137" s="2" t="s">
        <v>6551</v>
      </c>
      <c r="K137" s="2" t="s">
        <v>126</v>
      </c>
      <c r="L137" s="2" t="s">
        <v>126</v>
      </c>
      <c r="M137" s="2" t="s">
        <v>126</v>
      </c>
      <c r="N137" s="2" t="s">
        <v>1594</v>
      </c>
      <c r="O137" s="2" t="s">
        <v>1595</v>
      </c>
      <c r="P137" s="2" t="s">
        <v>1596</v>
      </c>
      <c r="Q137" s="2" t="s">
        <v>1597</v>
      </c>
      <c r="R137" s="2">
        <v>2</v>
      </c>
      <c r="S137" s="2">
        <v>2</v>
      </c>
      <c r="T137" s="2">
        <v>2</v>
      </c>
      <c r="U137" s="2">
        <v>2</v>
      </c>
      <c r="V137" s="2">
        <v>2</v>
      </c>
      <c r="W137" s="2">
        <v>2</v>
      </c>
      <c r="X137" s="2">
        <v>2</v>
      </c>
      <c r="Y137" s="2">
        <v>2</v>
      </c>
      <c r="Z137" s="2">
        <v>2</v>
      </c>
      <c r="AA137" s="2">
        <v>2</v>
      </c>
      <c r="AB137" s="2">
        <v>2</v>
      </c>
      <c r="AC137" s="2">
        <v>2</v>
      </c>
      <c r="AD137" s="2">
        <v>2</v>
      </c>
      <c r="AE137" s="2">
        <v>2</v>
      </c>
      <c r="AF137" s="2">
        <v>2</v>
      </c>
      <c r="AG137" s="2">
        <v>2</v>
      </c>
      <c r="AH137" s="2">
        <v>20</v>
      </c>
      <c r="AI137" s="2">
        <v>20</v>
      </c>
      <c r="AJ137" s="2">
        <v>20</v>
      </c>
      <c r="AK137" s="2">
        <v>12.843999999999999</v>
      </c>
      <c r="AL137" s="2">
        <v>115</v>
      </c>
      <c r="AM137" s="2">
        <v>2</v>
      </c>
      <c r="AN137" s="2">
        <v>2</v>
      </c>
      <c r="AO137" s="2">
        <v>2</v>
      </c>
      <c r="AP137" s="2">
        <v>2</v>
      </c>
      <c r="AQ137" s="3">
        <v>9.9200000000000001E-13</v>
      </c>
      <c r="AR137" s="2">
        <v>20</v>
      </c>
      <c r="AS137" s="2">
        <v>20</v>
      </c>
      <c r="AT137" s="2">
        <v>20</v>
      </c>
      <c r="AU137" s="2">
        <v>20</v>
      </c>
      <c r="AV137" s="2">
        <v>9056900</v>
      </c>
      <c r="AW137" s="2">
        <v>3576500</v>
      </c>
      <c r="AX137" s="2">
        <f>VLOOKUP(J137,'proteinGroups_1-1-1-36_SLE'!$G$6:$AS$600,36,FALSE)</f>
        <v>873420</v>
      </c>
      <c r="AY137" s="2">
        <v>3284500</v>
      </c>
      <c r="AZ137" s="2">
        <f>VLOOKUP(J137,'proteinGroups_1-1-1-36_SLE'!$G$6:$AS$600,37,FALSE)</f>
        <v>795190</v>
      </c>
      <c r="BA137" s="2">
        <v>1466000</v>
      </c>
      <c r="BB137" s="2">
        <f>VLOOKUP(J137,'proteinGroups_1-1-1-36_SLE'!$G$6:$AS$600,38,FALSE)</f>
        <v>328750</v>
      </c>
      <c r="BC137" s="2">
        <v>729890</v>
      </c>
      <c r="BD137" s="2">
        <f>VLOOKUP(J137,'proteinGroups_1-1-1-36_SLE'!$G$6:$AS$600,39,FALSE)</f>
        <v>194550</v>
      </c>
      <c r="BE137" s="2">
        <v>1811400</v>
      </c>
      <c r="BF137" s="2">
        <v>715310</v>
      </c>
      <c r="BG137" s="2">
        <v>656910</v>
      </c>
      <c r="BH137" s="2">
        <v>293200</v>
      </c>
      <c r="BI137" s="2">
        <v>145980</v>
      </c>
      <c r="BJ137" s="2">
        <v>5623200</v>
      </c>
      <c r="BK137" s="2">
        <v>2909200</v>
      </c>
      <c r="BL137" s="2">
        <v>1383400</v>
      </c>
      <c r="BM137" s="2">
        <v>1215500</v>
      </c>
      <c r="BN137" s="2">
        <v>2</v>
      </c>
      <c r="BO137" s="2">
        <v>1</v>
      </c>
      <c r="BP137" s="2">
        <v>0</v>
      </c>
      <c r="BQ137" s="2">
        <v>0</v>
      </c>
    </row>
    <row r="138" spans="1:69" x14ac:dyDescent="0.3">
      <c r="A138" s="2">
        <v>227</v>
      </c>
      <c r="B138" s="2" t="s">
        <v>4910</v>
      </c>
      <c r="C138" s="2" t="s">
        <v>4911</v>
      </c>
      <c r="D138" s="2" t="s">
        <v>4912</v>
      </c>
      <c r="E138" s="2" t="s">
        <v>4913</v>
      </c>
      <c r="F138" s="2"/>
      <c r="G138" s="2"/>
      <c r="H138" s="2" t="s">
        <v>1625</v>
      </c>
      <c r="I138" s="2" t="s">
        <v>1626</v>
      </c>
      <c r="J138" s="2" t="s">
        <v>6552</v>
      </c>
      <c r="K138" s="2" t="s">
        <v>4914</v>
      </c>
      <c r="L138" s="2" t="s">
        <v>4914</v>
      </c>
      <c r="M138" s="2" t="s">
        <v>4915</v>
      </c>
      <c r="N138" s="2" t="s">
        <v>1629</v>
      </c>
      <c r="O138" s="2" t="s">
        <v>1630</v>
      </c>
      <c r="P138" s="2" t="s">
        <v>1631</v>
      </c>
      <c r="Q138" s="2" t="s">
        <v>1632</v>
      </c>
      <c r="R138" s="2">
        <v>5</v>
      </c>
      <c r="S138" s="2">
        <v>18</v>
      </c>
      <c r="T138" s="2">
        <v>18</v>
      </c>
      <c r="U138" s="2">
        <v>17</v>
      </c>
      <c r="V138" s="2">
        <v>17</v>
      </c>
      <c r="W138" s="2">
        <v>17</v>
      </c>
      <c r="X138" s="2">
        <v>16</v>
      </c>
      <c r="Y138" s="2">
        <v>16</v>
      </c>
      <c r="Z138" s="2">
        <v>17</v>
      </c>
      <c r="AA138" s="2">
        <v>17</v>
      </c>
      <c r="AB138" s="2">
        <v>16</v>
      </c>
      <c r="AC138" s="2">
        <v>16</v>
      </c>
      <c r="AD138" s="2">
        <v>16</v>
      </c>
      <c r="AE138" s="2">
        <v>16</v>
      </c>
      <c r="AF138" s="2">
        <v>15</v>
      </c>
      <c r="AG138" s="2">
        <v>15</v>
      </c>
      <c r="AH138" s="2">
        <v>24.7</v>
      </c>
      <c r="AI138" s="2">
        <v>24.7</v>
      </c>
      <c r="AJ138" s="2">
        <v>23.2</v>
      </c>
      <c r="AK138" s="2">
        <v>92.468000000000004</v>
      </c>
      <c r="AL138" s="2">
        <v>803</v>
      </c>
      <c r="AM138" s="2">
        <v>18</v>
      </c>
      <c r="AN138" s="2">
        <v>18</v>
      </c>
      <c r="AO138" s="2">
        <v>17</v>
      </c>
      <c r="AP138" s="2">
        <v>17</v>
      </c>
      <c r="AQ138" s="3">
        <v>2.0099999999999999E-100</v>
      </c>
      <c r="AR138" s="2">
        <v>23.3</v>
      </c>
      <c r="AS138" s="2">
        <v>23.3</v>
      </c>
      <c r="AT138" s="2">
        <v>22.4</v>
      </c>
      <c r="AU138" s="2">
        <v>22.2</v>
      </c>
      <c r="AV138" s="2">
        <v>71502000</v>
      </c>
      <c r="AW138" s="2">
        <v>19624000</v>
      </c>
      <c r="AX138" s="2">
        <f>VLOOKUP(J138,'proteinGroups_1-1-1-36_SLE'!$G$6:$AS$600,36,FALSE)</f>
        <v>5043700</v>
      </c>
      <c r="AY138" s="2">
        <v>17427000</v>
      </c>
      <c r="AZ138" s="2">
        <f>VLOOKUP(J138,'proteinGroups_1-1-1-36_SLE'!$G$6:$AS$600,37,FALSE)</f>
        <v>4458200</v>
      </c>
      <c r="BA138" s="2">
        <v>23251000</v>
      </c>
      <c r="BB138" s="2">
        <f>VLOOKUP(J138,'proteinGroups_1-1-1-36_SLE'!$G$6:$AS$600,38,FALSE)</f>
        <v>5978600</v>
      </c>
      <c r="BC138" s="2">
        <v>11199000</v>
      </c>
      <c r="BD138" s="2">
        <f>VLOOKUP(J138,'proteinGroups_1-1-1-36_SLE'!$G$6:$AS$600,39,FALSE)</f>
        <v>2901200</v>
      </c>
      <c r="BE138" s="2">
        <v>1459200</v>
      </c>
      <c r="BF138" s="2">
        <v>400500</v>
      </c>
      <c r="BG138" s="2">
        <v>355660</v>
      </c>
      <c r="BH138" s="2">
        <v>474510</v>
      </c>
      <c r="BI138" s="2">
        <v>228540</v>
      </c>
      <c r="BJ138" s="2">
        <v>23282000</v>
      </c>
      <c r="BK138" s="2">
        <v>22429000</v>
      </c>
      <c r="BL138" s="2">
        <v>23521000</v>
      </c>
      <c r="BM138" s="2">
        <v>17737000</v>
      </c>
      <c r="BN138" s="2">
        <v>14</v>
      </c>
      <c r="BO138" s="2">
        <v>15</v>
      </c>
      <c r="BP138" s="2">
        <v>6</v>
      </c>
      <c r="BQ138" s="2">
        <v>9</v>
      </c>
    </row>
    <row r="139" spans="1:69" x14ac:dyDescent="0.3">
      <c r="A139" s="2">
        <v>229</v>
      </c>
      <c r="B139" s="2" t="s">
        <v>4918</v>
      </c>
      <c r="C139" s="2" t="s">
        <v>4919</v>
      </c>
      <c r="D139" s="2" t="s">
        <v>4920</v>
      </c>
      <c r="E139" s="2" t="s">
        <v>4921</v>
      </c>
      <c r="F139" s="2"/>
      <c r="G139" s="2"/>
      <c r="H139" s="2" t="s">
        <v>1638</v>
      </c>
      <c r="I139" s="2" t="s">
        <v>1638</v>
      </c>
      <c r="J139" s="2" t="s">
        <v>6553</v>
      </c>
      <c r="K139" s="2" t="s">
        <v>1639</v>
      </c>
      <c r="L139" s="2" t="s">
        <v>1639</v>
      </c>
      <c r="M139" s="2" t="s">
        <v>1639</v>
      </c>
      <c r="N139" s="2" t="s">
        <v>1640</v>
      </c>
      <c r="O139" s="2" t="s">
        <v>1641</v>
      </c>
      <c r="P139" s="2" t="s">
        <v>1642</v>
      </c>
      <c r="Q139" s="2" t="s">
        <v>1643</v>
      </c>
      <c r="R139" s="2">
        <v>2</v>
      </c>
      <c r="S139" s="2">
        <v>5</v>
      </c>
      <c r="T139" s="2">
        <v>5</v>
      </c>
      <c r="U139" s="2">
        <v>5</v>
      </c>
      <c r="V139" s="2">
        <v>5</v>
      </c>
      <c r="W139" s="2">
        <v>5</v>
      </c>
      <c r="X139" s="2">
        <v>5</v>
      </c>
      <c r="Y139" s="2">
        <v>3</v>
      </c>
      <c r="Z139" s="2">
        <v>5</v>
      </c>
      <c r="AA139" s="2">
        <v>5</v>
      </c>
      <c r="AB139" s="2">
        <v>5</v>
      </c>
      <c r="AC139" s="2">
        <v>3</v>
      </c>
      <c r="AD139" s="2">
        <v>5</v>
      </c>
      <c r="AE139" s="2">
        <v>5</v>
      </c>
      <c r="AF139" s="2">
        <v>5</v>
      </c>
      <c r="AG139" s="2">
        <v>3</v>
      </c>
      <c r="AH139" s="2">
        <v>23.1</v>
      </c>
      <c r="AI139" s="2">
        <v>23.1</v>
      </c>
      <c r="AJ139" s="2">
        <v>23.1</v>
      </c>
      <c r="AK139" s="2">
        <v>33.295999999999999</v>
      </c>
      <c r="AL139" s="2">
        <v>299</v>
      </c>
      <c r="AM139" s="2">
        <v>5</v>
      </c>
      <c r="AN139" s="2">
        <v>5</v>
      </c>
      <c r="AO139" s="2">
        <v>5</v>
      </c>
      <c r="AP139" s="2">
        <v>3</v>
      </c>
      <c r="AQ139" s="3">
        <v>2.26E-31</v>
      </c>
      <c r="AR139" s="2">
        <v>23.1</v>
      </c>
      <c r="AS139" s="2">
        <v>23.1</v>
      </c>
      <c r="AT139" s="2">
        <v>23.1</v>
      </c>
      <c r="AU139" s="2">
        <v>12.7</v>
      </c>
      <c r="AV139" s="2">
        <v>9685400</v>
      </c>
      <c r="AW139" s="2">
        <v>4306400</v>
      </c>
      <c r="AX139" s="2">
        <f>VLOOKUP(J139,'proteinGroups_1-1-1-36_SLE'!$G$6:$AS$600,36,FALSE)</f>
        <v>1073500</v>
      </c>
      <c r="AY139" s="2">
        <v>3129800</v>
      </c>
      <c r="AZ139" s="2">
        <f>VLOOKUP(J139,'proteinGroups_1-1-1-36_SLE'!$G$6:$AS$600,37,FALSE)</f>
        <v>774840</v>
      </c>
      <c r="BA139" s="2">
        <v>1711600</v>
      </c>
      <c r="BB139" s="2">
        <f>VLOOKUP(J139,'proteinGroups_1-1-1-36_SLE'!$G$6:$AS$600,38,FALSE)</f>
        <v>431630</v>
      </c>
      <c r="BC139" s="2">
        <v>537520</v>
      </c>
      <c r="BD139" s="2">
        <f>VLOOKUP(J139,'proteinGroups_1-1-1-36_SLE'!$G$6:$AS$600,39,FALSE)</f>
        <v>137260</v>
      </c>
      <c r="BE139" s="2">
        <v>372510</v>
      </c>
      <c r="BF139" s="2">
        <v>165630</v>
      </c>
      <c r="BG139" s="2">
        <v>120380</v>
      </c>
      <c r="BH139" s="2">
        <v>65831</v>
      </c>
      <c r="BI139" s="2">
        <v>20674</v>
      </c>
      <c r="BJ139" s="2">
        <v>6408500</v>
      </c>
      <c r="BK139" s="2">
        <v>3083800</v>
      </c>
      <c r="BL139" s="2">
        <v>1235500</v>
      </c>
      <c r="BM139" s="2">
        <v>1006400</v>
      </c>
      <c r="BN139" s="2">
        <v>5</v>
      </c>
      <c r="BO139" s="2">
        <v>2</v>
      </c>
      <c r="BP139" s="2">
        <v>1</v>
      </c>
      <c r="BQ139" s="2">
        <v>0</v>
      </c>
    </row>
    <row r="140" spans="1:69" x14ac:dyDescent="0.3">
      <c r="A140" s="2">
        <v>230</v>
      </c>
      <c r="B140" s="2">
        <v>965</v>
      </c>
      <c r="C140" s="2">
        <v>982</v>
      </c>
      <c r="D140" s="2" t="s">
        <v>4922</v>
      </c>
      <c r="E140" s="2">
        <v>4207</v>
      </c>
      <c r="F140" s="2"/>
      <c r="G140" s="2"/>
      <c r="H140" s="2" t="s">
        <v>1644</v>
      </c>
      <c r="I140" s="2" t="s">
        <v>1644</v>
      </c>
      <c r="J140" s="2" t="s">
        <v>6554</v>
      </c>
      <c r="K140" s="2" t="s">
        <v>90</v>
      </c>
      <c r="L140" s="2" t="s">
        <v>90</v>
      </c>
      <c r="M140" s="2" t="s">
        <v>90</v>
      </c>
      <c r="N140" s="2" t="s">
        <v>1645</v>
      </c>
      <c r="O140" s="2" t="s">
        <v>1646</v>
      </c>
      <c r="P140" s="2" t="s">
        <v>1647</v>
      </c>
      <c r="Q140" s="2" t="s">
        <v>1648</v>
      </c>
      <c r="R140" s="2">
        <v>2</v>
      </c>
      <c r="S140" s="2">
        <v>1</v>
      </c>
      <c r="T140" s="2">
        <v>1</v>
      </c>
      <c r="U140" s="2">
        <v>1</v>
      </c>
      <c r="V140" s="2">
        <v>1</v>
      </c>
      <c r="W140" s="2">
        <v>1</v>
      </c>
      <c r="X140" s="2">
        <v>1</v>
      </c>
      <c r="Y140" s="2">
        <v>1</v>
      </c>
      <c r="Z140" s="2">
        <v>1</v>
      </c>
      <c r="AA140" s="2">
        <v>1</v>
      </c>
      <c r="AB140" s="2">
        <v>1</v>
      </c>
      <c r="AC140" s="2">
        <v>1</v>
      </c>
      <c r="AD140" s="2">
        <v>1</v>
      </c>
      <c r="AE140" s="2">
        <v>1</v>
      </c>
      <c r="AF140" s="2">
        <v>1</v>
      </c>
      <c r="AG140" s="2">
        <v>1</v>
      </c>
      <c r="AH140" s="2">
        <v>4</v>
      </c>
      <c r="AI140" s="2">
        <v>4</v>
      </c>
      <c r="AJ140" s="2">
        <v>4</v>
      </c>
      <c r="AK140" s="2">
        <v>21.891999999999999</v>
      </c>
      <c r="AL140" s="2">
        <v>198</v>
      </c>
      <c r="AM140" s="2">
        <v>1</v>
      </c>
      <c r="AN140" s="2">
        <v>1</v>
      </c>
      <c r="AO140" s="2">
        <v>1</v>
      </c>
      <c r="AP140" s="2">
        <v>1</v>
      </c>
      <c r="AQ140" s="2">
        <v>9.6314999999999998E-2</v>
      </c>
      <c r="AR140" s="2">
        <v>4</v>
      </c>
      <c r="AS140" s="2">
        <v>4</v>
      </c>
      <c r="AT140" s="2">
        <v>4</v>
      </c>
      <c r="AU140" s="2">
        <v>4</v>
      </c>
      <c r="AV140" s="2">
        <v>2233400</v>
      </c>
      <c r="AW140" s="2">
        <v>842110</v>
      </c>
      <c r="AX140" s="2">
        <f>VLOOKUP(J140,'proteinGroups_1-1-1-36_SLE'!$G$6:$AS$600,36,FALSE)</f>
        <v>209370</v>
      </c>
      <c r="AY140" s="2">
        <v>428420</v>
      </c>
      <c r="AZ140" s="2">
        <f>VLOOKUP(J140,'proteinGroups_1-1-1-36_SLE'!$G$6:$AS$600,37,FALSE)</f>
        <v>106460</v>
      </c>
      <c r="BA140" s="2">
        <v>428400</v>
      </c>
      <c r="BB140" s="2">
        <f>VLOOKUP(J140,'proteinGroups_1-1-1-36_SLE'!$G$6:$AS$600,38,FALSE)</f>
        <v>0</v>
      </c>
      <c r="BC140" s="2">
        <v>534500</v>
      </c>
      <c r="BD140" s="2">
        <f>VLOOKUP(J140,'proteinGroups_1-1-1-36_SLE'!$G$6:$AS$600,39,FALSE)</f>
        <v>135930</v>
      </c>
      <c r="BE140" s="2">
        <v>159530</v>
      </c>
      <c r="BF140" s="2">
        <v>60151</v>
      </c>
      <c r="BG140" s="2">
        <v>30602</v>
      </c>
      <c r="BH140" s="2">
        <v>30600</v>
      </c>
      <c r="BI140" s="2">
        <v>38178</v>
      </c>
      <c r="BJ140" s="2">
        <v>0</v>
      </c>
      <c r="BK140" s="2">
        <v>0</v>
      </c>
      <c r="BL140" s="2">
        <v>0</v>
      </c>
      <c r="BM140" s="2">
        <v>851310</v>
      </c>
      <c r="BN140" s="2">
        <v>1</v>
      </c>
      <c r="BO140" s="2">
        <v>0</v>
      </c>
      <c r="BP140" s="2">
        <v>0</v>
      </c>
      <c r="BQ140" s="2">
        <v>0</v>
      </c>
    </row>
    <row r="141" spans="1:69" x14ac:dyDescent="0.3">
      <c r="A141" s="2">
        <v>234</v>
      </c>
      <c r="B141" s="2" t="s">
        <v>4929</v>
      </c>
      <c r="C141" s="2" t="s">
        <v>4930</v>
      </c>
      <c r="D141" s="2" t="s">
        <v>4931</v>
      </c>
      <c r="E141" s="2" t="s">
        <v>4932</v>
      </c>
      <c r="F141" s="2"/>
      <c r="G141" s="2"/>
      <c r="H141" s="2" t="s">
        <v>1666</v>
      </c>
      <c r="I141" s="2" t="s">
        <v>1667</v>
      </c>
      <c r="J141" s="2" t="s">
        <v>6555</v>
      </c>
      <c r="K141" s="2" t="s">
        <v>1668</v>
      </c>
      <c r="L141" s="2" t="s">
        <v>1668</v>
      </c>
      <c r="M141" s="2" t="s">
        <v>1668</v>
      </c>
      <c r="N141" s="2" t="s">
        <v>1669</v>
      </c>
      <c r="O141" s="2" t="s">
        <v>1670</v>
      </c>
      <c r="P141" s="2" t="s">
        <v>1671</v>
      </c>
      <c r="Q141" s="2" t="s">
        <v>1672</v>
      </c>
      <c r="R141" s="2">
        <v>18</v>
      </c>
      <c r="S141" s="2">
        <v>3</v>
      </c>
      <c r="T141" s="2">
        <v>3</v>
      </c>
      <c r="U141" s="2">
        <v>3</v>
      </c>
      <c r="V141" s="2">
        <v>3</v>
      </c>
      <c r="W141" s="2">
        <v>2</v>
      </c>
      <c r="X141" s="2">
        <v>2</v>
      </c>
      <c r="Y141" s="2">
        <v>2</v>
      </c>
      <c r="Z141" s="2">
        <v>3</v>
      </c>
      <c r="AA141" s="2">
        <v>2</v>
      </c>
      <c r="AB141" s="2">
        <v>2</v>
      </c>
      <c r="AC141" s="2">
        <v>2</v>
      </c>
      <c r="AD141" s="2">
        <v>3</v>
      </c>
      <c r="AE141" s="2">
        <v>2</v>
      </c>
      <c r="AF141" s="2">
        <v>2</v>
      </c>
      <c r="AG141" s="2">
        <v>2</v>
      </c>
      <c r="AH141" s="2">
        <v>11.7</v>
      </c>
      <c r="AI141" s="2">
        <v>11.7</v>
      </c>
      <c r="AJ141" s="2">
        <v>11.7</v>
      </c>
      <c r="AK141" s="2">
        <v>47.354999999999997</v>
      </c>
      <c r="AL141" s="2">
        <v>427</v>
      </c>
      <c r="AM141" s="2">
        <v>3</v>
      </c>
      <c r="AN141" s="2">
        <v>2</v>
      </c>
      <c r="AO141" s="2">
        <v>2</v>
      </c>
      <c r="AP141" s="2">
        <v>2</v>
      </c>
      <c r="AQ141" s="3">
        <v>1.23E-43</v>
      </c>
      <c r="AR141" s="2">
        <v>11.7</v>
      </c>
      <c r="AS141" s="2">
        <v>9.1</v>
      </c>
      <c r="AT141" s="2">
        <v>9.1</v>
      </c>
      <c r="AU141" s="2">
        <v>9.1</v>
      </c>
      <c r="AV141" s="2">
        <v>5051600</v>
      </c>
      <c r="AW141" s="2">
        <v>2547500</v>
      </c>
      <c r="AX141" s="2">
        <f>VLOOKUP(J141,'proteinGroups_1-1-1-36_SLE'!$G$6:$AS$600,36,FALSE)</f>
        <v>642540</v>
      </c>
      <c r="AY141" s="2">
        <v>1287900</v>
      </c>
      <c r="AZ141" s="2">
        <f>VLOOKUP(J141,'proteinGroups_1-1-1-36_SLE'!$G$6:$AS$600,37,FALSE)</f>
        <v>450330</v>
      </c>
      <c r="BA141" s="2">
        <v>529210</v>
      </c>
      <c r="BB141" s="2">
        <f>VLOOKUP(J141,'proteinGroups_1-1-1-36_SLE'!$G$6:$AS$600,38,FALSE)</f>
        <v>127490</v>
      </c>
      <c r="BC141" s="2">
        <v>687030</v>
      </c>
      <c r="BD141" s="2">
        <f>VLOOKUP(J141,'proteinGroups_1-1-1-36_SLE'!$G$6:$AS$600,39,FALSE)</f>
        <v>161750</v>
      </c>
      <c r="BE141" s="2">
        <v>162950</v>
      </c>
      <c r="BF141" s="2">
        <v>82176</v>
      </c>
      <c r="BG141" s="2">
        <v>41544</v>
      </c>
      <c r="BH141" s="2">
        <v>17071</v>
      </c>
      <c r="BI141" s="2">
        <v>22162</v>
      </c>
      <c r="BJ141" s="2">
        <v>2636800</v>
      </c>
      <c r="BK141" s="2">
        <v>2053600</v>
      </c>
      <c r="BL141" s="2">
        <v>0</v>
      </c>
      <c r="BM141" s="2">
        <v>0</v>
      </c>
      <c r="BN141" s="2">
        <v>2</v>
      </c>
      <c r="BO141" s="2">
        <v>1</v>
      </c>
      <c r="BP141" s="2">
        <v>0</v>
      </c>
      <c r="BQ141" s="2">
        <v>0</v>
      </c>
    </row>
    <row r="142" spans="1:69" x14ac:dyDescent="0.3">
      <c r="A142" s="2">
        <v>235</v>
      </c>
      <c r="B142" s="2" t="s">
        <v>4933</v>
      </c>
      <c r="C142" s="2" t="s">
        <v>4934</v>
      </c>
      <c r="D142" s="2" t="s">
        <v>4935</v>
      </c>
      <c r="E142" s="2" t="s">
        <v>4936</v>
      </c>
      <c r="F142" s="2"/>
      <c r="G142" s="2"/>
      <c r="H142" s="2" t="s">
        <v>1674</v>
      </c>
      <c r="I142" s="2" t="s">
        <v>1675</v>
      </c>
      <c r="J142" s="2" t="s">
        <v>1675</v>
      </c>
      <c r="K142" s="2" t="s">
        <v>1676</v>
      </c>
      <c r="L142" s="2" t="s">
        <v>1676</v>
      </c>
      <c r="M142" s="2" t="s">
        <v>1676</v>
      </c>
      <c r="N142" s="2" t="s">
        <v>1677</v>
      </c>
      <c r="O142" s="2" t="s">
        <v>1678</v>
      </c>
      <c r="P142" s="2" t="s">
        <v>1679</v>
      </c>
      <c r="Q142" s="2" t="s">
        <v>1680</v>
      </c>
      <c r="R142" s="2">
        <v>9</v>
      </c>
      <c r="S142" s="2">
        <v>4</v>
      </c>
      <c r="T142" s="2">
        <v>4</v>
      </c>
      <c r="U142" s="2">
        <v>4</v>
      </c>
      <c r="V142" s="2">
        <v>4</v>
      </c>
      <c r="W142" s="2">
        <v>4</v>
      </c>
      <c r="X142" s="2">
        <v>4</v>
      </c>
      <c r="Y142" s="2">
        <v>4</v>
      </c>
      <c r="Z142" s="2">
        <v>4</v>
      </c>
      <c r="AA142" s="2">
        <v>4</v>
      </c>
      <c r="AB142" s="2">
        <v>4</v>
      </c>
      <c r="AC142" s="2">
        <v>4</v>
      </c>
      <c r="AD142" s="2">
        <v>4</v>
      </c>
      <c r="AE142" s="2">
        <v>4</v>
      </c>
      <c r="AF142" s="2">
        <v>4</v>
      </c>
      <c r="AG142" s="2">
        <v>4</v>
      </c>
      <c r="AH142" s="2">
        <v>16.899999999999999</v>
      </c>
      <c r="AI142" s="2">
        <v>16.899999999999999</v>
      </c>
      <c r="AJ142" s="2">
        <v>16.899999999999999</v>
      </c>
      <c r="AK142" s="2">
        <v>42.741</v>
      </c>
      <c r="AL142" s="2">
        <v>379</v>
      </c>
      <c r="AM142" s="2">
        <v>4</v>
      </c>
      <c r="AN142" s="2">
        <v>4</v>
      </c>
      <c r="AO142" s="2">
        <v>4</v>
      </c>
      <c r="AP142" s="2">
        <v>4</v>
      </c>
      <c r="AQ142" s="3">
        <v>7.18E-10</v>
      </c>
      <c r="AR142" s="2">
        <v>16.899999999999999</v>
      </c>
      <c r="AS142" s="2">
        <v>16.899999999999999</v>
      </c>
      <c r="AT142" s="2">
        <v>16.899999999999999</v>
      </c>
      <c r="AU142" s="2">
        <v>16.899999999999999</v>
      </c>
      <c r="AV142" s="2">
        <v>8328100</v>
      </c>
      <c r="AW142" s="2">
        <v>1108500</v>
      </c>
      <c r="AX142" s="2">
        <f>VLOOKUP(J142,'proteinGroups_1-1-1-36_SLE'!$G$6:$AS$600,36,FALSE)</f>
        <v>263330</v>
      </c>
      <c r="AY142" s="2">
        <v>1390100</v>
      </c>
      <c r="AZ142" s="2">
        <f>VLOOKUP(J142,'proteinGroups_1-1-1-36_SLE'!$G$6:$AS$600,37,FALSE)</f>
        <v>334750</v>
      </c>
      <c r="BA142" s="2">
        <v>3542000</v>
      </c>
      <c r="BB142" s="2">
        <f>VLOOKUP(J142,'proteinGroups_1-1-1-36_SLE'!$G$6:$AS$600,38,FALSE)</f>
        <v>845740</v>
      </c>
      <c r="BC142" s="2">
        <v>2287500</v>
      </c>
      <c r="BD142" s="2">
        <f>VLOOKUP(J142,'proteinGroups_1-1-1-36_SLE'!$G$6:$AS$600,39,FALSE)</f>
        <v>555840</v>
      </c>
      <c r="BE142" s="2">
        <v>378550</v>
      </c>
      <c r="BF142" s="2">
        <v>50388</v>
      </c>
      <c r="BG142" s="2">
        <v>63184</v>
      </c>
      <c r="BH142" s="2">
        <v>161000</v>
      </c>
      <c r="BI142" s="2">
        <v>103980</v>
      </c>
      <c r="BJ142" s="2">
        <v>1069300</v>
      </c>
      <c r="BK142" s="2">
        <v>1338100</v>
      </c>
      <c r="BL142" s="2">
        <v>3852500</v>
      </c>
      <c r="BM142" s="2">
        <v>4044100</v>
      </c>
      <c r="BN142" s="2">
        <v>0</v>
      </c>
      <c r="BO142" s="2">
        <v>0</v>
      </c>
      <c r="BP142" s="2">
        <v>3</v>
      </c>
      <c r="BQ142" s="2">
        <v>3</v>
      </c>
    </row>
    <row r="143" spans="1:69" x14ac:dyDescent="0.3">
      <c r="A143" s="2">
        <v>237</v>
      </c>
      <c r="B143" s="2" t="s">
        <v>4939</v>
      </c>
      <c r="C143" s="2" t="s">
        <v>4940</v>
      </c>
      <c r="D143" s="2" t="s">
        <v>4941</v>
      </c>
      <c r="E143" s="2" t="s">
        <v>4942</v>
      </c>
      <c r="F143" s="2"/>
      <c r="G143" s="2"/>
      <c r="H143" s="2" t="s">
        <v>1686</v>
      </c>
      <c r="I143" s="2" t="s">
        <v>1686</v>
      </c>
      <c r="J143" s="2" t="s">
        <v>6556</v>
      </c>
      <c r="K143" s="2" t="s">
        <v>1687</v>
      </c>
      <c r="L143" s="2" t="s">
        <v>1687</v>
      </c>
      <c r="M143" s="2" t="s">
        <v>1687</v>
      </c>
      <c r="N143" s="2" t="s">
        <v>1688</v>
      </c>
      <c r="O143" s="2" t="s">
        <v>1689</v>
      </c>
      <c r="P143" s="2" t="s">
        <v>1690</v>
      </c>
      <c r="Q143" s="2" t="s">
        <v>1691</v>
      </c>
      <c r="R143" s="2">
        <v>2</v>
      </c>
      <c r="S143" s="2">
        <v>4</v>
      </c>
      <c r="T143" s="2">
        <v>4</v>
      </c>
      <c r="U143" s="2">
        <v>4</v>
      </c>
      <c r="V143" s="2">
        <v>4</v>
      </c>
      <c r="W143" s="2">
        <v>4</v>
      </c>
      <c r="X143" s="2">
        <v>4</v>
      </c>
      <c r="Y143" s="2">
        <v>3</v>
      </c>
      <c r="Z143" s="2">
        <v>4</v>
      </c>
      <c r="AA143" s="2">
        <v>4</v>
      </c>
      <c r="AB143" s="2">
        <v>4</v>
      </c>
      <c r="AC143" s="2">
        <v>3</v>
      </c>
      <c r="AD143" s="2">
        <v>4</v>
      </c>
      <c r="AE143" s="2">
        <v>4</v>
      </c>
      <c r="AF143" s="2">
        <v>4</v>
      </c>
      <c r="AG143" s="2">
        <v>3</v>
      </c>
      <c r="AH143" s="2">
        <v>49.1</v>
      </c>
      <c r="AI143" s="2">
        <v>49.1</v>
      </c>
      <c r="AJ143" s="2">
        <v>49.1</v>
      </c>
      <c r="AK143" s="2">
        <v>13.242000000000001</v>
      </c>
      <c r="AL143" s="2">
        <v>114</v>
      </c>
      <c r="AM143" s="2">
        <v>4</v>
      </c>
      <c r="AN143" s="2">
        <v>4</v>
      </c>
      <c r="AO143" s="2">
        <v>4</v>
      </c>
      <c r="AP143" s="2">
        <v>3</v>
      </c>
      <c r="AQ143" s="3">
        <v>1.0900000000000001E-20</v>
      </c>
      <c r="AR143" s="2">
        <v>49.1</v>
      </c>
      <c r="AS143" s="2">
        <v>49.1</v>
      </c>
      <c r="AT143" s="2">
        <v>49.1</v>
      </c>
      <c r="AU143" s="2">
        <v>36</v>
      </c>
      <c r="AV143" s="2">
        <v>15058000</v>
      </c>
      <c r="AW143" s="2">
        <v>5062400</v>
      </c>
      <c r="AX143" s="2">
        <f>VLOOKUP(J143,'proteinGroups_1-1-1-36_SLE'!$G$6:$AS$600,36,FALSE)</f>
        <v>1233600</v>
      </c>
      <c r="AY143" s="2">
        <v>3799200</v>
      </c>
      <c r="AZ143" s="2">
        <f>VLOOKUP(J143,'proteinGroups_1-1-1-36_SLE'!$G$6:$AS$600,37,FALSE)</f>
        <v>948220</v>
      </c>
      <c r="BA143" s="2">
        <v>4532700</v>
      </c>
      <c r="BB143" s="2">
        <f>VLOOKUP(J143,'proteinGroups_1-1-1-36_SLE'!$G$6:$AS$600,38,FALSE)</f>
        <v>1116800</v>
      </c>
      <c r="BC143" s="2">
        <v>1663300</v>
      </c>
      <c r="BD143" s="2">
        <f>VLOOKUP(J143,'proteinGroups_1-1-1-36_SLE'!$G$6:$AS$600,39,FALSE)</f>
        <v>413620</v>
      </c>
      <c r="BE143" s="2">
        <v>1673100</v>
      </c>
      <c r="BF143" s="2">
        <v>562490</v>
      </c>
      <c r="BG143" s="2">
        <v>422140</v>
      </c>
      <c r="BH143" s="2">
        <v>503630</v>
      </c>
      <c r="BI143" s="2">
        <v>184810</v>
      </c>
      <c r="BJ143" s="2">
        <v>5632600</v>
      </c>
      <c r="BK143" s="2">
        <v>4591200</v>
      </c>
      <c r="BL143" s="2">
        <v>4563300</v>
      </c>
      <c r="BM143" s="2">
        <v>3326200</v>
      </c>
      <c r="BN143" s="2">
        <v>4</v>
      </c>
      <c r="BO143" s="2">
        <v>3</v>
      </c>
      <c r="BP143" s="2">
        <v>1</v>
      </c>
      <c r="BQ143" s="2">
        <v>2</v>
      </c>
    </row>
    <row r="144" spans="1:69" x14ac:dyDescent="0.3">
      <c r="A144" s="2">
        <v>240</v>
      </c>
      <c r="B144" s="2">
        <v>2934</v>
      </c>
      <c r="C144" s="2">
        <v>2986</v>
      </c>
      <c r="D144" s="2" t="s">
        <v>4953</v>
      </c>
      <c r="E144" s="2" t="s">
        <v>4954</v>
      </c>
      <c r="F144" s="2"/>
      <c r="G144" s="2"/>
      <c r="H144" s="2" t="s">
        <v>1706</v>
      </c>
      <c r="I144" s="2" t="s">
        <v>1706</v>
      </c>
      <c r="J144" s="2" t="s">
        <v>6557</v>
      </c>
      <c r="K144" s="2" t="s">
        <v>90</v>
      </c>
      <c r="L144" s="2" t="s">
        <v>90</v>
      </c>
      <c r="M144" s="2" t="s">
        <v>90</v>
      </c>
      <c r="N144" s="2" t="s">
        <v>1707</v>
      </c>
      <c r="O144" s="2" t="s">
        <v>1708</v>
      </c>
      <c r="P144" s="2" t="s">
        <v>1709</v>
      </c>
      <c r="Q144" s="2" t="s">
        <v>1710</v>
      </c>
      <c r="R144" s="2">
        <v>2</v>
      </c>
      <c r="S144" s="2">
        <v>1</v>
      </c>
      <c r="T144" s="2">
        <v>1</v>
      </c>
      <c r="U144" s="2">
        <v>1</v>
      </c>
      <c r="V144" s="2">
        <v>1</v>
      </c>
      <c r="W144" s="2">
        <v>1</v>
      </c>
      <c r="X144" s="2">
        <v>1</v>
      </c>
      <c r="Y144" s="2">
        <v>1</v>
      </c>
      <c r="Z144" s="2">
        <v>1</v>
      </c>
      <c r="AA144" s="2">
        <v>1</v>
      </c>
      <c r="AB144" s="2">
        <v>1</v>
      </c>
      <c r="AC144" s="2">
        <v>1</v>
      </c>
      <c r="AD144" s="2">
        <v>1</v>
      </c>
      <c r="AE144" s="2">
        <v>1</v>
      </c>
      <c r="AF144" s="2">
        <v>1</v>
      </c>
      <c r="AG144" s="2">
        <v>1</v>
      </c>
      <c r="AH144" s="2">
        <v>4</v>
      </c>
      <c r="AI144" s="2">
        <v>4</v>
      </c>
      <c r="AJ144" s="2">
        <v>4</v>
      </c>
      <c r="AK144" s="2">
        <v>58.024000000000001</v>
      </c>
      <c r="AL144" s="2">
        <v>531</v>
      </c>
      <c r="AM144" s="2">
        <v>1</v>
      </c>
      <c r="AN144" s="2">
        <v>1</v>
      </c>
      <c r="AO144" s="2">
        <v>1</v>
      </c>
      <c r="AP144" s="2">
        <v>1</v>
      </c>
      <c r="AQ144" s="2">
        <v>1.1471E-2</v>
      </c>
      <c r="AR144" s="2">
        <v>4</v>
      </c>
      <c r="AS144" s="2">
        <v>4</v>
      </c>
      <c r="AT144" s="2">
        <v>4</v>
      </c>
      <c r="AU144" s="2">
        <v>4</v>
      </c>
      <c r="AV144" s="2">
        <v>615020</v>
      </c>
      <c r="AW144" s="2">
        <v>119940</v>
      </c>
      <c r="AX144" s="2">
        <f>VLOOKUP(J144,'proteinGroups_1-1-1-36_SLE'!$G$6:$AS$600,36,FALSE)</f>
        <v>27596</v>
      </c>
      <c r="AY144" s="2">
        <v>70148</v>
      </c>
      <c r="AZ144" s="2">
        <f>VLOOKUP(J144,'proteinGroups_1-1-1-36_SLE'!$G$6:$AS$600,37,FALSE)</f>
        <v>16190</v>
      </c>
      <c r="BA144" s="2">
        <v>302390</v>
      </c>
      <c r="BB144" s="2">
        <f>VLOOKUP(J144,'proteinGroups_1-1-1-36_SLE'!$G$6:$AS$600,38,FALSE)</f>
        <v>71799</v>
      </c>
      <c r="BC144" s="2">
        <v>122540</v>
      </c>
      <c r="BD144" s="2">
        <f>VLOOKUP(J144,'proteinGroups_1-1-1-36_SLE'!$G$6:$AS$600,39,FALSE)</f>
        <v>29734</v>
      </c>
      <c r="BE144" s="2">
        <v>21965</v>
      </c>
      <c r="BF144" s="2">
        <v>4283.6000000000004</v>
      </c>
      <c r="BG144" s="2">
        <v>2505.3000000000002</v>
      </c>
      <c r="BH144" s="2">
        <v>10800</v>
      </c>
      <c r="BI144" s="2">
        <v>4376.6000000000004</v>
      </c>
      <c r="BJ144" s="2">
        <v>0</v>
      </c>
      <c r="BK144" s="2">
        <v>0</v>
      </c>
      <c r="BL144" s="2">
        <v>0</v>
      </c>
      <c r="BM144" s="2">
        <v>195180</v>
      </c>
      <c r="BN144" s="2">
        <v>1</v>
      </c>
      <c r="BO144" s="2">
        <v>1</v>
      </c>
      <c r="BP144" s="2">
        <v>2</v>
      </c>
      <c r="BQ144" s="2">
        <v>1</v>
      </c>
    </row>
    <row r="145" spans="1:70" x14ac:dyDescent="0.3">
      <c r="A145" s="2">
        <v>241</v>
      </c>
      <c r="B145" s="2">
        <v>1789</v>
      </c>
      <c r="C145" s="2">
        <v>1817</v>
      </c>
      <c r="D145" s="2" t="s">
        <v>4955</v>
      </c>
      <c r="E145" s="2" t="s">
        <v>4956</v>
      </c>
      <c r="F145" s="2"/>
      <c r="G145" s="2"/>
      <c r="H145" s="2" t="s">
        <v>1711</v>
      </c>
      <c r="I145" s="2" t="s">
        <v>1711</v>
      </c>
      <c r="J145" s="2" t="s">
        <v>6558</v>
      </c>
      <c r="K145" s="2" t="s">
        <v>110</v>
      </c>
      <c r="L145" s="2" t="s">
        <v>110</v>
      </c>
      <c r="M145" s="2" t="s">
        <v>110</v>
      </c>
      <c r="N145" s="2" t="s">
        <v>1712</v>
      </c>
      <c r="O145" s="2" t="s">
        <v>1713</v>
      </c>
      <c r="P145" s="2" t="s">
        <v>1714</v>
      </c>
      <c r="Q145" s="2" t="s">
        <v>1715</v>
      </c>
      <c r="R145" s="2">
        <v>3</v>
      </c>
      <c r="S145" s="2">
        <v>1</v>
      </c>
      <c r="T145" s="2">
        <v>1</v>
      </c>
      <c r="U145" s="2">
        <v>1</v>
      </c>
      <c r="V145" s="2">
        <v>1</v>
      </c>
      <c r="W145" s="2">
        <v>1</v>
      </c>
      <c r="X145" s="2">
        <v>1</v>
      </c>
      <c r="Y145" s="2">
        <v>0</v>
      </c>
      <c r="Z145" s="2">
        <v>1</v>
      </c>
      <c r="AA145" s="2">
        <v>1</v>
      </c>
      <c r="AB145" s="2">
        <v>1</v>
      </c>
      <c r="AC145" s="2">
        <v>0</v>
      </c>
      <c r="AD145" s="2">
        <v>1</v>
      </c>
      <c r="AE145" s="2">
        <v>1</v>
      </c>
      <c r="AF145" s="2">
        <v>1</v>
      </c>
      <c r="AG145" s="2">
        <v>0</v>
      </c>
      <c r="AH145" s="2">
        <v>2.4</v>
      </c>
      <c r="AI145" s="2">
        <v>2.4</v>
      </c>
      <c r="AJ145" s="2">
        <v>2.4</v>
      </c>
      <c r="AK145" s="2">
        <v>75.209000000000003</v>
      </c>
      <c r="AL145" s="2">
        <v>701</v>
      </c>
      <c r="AM145" s="2">
        <v>1</v>
      </c>
      <c r="AN145" s="2">
        <v>1</v>
      </c>
      <c r="AO145" s="2">
        <v>1</v>
      </c>
      <c r="AP145" s="2"/>
      <c r="AQ145" s="3">
        <v>8.7100000000000006E-8</v>
      </c>
      <c r="AR145" s="2">
        <v>2.4</v>
      </c>
      <c r="AS145" s="2">
        <v>2.4</v>
      </c>
      <c r="AT145" s="2">
        <v>2.4</v>
      </c>
      <c r="AU145" s="2">
        <v>0</v>
      </c>
      <c r="AV145" s="2">
        <v>295160</v>
      </c>
      <c r="AW145" s="2">
        <v>124510</v>
      </c>
      <c r="AX145" s="2">
        <f>VLOOKUP(J145,'proteinGroups_1-1-1-36_SLE'!$G$6:$AS$600,36,FALSE)</f>
        <v>29144</v>
      </c>
      <c r="AY145" s="2">
        <v>97303</v>
      </c>
      <c r="AZ145" s="2">
        <f>VLOOKUP(J145,'proteinGroups_1-1-1-36_SLE'!$G$6:$AS$600,37,FALSE)</f>
        <v>24739</v>
      </c>
      <c r="BA145" s="2">
        <v>73353</v>
      </c>
      <c r="BB145" s="2">
        <f>VLOOKUP(J145,'proteinGroups_1-1-1-36_SLE'!$G$6:$AS$600,38,FALSE)</f>
        <v>21905</v>
      </c>
      <c r="BC145" s="2">
        <v>0</v>
      </c>
      <c r="BD145" s="2">
        <f>VLOOKUP(J145,'proteinGroups_1-1-1-36_SLE'!$G$6:$AS$600,39,FALSE)</f>
        <v>0</v>
      </c>
      <c r="BE145" s="2">
        <v>6416.6</v>
      </c>
      <c r="BF145" s="2">
        <v>2706.7</v>
      </c>
      <c r="BG145" s="2">
        <v>2115.3000000000002</v>
      </c>
      <c r="BH145" s="2">
        <v>1594.6</v>
      </c>
      <c r="BI145" s="2">
        <v>0</v>
      </c>
      <c r="BJ145" s="2">
        <v>0</v>
      </c>
      <c r="BK145" s="2">
        <v>0</v>
      </c>
      <c r="BL145" s="2">
        <v>73353</v>
      </c>
      <c r="BM145" s="2">
        <v>0</v>
      </c>
      <c r="BN145" s="2">
        <v>1</v>
      </c>
      <c r="BO145" s="2">
        <v>1</v>
      </c>
      <c r="BP145" s="2">
        <v>0</v>
      </c>
      <c r="BQ145" s="2">
        <v>0</v>
      </c>
    </row>
    <row r="146" spans="1:70" x14ac:dyDescent="0.3">
      <c r="A146" s="2">
        <v>242</v>
      </c>
      <c r="B146" s="2" t="s">
        <v>4957</v>
      </c>
      <c r="C146" s="2" t="s">
        <v>4958</v>
      </c>
      <c r="D146" s="2" t="s">
        <v>4959</v>
      </c>
      <c r="E146" s="2" t="s">
        <v>4960</v>
      </c>
      <c r="F146" s="2"/>
      <c r="G146" s="2"/>
      <c r="H146" s="2" t="s">
        <v>1717</v>
      </c>
      <c r="I146" s="2" t="s">
        <v>1717</v>
      </c>
      <c r="J146" s="2" t="s">
        <v>6559</v>
      </c>
      <c r="K146" s="2" t="s">
        <v>767</v>
      </c>
      <c r="L146" s="2" t="s">
        <v>767</v>
      </c>
      <c r="M146" s="2" t="s">
        <v>767</v>
      </c>
      <c r="N146" s="2" t="s">
        <v>1718</v>
      </c>
      <c r="O146" s="2" t="s">
        <v>1719</v>
      </c>
      <c r="P146" s="2" t="s">
        <v>1720</v>
      </c>
      <c r="Q146" s="2" t="s">
        <v>1721</v>
      </c>
      <c r="R146" s="2">
        <v>2</v>
      </c>
      <c r="S146" s="2">
        <v>4</v>
      </c>
      <c r="T146" s="2">
        <v>4</v>
      </c>
      <c r="U146" s="2">
        <v>4</v>
      </c>
      <c r="V146" s="2">
        <v>4</v>
      </c>
      <c r="W146" s="2">
        <v>4</v>
      </c>
      <c r="X146" s="2">
        <v>2</v>
      </c>
      <c r="Y146" s="2">
        <v>3</v>
      </c>
      <c r="Z146" s="2">
        <v>4</v>
      </c>
      <c r="AA146" s="2">
        <v>4</v>
      </c>
      <c r="AB146" s="2">
        <v>2</v>
      </c>
      <c r="AC146" s="2">
        <v>3</v>
      </c>
      <c r="AD146" s="2">
        <v>4</v>
      </c>
      <c r="AE146" s="2">
        <v>4</v>
      </c>
      <c r="AF146" s="2">
        <v>2</v>
      </c>
      <c r="AG146" s="2">
        <v>3</v>
      </c>
      <c r="AH146" s="2">
        <v>22.4</v>
      </c>
      <c r="AI146" s="2">
        <v>22.4</v>
      </c>
      <c r="AJ146" s="2">
        <v>22.4</v>
      </c>
      <c r="AK146" s="2">
        <v>24.975999999999999</v>
      </c>
      <c r="AL146" s="2">
        <v>219</v>
      </c>
      <c r="AM146" s="2">
        <v>4</v>
      </c>
      <c r="AN146" s="2">
        <v>4</v>
      </c>
      <c r="AO146" s="2">
        <v>2</v>
      </c>
      <c r="AP146" s="2">
        <v>3</v>
      </c>
      <c r="AQ146" s="3">
        <v>6.65E-9</v>
      </c>
      <c r="AR146" s="2">
        <v>22.4</v>
      </c>
      <c r="AS146" s="2">
        <v>22.4</v>
      </c>
      <c r="AT146" s="2">
        <v>9.6</v>
      </c>
      <c r="AU146" s="2">
        <v>14.6</v>
      </c>
      <c r="AV146" s="2">
        <v>20980000</v>
      </c>
      <c r="AW146" s="2">
        <v>11266000</v>
      </c>
      <c r="AX146" s="2">
        <f>VLOOKUP(J146,'proteinGroups_1-1-1-36_SLE'!$G$6:$AS$600,36,FALSE)</f>
        <v>2793100</v>
      </c>
      <c r="AY146" s="2">
        <v>6771200</v>
      </c>
      <c r="AZ146" s="2">
        <f>VLOOKUP(J146,'proteinGroups_1-1-1-36_SLE'!$G$6:$AS$600,37,FALSE)</f>
        <v>1665700</v>
      </c>
      <c r="BA146" s="2">
        <v>1713200</v>
      </c>
      <c r="BB146" s="2">
        <f>VLOOKUP(J146,'proteinGroups_1-1-1-36_SLE'!$G$6:$AS$600,38,FALSE)</f>
        <v>282200</v>
      </c>
      <c r="BC146" s="2">
        <v>1229500</v>
      </c>
      <c r="BD146" s="2">
        <f>VLOOKUP(J146,'proteinGroups_1-1-1-36_SLE'!$G$6:$AS$600,39,FALSE)</f>
        <v>220670</v>
      </c>
      <c r="BE146" s="2">
        <v>1613800</v>
      </c>
      <c r="BF146" s="2">
        <v>866620</v>
      </c>
      <c r="BG146" s="2">
        <v>520860</v>
      </c>
      <c r="BH146" s="2">
        <v>131790</v>
      </c>
      <c r="BI146" s="2">
        <v>94578</v>
      </c>
      <c r="BJ146" s="2">
        <v>14297000</v>
      </c>
      <c r="BK146" s="2">
        <v>7772700</v>
      </c>
      <c r="BL146" s="2">
        <v>2085300</v>
      </c>
      <c r="BM146" s="2">
        <v>1657000</v>
      </c>
      <c r="BN146" s="2">
        <v>4</v>
      </c>
      <c r="BO146" s="2">
        <v>3</v>
      </c>
      <c r="BP146" s="2">
        <v>0</v>
      </c>
      <c r="BQ146" s="2">
        <v>0</v>
      </c>
    </row>
    <row r="147" spans="1:70" x14ac:dyDescent="0.3">
      <c r="A147" s="2">
        <v>243</v>
      </c>
      <c r="B147" s="2" t="s">
        <v>4961</v>
      </c>
      <c r="C147" s="2" t="s">
        <v>4962</v>
      </c>
      <c r="D147" s="2" t="s">
        <v>4963</v>
      </c>
      <c r="E147" s="2" t="s">
        <v>4964</v>
      </c>
      <c r="F147" s="2"/>
      <c r="G147" s="2"/>
      <c r="H147" s="2" t="s">
        <v>1723</v>
      </c>
      <c r="I147" s="2" t="s">
        <v>1724</v>
      </c>
      <c r="J147" s="2" t="s">
        <v>1724</v>
      </c>
      <c r="K147" s="2" t="s">
        <v>4965</v>
      </c>
      <c r="L147" s="2" t="s">
        <v>4965</v>
      </c>
      <c r="M147" s="2" t="s">
        <v>4965</v>
      </c>
      <c r="N147" s="2" t="s">
        <v>1726</v>
      </c>
      <c r="O147" s="2" t="s">
        <v>1727</v>
      </c>
      <c r="P147" s="2" t="s">
        <v>1728</v>
      </c>
      <c r="Q147" s="2" t="s">
        <v>1729</v>
      </c>
      <c r="R147" s="2">
        <v>8</v>
      </c>
      <c r="S147" s="2">
        <v>4</v>
      </c>
      <c r="T147" s="2">
        <v>4</v>
      </c>
      <c r="U147" s="2">
        <v>4</v>
      </c>
      <c r="V147" s="2">
        <v>4</v>
      </c>
      <c r="W147" s="2">
        <v>4</v>
      </c>
      <c r="X147" s="2">
        <v>3</v>
      </c>
      <c r="Y147" s="2">
        <v>3</v>
      </c>
      <c r="Z147" s="2">
        <v>4</v>
      </c>
      <c r="AA147" s="2">
        <v>4</v>
      </c>
      <c r="AB147" s="2">
        <v>3</v>
      </c>
      <c r="AC147" s="2">
        <v>3</v>
      </c>
      <c r="AD147" s="2">
        <v>4</v>
      </c>
      <c r="AE147" s="2">
        <v>4</v>
      </c>
      <c r="AF147" s="2">
        <v>3</v>
      </c>
      <c r="AG147" s="2">
        <v>3</v>
      </c>
      <c r="AH147" s="2">
        <v>12.2</v>
      </c>
      <c r="AI147" s="2">
        <v>12.2</v>
      </c>
      <c r="AJ147" s="2">
        <v>12.2</v>
      </c>
      <c r="AK147" s="2">
        <v>47.371000000000002</v>
      </c>
      <c r="AL147" s="2">
        <v>418</v>
      </c>
      <c r="AM147" s="2">
        <v>4</v>
      </c>
      <c r="AN147" s="2">
        <v>4</v>
      </c>
      <c r="AO147" s="2">
        <v>3</v>
      </c>
      <c r="AP147" s="2">
        <v>3</v>
      </c>
      <c r="AQ147" s="3">
        <v>1.19E-37</v>
      </c>
      <c r="AR147" s="2">
        <v>12.2</v>
      </c>
      <c r="AS147" s="2">
        <v>12.2</v>
      </c>
      <c r="AT147" s="2">
        <v>10.3</v>
      </c>
      <c r="AU147" s="2">
        <v>10.3</v>
      </c>
      <c r="AV147" s="2">
        <v>32236000</v>
      </c>
      <c r="AW147" s="2">
        <v>9590800</v>
      </c>
      <c r="AX147" s="2">
        <f>VLOOKUP(J147,'proteinGroups_1-1-1-36_SLE'!$G$6:$AS$600,36,FALSE)</f>
        <v>2747400</v>
      </c>
      <c r="AY147" s="2">
        <v>8298900</v>
      </c>
      <c r="AZ147" s="2">
        <f>VLOOKUP(J147,'proteinGroups_1-1-1-36_SLE'!$G$6:$AS$600,37,FALSE)</f>
        <v>2297800</v>
      </c>
      <c r="BA147" s="2">
        <v>9347300</v>
      </c>
      <c r="BB147" s="2">
        <f>VLOOKUP(J147,'proteinGroups_1-1-1-36_SLE'!$G$6:$AS$600,38,FALSE)</f>
        <v>2647400</v>
      </c>
      <c r="BC147" s="2">
        <v>4998700</v>
      </c>
      <c r="BD147" s="2">
        <f>VLOOKUP(J147,'proteinGroups_1-1-1-36_SLE'!$G$6:$AS$600,39,FALSE)</f>
        <v>1726100</v>
      </c>
      <c r="BE147" s="2">
        <v>1465300</v>
      </c>
      <c r="BF147" s="2">
        <v>435950</v>
      </c>
      <c r="BG147" s="2">
        <v>377220</v>
      </c>
      <c r="BH147" s="2">
        <v>424880</v>
      </c>
      <c r="BI147" s="2">
        <v>227210</v>
      </c>
      <c r="BJ147" s="2">
        <v>9943700</v>
      </c>
      <c r="BK147" s="2">
        <v>9548600</v>
      </c>
      <c r="BL147" s="2">
        <v>10696000</v>
      </c>
      <c r="BM147" s="2">
        <v>9260700</v>
      </c>
      <c r="BN147" s="2">
        <v>5</v>
      </c>
      <c r="BO147" s="2">
        <v>4</v>
      </c>
      <c r="BP147" s="2">
        <v>3</v>
      </c>
      <c r="BQ147" s="2">
        <v>3</v>
      </c>
    </row>
    <row r="148" spans="1:70" x14ac:dyDescent="0.3">
      <c r="A148" s="2">
        <v>244</v>
      </c>
      <c r="B148" s="2">
        <v>2862</v>
      </c>
      <c r="C148" s="2">
        <v>2912</v>
      </c>
      <c r="D148" s="2" t="s">
        <v>4966</v>
      </c>
      <c r="E148" s="2">
        <v>11904</v>
      </c>
      <c r="F148" s="2"/>
      <c r="G148" s="2"/>
      <c r="H148" s="2" t="s">
        <v>1730</v>
      </c>
      <c r="I148" s="2" t="s">
        <v>1730</v>
      </c>
      <c r="J148" s="2" t="s">
        <v>6560</v>
      </c>
      <c r="K148" s="2" t="s">
        <v>110</v>
      </c>
      <c r="L148" s="2" t="s">
        <v>110</v>
      </c>
      <c r="M148" s="2" t="s">
        <v>110</v>
      </c>
      <c r="N148" s="2" t="s">
        <v>1731</v>
      </c>
      <c r="O148" s="2" t="s">
        <v>1732</v>
      </c>
      <c r="P148" s="2" t="s">
        <v>1733</v>
      </c>
      <c r="Q148" s="2" t="s">
        <v>1734</v>
      </c>
      <c r="R148" s="2">
        <v>3</v>
      </c>
      <c r="S148" s="2">
        <v>1</v>
      </c>
      <c r="T148" s="2">
        <v>1</v>
      </c>
      <c r="U148" s="2">
        <v>1</v>
      </c>
      <c r="V148" s="2">
        <v>1</v>
      </c>
      <c r="W148" s="2">
        <v>1</v>
      </c>
      <c r="X148" s="2">
        <v>1</v>
      </c>
      <c r="Y148" s="2">
        <v>1</v>
      </c>
      <c r="Z148" s="2">
        <v>1</v>
      </c>
      <c r="AA148" s="2">
        <v>1</v>
      </c>
      <c r="AB148" s="2">
        <v>1</v>
      </c>
      <c r="AC148" s="2">
        <v>1</v>
      </c>
      <c r="AD148" s="2">
        <v>1</v>
      </c>
      <c r="AE148" s="2">
        <v>1</v>
      </c>
      <c r="AF148" s="2">
        <v>1</v>
      </c>
      <c r="AG148" s="2">
        <v>1</v>
      </c>
      <c r="AH148" s="2">
        <v>1.8</v>
      </c>
      <c r="AI148" s="2">
        <v>1.8</v>
      </c>
      <c r="AJ148" s="2">
        <v>1.8</v>
      </c>
      <c r="AK148" s="2">
        <v>79.926000000000002</v>
      </c>
      <c r="AL148" s="2">
        <v>721</v>
      </c>
      <c r="AM148" s="2">
        <v>1</v>
      </c>
      <c r="AN148" s="2">
        <v>1</v>
      </c>
      <c r="AO148" s="2">
        <v>1</v>
      </c>
      <c r="AP148" s="2">
        <v>1</v>
      </c>
      <c r="AQ148" s="3">
        <v>6.6299999999999999E-5</v>
      </c>
      <c r="AR148" s="2">
        <v>1.8</v>
      </c>
      <c r="AS148" s="2">
        <v>1.8</v>
      </c>
      <c r="AT148" s="2">
        <v>1.8</v>
      </c>
      <c r="AU148" s="2">
        <v>1.8</v>
      </c>
      <c r="AV148" s="2">
        <v>627220</v>
      </c>
      <c r="AW148" s="2">
        <v>317560</v>
      </c>
      <c r="AX148" s="2">
        <f>VLOOKUP(J148,'proteinGroups_1-1-1-36_SLE'!$G$6:$AS$600,36,FALSE)</f>
        <v>82807</v>
      </c>
      <c r="AY148" s="2">
        <v>150770</v>
      </c>
      <c r="AZ148" s="2">
        <f>VLOOKUP(J148,'proteinGroups_1-1-1-36_SLE'!$G$6:$AS$600,37,FALSE)</f>
        <v>38780</v>
      </c>
      <c r="BA148" s="2">
        <v>68990</v>
      </c>
      <c r="BB148" s="2">
        <f>VLOOKUP(J148,'proteinGroups_1-1-1-36_SLE'!$G$6:$AS$600,38,FALSE)</f>
        <v>18677</v>
      </c>
      <c r="BC148" s="2">
        <v>89898</v>
      </c>
      <c r="BD148" s="2">
        <f>VLOOKUP(J148,'proteinGroups_1-1-1-36_SLE'!$G$6:$AS$600,39,FALSE)</f>
        <v>22325</v>
      </c>
      <c r="BE148" s="2">
        <v>14934</v>
      </c>
      <c r="BF148" s="2">
        <v>7561</v>
      </c>
      <c r="BG148" s="2">
        <v>3589.8</v>
      </c>
      <c r="BH148" s="2">
        <v>1642.6</v>
      </c>
      <c r="BI148" s="2">
        <v>2140.4</v>
      </c>
      <c r="BJ148" s="2">
        <v>0</v>
      </c>
      <c r="BK148" s="2">
        <v>0</v>
      </c>
      <c r="BL148" s="2">
        <v>0</v>
      </c>
      <c r="BM148" s="2">
        <v>143180</v>
      </c>
      <c r="BN148" s="2">
        <v>1</v>
      </c>
      <c r="BO148" s="2">
        <v>0</v>
      </c>
      <c r="BP148" s="2">
        <v>0</v>
      </c>
      <c r="BQ148" s="2">
        <v>0</v>
      </c>
    </row>
    <row r="149" spans="1:70" x14ac:dyDescent="0.3">
      <c r="A149" s="2">
        <v>247</v>
      </c>
      <c r="B149" s="2">
        <v>3275</v>
      </c>
      <c r="C149" s="2">
        <v>3331</v>
      </c>
      <c r="D149" s="2">
        <v>14881</v>
      </c>
      <c r="E149" s="2">
        <v>13647</v>
      </c>
      <c r="F149" s="2" t="s">
        <v>4979</v>
      </c>
      <c r="G149" s="2" t="s">
        <v>4980</v>
      </c>
      <c r="H149" s="2" t="s">
        <v>4981</v>
      </c>
      <c r="I149" s="2" t="s">
        <v>4981</v>
      </c>
      <c r="J149" s="2" t="s">
        <v>6561</v>
      </c>
      <c r="K149" s="2" t="s">
        <v>187</v>
      </c>
      <c r="L149" s="2" t="s">
        <v>187</v>
      </c>
      <c r="M149" s="2" t="s">
        <v>187</v>
      </c>
      <c r="N149" s="2" t="s">
        <v>4982</v>
      </c>
      <c r="O149" s="2" t="s">
        <v>4983</v>
      </c>
      <c r="P149" s="2" t="s">
        <v>4984</v>
      </c>
      <c r="Q149" s="2" t="s">
        <v>4985</v>
      </c>
      <c r="R149" s="2">
        <v>4</v>
      </c>
      <c r="S149" s="2">
        <v>1</v>
      </c>
      <c r="T149" s="2">
        <v>1</v>
      </c>
      <c r="U149" s="2">
        <v>1</v>
      </c>
      <c r="V149" s="2">
        <v>0</v>
      </c>
      <c r="W149" s="2">
        <v>0</v>
      </c>
      <c r="X149" s="2">
        <v>0</v>
      </c>
      <c r="Y149" s="2">
        <v>1</v>
      </c>
      <c r="Z149" s="2">
        <v>0</v>
      </c>
      <c r="AA149" s="2">
        <v>0</v>
      </c>
      <c r="AB149" s="2">
        <v>0</v>
      </c>
      <c r="AC149" s="2">
        <v>1</v>
      </c>
      <c r="AD149" s="2">
        <v>0</v>
      </c>
      <c r="AE149" s="2">
        <v>0</v>
      </c>
      <c r="AF149" s="2">
        <v>0</v>
      </c>
      <c r="AG149" s="2">
        <v>1</v>
      </c>
      <c r="AH149" s="2">
        <v>1.7</v>
      </c>
      <c r="AI149" s="2">
        <v>1.7</v>
      </c>
      <c r="AJ149" s="2">
        <v>1.7</v>
      </c>
      <c r="AK149" s="2">
        <v>129.06</v>
      </c>
      <c r="AL149" s="2">
        <v>1145</v>
      </c>
      <c r="AM149" s="2"/>
      <c r="AN149" s="2"/>
      <c r="AO149" s="2"/>
      <c r="AP149" s="2">
        <v>1</v>
      </c>
      <c r="AQ149" s="2">
        <v>0.82172000000000001</v>
      </c>
      <c r="AR149" s="2">
        <v>0</v>
      </c>
      <c r="AS149" s="2">
        <v>0</v>
      </c>
      <c r="AT149" s="2">
        <v>0</v>
      </c>
      <c r="AU149" s="2">
        <v>1.7</v>
      </c>
      <c r="AV149" s="2">
        <v>40226</v>
      </c>
      <c r="AW149" s="2">
        <v>0</v>
      </c>
      <c r="AX149" s="2" t="e">
        <f>VLOOKUP(J149,'proteinGroups_1-1-1-36_SLE'!$G$6:$AS$600,36,FALSE)</f>
        <v>#N/A</v>
      </c>
      <c r="AY149" s="2">
        <v>0</v>
      </c>
      <c r="AZ149" s="2" t="e">
        <f>VLOOKUP(J149,'proteinGroups_1-1-1-36_SLE'!$G$6:$AS$600,37,FALSE)</f>
        <v>#N/A</v>
      </c>
      <c r="BA149" s="2">
        <v>0</v>
      </c>
      <c r="BB149" s="2" t="e">
        <f>VLOOKUP(J149,'proteinGroups_1-1-1-36_SLE'!$G$6:$AS$600,38,FALSE)</f>
        <v>#N/A</v>
      </c>
      <c r="BC149" s="2">
        <v>40226</v>
      </c>
      <c r="BD149" s="2" t="e">
        <f>VLOOKUP(J149,'proteinGroups_1-1-1-36_SLE'!$G$6:$AS$600,39,FALSE)</f>
        <v>#N/A</v>
      </c>
      <c r="BE149" s="2">
        <v>705.71</v>
      </c>
      <c r="BF149" s="2">
        <v>0</v>
      </c>
      <c r="BG149" s="2">
        <v>0</v>
      </c>
      <c r="BH149" s="2">
        <v>0</v>
      </c>
      <c r="BI149" s="2">
        <v>705.71</v>
      </c>
      <c r="BJ149" s="2">
        <v>0</v>
      </c>
      <c r="BK149" s="2">
        <v>0</v>
      </c>
      <c r="BL149" s="2">
        <v>0</v>
      </c>
      <c r="BM149" s="2">
        <v>64069</v>
      </c>
      <c r="BN149" s="2">
        <v>0</v>
      </c>
      <c r="BO149" s="2">
        <v>0</v>
      </c>
      <c r="BP149" s="2">
        <v>0</v>
      </c>
      <c r="BQ149" s="2">
        <v>1</v>
      </c>
      <c r="BR149" t="s">
        <v>59</v>
      </c>
    </row>
    <row r="150" spans="1:70" x14ac:dyDescent="0.3">
      <c r="A150" s="2">
        <v>248</v>
      </c>
      <c r="B150" s="2" t="s">
        <v>4986</v>
      </c>
      <c r="C150" s="2" t="s">
        <v>4987</v>
      </c>
      <c r="D150" s="2" t="s">
        <v>4988</v>
      </c>
      <c r="E150" s="2" t="s">
        <v>4989</v>
      </c>
      <c r="F150" s="2"/>
      <c r="G150" s="2"/>
      <c r="H150" s="2" t="s">
        <v>1750</v>
      </c>
      <c r="I150" s="2" t="s">
        <v>1751</v>
      </c>
      <c r="J150" s="2" t="s">
        <v>6562</v>
      </c>
      <c r="K150" s="2" t="s">
        <v>1752</v>
      </c>
      <c r="L150" s="2" t="s">
        <v>1752</v>
      </c>
      <c r="M150" s="2" t="s">
        <v>1752</v>
      </c>
      <c r="N150" s="2" t="s">
        <v>1753</v>
      </c>
      <c r="O150" s="2" t="s">
        <v>1754</v>
      </c>
      <c r="P150" s="2" t="s">
        <v>1755</v>
      </c>
      <c r="Q150" s="2" t="s">
        <v>1756</v>
      </c>
      <c r="R150" s="2">
        <v>7</v>
      </c>
      <c r="S150" s="2">
        <v>6</v>
      </c>
      <c r="T150" s="2">
        <v>6</v>
      </c>
      <c r="U150" s="2">
        <v>6</v>
      </c>
      <c r="V150" s="2">
        <v>6</v>
      </c>
      <c r="W150" s="2">
        <v>6</v>
      </c>
      <c r="X150" s="2">
        <v>6</v>
      </c>
      <c r="Y150" s="2">
        <v>6</v>
      </c>
      <c r="Z150" s="2">
        <v>6</v>
      </c>
      <c r="AA150" s="2">
        <v>6</v>
      </c>
      <c r="AB150" s="2">
        <v>6</v>
      </c>
      <c r="AC150" s="2">
        <v>6</v>
      </c>
      <c r="AD150" s="2">
        <v>6</v>
      </c>
      <c r="AE150" s="2">
        <v>6</v>
      </c>
      <c r="AF150" s="2">
        <v>6</v>
      </c>
      <c r="AG150" s="2">
        <v>6</v>
      </c>
      <c r="AH150" s="2">
        <v>15.5</v>
      </c>
      <c r="AI150" s="2">
        <v>15.5</v>
      </c>
      <c r="AJ150" s="2">
        <v>15.5</v>
      </c>
      <c r="AK150" s="2">
        <v>69.283000000000001</v>
      </c>
      <c r="AL150" s="2">
        <v>631</v>
      </c>
      <c r="AM150" s="2">
        <v>7</v>
      </c>
      <c r="AN150" s="2">
        <v>7</v>
      </c>
      <c r="AO150" s="2">
        <v>8</v>
      </c>
      <c r="AP150" s="2">
        <v>8</v>
      </c>
      <c r="AQ150" s="3">
        <v>7.5199999999999995E-77</v>
      </c>
      <c r="AR150" s="2">
        <v>15.5</v>
      </c>
      <c r="AS150" s="2">
        <v>15.5</v>
      </c>
      <c r="AT150" s="2">
        <v>15.5</v>
      </c>
      <c r="AU150" s="2">
        <v>15.5</v>
      </c>
      <c r="AV150" s="2">
        <v>21573000</v>
      </c>
      <c r="AW150" s="2">
        <v>8894800</v>
      </c>
      <c r="AX150" s="2">
        <f>VLOOKUP(J150,'proteinGroups_1-1-1-36_SLE'!$G$6:$AS$600,36,FALSE)</f>
        <v>2185800</v>
      </c>
      <c r="AY150" s="2">
        <v>6235800</v>
      </c>
      <c r="AZ150" s="2">
        <f>VLOOKUP(J150,'proteinGroups_1-1-1-36_SLE'!$G$6:$AS$600,37,FALSE)</f>
        <v>1566000</v>
      </c>
      <c r="BA150" s="2">
        <v>4125100</v>
      </c>
      <c r="BB150" s="2">
        <f>VLOOKUP(J150,'proteinGroups_1-1-1-36_SLE'!$G$6:$AS$600,38,FALSE)</f>
        <v>971950</v>
      </c>
      <c r="BC150" s="2">
        <v>2317600</v>
      </c>
      <c r="BD150" s="2">
        <f>VLOOKUP(J150,'proteinGroups_1-1-1-36_SLE'!$G$6:$AS$600,39,FALSE)</f>
        <v>557280</v>
      </c>
      <c r="BE150" s="2">
        <v>829740</v>
      </c>
      <c r="BF150" s="2">
        <v>342110</v>
      </c>
      <c r="BG150" s="2">
        <v>239840</v>
      </c>
      <c r="BH150" s="2">
        <v>158660</v>
      </c>
      <c r="BI150" s="2">
        <v>89137</v>
      </c>
      <c r="BJ150" s="2">
        <v>12962000</v>
      </c>
      <c r="BK150" s="2">
        <v>8620800</v>
      </c>
      <c r="BL150" s="2">
        <v>2508000</v>
      </c>
      <c r="BM150" s="2">
        <v>2361500</v>
      </c>
      <c r="BN150" s="2">
        <v>7</v>
      </c>
      <c r="BO150" s="2">
        <v>6</v>
      </c>
      <c r="BP150" s="2">
        <v>1</v>
      </c>
      <c r="BQ150" s="2">
        <v>2</v>
      </c>
    </row>
    <row r="151" spans="1:70" x14ac:dyDescent="0.3">
      <c r="A151" s="2">
        <v>250</v>
      </c>
      <c r="B151" s="2" t="s">
        <v>4992</v>
      </c>
      <c r="C151" s="2" t="s">
        <v>4993</v>
      </c>
      <c r="D151" s="2" t="s">
        <v>4994</v>
      </c>
      <c r="E151" s="2" t="s">
        <v>4995</v>
      </c>
      <c r="F151" s="2"/>
      <c r="G151" s="2"/>
      <c r="H151" s="2" t="s">
        <v>1763</v>
      </c>
      <c r="I151" s="2" t="s">
        <v>1764</v>
      </c>
      <c r="J151" s="2" t="s">
        <v>1764</v>
      </c>
      <c r="K151" s="2" t="s">
        <v>1077</v>
      </c>
      <c r="L151" s="2" t="s">
        <v>1077</v>
      </c>
      <c r="M151" s="2" t="s">
        <v>1077</v>
      </c>
      <c r="N151" s="2" t="s">
        <v>1765</v>
      </c>
      <c r="O151" s="2" t="s">
        <v>1766</v>
      </c>
      <c r="P151" s="2" t="s">
        <v>1765</v>
      </c>
      <c r="Q151" s="2" t="s">
        <v>1767</v>
      </c>
      <c r="R151" s="2">
        <v>2</v>
      </c>
      <c r="S151" s="2">
        <v>3</v>
      </c>
      <c r="T151" s="2">
        <v>3</v>
      </c>
      <c r="U151" s="2">
        <v>3</v>
      </c>
      <c r="V151" s="2">
        <v>3</v>
      </c>
      <c r="W151" s="2">
        <v>3</v>
      </c>
      <c r="X151" s="2">
        <v>2</v>
      </c>
      <c r="Y151" s="2">
        <v>3</v>
      </c>
      <c r="Z151" s="2">
        <v>3</v>
      </c>
      <c r="AA151" s="2">
        <v>3</v>
      </c>
      <c r="AB151" s="2">
        <v>2</v>
      </c>
      <c r="AC151" s="2">
        <v>3</v>
      </c>
      <c r="AD151" s="2">
        <v>3</v>
      </c>
      <c r="AE151" s="2">
        <v>3</v>
      </c>
      <c r="AF151" s="2">
        <v>2</v>
      </c>
      <c r="AG151" s="2">
        <v>3</v>
      </c>
      <c r="AH151" s="2">
        <v>16.399999999999999</v>
      </c>
      <c r="AI151" s="2">
        <v>16.399999999999999</v>
      </c>
      <c r="AJ151" s="2">
        <v>16.399999999999999</v>
      </c>
      <c r="AK151" s="2">
        <v>32.232999999999997</v>
      </c>
      <c r="AL151" s="2">
        <v>292</v>
      </c>
      <c r="AM151" s="2">
        <v>3</v>
      </c>
      <c r="AN151" s="2">
        <v>3</v>
      </c>
      <c r="AO151" s="2">
        <v>2</v>
      </c>
      <c r="AP151" s="2">
        <v>3</v>
      </c>
      <c r="AQ151" s="3">
        <v>1.17E-28</v>
      </c>
      <c r="AR151" s="2">
        <v>16.399999999999999</v>
      </c>
      <c r="AS151" s="2">
        <v>16.399999999999999</v>
      </c>
      <c r="AT151" s="2">
        <v>8.6</v>
      </c>
      <c r="AU151" s="2">
        <v>16.399999999999999</v>
      </c>
      <c r="AV151" s="2">
        <v>7931500</v>
      </c>
      <c r="AW151" s="2">
        <v>3861700</v>
      </c>
      <c r="AX151" s="2">
        <f>VLOOKUP(J151,'proteinGroups_1-1-1-36_SLE'!$G$6:$AS$600,36,FALSE)</f>
        <v>929500</v>
      </c>
      <c r="AY151" s="2">
        <v>2551500</v>
      </c>
      <c r="AZ151" s="2">
        <f>VLOOKUP(J151,'proteinGroups_1-1-1-36_SLE'!$G$6:$AS$600,37,FALSE)</f>
        <v>580040</v>
      </c>
      <c r="BA151" s="2">
        <v>515020</v>
      </c>
      <c r="BB151" s="2">
        <f>VLOOKUP(J151,'proteinGroups_1-1-1-36_SLE'!$G$6:$AS$600,38,FALSE)</f>
        <v>342680</v>
      </c>
      <c r="BC151" s="2">
        <v>1003300</v>
      </c>
      <c r="BD151" s="2">
        <f>VLOOKUP(J151,'proteinGroups_1-1-1-36_SLE'!$G$6:$AS$600,39,FALSE)</f>
        <v>244330</v>
      </c>
      <c r="BE151" s="2">
        <v>440640</v>
      </c>
      <c r="BF151" s="2">
        <v>214540</v>
      </c>
      <c r="BG151" s="2">
        <v>141750</v>
      </c>
      <c r="BH151" s="2">
        <v>28612</v>
      </c>
      <c r="BI151" s="2">
        <v>55738</v>
      </c>
      <c r="BJ151" s="2">
        <v>5937000</v>
      </c>
      <c r="BK151" s="2">
        <v>2013700</v>
      </c>
      <c r="BL151" s="2">
        <v>1056600</v>
      </c>
      <c r="BM151" s="2">
        <v>994330</v>
      </c>
      <c r="BN151" s="2">
        <v>3</v>
      </c>
      <c r="BO151" s="2">
        <v>0</v>
      </c>
      <c r="BP151" s="2">
        <v>0</v>
      </c>
      <c r="BQ151" s="2">
        <v>0</v>
      </c>
    </row>
    <row r="152" spans="1:70" x14ac:dyDescent="0.3">
      <c r="A152" s="2">
        <v>252</v>
      </c>
      <c r="B152" s="2" t="s">
        <v>4998</v>
      </c>
      <c r="C152" s="2" t="s">
        <v>4999</v>
      </c>
      <c r="D152" s="2" t="s">
        <v>5000</v>
      </c>
      <c r="E152" s="2" t="s">
        <v>5001</v>
      </c>
      <c r="F152" s="2"/>
      <c r="G152" s="2"/>
      <c r="H152" s="2" t="s">
        <v>1774</v>
      </c>
      <c r="I152" s="2" t="s">
        <v>1774</v>
      </c>
      <c r="J152" s="2" t="s">
        <v>6563</v>
      </c>
      <c r="K152" s="2" t="s">
        <v>1775</v>
      </c>
      <c r="L152" s="2" t="s">
        <v>1775</v>
      </c>
      <c r="M152" s="2" t="s">
        <v>1775</v>
      </c>
      <c r="N152" s="2" t="s">
        <v>5002</v>
      </c>
      <c r="O152" s="2" t="s">
        <v>1777</v>
      </c>
      <c r="P152" s="2" t="s">
        <v>1778</v>
      </c>
      <c r="Q152" s="2" t="s">
        <v>1779</v>
      </c>
      <c r="R152" s="2">
        <v>5</v>
      </c>
      <c r="S152" s="2">
        <v>2</v>
      </c>
      <c r="T152" s="2">
        <v>2</v>
      </c>
      <c r="U152" s="2">
        <v>2</v>
      </c>
      <c r="V152" s="2">
        <v>2</v>
      </c>
      <c r="W152" s="2">
        <v>1</v>
      </c>
      <c r="X152" s="2">
        <v>2</v>
      </c>
      <c r="Y152" s="2">
        <v>2</v>
      </c>
      <c r="Z152" s="2">
        <v>2</v>
      </c>
      <c r="AA152" s="2">
        <v>1</v>
      </c>
      <c r="AB152" s="2">
        <v>2</v>
      </c>
      <c r="AC152" s="2">
        <v>2</v>
      </c>
      <c r="AD152" s="2">
        <v>2</v>
      </c>
      <c r="AE152" s="2">
        <v>1</v>
      </c>
      <c r="AF152" s="2">
        <v>2</v>
      </c>
      <c r="AG152" s="2">
        <v>2</v>
      </c>
      <c r="AH152" s="2">
        <v>3.8</v>
      </c>
      <c r="AI152" s="2">
        <v>3.8</v>
      </c>
      <c r="AJ152" s="2">
        <v>3.8</v>
      </c>
      <c r="AK152" s="2">
        <v>76.28</v>
      </c>
      <c r="AL152" s="2">
        <v>659</v>
      </c>
      <c r="AM152" s="2">
        <v>2</v>
      </c>
      <c r="AN152" s="2">
        <v>1</v>
      </c>
      <c r="AO152" s="2">
        <v>2</v>
      </c>
      <c r="AP152" s="2">
        <v>2</v>
      </c>
      <c r="AQ152" s="2">
        <v>5.2839999999999996E-3</v>
      </c>
      <c r="AR152" s="2">
        <v>3.8</v>
      </c>
      <c r="AS152" s="2">
        <v>1.7</v>
      </c>
      <c r="AT152" s="2">
        <v>3.8</v>
      </c>
      <c r="AU152" s="2">
        <v>3.8</v>
      </c>
      <c r="AV152" s="2">
        <v>735800</v>
      </c>
      <c r="AW152" s="2">
        <v>101710</v>
      </c>
      <c r="AX152" s="2">
        <f>VLOOKUP(J152,'proteinGroups_1-1-1-36_SLE'!$G$6:$AS$600,36,FALSE)</f>
        <v>24638</v>
      </c>
      <c r="AY152" s="2">
        <v>43254</v>
      </c>
      <c r="AZ152" s="2">
        <f>VLOOKUP(J152,'proteinGroups_1-1-1-36_SLE'!$G$6:$AS$600,37,FALSE)</f>
        <v>31685</v>
      </c>
      <c r="BA152" s="2">
        <v>383910</v>
      </c>
      <c r="BB152" s="2">
        <f>VLOOKUP(J152,'proteinGroups_1-1-1-36_SLE'!$G$6:$AS$600,38,FALSE)</f>
        <v>94464</v>
      </c>
      <c r="BC152" s="2">
        <v>206920</v>
      </c>
      <c r="BD152" s="2">
        <f>VLOOKUP(J152,'proteinGroups_1-1-1-36_SLE'!$G$6:$AS$600,39,FALSE)</f>
        <v>50908</v>
      </c>
      <c r="BE152" s="2">
        <v>16351</v>
      </c>
      <c r="BF152" s="2">
        <v>2260.1999999999998</v>
      </c>
      <c r="BG152" s="2">
        <v>961.2</v>
      </c>
      <c r="BH152" s="2">
        <v>8531.4</v>
      </c>
      <c r="BI152" s="2">
        <v>4598.3</v>
      </c>
      <c r="BJ152" s="2">
        <v>142580</v>
      </c>
      <c r="BK152" s="2">
        <v>0</v>
      </c>
      <c r="BL152" s="2">
        <v>297160</v>
      </c>
      <c r="BM152" s="2">
        <v>394240</v>
      </c>
      <c r="BN152" s="2">
        <v>1</v>
      </c>
      <c r="BO152" s="2">
        <v>0</v>
      </c>
      <c r="BP152" s="2">
        <v>1</v>
      </c>
      <c r="BQ152" s="2">
        <v>2</v>
      </c>
    </row>
    <row r="153" spans="1:70" x14ac:dyDescent="0.3">
      <c r="A153" s="2">
        <v>253</v>
      </c>
      <c r="B153" s="2" t="s">
        <v>5003</v>
      </c>
      <c r="C153" s="2" t="s">
        <v>5004</v>
      </c>
      <c r="D153" s="2" t="s">
        <v>5005</v>
      </c>
      <c r="E153" s="2" t="s">
        <v>5006</v>
      </c>
      <c r="F153" s="2"/>
      <c r="G153" s="2"/>
      <c r="H153" s="2" t="s">
        <v>1781</v>
      </c>
      <c r="I153" s="2" t="s">
        <v>1782</v>
      </c>
      <c r="J153" s="2" t="s">
        <v>1782</v>
      </c>
      <c r="K153" s="2" t="s">
        <v>1783</v>
      </c>
      <c r="L153" s="2" t="s">
        <v>1783</v>
      </c>
      <c r="M153" s="2" t="s">
        <v>1783</v>
      </c>
      <c r="N153" s="2" t="s">
        <v>1784</v>
      </c>
      <c r="O153" s="2" t="s">
        <v>1785</v>
      </c>
      <c r="P153" s="2" t="s">
        <v>1786</v>
      </c>
      <c r="Q153" s="2" t="s">
        <v>1787</v>
      </c>
      <c r="R153" s="2">
        <v>3</v>
      </c>
      <c r="S153" s="2">
        <v>3</v>
      </c>
      <c r="T153" s="2">
        <v>3</v>
      </c>
      <c r="U153" s="2">
        <v>3</v>
      </c>
      <c r="V153" s="2">
        <v>3</v>
      </c>
      <c r="W153" s="2">
        <v>3</v>
      </c>
      <c r="X153" s="2">
        <v>3</v>
      </c>
      <c r="Y153" s="2">
        <v>2</v>
      </c>
      <c r="Z153" s="2">
        <v>3</v>
      </c>
      <c r="AA153" s="2">
        <v>3</v>
      </c>
      <c r="AB153" s="2">
        <v>3</v>
      </c>
      <c r="AC153" s="2">
        <v>2</v>
      </c>
      <c r="AD153" s="2">
        <v>3</v>
      </c>
      <c r="AE153" s="2">
        <v>3</v>
      </c>
      <c r="AF153" s="2">
        <v>3</v>
      </c>
      <c r="AG153" s="2">
        <v>2</v>
      </c>
      <c r="AH153" s="2">
        <v>17.2</v>
      </c>
      <c r="AI153" s="2">
        <v>17.2</v>
      </c>
      <c r="AJ153" s="2">
        <v>17.2</v>
      </c>
      <c r="AK153" s="2">
        <v>28.908000000000001</v>
      </c>
      <c r="AL153" s="2">
        <v>256</v>
      </c>
      <c r="AM153" s="2">
        <v>3</v>
      </c>
      <c r="AN153" s="2">
        <v>3</v>
      </c>
      <c r="AO153" s="2">
        <v>3</v>
      </c>
      <c r="AP153" s="2">
        <v>2</v>
      </c>
      <c r="AQ153" s="3">
        <v>9.6199999999999994E-5</v>
      </c>
      <c r="AR153" s="2">
        <v>17.2</v>
      </c>
      <c r="AS153" s="2">
        <v>17.2</v>
      </c>
      <c r="AT153" s="2">
        <v>17.2</v>
      </c>
      <c r="AU153" s="2">
        <v>13.7</v>
      </c>
      <c r="AV153" s="2">
        <v>3664600</v>
      </c>
      <c r="AW153" s="2">
        <v>1270200</v>
      </c>
      <c r="AX153" s="2">
        <f>VLOOKUP(J153,'proteinGroups_1-1-1-36_SLE'!$G$6:$AS$600,36,FALSE)</f>
        <v>312400</v>
      </c>
      <c r="AY153" s="2">
        <v>1260900</v>
      </c>
      <c r="AZ153" s="2">
        <f>VLOOKUP(J153,'proteinGroups_1-1-1-36_SLE'!$G$6:$AS$600,37,FALSE)</f>
        <v>312240</v>
      </c>
      <c r="BA153" s="2">
        <v>829720</v>
      </c>
      <c r="BB153" s="2">
        <f>VLOOKUP(J153,'proteinGroups_1-1-1-36_SLE'!$G$6:$AS$600,38,FALSE)</f>
        <v>209890</v>
      </c>
      <c r="BC153" s="2">
        <v>303790</v>
      </c>
      <c r="BD153" s="2">
        <f>VLOOKUP(J153,'proteinGroups_1-1-1-36_SLE'!$G$6:$AS$600,39,FALSE)</f>
        <v>118140</v>
      </c>
      <c r="BE153" s="2">
        <v>215560</v>
      </c>
      <c r="BF153" s="2">
        <v>74717</v>
      </c>
      <c r="BG153" s="2">
        <v>74169</v>
      </c>
      <c r="BH153" s="2">
        <v>48807</v>
      </c>
      <c r="BI153" s="2">
        <v>17870</v>
      </c>
      <c r="BJ153" s="2">
        <v>1203200</v>
      </c>
      <c r="BK153" s="2">
        <v>1219400</v>
      </c>
      <c r="BL153" s="2">
        <v>921420</v>
      </c>
      <c r="BM153" s="2">
        <v>1111800</v>
      </c>
      <c r="BN153" s="2">
        <v>4</v>
      </c>
      <c r="BO153" s="2">
        <v>4</v>
      </c>
      <c r="BP153" s="2">
        <v>2</v>
      </c>
      <c r="BQ153" s="2">
        <v>3</v>
      </c>
    </row>
    <row r="154" spans="1:70" x14ac:dyDescent="0.3">
      <c r="A154" s="2">
        <v>254</v>
      </c>
      <c r="B154" s="2" t="s">
        <v>5007</v>
      </c>
      <c r="C154" s="2" t="s">
        <v>5008</v>
      </c>
      <c r="D154" s="2" t="s">
        <v>5009</v>
      </c>
      <c r="E154" s="2" t="s">
        <v>5010</v>
      </c>
      <c r="F154" s="2"/>
      <c r="G154" s="2"/>
      <c r="H154" s="2" t="s">
        <v>1789</v>
      </c>
      <c r="I154" s="2" t="s">
        <v>1790</v>
      </c>
      <c r="J154" s="2" t="s">
        <v>1790</v>
      </c>
      <c r="K154" s="2" t="s">
        <v>1791</v>
      </c>
      <c r="L154" s="2" t="s">
        <v>1791</v>
      </c>
      <c r="M154" s="2" t="s">
        <v>1791</v>
      </c>
      <c r="N154" s="2" t="s">
        <v>1792</v>
      </c>
      <c r="O154" s="2" t="s">
        <v>1793</v>
      </c>
      <c r="P154" s="2" t="s">
        <v>1794</v>
      </c>
      <c r="Q154" s="2" t="s">
        <v>1795</v>
      </c>
      <c r="R154" s="2">
        <v>2</v>
      </c>
      <c r="S154" s="2">
        <v>5</v>
      </c>
      <c r="T154" s="2">
        <v>5</v>
      </c>
      <c r="U154" s="2">
        <v>5</v>
      </c>
      <c r="V154" s="2">
        <v>4</v>
      </c>
      <c r="W154" s="2">
        <v>5</v>
      </c>
      <c r="X154" s="2">
        <v>5</v>
      </c>
      <c r="Y154" s="2">
        <v>2</v>
      </c>
      <c r="Z154" s="2">
        <v>4</v>
      </c>
      <c r="AA154" s="2">
        <v>5</v>
      </c>
      <c r="AB154" s="2">
        <v>5</v>
      </c>
      <c r="AC154" s="2">
        <v>2</v>
      </c>
      <c r="AD154" s="2">
        <v>4</v>
      </c>
      <c r="AE154" s="2">
        <v>5</v>
      </c>
      <c r="AF154" s="2">
        <v>5</v>
      </c>
      <c r="AG154" s="2">
        <v>2</v>
      </c>
      <c r="AH154" s="2">
        <v>1.4</v>
      </c>
      <c r="AI154" s="2">
        <v>1.4</v>
      </c>
      <c r="AJ154" s="2">
        <v>1.4</v>
      </c>
      <c r="AK154" s="2">
        <v>501.31</v>
      </c>
      <c r="AL154" s="2">
        <v>4548</v>
      </c>
      <c r="AM154" s="2">
        <v>4</v>
      </c>
      <c r="AN154" s="2">
        <v>5</v>
      </c>
      <c r="AO154" s="2">
        <v>5</v>
      </c>
      <c r="AP154" s="2">
        <v>2</v>
      </c>
      <c r="AQ154" s="3">
        <v>1.69E-15</v>
      </c>
      <c r="AR154" s="2">
        <v>1.1000000000000001</v>
      </c>
      <c r="AS154" s="2">
        <v>1.4</v>
      </c>
      <c r="AT154" s="2">
        <v>1.4</v>
      </c>
      <c r="AU154" s="2">
        <v>0.4</v>
      </c>
      <c r="AV154" s="2">
        <v>18904000</v>
      </c>
      <c r="AW154" s="2">
        <v>516530</v>
      </c>
      <c r="AX154" s="2">
        <f>VLOOKUP(J154,'proteinGroups_1-1-1-36_SLE'!$G$6:$AS$600,36,FALSE)</f>
        <v>88658</v>
      </c>
      <c r="AY154" s="2">
        <v>1481400</v>
      </c>
      <c r="AZ154" s="2">
        <f>VLOOKUP(J154,'proteinGroups_1-1-1-36_SLE'!$G$6:$AS$600,37,FALSE)</f>
        <v>243440</v>
      </c>
      <c r="BA154" s="2">
        <v>16846000</v>
      </c>
      <c r="BB154" s="2">
        <f>VLOOKUP(J154,'proteinGroups_1-1-1-36_SLE'!$G$6:$AS$600,38,FALSE)</f>
        <v>4167300</v>
      </c>
      <c r="BC154" s="2">
        <v>60207</v>
      </c>
      <c r="BD154" s="2">
        <f>VLOOKUP(J154,'proteinGroups_1-1-1-36_SLE'!$G$6:$AS$600,39,FALSE)</f>
        <v>12787</v>
      </c>
      <c r="BE154" s="2">
        <v>90885</v>
      </c>
      <c r="BF154" s="2">
        <v>2483.3000000000002</v>
      </c>
      <c r="BG154" s="2">
        <v>7122.2</v>
      </c>
      <c r="BH154" s="2">
        <v>80990</v>
      </c>
      <c r="BI154" s="2">
        <v>289.45999999999998</v>
      </c>
      <c r="BJ154" s="2">
        <v>96709</v>
      </c>
      <c r="BK154" s="2">
        <v>260590</v>
      </c>
      <c r="BL154" s="2">
        <v>19036000</v>
      </c>
      <c r="BM154" s="2">
        <v>84087</v>
      </c>
      <c r="BN154" s="2">
        <v>0</v>
      </c>
      <c r="BO154" s="2">
        <v>0</v>
      </c>
      <c r="BP154" s="2">
        <v>5</v>
      </c>
      <c r="BQ154" s="2">
        <v>0</v>
      </c>
    </row>
    <row r="155" spans="1:70" x14ac:dyDescent="0.3">
      <c r="A155" s="2">
        <v>256</v>
      </c>
      <c r="B155" s="2" t="s">
        <v>5013</v>
      </c>
      <c r="C155" s="2" t="s">
        <v>5014</v>
      </c>
      <c r="D155" s="2" t="s">
        <v>5015</v>
      </c>
      <c r="E155" s="2" t="s">
        <v>5016</v>
      </c>
      <c r="F155" s="2"/>
      <c r="G155" s="2"/>
      <c r="H155" s="2" t="s">
        <v>1807</v>
      </c>
      <c r="I155" s="2" t="s">
        <v>1807</v>
      </c>
      <c r="J155" s="2" t="s">
        <v>6564</v>
      </c>
      <c r="K155" s="2" t="s">
        <v>1808</v>
      </c>
      <c r="L155" s="2" t="s">
        <v>1808</v>
      </c>
      <c r="M155" s="2" t="s">
        <v>1808</v>
      </c>
      <c r="N155" s="2" t="s">
        <v>1809</v>
      </c>
      <c r="O155" s="2" t="s">
        <v>1810</v>
      </c>
      <c r="P155" s="2" t="s">
        <v>1811</v>
      </c>
      <c r="Q155" s="2" t="s">
        <v>1812</v>
      </c>
      <c r="R155" s="2">
        <v>3</v>
      </c>
      <c r="S155" s="2">
        <v>2</v>
      </c>
      <c r="T155" s="2">
        <v>2</v>
      </c>
      <c r="U155" s="2">
        <v>2</v>
      </c>
      <c r="V155" s="2">
        <v>2</v>
      </c>
      <c r="W155" s="2">
        <v>2</v>
      </c>
      <c r="X155" s="2">
        <v>2</v>
      </c>
      <c r="Y155" s="2">
        <v>2</v>
      </c>
      <c r="Z155" s="2">
        <v>2</v>
      </c>
      <c r="AA155" s="2">
        <v>2</v>
      </c>
      <c r="AB155" s="2">
        <v>2</v>
      </c>
      <c r="AC155" s="2">
        <v>2</v>
      </c>
      <c r="AD155" s="2">
        <v>2</v>
      </c>
      <c r="AE155" s="2">
        <v>2</v>
      </c>
      <c r="AF155" s="2">
        <v>2</v>
      </c>
      <c r="AG155" s="2">
        <v>2</v>
      </c>
      <c r="AH155" s="2">
        <v>1.6</v>
      </c>
      <c r="AI155" s="2">
        <v>1.6</v>
      </c>
      <c r="AJ155" s="2">
        <v>1.6</v>
      </c>
      <c r="AK155" s="2">
        <v>139.09</v>
      </c>
      <c r="AL155" s="2">
        <v>1231</v>
      </c>
      <c r="AM155" s="2">
        <v>2</v>
      </c>
      <c r="AN155" s="2">
        <v>2</v>
      </c>
      <c r="AO155" s="2">
        <v>2</v>
      </c>
      <c r="AP155" s="2">
        <v>2</v>
      </c>
      <c r="AQ155" s="3">
        <v>2.28E-23</v>
      </c>
      <c r="AR155" s="2">
        <v>1.6</v>
      </c>
      <c r="AS155" s="2">
        <v>1.6</v>
      </c>
      <c r="AT155" s="2">
        <v>1.6</v>
      </c>
      <c r="AU155" s="2">
        <v>1.6</v>
      </c>
      <c r="AV155" s="2">
        <v>10205000</v>
      </c>
      <c r="AW155" s="2">
        <v>2466600</v>
      </c>
      <c r="AX155" s="2">
        <f>VLOOKUP(J155,'proteinGroups_1-1-1-36_SLE'!$G$6:$AS$600,36,FALSE)</f>
        <v>613200</v>
      </c>
      <c r="AY155" s="2">
        <v>2874400</v>
      </c>
      <c r="AZ155" s="2">
        <f>VLOOKUP(J155,'proteinGroups_1-1-1-36_SLE'!$G$6:$AS$600,37,FALSE)</f>
        <v>707750</v>
      </c>
      <c r="BA155" s="2">
        <v>586350</v>
      </c>
      <c r="BB155" s="2">
        <f>VLOOKUP(J155,'proteinGroups_1-1-1-36_SLE'!$G$6:$AS$600,38,FALSE)</f>
        <v>158440</v>
      </c>
      <c r="BC155" s="2">
        <v>4277600</v>
      </c>
      <c r="BD155" s="2">
        <f>VLOOKUP(J155,'proteinGroups_1-1-1-36_SLE'!$G$6:$AS$600,39,FALSE)</f>
        <v>1089500</v>
      </c>
      <c r="BE155" s="2">
        <v>159450</v>
      </c>
      <c r="BF155" s="2">
        <v>38541</v>
      </c>
      <c r="BG155" s="2">
        <v>44913</v>
      </c>
      <c r="BH155" s="2">
        <v>9161.7000000000007</v>
      </c>
      <c r="BI155" s="2">
        <v>66837</v>
      </c>
      <c r="BJ155" s="2">
        <v>1665500</v>
      </c>
      <c r="BK155" s="2">
        <v>4021200</v>
      </c>
      <c r="BL155" s="2">
        <v>456470</v>
      </c>
      <c r="BM155" s="2">
        <v>7911500</v>
      </c>
      <c r="BN155" s="2">
        <v>0</v>
      </c>
      <c r="BO155" s="2">
        <v>2</v>
      </c>
      <c r="BP155" s="2">
        <v>0</v>
      </c>
      <c r="BQ155" s="2">
        <v>2</v>
      </c>
    </row>
    <row r="156" spans="1:70" x14ac:dyDescent="0.3">
      <c r="A156" s="2">
        <v>257</v>
      </c>
      <c r="B156" s="2" t="s">
        <v>5017</v>
      </c>
      <c r="C156" s="2" t="s">
        <v>5018</v>
      </c>
      <c r="D156" s="2" t="s">
        <v>5019</v>
      </c>
      <c r="E156" s="2" t="s">
        <v>5020</v>
      </c>
      <c r="F156" s="2"/>
      <c r="G156" s="2"/>
      <c r="H156" s="2" t="s">
        <v>1814</v>
      </c>
      <c r="I156" s="2" t="s">
        <v>1815</v>
      </c>
      <c r="J156" s="2" t="s">
        <v>6565</v>
      </c>
      <c r="K156" s="2" t="s">
        <v>1816</v>
      </c>
      <c r="L156" s="2" t="s">
        <v>1816</v>
      </c>
      <c r="M156" s="2" t="s">
        <v>1816</v>
      </c>
      <c r="N156" s="2" t="s">
        <v>1817</v>
      </c>
      <c r="O156" s="2" t="s">
        <v>1818</v>
      </c>
      <c r="P156" s="2" t="s">
        <v>1819</v>
      </c>
      <c r="Q156" s="2" t="s">
        <v>1820</v>
      </c>
      <c r="R156" s="2">
        <v>6</v>
      </c>
      <c r="S156" s="2">
        <v>7</v>
      </c>
      <c r="T156" s="2">
        <v>7</v>
      </c>
      <c r="U156" s="2">
        <v>7</v>
      </c>
      <c r="V156" s="2">
        <v>7</v>
      </c>
      <c r="W156" s="2">
        <v>6</v>
      </c>
      <c r="X156" s="2">
        <v>6</v>
      </c>
      <c r="Y156" s="2">
        <v>7</v>
      </c>
      <c r="Z156" s="2">
        <v>7</v>
      </c>
      <c r="AA156" s="2">
        <v>6</v>
      </c>
      <c r="AB156" s="2">
        <v>6</v>
      </c>
      <c r="AC156" s="2">
        <v>7</v>
      </c>
      <c r="AD156" s="2">
        <v>7</v>
      </c>
      <c r="AE156" s="2">
        <v>6</v>
      </c>
      <c r="AF156" s="2">
        <v>6</v>
      </c>
      <c r="AG156" s="2">
        <v>7</v>
      </c>
      <c r="AH156" s="2">
        <v>22</v>
      </c>
      <c r="AI156" s="2">
        <v>22</v>
      </c>
      <c r="AJ156" s="2">
        <v>22</v>
      </c>
      <c r="AK156" s="2">
        <v>55.064</v>
      </c>
      <c r="AL156" s="2">
        <v>495</v>
      </c>
      <c r="AM156" s="2">
        <v>7</v>
      </c>
      <c r="AN156" s="2">
        <v>6</v>
      </c>
      <c r="AO156" s="2">
        <v>6</v>
      </c>
      <c r="AP156" s="2">
        <v>7</v>
      </c>
      <c r="AQ156" s="3">
        <v>1.9099999999999999E-14</v>
      </c>
      <c r="AR156" s="2">
        <v>22</v>
      </c>
      <c r="AS156" s="2">
        <v>18.2</v>
      </c>
      <c r="AT156" s="2">
        <v>18.2</v>
      </c>
      <c r="AU156" s="2">
        <v>22</v>
      </c>
      <c r="AV156" s="2">
        <v>18681000</v>
      </c>
      <c r="AW156" s="2">
        <v>6872300</v>
      </c>
      <c r="AX156" s="2">
        <f>VLOOKUP(J156,'proteinGroups_1-1-1-36_SLE'!$G$6:$AS$600,36,FALSE)</f>
        <v>1715600</v>
      </c>
      <c r="AY156" s="2">
        <v>4219600</v>
      </c>
      <c r="AZ156" s="2">
        <f>VLOOKUP(J156,'proteinGroups_1-1-1-36_SLE'!$G$6:$AS$600,37,FALSE)</f>
        <v>1216900</v>
      </c>
      <c r="BA156" s="2">
        <v>1532700</v>
      </c>
      <c r="BB156" s="2">
        <f>VLOOKUP(J156,'proteinGroups_1-1-1-36_SLE'!$G$6:$AS$600,38,FALSE)</f>
        <v>373520</v>
      </c>
      <c r="BC156" s="2">
        <v>6056300</v>
      </c>
      <c r="BD156" s="2">
        <f>VLOOKUP(J156,'proteinGroups_1-1-1-36_SLE'!$G$6:$AS$600,39,FALSE)</f>
        <v>1483900</v>
      </c>
      <c r="BE156" s="2">
        <v>849140</v>
      </c>
      <c r="BF156" s="2">
        <v>312380</v>
      </c>
      <c r="BG156" s="2">
        <v>191800</v>
      </c>
      <c r="BH156" s="2">
        <v>69670</v>
      </c>
      <c r="BI156" s="2">
        <v>275290</v>
      </c>
      <c r="BJ156" s="2">
        <v>7889400</v>
      </c>
      <c r="BK156" s="2">
        <v>5730800</v>
      </c>
      <c r="BL156" s="2">
        <v>1696300</v>
      </c>
      <c r="BM156" s="2">
        <v>9483900</v>
      </c>
      <c r="BN156" s="2">
        <v>5</v>
      </c>
      <c r="BO156" s="2">
        <v>5</v>
      </c>
      <c r="BP156" s="2">
        <v>0</v>
      </c>
      <c r="BQ156" s="2">
        <v>6</v>
      </c>
    </row>
    <row r="157" spans="1:70" x14ac:dyDescent="0.3">
      <c r="A157" s="2">
        <v>260</v>
      </c>
      <c r="B157" s="2" t="s">
        <v>5025</v>
      </c>
      <c r="C157" s="2" t="s">
        <v>5026</v>
      </c>
      <c r="D157" s="2" t="s">
        <v>5027</v>
      </c>
      <c r="E157" s="2" t="s">
        <v>5028</v>
      </c>
      <c r="F157" s="2"/>
      <c r="G157" s="2"/>
      <c r="H157" s="2" t="s">
        <v>1837</v>
      </c>
      <c r="I157" s="2" t="s">
        <v>1838</v>
      </c>
      <c r="J157" s="2" t="s">
        <v>6566</v>
      </c>
      <c r="K157" s="2" t="s">
        <v>1839</v>
      </c>
      <c r="L157" s="2" t="s">
        <v>1839</v>
      </c>
      <c r="M157" s="2" t="s">
        <v>1839</v>
      </c>
      <c r="N157" s="2" t="s">
        <v>1840</v>
      </c>
      <c r="O157" s="2" t="s">
        <v>1841</v>
      </c>
      <c r="P157" s="2" t="s">
        <v>1842</v>
      </c>
      <c r="Q157" s="2" t="s">
        <v>1843</v>
      </c>
      <c r="R157" s="2">
        <v>8</v>
      </c>
      <c r="S157" s="2">
        <v>5</v>
      </c>
      <c r="T157" s="2">
        <v>5</v>
      </c>
      <c r="U157" s="2">
        <v>5</v>
      </c>
      <c r="V157" s="2">
        <v>4</v>
      </c>
      <c r="W157" s="2">
        <v>5</v>
      </c>
      <c r="X157" s="2">
        <v>5</v>
      </c>
      <c r="Y157" s="2">
        <v>5</v>
      </c>
      <c r="Z157" s="2">
        <v>4</v>
      </c>
      <c r="AA157" s="2">
        <v>5</v>
      </c>
      <c r="AB157" s="2">
        <v>5</v>
      </c>
      <c r="AC157" s="2">
        <v>5</v>
      </c>
      <c r="AD157" s="2">
        <v>4</v>
      </c>
      <c r="AE157" s="2">
        <v>5</v>
      </c>
      <c r="AF157" s="2">
        <v>5</v>
      </c>
      <c r="AG157" s="2">
        <v>5</v>
      </c>
      <c r="AH157" s="2">
        <v>15.4</v>
      </c>
      <c r="AI157" s="2">
        <v>15.4</v>
      </c>
      <c r="AJ157" s="2">
        <v>15.4</v>
      </c>
      <c r="AK157" s="2">
        <v>51.152999999999999</v>
      </c>
      <c r="AL157" s="2">
        <v>449</v>
      </c>
      <c r="AM157" s="2">
        <v>5</v>
      </c>
      <c r="AN157" s="2">
        <v>6</v>
      </c>
      <c r="AO157" s="2">
        <v>6</v>
      </c>
      <c r="AP157" s="2">
        <v>6</v>
      </c>
      <c r="AQ157" s="3">
        <v>7.7700000000000004E-60</v>
      </c>
      <c r="AR157" s="2">
        <v>15.1</v>
      </c>
      <c r="AS157" s="2">
        <v>15.4</v>
      </c>
      <c r="AT157" s="2">
        <v>15.4</v>
      </c>
      <c r="AU157" s="2">
        <v>15.4</v>
      </c>
      <c r="AV157" s="2">
        <v>10503000</v>
      </c>
      <c r="AW157" s="2">
        <v>1234200</v>
      </c>
      <c r="AX157" s="2">
        <f>VLOOKUP(J157,'proteinGroups_1-1-1-36_SLE'!$G$6:$AS$600,36,FALSE)</f>
        <v>306550</v>
      </c>
      <c r="AY157" s="2">
        <v>1269900</v>
      </c>
      <c r="AZ157" s="2">
        <f>VLOOKUP(J157,'proteinGroups_1-1-1-36_SLE'!$G$6:$AS$600,37,FALSE)</f>
        <v>317920</v>
      </c>
      <c r="BA157" s="2">
        <v>5516200</v>
      </c>
      <c r="BB157" s="2">
        <f>VLOOKUP(J157,'proteinGroups_1-1-1-36_SLE'!$G$6:$AS$600,38,FALSE)</f>
        <v>1358100</v>
      </c>
      <c r="BC157" s="2">
        <v>2482800</v>
      </c>
      <c r="BD157" s="2">
        <f>VLOOKUP(J157,'proteinGroups_1-1-1-36_SLE'!$G$6:$AS$600,39,FALSE)</f>
        <v>625390</v>
      </c>
      <c r="BE157" s="2">
        <v>338810</v>
      </c>
      <c r="BF157" s="2">
        <v>39813</v>
      </c>
      <c r="BG157" s="2">
        <v>40966</v>
      </c>
      <c r="BH157" s="2">
        <v>177940</v>
      </c>
      <c r="BI157" s="2">
        <v>80091</v>
      </c>
      <c r="BJ157" s="2">
        <v>1612000</v>
      </c>
      <c r="BK157" s="2">
        <v>1240000</v>
      </c>
      <c r="BL157" s="2">
        <v>5786300</v>
      </c>
      <c r="BM157" s="2">
        <v>3943900</v>
      </c>
      <c r="BN157" s="2">
        <v>3</v>
      </c>
      <c r="BO157" s="2">
        <v>2</v>
      </c>
      <c r="BP157" s="2">
        <v>6</v>
      </c>
      <c r="BQ157" s="2">
        <v>5</v>
      </c>
    </row>
    <row r="158" spans="1:70" x14ac:dyDescent="0.3">
      <c r="A158" s="2">
        <v>261</v>
      </c>
      <c r="B158" s="2" t="s">
        <v>5029</v>
      </c>
      <c r="C158" s="2" t="s">
        <v>5030</v>
      </c>
      <c r="D158" s="2" t="s">
        <v>5031</v>
      </c>
      <c r="E158" s="2" t="s">
        <v>5032</v>
      </c>
      <c r="F158" s="2"/>
      <c r="G158" s="2"/>
      <c r="H158" s="2" t="s">
        <v>1845</v>
      </c>
      <c r="I158" s="2" t="s">
        <v>1846</v>
      </c>
      <c r="J158" s="2" t="s">
        <v>1846</v>
      </c>
      <c r="K158" s="2" t="s">
        <v>1791</v>
      </c>
      <c r="L158" s="2" t="s">
        <v>1791</v>
      </c>
      <c r="M158" s="2" t="s">
        <v>1791</v>
      </c>
      <c r="N158" s="2" t="s">
        <v>1848</v>
      </c>
      <c r="O158" s="2" t="s">
        <v>1849</v>
      </c>
      <c r="P158" s="2" t="s">
        <v>1850</v>
      </c>
      <c r="Q158" s="2" t="s">
        <v>1851</v>
      </c>
      <c r="R158" s="2">
        <v>2</v>
      </c>
      <c r="S158" s="2">
        <v>5</v>
      </c>
      <c r="T158" s="2">
        <v>5</v>
      </c>
      <c r="U158" s="2">
        <v>5</v>
      </c>
      <c r="V158" s="2">
        <v>5</v>
      </c>
      <c r="W158" s="2">
        <v>5</v>
      </c>
      <c r="X158" s="2">
        <v>4</v>
      </c>
      <c r="Y158" s="2">
        <v>5</v>
      </c>
      <c r="Z158" s="2">
        <v>5</v>
      </c>
      <c r="AA158" s="2">
        <v>5</v>
      </c>
      <c r="AB158" s="2">
        <v>4</v>
      </c>
      <c r="AC158" s="2">
        <v>5</v>
      </c>
      <c r="AD158" s="2">
        <v>5</v>
      </c>
      <c r="AE158" s="2">
        <v>5</v>
      </c>
      <c r="AF158" s="2">
        <v>4</v>
      </c>
      <c r="AG158" s="2">
        <v>5</v>
      </c>
      <c r="AH158" s="2">
        <v>9.6</v>
      </c>
      <c r="AI158" s="2">
        <v>9.6</v>
      </c>
      <c r="AJ158" s="2">
        <v>9.6</v>
      </c>
      <c r="AK158" s="2">
        <v>82.998999999999995</v>
      </c>
      <c r="AL158" s="2">
        <v>763</v>
      </c>
      <c r="AM158" s="2">
        <v>6</v>
      </c>
      <c r="AN158" s="2">
        <v>6</v>
      </c>
      <c r="AO158" s="2">
        <v>4</v>
      </c>
      <c r="AP158" s="2">
        <v>6</v>
      </c>
      <c r="AQ158" s="3">
        <v>1.28E-45</v>
      </c>
      <c r="AR158" s="2">
        <v>9.6</v>
      </c>
      <c r="AS158" s="2">
        <v>9.6</v>
      </c>
      <c r="AT158" s="2">
        <v>7.6</v>
      </c>
      <c r="AU158" s="2">
        <v>9.6</v>
      </c>
      <c r="AV158" s="2">
        <v>8753700</v>
      </c>
      <c r="AW158" s="2">
        <v>3607900</v>
      </c>
      <c r="AX158" s="2">
        <f>VLOOKUP(J158,'proteinGroups_1-1-1-36_SLE'!$G$6:$AS$600,36,FALSE)</f>
        <v>880080</v>
      </c>
      <c r="AY158" s="2">
        <v>2704500</v>
      </c>
      <c r="AZ158" s="2">
        <f>VLOOKUP(J158,'proteinGroups_1-1-1-36_SLE'!$G$6:$AS$600,37,FALSE)</f>
        <v>793120</v>
      </c>
      <c r="BA158" s="2">
        <v>1604300</v>
      </c>
      <c r="BB158" s="2">
        <f>VLOOKUP(J158,'proteinGroups_1-1-1-36_SLE'!$G$6:$AS$600,38,FALSE)</f>
        <v>340390</v>
      </c>
      <c r="BC158" s="2">
        <v>837000</v>
      </c>
      <c r="BD158" s="2">
        <f>VLOOKUP(J158,'proteinGroups_1-1-1-36_SLE'!$G$6:$AS$600,39,FALSE)</f>
        <v>214380</v>
      </c>
      <c r="BE158" s="2">
        <v>194530</v>
      </c>
      <c r="BF158" s="2">
        <v>80176</v>
      </c>
      <c r="BG158" s="2">
        <v>60101</v>
      </c>
      <c r="BH158" s="2">
        <v>35651</v>
      </c>
      <c r="BI158" s="2">
        <v>18600</v>
      </c>
      <c r="BJ158" s="2">
        <v>5082000</v>
      </c>
      <c r="BK158" s="2">
        <v>3721800</v>
      </c>
      <c r="BL158" s="2">
        <v>1095100</v>
      </c>
      <c r="BM158" s="2">
        <v>825240</v>
      </c>
      <c r="BN158" s="2">
        <v>6</v>
      </c>
      <c r="BO158" s="2">
        <v>7</v>
      </c>
      <c r="BP158" s="2">
        <v>1</v>
      </c>
      <c r="BQ158" s="2">
        <v>0</v>
      </c>
    </row>
    <row r="159" spans="1:70" x14ac:dyDescent="0.3">
      <c r="A159" s="2">
        <v>262</v>
      </c>
      <c r="B159" s="2">
        <v>521</v>
      </c>
      <c r="C159" s="2">
        <v>535</v>
      </c>
      <c r="D159" s="2" t="s">
        <v>5033</v>
      </c>
      <c r="E159" s="2">
        <v>2398</v>
      </c>
      <c r="F159" s="2"/>
      <c r="G159" s="2"/>
      <c r="H159" s="2" t="s">
        <v>1852</v>
      </c>
      <c r="I159" s="2" t="s">
        <v>1852</v>
      </c>
      <c r="J159" s="2" t="s">
        <v>6567</v>
      </c>
      <c r="K159" s="2" t="s">
        <v>90</v>
      </c>
      <c r="L159" s="2" t="s">
        <v>90</v>
      </c>
      <c r="M159" s="2" t="s">
        <v>90</v>
      </c>
      <c r="N159" s="2" t="s">
        <v>1853</v>
      </c>
      <c r="O159" s="2" t="s">
        <v>1854</v>
      </c>
      <c r="P159" s="2" t="s">
        <v>1855</v>
      </c>
      <c r="Q159" s="2" t="s">
        <v>1856</v>
      </c>
      <c r="R159" s="2">
        <v>2</v>
      </c>
      <c r="S159" s="2">
        <v>1</v>
      </c>
      <c r="T159" s="2">
        <v>1</v>
      </c>
      <c r="U159" s="2">
        <v>1</v>
      </c>
      <c r="V159" s="2">
        <v>1</v>
      </c>
      <c r="W159" s="2">
        <v>1</v>
      </c>
      <c r="X159" s="2">
        <v>1</v>
      </c>
      <c r="Y159" s="2">
        <v>1</v>
      </c>
      <c r="Z159" s="2">
        <v>1</v>
      </c>
      <c r="AA159" s="2">
        <v>1</v>
      </c>
      <c r="AB159" s="2">
        <v>1</v>
      </c>
      <c r="AC159" s="2">
        <v>1</v>
      </c>
      <c r="AD159" s="2">
        <v>1</v>
      </c>
      <c r="AE159" s="2">
        <v>1</v>
      </c>
      <c r="AF159" s="2">
        <v>1</v>
      </c>
      <c r="AG159" s="2">
        <v>1</v>
      </c>
      <c r="AH159" s="2">
        <v>4.9000000000000004</v>
      </c>
      <c r="AI159" s="2">
        <v>4.9000000000000004</v>
      </c>
      <c r="AJ159" s="2">
        <v>4.9000000000000004</v>
      </c>
      <c r="AK159" s="2">
        <v>26.21</v>
      </c>
      <c r="AL159" s="2">
        <v>243</v>
      </c>
      <c r="AM159" s="2">
        <v>1</v>
      </c>
      <c r="AN159" s="2">
        <v>1</v>
      </c>
      <c r="AO159" s="2">
        <v>1</v>
      </c>
      <c r="AP159" s="2">
        <v>1</v>
      </c>
      <c r="AQ159" s="3">
        <v>1.4E-8</v>
      </c>
      <c r="AR159" s="2">
        <v>4.9000000000000004</v>
      </c>
      <c r="AS159" s="2">
        <v>4.9000000000000004</v>
      </c>
      <c r="AT159" s="2">
        <v>4.9000000000000004</v>
      </c>
      <c r="AU159" s="2">
        <v>4.9000000000000004</v>
      </c>
      <c r="AV159" s="2">
        <v>3486000</v>
      </c>
      <c r="AW159" s="2">
        <v>1664800</v>
      </c>
      <c r="AX159" s="2">
        <f>VLOOKUP(J159,'proteinGroups_1-1-1-36_SLE'!$G$6:$AS$600,36,FALSE)</f>
        <v>410310</v>
      </c>
      <c r="AY159" s="2">
        <v>575790</v>
      </c>
      <c r="AZ159" s="2">
        <f>VLOOKUP(J159,'proteinGroups_1-1-1-36_SLE'!$G$6:$AS$600,37,FALSE)</f>
        <v>136610</v>
      </c>
      <c r="BA159" s="2">
        <v>864980</v>
      </c>
      <c r="BB159" s="2">
        <f>VLOOKUP(J159,'proteinGroups_1-1-1-36_SLE'!$G$6:$AS$600,38,FALSE)</f>
        <v>208970</v>
      </c>
      <c r="BC159" s="2">
        <v>380460</v>
      </c>
      <c r="BD159" s="2">
        <f>VLOOKUP(J159,'proteinGroups_1-1-1-36_SLE'!$G$6:$AS$600,39,FALSE)</f>
        <v>91377</v>
      </c>
      <c r="BE159" s="2">
        <v>348600</v>
      </c>
      <c r="BF159" s="2">
        <v>166480</v>
      </c>
      <c r="BG159" s="2">
        <v>57579</v>
      </c>
      <c r="BH159" s="2">
        <v>86498</v>
      </c>
      <c r="BI159" s="2">
        <v>38046</v>
      </c>
      <c r="BJ159" s="2">
        <v>0</v>
      </c>
      <c r="BK159" s="2">
        <v>0</v>
      </c>
      <c r="BL159" s="2">
        <v>0</v>
      </c>
      <c r="BM159" s="2">
        <v>605970</v>
      </c>
      <c r="BN159" s="2">
        <v>1</v>
      </c>
      <c r="BO159" s="2">
        <v>0</v>
      </c>
      <c r="BP159" s="2">
        <v>0</v>
      </c>
      <c r="BQ159" s="2">
        <v>0</v>
      </c>
    </row>
    <row r="160" spans="1:70" x14ac:dyDescent="0.3">
      <c r="A160" s="2">
        <v>266</v>
      </c>
      <c r="B160" s="2" t="s">
        <v>5043</v>
      </c>
      <c r="C160" s="2" t="s">
        <v>5044</v>
      </c>
      <c r="D160" s="2" t="s">
        <v>5045</v>
      </c>
      <c r="E160" s="2" t="s">
        <v>5046</v>
      </c>
      <c r="F160" s="2"/>
      <c r="G160" s="2"/>
      <c r="H160" s="2" t="s">
        <v>1876</v>
      </c>
      <c r="I160" s="2" t="s">
        <v>1877</v>
      </c>
      <c r="J160" s="2" t="s">
        <v>6568</v>
      </c>
      <c r="K160" s="2" t="s">
        <v>5047</v>
      </c>
      <c r="L160" s="2" t="s">
        <v>5047</v>
      </c>
      <c r="M160" s="2" t="s">
        <v>5047</v>
      </c>
      <c r="N160" s="2" t="s">
        <v>5048</v>
      </c>
      <c r="O160" s="2" t="s">
        <v>1880</v>
      </c>
      <c r="P160" s="2" t="s">
        <v>1881</v>
      </c>
      <c r="Q160" s="2" t="s">
        <v>1882</v>
      </c>
      <c r="R160" s="2">
        <v>3</v>
      </c>
      <c r="S160" s="2">
        <v>8</v>
      </c>
      <c r="T160" s="2">
        <v>8</v>
      </c>
      <c r="U160" s="2">
        <v>8</v>
      </c>
      <c r="V160" s="2">
        <v>7</v>
      </c>
      <c r="W160" s="2">
        <v>8</v>
      </c>
      <c r="X160" s="2">
        <v>4</v>
      </c>
      <c r="Y160" s="2">
        <v>8</v>
      </c>
      <c r="Z160" s="2">
        <v>7</v>
      </c>
      <c r="AA160" s="2">
        <v>8</v>
      </c>
      <c r="AB160" s="2">
        <v>4</v>
      </c>
      <c r="AC160" s="2">
        <v>8</v>
      </c>
      <c r="AD160" s="2">
        <v>7</v>
      </c>
      <c r="AE160" s="2">
        <v>8</v>
      </c>
      <c r="AF160" s="2">
        <v>4</v>
      </c>
      <c r="AG160" s="2">
        <v>8</v>
      </c>
      <c r="AH160" s="2">
        <v>22.8</v>
      </c>
      <c r="AI160" s="2">
        <v>22.8</v>
      </c>
      <c r="AJ160" s="2">
        <v>22.8</v>
      </c>
      <c r="AK160" s="2">
        <v>52.601999999999997</v>
      </c>
      <c r="AL160" s="2">
        <v>464</v>
      </c>
      <c r="AM160" s="2">
        <v>8</v>
      </c>
      <c r="AN160" s="2">
        <v>9</v>
      </c>
      <c r="AO160" s="2">
        <v>5</v>
      </c>
      <c r="AP160" s="2">
        <v>9</v>
      </c>
      <c r="AQ160" s="3">
        <v>5.07E-18</v>
      </c>
      <c r="AR160" s="2">
        <v>18.100000000000001</v>
      </c>
      <c r="AS160" s="2">
        <v>22.8</v>
      </c>
      <c r="AT160" s="2">
        <v>11.6</v>
      </c>
      <c r="AU160" s="2">
        <v>22.8</v>
      </c>
      <c r="AV160" s="2">
        <v>35359000</v>
      </c>
      <c r="AW160" s="2">
        <v>6743300</v>
      </c>
      <c r="AX160" s="2">
        <f>VLOOKUP(J160,'proteinGroups_1-1-1-36_SLE'!$G$6:$AS$600,36,FALSE)</f>
        <v>1636800</v>
      </c>
      <c r="AY160" s="2">
        <v>7930500</v>
      </c>
      <c r="AZ160" s="2">
        <f>VLOOKUP(J160,'proteinGroups_1-1-1-36_SLE'!$G$6:$AS$600,37,FALSE)</f>
        <v>1645800</v>
      </c>
      <c r="BA160" s="2">
        <v>2251200</v>
      </c>
      <c r="BB160" s="2">
        <f>VLOOKUP(J160,'proteinGroups_1-1-1-36_SLE'!$G$6:$AS$600,38,FALSE)</f>
        <v>757240</v>
      </c>
      <c r="BC160" s="2">
        <v>18434000</v>
      </c>
      <c r="BD160" s="2">
        <f>VLOOKUP(J160,'proteinGroups_1-1-1-36_SLE'!$G$6:$AS$600,39,FALSE)</f>
        <v>4101300</v>
      </c>
      <c r="BE160" s="2">
        <v>1178600</v>
      </c>
      <c r="BF160" s="2">
        <v>224780</v>
      </c>
      <c r="BG160" s="2">
        <v>264350</v>
      </c>
      <c r="BH160" s="2">
        <v>75039</v>
      </c>
      <c r="BI160" s="2">
        <v>614480</v>
      </c>
      <c r="BJ160" s="2">
        <v>6337400</v>
      </c>
      <c r="BK160" s="2">
        <v>7280400</v>
      </c>
      <c r="BL160" s="2">
        <v>3421700</v>
      </c>
      <c r="BM160" s="2">
        <v>32861000</v>
      </c>
      <c r="BN160" s="2">
        <v>3</v>
      </c>
      <c r="BO160" s="2">
        <v>4</v>
      </c>
      <c r="BP160" s="2">
        <v>0</v>
      </c>
      <c r="BQ160" s="2">
        <v>9</v>
      </c>
    </row>
    <row r="161" spans="1:70" x14ac:dyDescent="0.3">
      <c r="A161" s="2">
        <v>267</v>
      </c>
      <c r="B161" s="2" t="s">
        <v>5049</v>
      </c>
      <c r="C161" s="2" t="s">
        <v>5050</v>
      </c>
      <c r="D161" s="2" t="s">
        <v>5051</v>
      </c>
      <c r="E161" s="2" t="s">
        <v>5052</v>
      </c>
      <c r="F161" s="2"/>
      <c r="G161" s="2"/>
      <c r="H161" s="2" t="s">
        <v>1884</v>
      </c>
      <c r="I161" s="2" t="s">
        <v>1885</v>
      </c>
      <c r="J161" s="2" t="s">
        <v>1885</v>
      </c>
      <c r="K161" s="2" t="s">
        <v>1077</v>
      </c>
      <c r="L161" s="2" t="s">
        <v>1077</v>
      </c>
      <c r="M161" s="2" t="s">
        <v>1077</v>
      </c>
      <c r="N161" s="2" t="s">
        <v>1886</v>
      </c>
      <c r="O161" s="2" t="s">
        <v>1887</v>
      </c>
      <c r="P161" s="2" t="s">
        <v>1888</v>
      </c>
      <c r="Q161" s="2" t="s">
        <v>1889</v>
      </c>
      <c r="R161" s="2">
        <v>2</v>
      </c>
      <c r="S161" s="2">
        <v>3</v>
      </c>
      <c r="T161" s="2">
        <v>3</v>
      </c>
      <c r="U161" s="2">
        <v>3</v>
      </c>
      <c r="V161" s="2">
        <v>3</v>
      </c>
      <c r="W161" s="2">
        <v>3</v>
      </c>
      <c r="X161" s="2">
        <v>3</v>
      </c>
      <c r="Y161" s="2">
        <v>3</v>
      </c>
      <c r="Z161" s="2">
        <v>3</v>
      </c>
      <c r="AA161" s="2">
        <v>3</v>
      </c>
      <c r="AB161" s="2">
        <v>3</v>
      </c>
      <c r="AC161" s="2">
        <v>3</v>
      </c>
      <c r="AD161" s="2">
        <v>3</v>
      </c>
      <c r="AE161" s="2">
        <v>3</v>
      </c>
      <c r="AF161" s="2">
        <v>3</v>
      </c>
      <c r="AG161" s="2">
        <v>3</v>
      </c>
      <c r="AH161" s="2">
        <v>11.3</v>
      </c>
      <c r="AI161" s="2">
        <v>11.3</v>
      </c>
      <c r="AJ161" s="2">
        <v>11.3</v>
      </c>
      <c r="AK161" s="2">
        <v>53.154000000000003</v>
      </c>
      <c r="AL161" s="2">
        <v>485</v>
      </c>
      <c r="AM161" s="2">
        <v>3</v>
      </c>
      <c r="AN161" s="2">
        <v>3</v>
      </c>
      <c r="AO161" s="2">
        <v>3</v>
      </c>
      <c r="AP161" s="2">
        <v>3</v>
      </c>
      <c r="AQ161" s="3">
        <v>5.0600000000000004E-24</v>
      </c>
      <c r="AR161" s="2">
        <v>11.3</v>
      </c>
      <c r="AS161" s="2">
        <v>11.3</v>
      </c>
      <c r="AT161" s="2">
        <v>11.3</v>
      </c>
      <c r="AU161" s="2">
        <v>11.3</v>
      </c>
      <c r="AV161" s="2">
        <v>4231900</v>
      </c>
      <c r="AW161" s="2">
        <v>676520</v>
      </c>
      <c r="AX161" s="2">
        <f>VLOOKUP(J161,'proteinGroups_1-1-1-36_SLE'!$G$6:$AS$600,36,FALSE)</f>
        <v>164860</v>
      </c>
      <c r="AY161" s="2">
        <v>772750</v>
      </c>
      <c r="AZ161" s="2">
        <f>VLOOKUP(J161,'proteinGroups_1-1-1-36_SLE'!$G$6:$AS$600,37,FALSE)</f>
        <v>189200</v>
      </c>
      <c r="BA161" s="2">
        <v>440710</v>
      </c>
      <c r="BB161" s="2">
        <f>VLOOKUP(J161,'proteinGroups_1-1-1-36_SLE'!$G$6:$AS$600,38,FALSE)</f>
        <v>116480</v>
      </c>
      <c r="BC161" s="2">
        <v>2342000</v>
      </c>
      <c r="BD161" s="2">
        <f>VLOOKUP(J161,'proteinGroups_1-1-1-36_SLE'!$G$6:$AS$600,39,FALSE)</f>
        <v>582250</v>
      </c>
      <c r="BE161" s="2">
        <v>201520</v>
      </c>
      <c r="BF161" s="2">
        <v>32215</v>
      </c>
      <c r="BG161" s="2">
        <v>36798</v>
      </c>
      <c r="BH161" s="2">
        <v>20986</v>
      </c>
      <c r="BI161" s="2">
        <v>111520</v>
      </c>
      <c r="BJ161" s="2">
        <v>486570</v>
      </c>
      <c r="BK161" s="2">
        <v>903380</v>
      </c>
      <c r="BL161" s="2">
        <v>290020</v>
      </c>
      <c r="BM161" s="2">
        <v>4295900</v>
      </c>
      <c r="BN161" s="2">
        <v>2</v>
      </c>
      <c r="BO161" s="2">
        <v>4</v>
      </c>
      <c r="BP161" s="2">
        <v>0</v>
      </c>
      <c r="BQ161" s="2">
        <v>4</v>
      </c>
    </row>
    <row r="162" spans="1:70" x14ac:dyDescent="0.3">
      <c r="A162" s="2">
        <v>269</v>
      </c>
      <c r="B162" s="2" t="s">
        <v>5057</v>
      </c>
      <c r="C162" s="2" t="s">
        <v>5058</v>
      </c>
      <c r="D162" s="2" t="s">
        <v>5059</v>
      </c>
      <c r="E162" s="2" t="s">
        <v>5060</v>
      </c>
      <c r="F162" s="2"/>
      <c r="G162" s="2"/>
      <c r="H162" s="2" t="s">
        <v>1897</v>
      </c>
      <c r="I162" s="2" t="s">
        <v>1898</v>
      </c>
      <c r="J162" s="2" t="s">
        <v>1898</v>
      </c>
      <c r="K162" s="2" t="s">
        <v>1077</v>
      </c>
      <c r="L162" s="2" t="s">
        <v>1077</v>
      </c>
      <c r="M162" s="2" t="s">
        <v>1077</v>
      </c>
      <c r="N162" s="2" t="s">
        <v>5061</v>
      </c>
      <c r="O162" s="2" t="s">
        <v>1900</v>
      </c>
      <c r="P162" s="2" t="s">
        <v>1901</v>
      </c>
      <c r="Q162" s="2" t="s">
        <v>1902</v>
      </c>
      <c r="R162" s="2">
        <v>2</v>
      </c>
      <c r="S162" s="2">
        <v>3</v>
      </c>
      <c r="T162" s="2">
        <v>3</v>
      </c>
      <c r="U162" s="2">
        <v>3</v>
      </c>
      <c r="V162" s="2">
        <v>2</v>
      </c>
      <c r="W162" s="2">
        <v>2</v>
      </c>
      <c r="X162" s="2">
        <v>2</v>
      </c>
      <c r="Y162" s="2">
        <v>2</v>
      </c>
      <c r="Z162" s="2">
        <v>2</v>
      </c>
      <c r="AA162" s="2">
        <v>2</v>
      </c>
      <c r="AB162" s="2">
        <v>2</v>
      </c>
      <c r="AC162" s="2">
        <v>2</v>
      </c>
      <c r="AD162" s="2">
        <v>2</v>
      </c>
      <c r="AE162" s="2">
        <v>2</v>
      </c>
      <c r="AF162" s="2">
        <v>2</v>
      </c>
      <c r="AG162" s="2">
        <v>2</v>
      </c>
      <c r="AH162" s="2">
        <v>2.9</v>
      </c>
      <c r="AI162" s="2">
        <v>2.9</v>
      </c>
      <c r="AJ162" s="2">
        <v>2.9</v>
      </c>
      <c r="AK162" s="2">
        <v>188.3</v>
      </c>
      <c r="AL162" s="2">
        <v>1676</v>
      </c>
      <c r="AM162" s="2">
        <v>2</v>
      </c>
      <c r="AN162" s="2">
        <v>2</v>
      </c>
      <c r="AO162" s="2">
        <v>2</v>
      </c>
      <c r="AP162" s="2">
        <v>2</v>
      </c>
      <c r="AQ162" s="3">
        <v>1.9799999999999999E-13</v>
      </c>
      <c r="AR162" s="2">
        <v>2.5</v>
      </c>
      <c r="AS162" s="2">
        <v>1.4</v>
      </c>
      <c r="AT162" s="2">
        <v>2.5</v>
      </c>
      <c r="AU162" s="2">
        <v>2.5</v>
      </c>
      <c r="AV162" s="2">
        <v>5515500</v>
      </c>
      <c r="AW162" s="2">
        <v>479900</v>
      </c>
      <c r="AX162" s="2">
        <f>VLOOKUP(J162,'proteinGroups_1-1-1-36_SLE'!$G$6:$AS$600,36,FALSE)</f>
        <v>117680</v>
      </c>
      <c r="AY162" s="2">
        <v>2804400</v>
      </c>
      <c r="AZ162" s="2">
        <f>VLOOKUP(J162,'proteinGroups_1-1-1-36_SLE'!$G$6:$AS$600,37,FALSE)</f>
        <v>694050</v>
      </c>
      <c r="BA162" s="2">
        <v>1246400</v>
      </c>
      <c r="BB162" s="2">
        <f>VLOOKUP(J162,'proteinGroups_1-1-1-36_SLE'!$G$6:$AS$600,38,FALSE)</f>
        <v>513100</v>
      </c>
      <c r="BC162" s="2">
        <v>984810</v>
      </c>
      <c r="BD162" s="2">
        <f>VLOOKUP(J162,'proteinGroups_1-1-1-36_SLE'!$G$6:$AS$600,39,FALSE)</f>
        <v>248580</v>
      </c>
      <c r="BE162" s="2">
        <v>59307</v>
      </c>
      <c r="BF162" s="2">
        <v>5160.2</v>
      </c>
      <c r="BG162" s="2">
        <v>30155</v>
      </c>
      <c r="BH162" s="2">
        <v>13402</v>
      </c>
      <c r="BI162" s="2">
        <v>10589</v>
      </c>
      <c r="BJ162" s="2">
        <v>401840</v>
      </c>
      <c r="BK162" s="2">
        <v>0</v>
      </c>
      <c r="BL162" s="2">
        <v>1288700</v>
      </c>
      <c r="BM162" s="2">
        <v>1692900</v>
      </c>
      <c r="BN162" s="2">
        <v>2</v>
      </c>
      <c r="BO162" s="2">
        <v>1</v>
      </c>
      <c r="BP162" s="2">
        <v>1</v>
      </c>
      <c r="BQ162" s="2">
        <v>2</v>
      </c>
    </row>
    <row r="163" spans="1:70" x14ac:dyDescent="0.3">
      <c r="A163" s="2">
        <v>111</v>
      </c>
      <c r="B163" s="2">
        <v>139</v>
      </c>
      <c r="C163" s="2">
        <v>141</v>
      </c>
      <c r="D163" s="2" t="s">
        <v>4421</v>
      </c>
      <c r="E163" s="2">
        <v>539</v>
      </c>
      <c r="F163" s="2"/>
      <c r="G163" s="2"/>
      <c r="H163" s="2" t="s">
        <v>842</v>
      </c>
      <c r="I163" s="2" t="s">
        <v>842</v>
      </c>
      <c r="J163" s="2" t="s">
        <v>6569</v>
      </c>
      <c r="K163" s="2" t="s">
        <v>843</v>
      </c>
      <c r="L163" s="2" t="s">
        <v>843</v>
      </c>
      <c r="M163" s="2" t="s">
        <v>843</v>
      </c>
      <c r="N163" s="2" t="s">
        <v>844</v>
      </c>
      <c r="O163" s="2" t="s">
        <v>845</v>
      </c>
      <c r="P163" s="2" t="s">
        <v>846</v>
      </c>
      <c r="Q163" s="2" t="s">
        <v>847</v>
      </c>
      <c r="R163" s="2">
        <v>13</v>
      </c>
      <c r="S163" s="2">
        <v>1</v>
      </c>
      <c r="T163" s="2">
        <v>1</v>
      </c>
      <c r="U163" s="2">
        <v>1</v>
      </c>
      <c r="V163" s="2">
        <v>1</v>
      </c>
      <c r="W163" s="2">
        <v>1</v>
      </c>
      <c r="X163" s="2">
        <v>1</v>
      </c>
      <c r="Y163" s="2">
        <v>1</v>
      </c>
      <c r="Z163" s="2">
        <v>1</v>
      </c>
      <c r="AA163" s="2">
        <v>1</v>
      </c>
      <c r="AB163" s="2">
        <v>1</v>
      </c>
      <c r="AC163" s="2">
        <v>1</v>
      </c>
      <c r="AD163" s="2">
        <v>1</v>
      </c>
      <c r="AE163" s="2">
        <v>1</v>
      </c>
      <c r="AF163" s="2">
        <v>1</v>
      </c>
      <c r="AG163" s="2">
        <v>1</v>
      </c>
      <c r="AH163" s="2">
        <v>3.7</v>
      </c>
      <c r="AI163" s="2">
        <v>3.7</v>
      </c>
      <c r="AJ163" s="2">
        <v>3.7</v>
      </c>
      <c r="AK163" s="2">
        <v>36.262999999999998</v>
      </c>
      <c r="AL163" s="2">
        <v>323</v>
      </c>
      <c r="AM163" s="2">
        <v>1</v>
      </c>
      <c r="AN163" s="2">
        <v>1</v>
      </c>
      <c r="AO163" s="2">
        <v>1</v>
      </c>
      <c r="AP163" s="2">
        <v>1</v>
      </c>
      <c r="AQ163" s="2">
        <v>5.5989999999999998E-3</v>
      </c>
      <c r="AR163" s="2">
        <v>3.7</v>
      </c>
      <c r="AS163" s="2">
        <v>3.7</v>
      </c>
      <c r="AT163" s="2">
        <v>3.7</v>
      </c>
      <c r="AU163" s="2">
        <v>3.7</v>
      </c>
      <c r="AV163" s="2">
        <v>2958000</v>
      </c>
      <c r="AW163" s="2">
        <v>362120</v>
      </c>
      <c r="AX163" s="2">
        <f>VLOOKUP(J163,'proteinGroups_1-1-1-36_SLE'!$G$6:$AS$600,36,FALSE)</f>
        <v>88590</v>
      </c>
      <c r="AY163" s="2">
        <v>288120</v>
      </c>
      <c r="AZ163" s="2">
        <f>VLOOKUP(J163,'proteinGroups_1-1-1-36_SLE'!$G$6:$AS$600,37,FALSE)</f>
        <v>73934</v>
      </c>
      <c r="BA163" s="2">
        <v>1760600</v>
      </c>
      <c r="BB163" s="2">
        <f>VLOOKUP(J163,'proteinGroups_1-1-1-36_SLE'!$G$6:$AS$600,38,FALSE)</f>
        <v>399160</v>
      </c>
      <c r="BC163" s="2">
        <v>547190</v>
      </c>
      <c r="BD163" s="2">
        <f>VLOOKUP(J163,'proteinGroups_1-1-1-36_SLE'!$G$6:$AS$600,39,FALSE)</f>
        <v>137730</v>
      </c>
      <c r="BE163" s="2">
        <v>123250</v>
      </c>
      <c r="BF163" s="2">
        <v>15088</v>
      </c>
      <c r="BG163" s="2">
        <v>12005</v>
      </c>
      <c r="BH163" s="2">
        <v>73358</v>
      </c>
      <c r="BI163" s="2">
        <v>22800</v>
      </c>
      <c r="BJ163" s="2">
        <v>0</v>
      </c>
      <c r="BK163" s="2">
        <v>0</v>
      </c>
      <c r="BL163" s="2">
        <v>0</v>
      </c>
      <c r="BM163" s="2">
        <v>871530</v>
      </c>
      <c r="BN163" s="2">
        <v>0</v>
      </c>
      <c r="BO163" s="2">
        <v>0</v>
      </c>
      <c r="BP163" s="2">
        <v>0</v>
      </c>
      <c r="BQ163" s="2">
        <v>1</v>
      </c>
    </row>
    <row r="164" spans="1:70" x14ac:dyDescent="0.3">
      <c r="A164" s="2">
        <v>275</v>
      </c>
      <c r="B164" s="2" t="s">
        <v>5087</v>
      </c>
      <c r="C164" s="2" t="s">
        <v>5088</v>
      </c>
      <c r="D164" s="2" t="s">
        <v>5089</v>
      </c>
      <c r="E164" s="2" t="s">
        <v>5090</v>
      </c>
      <c r="F164" s="2"/>
      <c r="G164" s="2"/>
      <c r="H164" s="2" t="s">
        <v>1942</v>
      </c>
      <c r="I164" s="2" t="s">
        <v>1942</v>
      </c>
      <c r="J164" s="2" t="s">
        <v>6570</v>
      </c>
      <c r="K164" s="2" t="s">
        <v>126</v>
      </c>
      <c r="L164" s="2" t="s">
        <v>126</v>
      </c>
      <c r="M164" s="2" t="s">
        <v>126</v>
      </c>
      <c r="N164" s="2" t="s">
        <v>1943</v>
      </c>
      <c r="O164" s="2" t="s">
        <v>1944</v>
      </c>
      <c r="P164" s="2" t="s">
        <v>1945</v>
      </c>
      <c r="Q164" s="2" t="s">
        <v>1946</v>
      </c>
      <c r="R164" s="2">
        <v>2</v>
      </c>
      <c r="S164" s="2">
        <v>2</v>
      </c>
      <c r="T164" s="2">
        <v>2</v>
      </c>
      <c r="U164" s="2">
        <v>2</v>
      </c>
      <c r="V164" s="2">
        <v>2</v>
      </c>
      <c r="W164" s="2">
        <v>2</v>
      </c>
      <c r="X164" s="2">
        <v>1</v>
      </c>
      <c r="Y164" s="2">
        <v>2</v>
      </c>
      <c r="Z164" s="2">
        <v>2</v>
      </c>
      <c r="AA164" s="2">
        <v>2</v>
      </c>
      <c r="AB164" s="2">
        <v>1</v>
      </c>
      <c r="AC164" s="2">
        <v>2</v>
      </c>
      <c r="AD164" s="2">
        <v>2</v>
      </c>
      <c r="AE164" s="2">
        <v>2</v>
      </c>
      <c r="AF164" s="2">
        <v>1</v>
      </c>
      <c r="AG164" s="2">
        <v>2</v>
      </c>
      <c r="AH164" s="2">
        <v>3.4</v>
      </c>
      <c r="AI164" s="2">
        <v>3.4</v>
      </c>
      <c r="AJ164" s="2">
        <v>3.4</v>
      </c>
      <c r="AK164" s="2">
        <v>76.251000000000005</v>
      </c>
      <c r="AL164" s="2">
        <v>673</v>
      </c>
      <c r="AM164" s="2">
        <v>2</v>
      </c>
      <c r="AN164" s="2">
        <v>2</v>
      </c>
      <c r="AO164" s="2">
        <v>1</v>
      </c>
      <c r="AP164" s="2">
        <v>2</v>
      </c>
      <c r="AQ164" s="3">
        <v>1.9500000000000001E-9</v>
      </c>
      <c r="AR164" s="2">
        <v>3.4</v>
      </c>
      <c r="AS164" s="2">
        <v>3.4</v>
      </c>
      <c r="AT164" s="2">
        <v>2.1</v>
      </c>
      <c r="AU164" s="2">
        <v>3.4</v>
      </c>
      <c r="AV164" s="2">
        <v>5507900</v>
      </c>
      <c r="AW164" s="2">
        <v>2151500</v>
      </c>
      <c r="AX164" s="2">
        <f>VLOOKUP(J164,'proteinGroups_1-1-1-36_SLE'!$G$6:$AS$600,36,FALSE)</f>
        <v>536660</v>
      </c>
      <c r="AY164" s="2">
        <v>2261300</v>
      </c>
      <c r="AZ164" s="2">
        <f>VLOOKUP(J164,'proteinGroups_1-1-1-36_SLE'!$G$6:$AS$600,37,FALSE)</f>
        <v>569180</v>
      </c>
      <c r="BA164" s="2">
        <v>416770</v>
      </c>
      <c r="BB164" s="2">
        <f>VLOOKUP(J164,'proteinGroups_1-1-1-36_SLE'!$G$6:$AS$600,38,FALSE)</f>
        <v>103110</v>
      </c>
      <c r="BC164" s="2">
        <v>678380</v>
      </c>
      <c r="BD164" s="2">
        <f>VLOOKUP(J164,'proteinGroups_1-1-1-36_SLE'!$G$6:$AS$600,39,FALSE)</f>
        <v>161490</v>
      </c>
      <c r="BE164" s="2">
        <v>134340</v>
      </c>
      <c r="BF164" s="2">
        <v>52475</v>
      </c>
      <c r="BG164" s="2">
        <v>55153</v>
      </c>
      <c r="BH164" s="2">
        <v>10165</v>
      </c>
      <c r="BI164" s="2">
        <v>16546</v>
      </c>
      <c r="BJ164" s="2">
        <v>1986900</v>
      </c>
      <c r="BK164" s="2">
        <v>3439000</v>
      </c>
      <c r="BL164" s="2">
        <v>0</v>
      </c>
      <c r="BM164" s="2">
        <v>1140200</v>
      </c>
      <c r="BN164" s="2">
        <v>1</v>
      </c>
      <c r="BO164" s="2">
        <v>2</v>
      </c>
      <c r="BP164" s="2">
        <v>1</v>
      </c>
      <c r="BQ164" s="2">
        <v>0</v>
      </c>
    </row>
    <row r="165" spans="1:70" x14ac:dyDescent="0.3">
      <c r="A165" s="2">
        <v>276</v>
      </c>
      <c r="B165" s="2">
        <v>2973</v>
      </c>
      <c r="C165" s="2">
        <v>3026</v>
      </c>
      <c r="D165" s="2">
        <v>13520</v>
      </c>
      <c r="E165" s="2">
        <v>12422</v>
      </c>
      <c r="F165" s="2"/>
      <c r="G165" s="2"/>
      <c r="H165" s="2" t="s">
        <v>1947</v>
      </c>
      <c r="I165" s="2" t="s">
        <v>1947</v>
      </c>
      <c r="J165" s="2" t="s">
        <v>6571</v>
      </c>
      <c r="K165" s="2" t="s">
        <v>90</v>
      </c>
      <c r="L165" s="2" t="s">
        <v>90</v>
      </c>
      <c r="M165" s="2" t="s">
        <v>90</v>
      </c>
      <c r="N165" s="2" t="s">
        <v>1948</v>
      </c>
      <c r="O165" s="2" t="s">
        <v>1949</v>
      </c>
      <c r="P165" s="2" t="s">
        <v>1950</v>
      </c>
      <c r="Q165" s="2" t="s">
        <v>1951</v>
      </c>
      <c r="R165" s="2">
        <v>2</v>
      </c>
      <c r="S165" s="2">
        <v>1</v>
      </c>
      <c r="T165" s="2">
        <v>1</v>
      </c>
      <c r="U165" s="2">
        <v>1</v>
      </c>
      <c r="V165" s="2">
        <v>0</v>
      </c>
      <c r="W165" s="2">
        <v>1</v>
      </c>
      <c r="X165" s="2">
        <v>0</v>
      </c>
      <c r="Y165" s="2">
        <v>0</v>
      </c>
      <c r="Z165" s="2">
        <v>0</v>
      </c>
      <c r="AA165" s="2">
        <v>1</v>
      </c>
      <c r="AB165" s="2">
        <v>0</v>
      </c>
      <c r="AC165" s="2">
        <v>0</v>
      </c>
      <c r="AD165" s="2">
        <v>0</v>
      </c>
      <c r="AE165" s="2">
        <v>1</v>
      </c>
      <c r="AF165" s="2">
        <v>0</v>
      </c>
      <c r="AG165" s="2">
        <v>0</v>
      </c>
      <c r="AH165" s="2">
        <v>2.1</v>
      </c>
      <c r="AI165" s="2">
        <v>2.1</v>
      </c>
      <c r="AJ165" s="2">
        <v>2.1</v>
      </c>
      <c r="AK165" s="2">
        <v>103.08</v>
      </c>
      <c r="AL165" s="2">
        <v>944</v>
      </c>
      <c r="AM165" s="2"/>
      <c r="AN165" s="2">
        <v>1</v>
      </c>
      <c r="AO165" s="2"/>
      <c r="AP165" s="2"/>
      <c r="AQ165" s="2">
        <v>5.0528999999999998E-2</v>
      </c>
      <c r="AR165" s="2">
        <v>0</v>
      </c>
      <c r="AS165" s="2">
        <v>2.1</v>
      </c>
      <c r="AT165" s="2">
        <v>0</v>
      </c>
      <c r="AU165" s="2">
        <v>0</v>
      </c>
      <c r="AV165" s="2">
        <v>48645</v>
      </c>
      <c r="AW165" s="2">
        <v>0</v>
      </c>
      <c r="AX165" s="2">
        <f>VLOOKUP(J165,'proteinGroups_1-1-1-36_SLE'!$G$6:$AS$600,36,FALSE)</f>
        <v>0</v>
      </c>
      <c r="AY165" s="2">
        <v>48645</v>
      </c>
      <c r="AZ165" s="2">
        <f>VLOOKUP(J165,'proteinGroups_1-1-1-36_SLE'!$G$6:$AS$600,37,FALSE)</f>
        <v>11973</v>
      </c>
      <c r="BA165" s="2">
        <v>0</v>
      </c>
      <c r="BB165" s="2">
        <f>VLOOKUP(J165,'proteinGroups_1-1-1-36_SLE'!$G$6:$AS$600,38,FALSE)</f>
        <v>0</v>
      </c>
      <c r="BC165" s="2">
        <v>0</v>
      </c>
      <c r="BD165" s="2">
        <f>VLOOKUP(J165,'proteinGroups_1-1-1-36_SLE'!$G$6:$AS$600,39,FALSE)</f>
        <v>0</v>
      </c>
      <c r="BE165" s="2">
        <v>772.15</v>
      </c>
      <c r="BF165" s="2">
        <v>0</v>
      </c>
      <c r="BG165" s="2">
        <v>772.15</v>
      </c>
      <c r="BH165" s="2">
        <v>0</v>
      </c>
      <c r="BI165" s="2">
        <v>0</v>
      </c>
      <c r="BJ165" s="2">
        <v>0</v>
      </c>
      <c r="BK165" s="2">
        <v>63179</v>
      </c>
      <c r="BL165" s="2">
        <v>0</v>
      </c>
      <c r="BM165" s="2">
        <v>0</v>
      </c>
      <c r="BN165" s="2">
        <v>0</v>
      </c>
      <c r="BO165" s="2">
        <v>1</v>
      </c>
      <c r="BP165" s="2">
        <v>0</v>
      </c>
      <c r="BQ165" s="2">
        <v>0</v>
      </c>
    </row>
    <row r="166" spans="1:70" x14ac:dyDescent="0.3">
      <c r="A166" s="2">
        <v>280</v>
      </c>
      <c r="B166" s="2">
        <v>1429</v>
      </c>
      <c r="C166" s="2">
        <v>1451</v>
      </c>
      <c r="D166" s="2" t="s">
        <v>5108</v>
      </c>
      <c r="E166" s="2" t="s">
        <v>5109</v>
      </c>
      <c r="F166" s="2"/>
      <c r="G166" s="2"/>
      <c r="H166" s="2" t="s">
        <v>1964</v>
      </c>
      <c r="I166" s="2" t="s">
        <v>1964</v>
      </c>
      <c r="J166" s="2" t="s">
        <v>6572</v>
      </c>
      <c r="K166" s="2" t="s">
        <v>110</v>
      </c>
      <c r="L166" s="2" t="s">
        <v>110</v>
      </c>
      <c r="M166" s="2" t="s">
        <v>110</v>
      </c>
      <c r="N166" s="2" t="s">
        <v>1965</v>
      </c>
      <c r="O166" s="2" t="s">
        <v>1966</v>
      </c>
      <c r="P166" s="2" t="s">
        <v>1967</v>
      </c>
      <c r="Q166" s="2" t="s">
        <v>1968</v>
      </c>
      <c r="R166" s="2">
        <v>3</v>
      </c>
      <c r="S166" s="2">
        <v>1</v>
      </c>
      <c r="T166" s="2">
        <v>1</v>
      </c>
      <c r="U166" s="2">
        <v>1</v>
      </c>
      <c r="V166" s="2">
        <v>1</v>
      </c>
      <c r="W166" s="2">
        <v>1</v>
      </c>
      <c r="X166" s="2">
        <v>1</v>
      </c>
      <c r="Y166" s="2">
        <v>1</v>
      </c>
      <c r="Z166" s="2">
        <v>1</v>
      </c>
      <c r="AA166" s="2">
        <v>1</v>
      </c>
      <c r="AB166" s="2">
        <v>1</v>
      </c>
      <c r="AC166" s="2">
        <v>1</v>
      </c>
      <c r="AD166" s="2">
        <v>1</v>
      </c>
      <c r="AE166" s="2">
        <v>1</v>
      </c>
      <c r="AF166" s="2">
        <v>1</v>
      </c>
      <c r="AG166" s="2">
        <v>1</v>
      </c>
      <c r="AH166" s="2">
        <v>2.7</v>
      </c>
      <c r="AI166" s="2">
        <v>2.7</v>
      </c>
      <c r="AJ166" s="2">
        <v>2.7</v>
      </c>
      <c r="AK166" s="2">
        <v>63.542999999999999</v>
      </c>
      <c r="AL166" s="2">
        <v>558</v>
      </c>
      <c r="AM166" s="2">
        <v>2</v>
      </c>
      <c r="AN166" s="2">
        <v>2</v>
      </c>
      <c r="AO166" s="2">
        <v>2</v>
      </c>
      <c r="AP166" s="2">
        <v>2</v>
      </c>
      <c r="AQ166" s="2">
        <v>1.3950000000000001E-2</v>
      </c>
      <c r="AR166" s="2">
        <v>2.7</v>
      </c>
      <c r="AS166" s="2">
        <v>2.7</v>
      </c>
      <c r="AT166" s="2">
        <v>2.7</v>
      </c>
      <c r="AU166" s="2">
        <v>2.7</v>
      </c>
      <c r="AV166" s="2">
        <v>687720</v>
      </c>
      <c r="AW166" s="2">
        <v>284530</v>
      </c>
      <c r="AX166" s="2">
        <f>VLOOKUP(J166,'proteinGroups_1-1-1-36_SLE'!$G$6:$AS$600,36,FALSE)</f>
        <v>69764</v>
      </c>
      <c r="AY166" s="2">
        <v>184120</v>
      </c>
      <c r="AZ166" s="2">
        <f>VLOOKUP(J166,'proteinGroups_1-1-1-36_SLE'!$G$6:$AS$600,37,FALSE)</f>
        <v>46932</v>
      </c>
      <c r="BA166" s="2">
        <v>123570</v>
      </c>
      <c r="BB166" s="2">
        <f>VLOOKUP(J166,'proteinGroups_1-1-1-36_SLE'!$G$6:$AS$600,38,FALSE)</f>
        <v>33893</v>
      </c>
      <c r="BC166" s="2">
        <v>95496</v>
      </c>
      <c r="BD166" s="2">
        <f>VLOOKUP(J166,'proteinGroups_1-1-1-36_SLE'!$G$6:$AS$600,39,FALSE)</f>
        <v>24870</v>
      </c>
      <c r="BE166" s="2">
        <v>21491</v>
      </c>
      <c r="BF166" s="2">
        <v>8891.6</v>
      </c>
      <c r="BG166" s="2">
        <v>5753.9</v>
      </c>
      <c r="BH166" s="2">
        <v>3861.6</v>
      </c>
      <c r="BI166" s="2">
        <v>2984.2</v>
      </c>
      <c r="BJ166" s="2">
        <v>0</v>
      </c>
      <c r="BK166" s="2">
        <v>0</v>
      </c>
      <c r="BL166" s="2">
        <v>0</v>
      </c>
      <c r="BM166" s="2">
        <v>152100</v>
      </c>
      <c r="BN166" s="2">
        <v>1</v>
      </c>
      <c r="BO166" s="2">
        <v>2</v>
      </c>
      <c r="BP166" s="2">
        <v>0</v>
      </c>
      <c r="BQ166" s="2">
        <v>0</v>
      </c>
      <c r="BR166" s="2"/>
    </row>
    <row r="167" spans="1:70" x14ac:dyDescent="0.3">
      <c r="A167" s="2">
        <v>55</v>
      </c>
      <c r="B167" s="2" t="s">
        <v>4166</v>
      </c>
      <c r="C167" s="2" t="s">
        <v>4167</v>
      </c>
      <c r="D167" s="2" t="s">
        <v>4168</v>
      </c>
      <c r="E167" s="2" t="s">
        <v>4169</v>
      </c>
      <c r="F167" s="2"/>
      <c r="G167" s="2"/>
      <c r="H167" s="2" t="s">
        <v>458</v>
      </c>
      <c r="I167" s="2" t="s">
        <v>458</v>
      </c>
      <c r="J167" s="2" t="s">
        <v>6573</v>
      </c>
      <c r="K167" s="2" t="s">
        <v>459</v>
      </c>
      <c r="L167" s="2" t="s">
        <v>459</v>
      </c>
      <c r="M167" s="2" t="s">
        <v>459</v>
      </c>
      <c r="N167" s="2" t="s">
        <v>460</v>
      </c>
      <c r="O167" s="2" t="s">
        <v>461</v>
      </c>
      <c r="P167" s="2" t="s">
        <v>462</v>
      </c>
      <c r="Q167" s="2" t="s">
        <v>463</v>
      </c>
      <c r="R167" s="2">
        <v>10</v>
      </c>
      <c r="S167" s="2">
        <v>2</v>
      </c>
      <c r="T167" s="2">
        <v>2</v>
      </c>
      <c r="U167" s="2">
        <v>2</v>
      </c>
      <c r="V167" s="2">
        <v>2</v>
      </c>
      <c r="W167" s="2">
        <v>2</v>
      </c>
      <c r="X167" s="2">
        <v>2</v>
      </c>
      <c r="Y167" s="2">
        <v>2</v>
      </c>
      <c r="Z167" s="2">
        <v>2</v>
      </c>
      <c r="AA167" s="2">
        <v>2</v>
      </c>
      <c r="AB167" s="2">
        <v>2</v>
      </c>
      <c r="AC167" s="2">
        <v>2</v>
      </c>
      <c r="AD167" s="2">
        <v>2</v>
      </c>
      <c r="AE167" s="2">
        <v>2</v>
      </c>
      <c r="AF167" s="2">
        <v>2</v>
      </c>
      <c r="AG167" s="2">
        <v>2</v>
      </c>
      <c r="AH167" s="2">
        <v>2.5</v>
      </c>
      <c r="AI167" s="2">
        <v>2.5</v>
      </c>
      <c r="AJ167" s="2">
        <v>2.5</v>
      </c>
      <c r="AK167" s="2">
        <v>117.74</v>
      </c>
      <c r="AL167" s="2">
        <v>1015</v>
      </c>
      <c r="AM167" s="2">
        <v>2</v>
      </c>
      <c r="AN167" s="2">
        <v>2</v>
      </c>
      <c r="AO167" s="2">
        <v>2</v>
      </c>
      <c r="AP167" s="2">
        <v>2</v>
      </c>
      <c r="AQ167" s="2">
        <v>3.9760999999999998E-2</v>
      </c>
      <c r="AR167" s="2">
        <v>2.5</v>
      </c>
      <c r="AS167" s="2">
        <v>2.5</v>
      </c>
      <c r="AT167" s="2">
        <v>2.5</v>
      </c>
      <c r="AU167" s="2">
        <v>2.5</v>
      </c>
      <c r="AV167" s="2">
        <v>15975000</v>
      </c>
      <c r="AW167" s="2">
        <v>2567800</v>
      </c>
      <c r="AX167" s="2">
        <f>VLOOKUP(J167,'proteinGroups_1-1-1-36_SLE'!$G$6:$AS$600,36,FALSE)</f>
        <v>644890</v>
      </c>
      <c r="AY167" s="2">
        <v>2099300</v>
      </c>
      <c r="AZ167" s="2">
        <f>VLOOKUP(J167,'proteinGroups_1-1-1-36_SLE'!$G$6:$AS$600,37,FALSE)</f>
        <v>525630</v>
      </c>
      <c r="BA167" s="2">
        <v>7220900</v>
      </c>
      <c r="BB167" s="2">
        <f>VLOOKUP(J167,'proteinGroups_1-1-1-36_SLE'!$G$6:$AS$600,38,FALSE)</f>
        <v>1813000</v>
      </c>
      <c r="BC167" s="2">
        <v>4087200</v>
      </c>
      <c r="BD167" s="2">
        <f>VLOOKUP(J167,'proteinGroups_1-1-1-36_SLE'!$G$6:$AS$600,39,FALSE)</f>
        <v>1028200</v>
      </c>
      <c r="BE167" s="2">
        <v>231530</v>
      </c>
      <c r="BF167" s="2">
        <v>37214</v>
      </c>
      <c r="BG167" s="2">
        <v>30425</v>
      </c>
      <c r="BH167" s="2">
        <v>104650</v>
      </c>
      <c r="BI167" s="2">
        <v>59235</v>
      </c>
      <c r="BJ167" s="2">
        <v>4017000</v>
      </c>
      <c r="BK167" s="2">
        <v>4659700</v>
      </c>
      <c r="BL167" s="2">
        <v>4982100</v>
      </c>
      <c r="BM167" s="2">
        <v>5840400</v>
      </c>
      <c r="BN167" s="2">
        <v>1</v>
      </c>
      <c r="BO167" s="2">
        <v>2</v>
      </c>
      <c r="BP167" s="2">
        <v>0</v>
      </c>
      <c r="BQ167" s="2">
        <v>1</v>
      </c>
      <c r="BR167" s="2"/>
    </row>
    <row r="168" spans="1:70" x14ac:dyDescent="0.3">
      <c r="A168" s="2">
        <v>283</v>
      </c>
      <c r="B168" s="2">
        <v>2045</v>
      </c>
      <c r="C168" s="2">
        <v>2082</v>
      </c>
      <c r="D168" s="2" t="s">
        <v>5112</v>
      </c>
      <c r="E168" s="2">
        <v>8600</v>
      </c>
      <c r="F168" s="2"/>
      <c r="G168" s="2"/>
      <c r="H168" s="2" t="s">
        <v>1979</v>
      </c>
      <c r="I168" s="2" t="s">
        <v>1979</v>
      </c>
      <c r="J168" s="2" t="s">
        <v>6574</v>
      </c>
      <c r="K168" s="2" t="s">
        <v>90</v>
      </c>
      <c r="L168" s="2" t="s">
        <v>90</v>
      </c>
      <c r="M168" s="2" t="s">
        <v>90</v>
      </c>
      <c r="N168" s="2" t="s">
        <v>1980</v>
      </c>
      <c r="O168" s="2" t="s">
        <v>1981</v>
      </c>
      <c r="P168" s="2" t="s">
        <v>1982</v>
      </c>
      <c r="Q168" s="2" t="s">
        <v>1983</v>
      </c>
      <c r="R168" s="2">
        <v>2</v>
      </c>
      <c r="S168" s="2">
        <v>1</v>
      </c>
      <c r="T168" s="2">
        <v>1</v>
      </c>
      <c r="U168" s="2">
        <v>1</v>
      </c>
      <c r="V168" s="2">
        <v>1</v>
      </c>
      <c r="W168" s="2">
        <v>1</v>
      </c>
      <c r="X168" s="2">
        <v>1</v>
      </c>
      <c r="Y168" s="2">
        <v>1</v>
      </c>
      <c r="Z168" s="2">
        <v>1</v>
      </c>
      <c r="AA168" s="2">
        <v>1</v>
      </c>
      <c r="AB168" s="2">
        <v>1</v>
      </c>
      <c r="AC168" s="2">
        <v>1</v>
      </c>
      <c r="AD168" s="2">
        <v>1</v>
      </c>
      <c r="AE168" s="2">
        <v>1</v>
      </c>
      <c r="AF168" s="2">
        <v>1</v>
      </c>
      <c r="AG168" s="2">
        <v>1</v>
      </c>
      <c r="AH168" s="2">
        <v>2.8</v>
      </c>
      <c r="AI168" s="2">
        <v>2.8</v>
      </c>
      <c r="AJ168" s="2">
        <v>2.8</v>
      </c>
      <c r="AK168" s="2">
        <v>39.601999999999997</v>
      </c>
      <c r="AL168" s="2">
        <v>355</v>
      </c>
      <c r="AM168" s="2">
        <v>1</v>
      </c>
      <c r="AN168" s="2">
        <v>1</v>
      </c>
      <c r="AO168" s="2">
        <v>1</v>
      </c>
      <c r="AP168" s="2">
        <v>1</v>
      </c>
      <c r="AQ168" s="2">
        <v>2.9343000000000001E-2</v>
      </c>
      <c r="AR168" s="2">
        <v>2.8</v>
      </c>
      <c r="AS168" s="2">
        <v>2.8</v>
      </c>
      <c r="AT168" s="2">
        <v>2.8</v>
      </c>
      <c r="AU168" s="2">
        <v>2.8</v>
      </c>
      <c r="AV168" s="2">
        <v>1791100</v>
      </c>
      <c r="AW168" s="2">
        <v>731300</v>
      </c>
      <c r="AX168" s="2">
        <f>VLOOKUP(J168,'proteinGroups_1-1-1-36_SLE'!$G$6:$AS$600,36,FALSE)</f>
        <v>179460</v>
      </c>
      <c r="AY168" s="2">
        <v>532910</v>
      </c>
      <c r="AZ168" s="2">
        <f>VLOOKUP(J168,'proteinGroups_1-1-1-36_SLE'!$G$6:$AS$600,37,FALSE)</f>
        <v>136390</v>
      </c>
      <c r="BA168" s="2">
        <v>370260</v>
      </c>
      <c r="BB168" s="2">
        <f>VLOOKUP(J168,'proteinGroups_1-1-1-36_SLE'!$G$6:$AS$600,38,FALSE)</f>
        <v>91284</v>
      </c>
      <c r="BC168" s="2">
        <v>156620</v>
      </c>
      <c r="BD168" s="2">
        <f>VLOOKUP(J168,'proteinGroups_1-1-1-36_SLE'!$G$6:$AS$600,39,FALSE)</f>
        <v>39948</v>
      </c>
      <c r="BE168" s="2">
        <v>74629</v>
      </c>
      <c r="BF168" s="2">
        <v>30471</v>
      </c>
      <c r="BG168" s="2">
        <v>22205</v>
      </c>
      <c r="BH168" s="2">
        <v>15428</v>
      </c>
      <c r="BI168" s="2">
        <v>6525.6</v>
      </c>
      <c r="BJ168" s="2">
        <v>0</v>
      </c>
      <c r="BK168" s="2">
        <v>0</v>
      </c>
      <c r="BL168" s="2">
        <v>0</v>
      </c>
      <c r="BM168" s="2">
        <v>249450</v>
      </c>
      <c r="BN168" s="2">
        <v>1</v>
      </c>
      <c r="BO168" s="2">
        <v>0</v>
      </c>
      <c r="BP168" s="2">
        <v>0</v>
      </c>
      <c r="BQ168" s="2">
        <v>0</v>
      </c>
      <c r="BR168" s="2"/>
    </row>
    <row r="169" spans="1:70" x14ac:dyDescent="0.3">
      <c r="A169" s="2">
        <v>285</v>
      </c>
      <c r="B169" s="2" t="s">
        <v>5115</v>
      </c>
      <c r="C169" s="2" t="s">
        <v>5116</v>
      </c>
      <c r="D169" s="2" t="s">
        <v>5117</v>
      </c>
      <c r="E169" s="2" t="s">
        <v>5118</v>
      </c>
      <c r="F169" s="2"/>
      <c r="G169" s="2"/>
      <c r="H169" s="2" t="s">
        <v>1989</v>
      </c>
      <c r="I169" s="2" t="s">
        <v>1989</v>
      </c>
      <c r="J169" s="2" t="s">
        <v>6575</v>
      </c>
      <c r="K169" s="2" t="s">
        <v>1990</v>
      </c>
      <c r="L169" s="2" t="s">
        <v>1991</v>
      </c>
      <c r="M169" s="2" t="s">
        <v>1992</v>
      </c>
      <c r="N169" s="2" t="s">
        <v>1993</v>
      </c>
      <c r="O169" s="2" t="s">
        <v>1994</v>
      </c>
      <c r="P169" s="2" t="s">
        <v>1995</v>
      </c>
      <c r="Q169" s="2" t="s">
        <v>1996</v>
      </c>
      <c r="R169" s="2">
        <v>7</v>
      </c>
      <c r="S169" s="2">
        <v>5</v>
      </c>
      <c r="T169" s="2">
        <v>2</v>
      </c>
      <c r="U169" s="2">
        <v>0</v>
      </c>
      <c r="V169" s="2">
        <v>5</v>
      </c>
      <c r="W169" s="2">
        <v>5</v>
      </c>
      <c r="X169" s="2">
        <v>5</v>
      </c>
      <c r="Y169" s="2">
        <v>5</v>
      </c>
      <c r="Z169" s="2">
        <v>2</v>
      </c>
      <c r="AA169" s="2">
        <v>2</v>
      </c>
      <c r="AB169" s="2">
        <v>2</v>
      </c>
      <c r="AC169" s="2">
        <v>2</v>
      </c>
      <c r="AD169" s="2">
        <v>0</v>
      </c>
      <c r="AE169" s="2">
        <v>0</v>
      </c>
      <c r="AF169" s="2">
        <v>0</v>
      </c>
      <c r="AG169" s="2">
        <v>0</v>
      </c>
      <c r="AH169" s="2">
        <v>34.200000000000003</v>
      </c>
      <c r="AI169" s="2">
        <v>11.5</v>
      </c>
      <c r="AJ169" s="2">
        <v>0</v>
      </c>
      <c r="AK169" s="2">
        <v>24.792000000000002</v>
      </c>
      <c r="AL169" s="2">
        <v>234</v>
      </c>
      <c r="AM169" s="2">
        <v>5</v>
      </c>
      <c r="AN169" s="2">
        <v>5</v>
      </c>
      <c r="AO169" s="2">
        <v>5</v>
      </c>
      <c r="AP169" s="2">
        <v>5</v>
      </c>
      <c r="AQ169" s="3">
        <v>2.2400000000000001E-75</v>
      </c>
      <c r="AR169" s="2">
        <v>34.200000000000003</v>
      </c>
      <c r="AS169" s="2">
        <v>34.200000000000003</v>
      </c>
      <c r="AT169" s="2">
        <v>34.200000000000003</v>
      </c>
      <c r="AU169" s="2">
        <v>34.200000000000003</v>
      </c>
      <c r="AV169" s="2">
        <v>837430000</v>
      </c>
      <c r="AW169" s="2">
        <v>15943000</v>
      </c>
      <c r="AX169" s="2">
        <f>VLOOKUP(J169,'proteinGroups_1-1-1-36_SLE'!$G$6:$AS$600,36,FALSE)</f>
        <v>3984200</v>
      </c>
      <c r="AY169" s="2">
        <v>47701000</v>
      </c>
      <c r="AZ169" s="2">
        <f>VLOOKUP(J169,'proteinGroups_1-1-1-36_SLE'!$G$6:$AS$600,37,FALSE)</f>
        <v>11843000</v>
      </c>
      <c r="BA169" s="2">
        <v>725860000</v>
      </c>
      <c r="BB169" s="2">
        <f>VLOOKUP(J169,'proteinGroups_1-1-1-36_SLE'!$G$6:$AS$600,38,FALSE)</f>
        <v>177650000</v>
      </c>
      <c r="BC169" s="2">
        <v>47935000</v>
      </c>
      <c r="BD169" s="2">
        <f>VLOOKUP(J169,'proteinGroups_1-1-1-36_SLE'!$G$6:$AS$600,39,FALSE)</f>
        <v>11826000</v>
      </c>
      <c r="BE169" s="2">
        <v>59817000</v>
      </c>
      <c r="BF169" s="2">
        <v>1138800</v>
      </c>
      <c r="BG169" s="2">
        <v>3407200</v>
      </c>
      <c r="BH169" s="2">
        <v>51847000</v>
      </c>
      <c r="BI169" s="2">
        <v>3423900</v>
      </c>
      <c r="BJ169" s="2">
        <v>12055000</v>
      </c>
      <c r="BK169" s="2">
        <v>39506000</v>
      </c>
      <c r="BL169" s="2">
        <v>770000000</v>
      </c>
      <c r="BM169" s="2">
        <v>61483000</v>
      </c>
      <c r="BN169" s="2">
        <v>6</v>
      </c>
      <c r="BO169" s="2">
        <v>13</v>
      </c>
      <c r="BP169" s="2">
        <v>19</v>
      </c>
      <c r="BQ169" s="2">
        <v>15</v>
      </c>
      <c r="BR169" s="2"/>
    </row>
    <row r="170" spans="1:70" x14ac:dyDescent="0.3">
      <c r="A170" s="2">
        <v>288</v>
      </c>
      <c r="B170" s="2" t="s">
        <v>5122</v>
      </c>
      <c r="C170" s="2" t="s">
        <v>5123</v>
      </c>
      <c r="D170" s="2" t="s">
        <v>5124</v>
      </c>
      <c r="E170" s="2" t="s">
        <v>5125</v>
      </c>
      <c r="F170" s="2"/>
      <c r="G170" s="2"/>
      <c r="H170" s="2" t="s">
        <v>2008</v>
      </c>
      <c r="I170" s="2" t="s">
        <v>2009</v>
      </c>
      <c r="J170" s="2" t="s">
        <v>6576</v>
      </c>
      <c r="K170" s="2" t="s">
        <v>942</v>
      </c>
      <c r="L170" s="2" t="s">
        <v>942</v>
      </c>
      <c r="M170" s="2" t="s">
        <v>942</v>
      </c>
      <c r="N170" s="2" t="s">
        <v>2010</v>
      </c>
      <c r="O170" s="2" t="s">
        <v>2011</v>
      </c>
      <c r="P170" s="2" t="s">
        <v>2012</v>
      </c>
      <c r="Q170" s="2" t="s">
        <v>2013</v>
      </c>
      <c r="R170" s="2">
        <v>6</v>
      </c>
      <c r="S170" s="2">
        <v>4</v>
      </c>
      <c r="T170" s="2">
        <v>4</v>
      </c>
      <c r="U170" s="2">
        <v>4</v>
      </c>
      <c r="V170" s="2">
        <v>4</v>
      </c>
      <c r="W170" s="2">
        <v>4</v>
      </c>
      <c r="X170" s="2">
        <v>4</v>
      </c>
      <c r="Y170" s="2">
        <v>4</v>
      </c>
      <c r="Z170" s="2">
        <v>4</v>
      </c>
      <c r="AA170" s="2">
        <v>4</v>
      </c>
      <c r="AB170" s="2">
        <v>4</v>
      </c>
      <c r="AC170" s="2">
        <v>4</v>
      </c>
      <c r="AD170" s="2">
        <v>4</v>
      </c>
      <c r="AE170" s="2">
        <v>4</v>
      </c>
      <c r="AF170" s="2">
        <v>4</v>
      </c>
      <c r="AG170" s="2">
        <v>4</v>
      </c>
      <c r="AH170" s="2">
        <v>18.5</v>
      </c>
      <c r="AI170" s="2">
        <v>18.5</v>
      </c>
      <c r="AJ170" s="2">
        <v>18.5</v>
      </c>
      <c r="AK170" s="2">
        <v>34.258000000000003</v>
      </c>
      <c r="AL170" s="2">
        <v>298</v>
      </c>
      <c r="AM170" s="2">
        <v>4</v>
      </c>
      <c r="AN170" s="2">
        <v>4</v>
      </c>
      <c r="AO170" s="2">
        <v>4</v>
      </c>
      <c r="AP170" s="2">
        <v>4</v>
      </c>
      <c r="AQ170" s="3">
        <v>9.8899999999999998E-7</v>
      </c>
      <c r="AR170" s="2">
        <v>18.5</v>
      </c>
      <c r="AS170" s="2">
        <v>18.5</v>
      </c>
      <c r="AT170" s="2">
        <v>18.5</v>
      </c>
      <c r="AU170" s="2">
        <v>18.5</v>
      </c>
      <c r="AV170" s="2">
        <v>9922800</v>
      </c>
      <c r="AW170" s="2">
        <v>1828500</v>
      </c>
      <c r="AX170" s="2">
        <f>VLOOKUP(J170,'proteinGroups_1-1-1-36_SLE'!$G$6:$AS$600,36,FALSE)</f>
        <v>451210</v>
      </c>
      <c r="AY170" s="2">
        <v>1810400</v>
      </c>
      <c r="AZ170" s="2">
        <f>VLOOKUP(J170,'proteinGroups_1-1-1-36_SLE'!$G$6:$AS$600,37,FALSE)</f>
        <v>446700</v>
      </c>
      <c r="BA170" s="2">
        <v>1168600</v>
      </c>
      <c r="BB170" s="2">
        <f>VLOOKUP(J170,'proteinGroups_1-1-1-36_SLE'!$G$6:$AS$600,38,FALSE)</f>
        <v>307810</v>
      </c>
      <c r="BC170" s="2">
        <v>5115200</v>
      </c>
      <c r="BD170" s="2">
        <f>VLOOKUP(J170,'proteinGroups_1-1-1-36_SLE'!$G$6:$AS$600,39,FALSE)</f>
        <v>1276500</v>
      </c>
      <c r="BE170" s="2">
        <v>522250</v>
      </c>
      <c r="BF170" s="2">
        <v>96238</v>
      </c>
      <c r="BG170" s="2">
        <v>95282</v>
      </c>
      <c r="BH170" s="2">
        <v>61508</v>
      </c>
      <c r="BI170" s="2">
        <v>269220</v>
      </c>
      <c r="BJ170" s="2">
        <v>876360</v>
      </c>
      <c r="BK170" s="2">
        <v>1039600</v>
      </c>
      <c r="BL170" s="2">
        <v>599150</v>
      </c>
      <c r="BM170" s="2">
        <v>11318000</v>
      </c>
      <c r="BN170" s="2">
        <v>1</v>
      </c>
      <c r="BO170" s="2">
        <v>1</v>
      </c>
      <c r="BP170" s="2">
        <v>0</v>
      </c>
      <c r="BQ170" s="2">
        <v>4</v>
      </c>
      <c r="BR170" s="2"/>
    </row>
    <row r="171" spans="1:70" x14ac:dyDescent="0.3">
      <c r="A171" s="2">
        <v>291</v>
      </c>
      <c r="B171" s="2" t="s">
        <v>5132</v>
      </c>
      <c r="C171" s="2" t="s">
        <v>5133</v>
      </c>
      <c r="D171" s="2" t="s">
        <v>5134</v>
      </c>
      <c r="E171" s="2" t="s">
        <v>5135</v>
      </c>
      <c r="F171" s="2"/>
      <c r="G171" s="2"/>
      <c r="H171" s="2" t="s">
        <v>2037</v>
      </c>
      <c r="I171" s="2" t="s">
        <v>2037</v>
      </c>
      <c r="J171" s="2" t="s">
        <v>6577</v>
      </c>
      <c r="K171" s="2" t="s">
        <v>2038</v>
      </c>
      <c r="L171" s="2" t="s">
        <v>2038</v>
      </c>
      <c r="M171" s="2" t="s">
        <v>2038</v>
      </c>
      <c r="N171" s="2" t="s">
        <v>2039</v>
      </c>
      <c r="O171" s="2" t="s">
        <v>2040</v>
      </c>
      <c r="P171" s="2" t="s">
        <v>2041</v>
      </c>
      <c r="Q171" s="2" t="s">
        <v>2042</v>
      </c>
      <c r="R171" s="2">
        <v>4</v>
      </c>
      <c r="S171" s="2">
        <v>6</v>
      </c>
      <c r="T171" s="2">
        <v>6</v>
      </c>
      <c r="U171" s="2">
        <v>6</v>
      </c>
      <c r="V171" s="2">
        <v>6</v>
      </c>
      <c r="W171" s="2">
        <v>6</v>
      </c>
      <c r="X171" s="2">
        <v>6</v>
      </c>
      <c r="Y171" s="2">
        <v>6</v>
      </c>
      <c r="Z171" s="2">
        <v>6</v>
      </c>
      <c r="AA171" s="2">
        <v>6</v>
      </c>
      <c r="AB171" s="2">
        <v>6</v>
      </c>
      <c r="AC171" s="2">
        <v>6</v>
      </c>
      <c r="AD171" s="2">
        <v>6</v>
      </c>
      <c r="AE171" s="2">
        <v>6</v>
      </c>
      <c r="AF171" s="2">
        <v>6</v>
      </c>
      <c r="AG171" s="2">
        <v>6</v>
      </c>
      <c r="AH171" s="2">
        <v>18.5</v>
      </c>
      <c r="AI171" s="2">
        <v>18.5</v>
      </c>
      <c r="AJ171" s="2">
        <v>18.5</v>
      </c>
      <c r="AK171" s="2">
        <v>44.613999999999997</v>
      </c>
      <c r="AL171" s="2">
        <v>417</v>
      </c>
      <c r="AM171" s="2">
        <v>6</v>
      </c>
      <c r="AN171" s="2">
        <v>6</v>
      </c>
      <c r="AO171" s="2">
        <v>6</v>
      </c>
      <c r="AP171" s="2">
        <v>6</v>
      </c>
      <c r="AQ171" s="3">
        <v>7.1200000000000006E-18</v>
      </c>
      <c r="AR171" s="2">
        <v>18.5</v>
      </c>
      <c r="AS171" s="2">
        <v>18.5</v>
      </c>
      <c r="AT171" s="2">
        <v>18.5</v>
      </c>
      <c r="AU171" s="2">
        <v>18.5</v>
      </c>
      <c r="AV171" s="2">
        <v>18444000</v>
      </c>
      <c r="AW171" s="2">
        <v>2121600</v>
      </c>
      <c r="AX171" s="2">
        <f>VLOOKUP(J171,'proteinGroups_1-1-1-36_SLE'!$G$6:$AS$600,36,FALSE)</f>
        <v>530710</v>
      </c>
      <c r="AY171" s="2">
        <v>2282200</v>
      </c>
      <c r="AZ171" s="2">
        <f>VLOOKUP(J171,'proteinGroups_1-1-1-36_SLE'!$G$6:$AS$600,37,FALSE)</f>
        <v>570330</v>
      </c>
      <c r="BA171" s="2">
        <v>9098500</v>
      </c>
      <c r="BB171" s="2">
        <f>VLOOKUP(J171,'proteinGroups_1-1-1-36_SLE'!$G$6:$AS$600,38,FALSE)</f>
        <v>2251100</v>
      </c>
      <c r="BC171" s="2">
        <v>4941500</v>
      </c>
      <c r="BD171" s="2">
        <f>VLOOKUP(J171,'proteinGroups_1-1-1-36_SLE'!$G$6:$AS$600,39,FALSE)</f>
        <v>1258200</v>
      </c>
      <c r="BE171" s="2">
        <v>576370</v>
      </c>
      <c r="BF171" s="2">
        <v>66300</v>
      </c>
      <c r="BG171" s="2">
        <v>71318</v>
      </c>
      <c r="BH171" s="2">
        <v>284330</v>
      </c>
      <c r="BI171" s="2">
        <v>154420</v>
      </c>
      <c r="BJ171" s="2">
        <v>1700500</v>
      </c>
      <c r="BK171" s="2">
        <v>2126700</v>
      </c>
      <c r="BL171" s="2">
        <v>9546300</v>
      </c>
      <c r="BM171" s="2">
        <v>9072800</v>
      </c>
      <c r="BN171" s="2">
        <v>0</v>
      </c>
      <c r="BO171" s="2">
        <v>0</v>
      </c>
      <c r="BP171" s="2">
        <v>3</v>
      </c>
      <c r="BQ171" s="2">
        <v>5</v>
      </c>
      <c r="BR171" s="2"/>
    </row>
    <row r="172" spans="1:70" x14ac:dyDescent="0.3">
      <c r="A172" s="2">
        <v>293</v>
      </c>
      <c r="B172" s="2">
        <v>3133</v>
      </c>
      <c r="C172" s="2">
        <v>3188</v>
      </c>
      <c r="D172" s="2" t="s">
        <v>5138</v>
      </c>
      <c r="E172" s="2">
        <v>13152</v>
      </c>
      <c r="F172" s="2"/>
      <c r="G172" s="2"/>
      <c r="H172" s="2" t="s">
        <v>2048</v>
      </c>
      <c r="I172" s="2" t="s">
        <v>2048</v>
      </c>
      <c r="J172" s="2" t="s">
        <v>6578</v>
      </c>
      <c r="K172" s="2" t="s">
        <v>90</v>
      </c>
      <c r="L172" s="2" t="s">
        <v>90</v>
      </c>
      <c r="M172" s="2" t="s">
        <v>90</v>
      </c>
      <c r="N172" s="2" t="s">
        <v>2049</v>
      </c>
      <c r="O172" s="2" t="s">
        <v>2050</v>
      </c>
      <c r="P172" s="2" t="s">
        <v>2051</v>
      </c>
      <c r="Q172" s="2" t="s">
        <v>2052</v>
      </c>
      <c r="R172" s="2">
        <v>2</v>
      </c>
      <c r="S172" s="2">
        <v>1</v>
      </c>
      <c r="T172" s="2">
        <v>1</v>
      </c>
      <c r="U172" s="2">
        <v>1</v>
      </c>
      <c r="V172" s="2">
        <v>0</v>
      </c>
      <c r="W172" s="2">
        <v>0</v>
      </c>
      <c r="X172" s="2">
        <v>1</v>
      </c>
      <c r="Y172" s="2">
        <v>1</v>
      </c>
      <c r="Z172" s="2">
        <v>0</v>
      </c>
      <c r="AA172" s="2">
        <v>0</v>
      </c>
      <c r="AB172" s="2">
        <v>1</v>
      </c>
      <c r="AC172" s="2">
        <v>1</v>
      </c>
      <c r="AD172" s="2">
        <v>0</v>
      </c>
      <c r="AE172" s="2">
        <v>0</v>
      </c>
      <c r="AF172" s="2">
        <v>1</v>
      </c>
      <c r="AG172" s="2">
        <v>1</v>
      </c>
      <c r="AH172" s="2">
        <v>4.5999999999999996</v>
      </c>
      <c r="AI172" s="2">
        <v>4.5999999999999996</v>
      </c>
      <c r="AJ172" s="2">
        <v>4.5999999999999996</v>
      </c>
      <c r="AK172" s="2">
        <v>39.866</v>
      </c>
      <c r="AL172" s="2">
        <v>351</v>
      </c>
      <c r="AM172" s="2"/>
      <c r="AN172" s="2"/>
      <c r="AO172" s="2">
        <v>1</v>
      </c>
      <c r="AP172" s="2">
        <v>1</v>
      </c>
      <c r="AQ172" s="2">
        <v>9.6409000000000009E-3</v>
      </c>
      <c r="AR172" s="2">
        <v>0</v>
      </c>
      <c r="AS172" s="2">
        <v>0</v>
      </c>
      <c r="AT172" s="2">
        <v>4.5999999999999996</v>
      </c>
      <c r="AU172" s="2">
        <v>4.5999999999999996</v>
      </c>
      <c r="AV172" s="2">
        <v>651130</v>
      </c>
      <c r="AW172" s="2">
        <v>0</v>
      </c>
      <c r="AX172" s="2">
        <f>VLOOKUP(J172,'proteinGroups_1-1-1-36_SLE'!$G$6:$AS$600,36,FALSE)</f>
        <v>0</v>
      </c>
      <c r="AY172" s="2">
        <v>0</v>
      </c>
      <c r="AZ172" s="2">
        <f>VLOOKUP(J172,'proteinGroups_1-1-1-36_SLE'!$G$6:$AS$600,37,FALSE)</f>
        <v>117890</v>
      </c>
      <c r="BA172" s="2">
        <v>499130</v>
      </c>
      <c r="BB172" s="2">
        <f>VLOOKUP(J172,'proteinGroups_1-1-1-36_SLE'!$G$6:$AS$600,38,FALSE)</f>
        <v>124060</v>
      </c>
      <c r="BC172" s="2">
        <v>152000</v>
      </c>
      <c r="BD172" s="2">
        <f>VLOOKUP(J172,'proteinGroups_1-1-1-36_SLE'!$G$6:$AS$600,39,FALSE)</f>
        <v>38744</v>
      </c>
      <c r="BE172" s="2">
        <v>36174</v>
      </c>
      <c r="BF172" s="2">
        <v>0</v>
      </c>
      <c r="BG172" s="2">
        <v>0</v>
      </c>
      <c r="BH172" s="2">
        <v>27729</v>
      </c>
      <c r="BI172" s="2">
        <v>8444.4</v>
      </c>
      <c r="BJ172" s="2">
        <v>0</v>
      </c>
      <c r="BK172" s="2">
        <v>0</v>
      </c>
      <c r="BL172" s="2">
        <v>0</v>
      </c>
      <c r="BM172" s="2">
        <v>242090</v>
      </c>
      <c r="BN172" s="2">
        <v>0</v>
      </c>
      <c r="BO172" s="2">
        <v>0</v>
      </c>
      <c r="BP172" s="2">
        <v>1</v>
      </c>
      <c r="BQ172" s="2">
        <v>0</v>
      </c>
      <c r="BR172" s="2"/>
    </row>
    <row r="173" spans="1:70" x14ac:dyDescent="0.3">
      <c r="A173" s="2">
        <v>290</v>
      </c>
      <c r="B173" s="2">
        <v>1380</v>
      </c>
      <c r="C173" s="2">
        <v>1401</v>
      </c>
      <c r="D173" s="2" t="s">
        <v>5130</v>
      </c>
      <c r="E173" s="2" t="s">
        <v>5131</v>
      </c>
      <c r="F173" s="2"/>
      <c r="G173" s="2"/>
      <c r="H173" s="2" t="s">
        <v>2023</v>
      </c>
      <c r="I173" s="2" t="s">
        <v>2023</v>
      </c>
      <c r="J173" s="2" t="s">
        <v>6579</v>
      </c>
      <c r="K173" s="2" t="s">
        <v>1041</v>
      </c>
      <c r="L173" s="2" t="s">
        <v>1041</v>
      </c>
      <c r="M173" s="2" t="s">
        <v>1041</v>
      </c>
      <c r="N173" s="2" t="s">
        <v>2024</v>
      </c>
      <c r="O173" s="2" t="s">
        <v>2025</v>
      </c>
      <c r="P173" s="2" t="s">
        <v>2026</v>
      </c>
      <c r="Q173" s="2" t="s">
        <v>2027</v>
      </c>
      <c r="R173" s="2">
        <v>9</v>
      </c>
      <c r="S173" s="2">
        <v>1</v>
      </c>
      <c r="T173" s="2">
        <v>1</v>
      </c>
      <c r="U173" s="2">
        <v>1</v>
      </c>
      <c r="V173" s="2">
        <v>1</v>
      </c>
      <c r="W173" s="2">
        <v>1</v>
      </c>
      <c r="X173" s="2">
        <v>1</v>
      </c>
      <c r="Y173" s="2">
        <v>1</v>
      </c>
      <c r="Z173" s="2">
        <v>1</v>
      </c>
      <c r="AA173" s="2">
        <v>1</v>
      </c>
      <c r="AB173" s="2">
        <v>1</v>
      </c>
      <c r="AC173" s="2">
        <v>1</v>
      </c>
      <c r="AD173" s="2">
        <v>1</v>
      </c>
      <c r="AE173" s="2">
        <v>1</v>
      </c>
      <c r="AF173" s="2">
        <v>1</v>
      </c>
      <c r="AG173" s="2">
        <v>1</v>
      </c>
      <c r="AH173" s="2">
        <v>6.7</v>
      </c>
      <c r="AI173" s="2">
        <v>6.7</v>
      </c>
      <c r="AJ173" s="2">
        <v>6.7</v>
      </c>
      <c r="AK173" s="2">
        <v>34.69</v>
      </c>
      <c r="AL173" s="2">
        <v>315</v>
      </c>
      <c r="AM173" s="2">
        <v>1</v>
      </c>
      <c r="AN173" s="2">
        <v>1</v>
      </c>
      <c r="AO173" s="2">
        <v>1</v>
      </c>
      <c r="AP173" s="2">
        <v>1</v>
      </c>
      <c r="AQ173" s="2">
        <v>3.4250999999999997E-2</v>
      </c>
      <c r="AR173" s="2">
        <v>6.7</v>
      </c>
      <c r="AS173" s="2">
        <v>6.7</v>
      </c>
      <c r="AT173" s="2">
        <v>6.7</v>
      </c>
      <c r="AU173" s="2">
        <v>6.7</v>
      </c>
      <c r="AV173" s="2">
        <v>646980</v>
      </c>
      <c r="AW173" s="2">
        <v>130790</v>
      </c>
      <c r="AX173" s="2">
        <f>VLOOKUP(J173,'proteinGroups_1-1-1-36_SLE'!$G$6:$AS$600,36,FALSE)</f>
        <v>33619</v>
      </c>
      <c r="AY173" s="2">
        <v>202670</v>
      </c>
      <c r="AZ173" s="2">
        <f>VLOOKUP(J173,'proteinGroups_1-1-1-36_SLE'!$G$6:$AS$600,37,FALSE)</f>
        <v>51344</v>
      </c>
      <c r="BA173" s="2">
        <v>256650</v>
      </c>
      <c r="BB173" s="2">
        <f>VLOOKUP(J173,'proteinGroups_1-1-1-36_SLE'!$G$6:$AS$600,38,FALSE)</f>
        <v>68271</v>
      </c>
      <c r="BC173" s="2">
        <v>56865</v>
      </c>
      <c r="BD173" s="2">
        <f>VLOOKUP(J173,'proteinGroups_1-1-1-36_SLE'!$G$6:$AS$600,39,FALSE)</f>
        <v>16349</v>
      </c>
      <c r="BE173" s="2">
        <v>32349</v>
      </c>
      <c r="BF173" s="2">
        <v>6539.7</v>
      </c>
      <c r="BG173" s="2">
        <v>10133</v>
      </c>
      <c r="BH173" s="2">
        <v>12833</v>
      </c>
      <c r="BI173" s="2">
        <v>2843.3</v>
      </c>
      <c r="BJ173" s="2">
        <v>0</v>
      </c>
      <c r="BK173" s="2">
        <v>0</v>
      </c>
      <c r="BL173" s="2">
        <v>0</v>
      </c>
      <c r="BM173" s="2">
        <v>90572</v>
      </c>
      <c r="BN173" s="2">
        <v>1</v>
      </c>
      <c r="BO173" s="2">
        <v>1</v>
      </c>
      <c r="BP173" s="2">
        <v>0</v>
      </c>
      <c r="BQ173" s="2">
        <v>0</v>
      </c>
      <c r="BR173" s="2"/>
    </row>
    <row r="174" spans="1:70" x14ac:dyDescent="0.3">
      <c r="A174" s="2">
        <v>295</v>
      </c>
      <c r="B174" s="2">
        <v>2588</v>
      </c>
      <c r="C174" s="2">
        <v>2632</v>
      </c>
      <c r="D174" s="2" t="s">
        <v>5144</v>
      </c>
      <c r="E174" s="2" t="s">
        <v>5145</v>
      </c>
      <c r="F174" s="2"/>
      <c r="G174" s="2"/>
      <c r="H174" s="2" t="s">
        <v>2061</v>
      </c>
      <c r="I174" s="2" t="s">
        <v>2061</v>
      </c>
      <c r="J174" s="2" t="s">
        <v>6580</v>
      </c>
      <c r="K174" s="2" t="s">
        <v>90</v>
      </c>
      <c r="L174" s="2" t="s">
        <v>90</v>
      </c>
      <c r="M174" s="2" t="s">
        <v>90</v>
      </c>
      <c r="N174" s="2" t="s">
        <v>2062</v>
      </c>
      <c r="O174" s="2" t="s">
        <v>2063</v>
      </c>
      <c r="P174" s="2" t="s">
        <v>2062</v>
      </c>
      <c r="Q174" s="2" t="s">
        <v>2064</v>
      </c>
      <c r="R174" s="2">
        <v>2</v>
      </c>
      <c r="S174" s="2">
        <v>1</v>
      </c>
      <c r="T174" s="2">
        <v>1</v>
      </c>
      <c r="U174" s="2">
        <v>1</v>
      </c>
      <c r="V174" s="2">
        <v>1</v>
      </c>
      <c r="W174" s="2">
        <v>1</v>
      </c>
      <c r="X174" s="2">
        <v>1</v>
      </c>
      <c r="Y174" s="2">
        <v>1</v>
      </c>
      <c r="Z174" s="2">
        <v>1</v>
      </c>
      <c r="AA174" s="2">
        <v>1</v>
      </c>
      <c r="AB174" s="2">
        <v>1</v>
      </c>
      <c r="AC174" s="2">
        <v>1</v>
      </c>
      <c r="AD174" s="2">
        <v>1</v>
      </c>
      <c r="AE174" s="2">
        <v>1</v>
      </c>
      <c r="AF174" s="2">
        <v>1</v>
      </c>
      <c r="AG174" s="2">
        <v>1</v>
      </c>
      <c r="AH174" s="2">
        <v>7.5</v>
      </c>
      <c r="AI174" s="2">
        <v>7.5</v>
      </c>
      <c r="AJ174" s="2">
        <v>7.5</v>
      </c>
      <c r="AK174" s="2">
        <v>18.097999999999999</v>
      </c>
      <c r="AL174" s="2">
        <v>159</v>
      </c>
      <c r="AM174" s="2">
        <v>1</v>
      </c>
      <c r="AN174" s="2">
        <v>1</v>
      </c>
      <c r="AO174" s="2">
        <v>1</v>
      </c>
      <c r="AP174" s="2">
        <v>1</v>
      </c>
      <c r="AQ174" s="3">
        <v>2.18E-12</v>
      </c>
      <c r="AR174" s="2">
        <v>7.5</v>
      </c>
      <c r="AS174" s="2">
        <v>7.5</v>
      </c>
      <c r="AT174" s="2">
        <v>7.5</v>
      </c>
      <c r="AU174" s="2">
        <v>7.5</v>
      </c>
      <c r="AV174" s="2">
        <v>41843000</v>
      </c>
      <c r="AW174" s="2">
        <v>1711400</v>
      </c>
      <c r="AX174" s="2">
        <f>VLOOKUP(J174,'proteinGroups_1-1-1-36_SLE'!$G$6:$AS$600,36,FALSE)</f>
        <v>421600</v>
      </c>
      <c r="AY174" s="2">
        <v>5107700</v>
      </c>
      <c r="AZ174" s="2">
        <f>VLOOKUP(J174,'proteinGroups_1-1-1-36_SLE'!$G$6:$AS$600,37,FALSE)</f>
        <v>1261400</v>
      </c>
      <c r="BA174" s="2">
        <v>32968000</v>
      </c>
      <c r="BB174" s="2">
        <f>VLOOKUP(J174,'proteinGroups_1-1-1-36_SLE'!$G$6:$AS$600,38,FALSE)</f>
        <v>8041500</v>
      </c>
      <c r="BC174" s="2">
        <v>2055500</v>
      </c>
      <c r="BD174" s="2">
        <f>VLOOKUP(J174,'proteinGroups_1-1-1-36_SLE'!$G$6:$AS$600,39,FALSE)</f>
        <v>515640</v>
      </c>
      <c r="BE174" s="2">
        <v>4649200</v>
      </c>
      <c r="BF174" s="2">
        <v>190160</v>
      </c>
      <c r="BG174" s="2">
        <v>567520</v>
      </c>
      <c r="BH174" s="2">
        <v>3663200</v>
      </c>
      <c r="BI174" s="2">
        <v>228390</v>
      </c>
      <c r="BJ174" s="2">
        <v>0</v>
      </c>
      <c r="BK174" s="2">
        <v>0</v>
      </c>
      <c r="BL174" s="2">
        <v>0</v>
      </c>
      <c r="BM174" s="2">
        <v>3273900</v>
      </c>
      <c r="BN174" s="2">
        <v>0</v>
      </c>
      <c r="BO174" s="2">
        <v>1</v>
      </c>
      <c r="BP174" s="2">
        <v>2</v>
      </c>
      <c r="BQ174" s="2">
        <v>1</v>
      </c>
      <c r="BR174" s="2"/>
    </row>
    <row r="175" spans="1:70" x14ac:dyDescent="0.3">
      <c r="A175" s="2">
        <v>297</v>
      </c>
      <c r="B175" s="2">
        <v>1020</v>
      </c>
      <c r="C175" s="2">
        <v>1039</v>
      </c>
      <c r="D175" s="2" t="s">
        <v>5150</v>
      </c>
      <c r="E175" s="2">
        <v>4722</v>
      </c>
      <c r="F175" s="2"/>
      <c r="G175" s="2"/>
      <c r="H175" s="2" t="s">
        <v>2073</v>
      </c>
      <c r="I175" s="2" t="s">
        <v>2073</v>
      </c>
      <c r="J175" s="2" t="s">
        <v>6581</v>
      </c>
      <c r="K175" s="2" t="s">
        <v>110</v>
      </c>
      <c r="L175" s="2" t="s">
        <v>110</v>
      </c>
      <c r="M175" s="2" t="s">
        <v>110</v>
      </c>
      <c r="N175" s="2" t="s">
        <v>2074</v>
      </c>
      <c r="O175" s="2" t="s">
        <v>2075</v>
      </c>
      <c r="P175" s="2" t="s">
        <v>2076</v>
      </c>
      <c r="Q175" s="2" t="s">
        <v>2077</v>
      </c>
      <c r="R175" s="2">
        <v>3</v>
      </c>
      <c r="S175" s="2">
        <v>1</v>
      </c>
      <c r="T175" s="2">
        <v>1</v>
      </c>
      <c r="U175" s="2">
        <v>1</v>
      </c>
      <c r="V175" s="2">
        <v>1</v>
      </c>
      <c r="W175" s="2">
        <v>1</v>
      </c>
      <c r="X175" s="2">
        <v>1</v>
      </c>
      <c r="Y175" s="2">
        <v>1</v>
      </c>
      <c r="Z175" s="2">
        <v>1</v>
      </c>
      <c r="AA175" s="2">
        <v>1</v>
      </c>
      <c r="AB175" s="2">
        <v>1</v>
      </c>
      <c r="AC175" s="2">
        <v>1</v>
      </c>
      <c r="AD175" s="2">
        <v>1</v>
      </c>
      <c r="AE175" s="2">
        <v>1</v>
      </c>
      <c r="AF175" s="2">
        <v>1</v>
      </c>
      <c r="AG175" s="2">
        <v>1</v>
      </c>
      <c r="AH175" s="2">
        <v>13.1</v>
      </c>
      <c r="AI175" s="2">
        <v>13.1</v>
      </c>
      <c r="AJ175" s="2">
        <v>13.1</v>
      </c>
      <c r="AK175" s="2">
        <v>14.345000000000001</v>
      </c>
      <c r="AL175" s="2">
        <v>130</v>
      </c>
      <c r="AM175" s="2">
        <v>1</v>
      </c>
      <c r="AN175" s="2">
        <v>1</v>
      </c>
      <c r="AO175" s="2">
        <v>1</v>
      </c>
      <c r="AP175" s="2">
        <v>1</v>
      </c>
      <c r="AQ175" s="2">
        <v>4.5091999999999997E-3</v>
      </c>
      <c r="AR175" s="2">
        <v>13.1</v>
      </c>
      <c r="AS175" s="2">
        <v>13.1</v>
      </c>
      <c r="AT175" s="2">
        <v>13.1</v>
      </c>
      <c r="AU175" s="2">
        <v>13.1</v>
      </c>
      <c r="AV175" s="2">
        <v>2724900</v>
      </c>
      <c r="AW175" s="2">
        <v>394280</v>
      </c>
      <c r="AX175" s="2">
        <f>VLOOKUP(J175,'proteinGroups_1-1-1-36_SLE'!$G$6:$AS$600,36,FALSE)</f>
        <v>94214</v>
      </c>
      <c r="AY175" s="2">
        <v>426900</v>
      </c>
      <c r="AZ175" s="2">
        <f>VLOOKUP(J175,'proteinGroups_1-1-1-36_SLE'!$G$6:$AS$600,37,FALSE)</f>
        <v>105930</v>
      </c>
      <c r="BA175" s="2">
        <v>1143300</v>
      </c>
      <c r="BB175" s="2">
        <f>VLOOKUP(J175,'proteinGroups_1-1-1-36_SLE'!$G$6:$AS$600,38,FALSE)</f>
        <v>275010</v>
      </c>
      <c r="BC175" s="2">
        <v>760470</v>
      </c>
      <c r="BD175" s="2">
        <f>VLOOKUP(J175,'proteinGroups_1-1-1-36_SLE'!$G$6:$AS$600,39,FALSE)</f>
        <v>187890</v>
      </c>
      <c r="BE175" s="2">
        <v>302770</v>
      </c>
      <c r="BF175" s="2">
        <v>43809</v>
      </c>
      <c r="BG175" s="2">
        <v>47434</v>
      </c>
      <c r="BH175" s="2">
        <v>127030</v>
      </c>
      <c r="BI175" s="2">
        <v>84497</v>
      </c>
      <c r="BJ175" s="2">
        <v>0</v>
      </c>
      <c r="BK175" s="2">
        <v>0</v>
      </c>
      <c r="BL175" s="2">
        <v>0</v>
      </c>
      <c r="BM175" s="2">
        <v>1211200</v>
      </c>
      <c r="BN175" s="2">
        <v>0</v>
      </c>
      <c r="BO175" s="2">
        <v>0</v>
      </c>
      <c r="BP175" s="2">
        <v>0</v>
      </c>
      <c r="BQ175" s="2">
        <v>1</v>
      </c>
      <c r="BR175" s="2"/>
    </row>
    <row r="176" spans="1:70" x14ac:dyDescent="0.3">
      <c r="A176" s="2">
        <v>298</v>
      </c>
      <c r="B176" s="2">
        <v>2449</v>
      </c>
      <c r="C176" s="2">
        <v>2491</v>
      </c>
      <c r="D176" s="2" t="s">
        <v>5151</v>
      </c>
      <c r="E176" s="2" t="s">
        <v>5152</v>
      </c>
      <c r="F176" s="2"/>
      <c r="G176" s="2"/>
      <c r="H176" s="2" t="s">
        <v>2078</v>
      </c>
      <c r="I176" s="2" t="s">
        <v>2078</v>
      </c>
      <c r="J176" s="2" t="s">
        <v>6582</v>
      </c>
      <c r="K176" s="2" t="s">
        <v>187</v>
      </c>
      <c r="L176" s="2" t="s">
        <v>187</v>
      </c>
      <c r="M176" s="2" t="s">
        <v>187</v>
      </c>
      <c r="N176" s="2" t="s">
        <v>2079</v>
      </c>
      <c r="O176" s="2" t="s">
        <v>2080</v>
      </c>
      <c r="P176" s="2" t="s">
        <v>2081</v>
      </c>
      <c r="Q176" s="2" t="s">
        <v>2082</v>
      </c>
      <c r="R176" s="2">
        <v>4</v>
      </c>
      <c r="S176" s="2">
        <v>1</v>
      </c>
      <c r="T176" s="2">
        <v>1</v>
      </c>
      <c r="U176" s="2">
        <v>1</v>
      </c>
      <c r="V176" s="2">
        <v>1</v>
      </c>
      <c r="W176" s="2">
        <v>1</v>
      </c>
      <c r="X176" s="2">
        <v>1</v>
      </c>
      <c r="Y176" s="2">
        <v>1</v>
      </c>
      <c r="Z176" s="2">
        <v>1</v>
      </c>
      <c r="AA176" s="2">
        <v>1</v>
      </c>
      <c r="AB176" s="2">
        <v>1</v>
      </c>
      <c r="AC176" s="2">
        <v>1</v>
      </c>
      <c r="AD176" s="2">
        <v>1</v>
      </c>
      <c r="AE176" s="2">
        <v>1</v>
      </c>
      <c r="AF176" s="2">
        <v>1</v>
      </c>
      <c r="AG176" s="2">
        <v>1</v>
      </c>
      <c r="AH176" s="2">
        <v>25</v>
      </c>
      <c r="AI176" s="2">
        <v>25</v>
      </c>
      <c r="AJ176" s="2">
        <v>25</v>
      </c>
      <c r="AK176" s="2">
        <v>5.0625999999999998</v>
      </c>
      <c r="AL176" s="2">
        <v>44</v>
      </c>
      <c r="AM176" s="2">
        <v>1</v>
      </c>
      <c r="AN176" s="2">
        <v>1</v>
      </c>
      <c r="AO176" s="2">
        <v>1</v>
      </c>
      <c r="AP176" s="2">
        <v>1</v>
      </c>
      <c r="AQ176" s="3">
        <v>6.6699999999999997E-6</v>
      </c>
      <c r="AR176" s="2">
        <v>25</v>
      </c>
      <c r="AS176" s="2">
        <v>25</v>
      </c>
      <c r="AT176" s="2">
        <v>25</v>
      </c>
      <c r="AU176" s="2">
        <v>25</v>
      </c>
      <c r="AV176" s="2">
        <v>20721000</v>
      </c>
      <c r="AW176" s="2">
        <v>2303300</v>
      </c>
      <c r="AX176" s="2">
        <f>VLOOKUP(J176,'proteinGroups_1-1-1-36_SLE'!$G$6:$AS$600,36,FALSE)</f>
        <v>568260</v>
      </c>
      <c r="AY176" s="2">
        <v>1621800</v>
      </c>
      <c r="AZ176" s="2">
        <f>VLOOKUP(J176,'proteinGroups_1-1-1-36_SLE'!$G$6:$AS$600,37,FALSE)</f>
        <v>399600</v>
      </c>
      <c r="BA176" s="2">
        <v>9977100</v>
      </c>
      <c r="BB176" s="2">
        <f>VLOOKUP(J176,'proteinGroups_1-1-1-36_SLE'!$G$6:$AS$600,38,FALSE)</f>
        <v>2468500</v>
      </c>
      <c r="BC176" s="2">
        <v>6818900</v>
      </c>
      <c r="BD176" s="2">
        <f>VLOOKUP(J176,'proteinGroups_1-1-1-36_SLE'!$G$6:$AS$600,39,FALSE)</f>
        <v>1690500</v>
      </c>
      <c r="BE176" s="2">
        <v>5180300</v>
      </c>
      <c r="BF176" s="2">
        <v>575830</v>
      </c>
      <c r="BG176" s="2">
        <v>405460</v>
      </c>
      <c r="BH176" s="2">
        <v>2494300</v>
      </c>
      <c r="BI176" s="2">
        <v>1704700</v>
      </c>
      <c r="BJ176" s="2">
        <v>0</v>
      </c>
      <c r="BK176" s="2">
        <v>0</v>
      </c>
      <c r="BL176" s="2">
        <v>0</v>
      </c>
      <c r="BM176" s="2">
        <v>10861000</v>
      </c>
      <c r="BN176" s="2">
        <v>1</v>
      </c>
      <c r="BO176" s="2">
        <v>1</v>
      </c>
      <c r="BP176" s="2">
        <v>1</v>
      </c>
      <c r="BQ176" s="2">
        <v>2</v>
      </c>
      <c r="BR176" s="2"/>
    </row>
    <row r="177" spans="1:70" x14ac:dyDescent="0.3">
      <c r="A177" s="2">
        <v>299</v>
      </c>
      <c r="B177" s="2">
        <v>2152</v>
      </c>
      <c r="C177" s="2">
        <v>2192</v>
      </c>
      <c r="D177" s="2" t="s">
        <v>5153</v>
      </c>
      <c r="E177" s="2">
        <v>9014</v>
      </c>
      <c r="F177" s="2"/>
      <c r="G177" s="2"/>
      <c r="H177" s="2" t="s">
        <v>2083</v>
      </c>
      <c r="I177" s="2" t="s">
        <v>2083</v>
      </c>
      <c r="J177" s="2" t="s">
        <v>6583</v>
      </c>
      <c r="K177" s="2" t="s">
        <v>187</v>
      </c>
      <c r="L177" s="2" t="s">
        <v>187</v>
      </c>
      <c r="M177" s="2" t="s">
        <v>187</v>
      </c>
      <c r="N177" s="2" t="s">
        <v>2084</v>
      </c>
      <c r="O177" s="2" t="s">
        <v>2085</v>
      </c>
      <c r="P177" s="2" t="s">
        <v>2086</v>
      </c>
      <c r="Q177" s="2" t="s">
        <v>2087</v>
      </c>
      <c r="R177" s="2">
        <v>4</v>
      </c>
      <c r="S177" s="2">
        <v>1</v>
      </c>
      <c r="T177" s="2">
        <v>1</v>
      </c>
      <c r="U177" s="2">
        <v>1</v>
      </c>
      <c r="V177" s="2">
        <v>1</v>
      </c>
      <c r="W177" s="2">
        <v>1</v>
      </c>
      <c r="X177" s="2">
        <v>1</v>
      </c>
      <c r="Y177" s="2">
        <v>1</v>
      </c>
      <c r="Z177" s="2">
        <v>1</v>
      </c>
      <c r="AA177" s="2">
        <v>1</v>
      </c>
      <c r="AB177" s="2">
        <v>1</v>
      </c>
      <c r="AC177" s="2">
        <v>1</v>
      </c>
      <c r="AD177" s="2">
        <v>1</v>
      </c>
      <c r="AE177" s="2">
        <v>1</v>
      </c>
      <c r="AF177" s="2">
        <v>1</v>
      </c>
      <c r="AG177" s="2">
        <v>1</v>
      </c>
      <c r="AH177" s="2">
        <v>1.6</v>
      </c>
      <c r="AI177" s="2">
        <v>1.6</v>
      </c>
      <c r="AJ177" s="2">
        <v>1.6</v>
      </c>
      <c r="AK177" s="2">
        <v>80.656999999999996</v>
      </c>
      <c r="AL177" s="2">
        <v>675</v>
      </c>
      <c r="AM177" s="2">
        <v>1</v>
      </c>
      <c r="AN177" s="2">
        <v>1</v>
      </c>
      <c r="AO177" s="2">
        <v>1</v>
      </c>
      <c r="AP177" s="2">
        <v>1</v>
      </c>
      <c r="AQ177" s="2">
        <v>2.1281999999999998E-3</v>
      </c>
      <c r="AR177" s="2">
        <v>1.6</v>
      </c>
      <c r="AS177" s="2">
        <v>1.6</v>
      </c>
      <c r="AT177" s="2">
        <v>1.6</v>
      </c>
      <c r="AU177" s="2">
        <v>1.6</v>
      </c>
      <c r="AV177" s="2">
        <v>1102300</v>
      </c>
      <c r="AW177" s="2">
        <v>380420</v>
      </c>
      <c r="AX177" s="2">
        <f>VLOOKUP(J177,'proteinGroups_1-1-1-36_SLE'!$G$6:$AS$600,36,FALSE)</f>
        <v>91868</v>
      </c>
      <c r="AY177" s="2">
        <v>334400</v>
      </c>
      <c r="AZ177" s="2">
        <f>VLOOKUP(J177,'proteinGroups_1-1-1-36_SLE'!$G$6:$AS$600,37,FALSE)</f>
        <v>81019</v>
      </c>
      <c r="BA177" s="2">
        <v>229000</v>
      </c>
      <c r="BB177" s="2">
        <f>VLOOKUP(J177,'proteinGroups_1-1-1-36_SLE'!$G$6:$AS$600,38,FALSE)</f>
        <v>57195</v>
      </c>
      <c r="BC177" s="2">
        <v>158500</v>
      </c>
      <c r="BD177" s="2">
        <f>VLOOKUP(J177,'proteinGroups_1-1-1-36_SLE'!$G$6:$AS$600,39,FALSE)</f>
        <v>38489</v>
      </c>
      <c r="BE177" s="2">
        <v>28265</v>
      </c>
      <c r="BF177" s="2">
        <v>9754.5</v>
      </c>
      <c r="BG177" s="2">
        <v>8574.2999999999993</v>
      </c>
      <c r="BH177" s="2">
        <v>5871.9</v>
      </c>
      <c r="BI177" s="2">
        <v>4064</v>
      </c>
      <c r="BJ177" s="2">
        <v>0</v>
      </c>
      <c r="BK177" s="2">
        <v>0</v>
      </c>
      <c r="BL177" s="2">
        <v>0</v>
      </c>
      <c r="BM177" s="2">
        <v>252440</v>
      </c>
      <c r="BN177" s="2">
        <v>1</v>
      </c>
      <c r="BO177" s="2">
        <v>0</v>
      </c>
      <c r="BP177" s="2">
        <v>0</v>
      </c>
      <c r="BQ177" s="2">
        <v>0</v>
      </c>
      <c r="BR177" s="2"/>
    </row>
    <row r="178" spans="1:70" x14ac:dyDescent="0.3">
      <c r="A178" s="2">
        <v>302</v>
      </c>
      <c r="B178" s="2" t="s">
        <v>5157</v>
      </c>
      <c r="C178" s="2" t="s">
        <v>5158</v>
      </c>
      <c r="D178" s="2" t="s">
        <v>5159</v>
      </c>
      <c r="E178" s="2" t="s">
        <v>5160</v>
      </c>
      <c r="F178" s="2"/>
      <c r="G178" s="2"/>
      <c r="H178" s="2" t="s">
        <v>2099</v>
      </c>
      <c r="I178" s="2" t="s">
        <v>2100</v>
      </c>
      <c r="J178" s="2" t="s">
        <v>6584</v>
      </c>
      <c r="K178" s="2" t="s">
        <v>5161</v>
      </c>
      <c r="L178" s="2" t="s">
        <v>5161</v>
      </c>
      <c r="M178" s="2" t="s">
        <v>5161</v>
      </c>
      <c r="N178" s="2" t="s">
        <v>2102</v>
      </c>
      <c r="O178" s="2" t="s">
        <v>2103</v>
      </c>
      <c r="P178" s="2" t="s">
        <v>2104</v>
      </c>
      <c r="Q178" s="2" t="s">
        <v>2105</v>
      </c>
      <c r="R178" s="2">
        <v>8</v>
      </c>
      <c r="S178" s="2">
        <v>8</v>
      </c>
      <c r="T178" s="2">
        <v>8</v>
      </c>
      <c r="U178" s="2">
        <v>8</v>
      </c>
      <c r="V178" s="2">
        <v>8</v>
      </c>
      <c r="W178" s="2">
        <v>6</v>
      </c>
      <c r="X178" s="2">
        <v>7</v>
      </c>
      <c r="Y178" s="2">
        <v>7</v>
      </c>
      <c r="Z178" s="2">
        <v>8</v>
      </c>
      <c r="AA178" s="2">
        <v>6</v>
      </c>
      <c r="AB178" s="2">
        <v>7</v>
      </c>
      <c r="AC178" s="2">
        <v>7</v>
      </c>
      <c r="AD178" s="2">
        <v>8</v>
      </c>
      <c r="AE178" s="2">
        <v>6</v>
      </c>
      <c r="AF178" s="2">
        <v>7</v>
      </c>
      <c r="AG178" s="2">
        <v>7</v>
      </c>
      <c r="AH178" s="2">
        <v>30.9</v>
      </c>
      <c r="AI178" s="2">
        <v>30.9</v>
      </c>
      <c r="AJ178" s="2">
        <v>30.9</v>
      </c>
      <c r="AK178" s="2">
        <v>45.917999999999999</v>
      </c>
      <c r="AL178" s="2">
        <v>414</v>
      </c>
      <c r="AM178" s="2">
        <v>9</v>
      </c>
      <c r="AN178" s="2">
        <v>7</v>
      </c>
      <c r="AO178" s="2">
        <v>8</v>
      </c>
      <c r="AP178" s="2">
        <v>8</v>
      </c>
      <c r="AQ178" s="3">
        <v>1.2E-55</v>
      </c>
      <c r="AR178" s="2">
        <v>30.9</v>
      </c>
      <c r="AS178" s="2">
        <v>21.7</v>
      </c>
      <c r="AT178" s="2">
        <v>28.3</v>
      </c>
      <c r="AU178" s="2">
        <v>28.3</v>
      </c>
      <c r="AV178" s="2">
        <v>27868000</v>
      </c>
      <c r="AW178" s="2">
        <v>8315900</v>
      </c>
      <c r="AX178" s="2">
        <f>VLOOKUP(J178,'proteinGroups_1-1-1-36_SLE'!$G$6:$AS$600,36,FALSE)</f>
        <v>1869700</v>
      </c>
      <c r="AY178" s="2">
        <v>4406100</v>
      </c>
      <c r="AZ178" s="2">
        <f>VLOOKUP(J178,'proteinGroups_1-1-1-36_SLE'!$G$6:$AS$600,37,FALSE)</f>
        <v>1155500</v>
      </c>
      <c r="BA178" s="2">
        <v>9323700</v>
      </c>
      <c r="BB178" s="2">
        <f>VLOOKUP(J178,'proteinGroups_1-1-1-36_SLE'!$G$6:$AS$600,38,FALSE)</f>
        <v>2023800</v>
      </c>
      <c r="BC178" s="2">
        <v>5822100</v>
      </c>
      <c r="BD178" s="2">
        <f>VLOOKUP(J178,'proteinGroups_1-1-1-36_SLE'!$G$6:$AS$600,39,FALSE)</f>
        <v>1542700</v>
      </c>
      <c r="BE178" s="2">
        <v>1266700</v>
      </c>
      <c r="BF178" s="2">
        <v>378000</v>
      </c>
      <c r="BG178" s="2">
        <v>200280</v>
      </c>
      <c r="BH178" s="2">
        <v>423810</v>
      </c>
      <c r="BI178" s="2">
        <v>264640</v>
      </c>
      <c r="BJ178" s="2">
        <v>9248900</v>
      </c>
      <c r="BK178" s="2">
        <v>5604700</v>
      </c>
      <c r="BL178" s="2">
        <v>10427000</v>
      </c>
      <c r="BM178" s="2">
        <v>8889900</v>
      </c>
      <c r="BN178" s="2">
        <v>7</v>
      </c>
      <c r="BO178" s="2">
        <v>3</v>
      </c>
      <c r="BP178" s="2">
        <v>7</v>
      </c>
      <c r="BQ178" s="2">
        <v>5</v>
      </c>
      <c r="BR178" s="2"/>
    </row>
    <row r="179" spans="1:70" x14ac:dyDescent="0.3">
      <c r="A179" s="2">
        <v>303</v>
      </c>
      <c r="B179" s="2" t="s">
        <v>5162</v>
      </c>
      <c r="C179" s="2" t="s">
        <v>5163</v>
      </c>
      <c r="D179" s="2" t="s">
        <v>5164</v>
      </c>
      <c r="E179" s="2" t="s">
        <v>5165</v>
      </c>
      <c r="F179" s="2"/>
      <c r="G179" s="2"/>
      <c r="H179" s="2" t="s">
        <v>5166</v>
      </c>
      <c r="I179" s="2" t="s">
        <v>5167</v>
      </c>
      <c r="J179" s="2" t="s">
        <v>6585</v>
      </c>
      <c r="K179" s="2" t="s">
        <v>5168</v>
      </c>
      <c r="L179" s="2" t="s">
        <v>5168</v>
      </c>
      <c r="M179" s="2" t="s">
        <v>5168</v>
      </c>
      <c r="N179" s="2" t="s">
        <v>5169</v>
      </c>
      <c r="O179" s="2" t="s">
        <v>1913</v>
      </c>
      <c r="P179" s="2" t="s">
        <v>5170</v>
      </c>
      <c r="Q179" s="2" t="s">
        <v>5171</v>
      </c>
      <c r="R179" s="2">
        <v>6</v>
      </c>
      <c r="S179" s="2">
        <v>5</v>
      </c>
      <c r="T179" s="2">
        <v>5</v>
      </c>
      <c r="U179" s="2">
        <v>5</v>
      </c>
      <c r="V179" s="2">
        <v>4</v>
      </c>
      <c r="W179" s="2">
        <v>2</v>
      </c>
      <c r="X179" s="2">
        <v>5</v>
      </c>
      <c r="Y179" s="2">
        <v>5</v>
      </c>
      <c r="Z179" s="2">
        <v>4</v>
      </c>
      <c r="AA179" s="2">
        <v>2</v>
      </c>
      <c r="AB179" s="2">
        <v>5</v>
      </c>
      <c r="AC179" s="2">
        <v>5</v>
      </c>
      <c r="AD179" s="2">
        <v>4</v>
      </c>
      <c r="AE179" s="2">
        <v>2</v>
      </c>
      <c r="AF179" s="2">
        <v>5</v>
      </c>
      <c r="AG179" s="2">
        <v>5</v>
      </c>
      <c r="AH179" s="2">
        <v>13.1</v>
      </c>
      <c r="AI179" s="2">
        <v>13.1</v>
      </c>
      <c r="AJ179" s="2">
        <v>13.1</v>
      </c>
      <c r="AK179" s="2">
        <v>47.883000000000003</v>
      </c>
      <c r="AL179" s="2">
        <v>427</v>
      </c>
      <c r="AM179" s="2">
        <v>4</v>
      </c>
      <c r="AN179" s="2">
        <v>2</v>
      </c>
      <c r="AO179" s="2">
        <v>5</v>
      </c>
      <c r="AP179" s="2">
        <v>5</v>
      </c>
      <c r="AQ179" s="3">
        <v>1.86E-10</v>
      </c>
      <c r="AR179" s="2">
        <v>10.1</v>
      </c>
      <c r="AS179" s="2">
        <v>3.7</v>
      </c>
      <c r="AT179" s="2">
        <v>13.1</v>
      </c>
      <c r="AU179" s="2">
        <v>13.1</v>
      </c>
      <c r="AV179" s="2">
        <v>18642000</v>
      </c>
      <c r="AW179" s="2">
        <v>4579500</v>
      </c>
      <c r="AX179" s="2" t="e">
        <f>VLOOKUP(J179,'proteinGroups_1-1-1-36_SLE'!$G$6:$AS$600,36,FALSE)</f>
        <v>#N/A</v>
      </c>
      <c r="AY179" s="2">
        <v>2727400</v>
      </c>
      <c r="AZ179" s="2" t="e">
        <f>VLOOKUP(J179,'proteinGroups_1-1-1-36_SLE'!$G$6:$AS$600,37,FALSE)</f>
        <v>#N/A</v>
      </c>
      <c r="BA179" s="2">
        <v>2162200</v>
      </c>
      <c r="BB179" s="2" t="e">
        <f>VLOOKUP(J179,'proteinGroups_1-1-1-36_SLE'!$G$6:$AS$600,38,FALSE)</f>
        <v>#N/A</v>
      </c>
      <c r="BC179" s="2">
        <v>9172600</v>
      </c>
      <c r="BD179" s="2" t="e">
        <f>VLOOKUP(J179,'proteinGroups_1-1-1-36_SLE'!$G$6:$AS$600,39,FALSE)</f>
        <v>#N/A</v>
      </c>
      <c r="BE179" s="2">
        <v>665770</v>
      </c>
      <c r="BF179" s="2">
        <v>163550</v>
      </c>
      <c r="BG179" s="2">
        <v>97408</v>
      </c>
      <c r="BH179" s="2">
        <v>77221</v>
      </c>
      <c r="BI179" s="2">
        <v>327590</v>
      </c>
      <c r="BJ179" s="2">
        <v>2429600</v>
      </c>
      <c r="BK179" s="2">
        <v>5932200</v>
      </c>
      <c r="BL179" s="2">
        <v>954260</v>
      </c>
      <c r="BM179" s="2">
        <v>16423000</v>
      </c>
      <c r="BN179" s="2">
        <v>1</v>
      </c>
      <c r="BO179" s="2">
        <v>2</v>
      </c>
      <c r="BP179" s="2">
        <v>0</v>
      </c>
      <c r="BQ179" s="2">
        <v>5</v>
      </c>
      <c r="BR179" s="2"/>
    </row>
    <row r="180" spans="1:70" x14ac:dyDescent="0.3">
      <c r="A180" s="2">
        <v>304</v>
      </c>
      <c r="B180" s="2" t="s">
        <v>5172</v>
      </c>
      <c r="C180" s="2" t="s">
        <v>5173</v>
      </c>
      <c r="D180" s="2" t="s">
        <v>5174</v>
      </c>
      <c r="E180" s="2" t="s">
        <v>5175</v>
      </c>
      <c r="F180" s="2"/>
      <c r="G180" s="2"/>
      <c r="H180" s="2" t="s">
        <v>2107</v>
      </c>
      <c r="I180" s="2" t="s">
        <v>2108</v>
      </c>
      <c r="J180" s="2" t="s">
        <v>6586</v>
      </c>
      <c r="K180" s="2" t="s">
        <v>2109</v>
      </c>
      <c r="L180" s="2" t="s">
        <v>2109</v>
      </c>
      <c r="M180" s="2" t="s">
        <v>2109</v>
      </c>
      <c r="N180" s="2" t="s">
        <v>2110</v>
      </c>
      <c r="O180" s="2" t="s">
        <v>2111</v>
      </c>
      <c r="P180" s="2" t="s">
        <v>2112</v>
      </c>
      <c r="Q180" s="2" t="s">
        <v>2113</v>
      </c>
      <c r="R180" s="2">
        <v>14</v>
      </c>
      <c r="S180" s="2">
        <v>3</v>
      </c>
      <c r="T180" s="2">
        <v>3</v>
      </c>
      <c r="U180" s="2">
        <v>3</v>
      </c>
      <c r="V180" s="2">
        <v>3</v>
      </c>
      <c r="W180" s="2">
        <v>3</v>
      </c>
      <c r="X180" s="2">
        <v>3</v>
      </c>
      <c r="Y180" s="2">
        <v>2</v>
      </c>
      <c r="Z180" s="2">
        <v>3</v>
      </c>
      <c r="AA180" s="2">
        <v>3</v>
      </c>
      <c r="AB180" s="2">
        <v>3</v>
      </c>
      <c r="AC180" s="2">
        <v>2</v>
      </c>
      <c r="AD180" s="2">
        <v>3</v>
      </c>
      <c r="AE180" s="2">
        <v>3</v>
      </c>
      <c r="AF180" s="2">
        <v>3</v>
      </c>
      <c r="AG180" s="2">
        <v>2</v>
      </c>
      <c r="AH180" s="2">
        <v>27.6</v>
      </c>
      <c r="AI180" s="2">
        <v>27.6</v>
      </c>
      <c r="AJ180" s="2">
        <v>27.6</v>
      </c>
      <c r="AK180" s="2">
        <v>20.696999999999999</v>
      </c>
      <c r="AL180" s="2">
        <v>181</v>
      </c>
      <c r="AM180" s="2">
        <v>3</v>
      </c>
      <c r="AN180" s="2">
        <v>3</v>
      </c>
      <c r="AO180" s="2">
        <v>3</v>
      </c>
      <c r="AP180" s="2">
        <v>2</v>
      </c>
      <c r="AQ180" s="3">
        <v>8.5700000000000007E-22</v>
      </c>
      <c r="AR180" s="2">
        <v>27.6</v>
      </c>
      <c r="AS180" s="2">
        <v>27.6</v>
      </c>
      <c r="AT180" s="2">
        <v>27.6</v>
      </c>
      <c r="AU180" s="2">
        <v>17.7</v>
      </c>
      <c r="AV180" s="2">
        <v>13135000</v>
      </c>
      <c r="AW180" s="2">
        <v>2911200</v>
      </c>
      <c r="AX180" s="2">
        <f>VLOOKUP(J180,'proteinGroups_1-1-1-36_SLE'!$G$6:$AS$600,36,FALSE)</f>
        <v>706380</v>
      </c>
      <c r="AY180" s="2">
        <v>2866600</v>
      </c>
      <c r="AZ180" s="2">
        <f>VLOOKUP(J180,'proteinGroups_1-1-1-36_SLE'!$G$6:$AS$600,37,FALSE)</f>
        <v>698250</v>
      </c>
      <c r="BA180" s="2">
        <v>5609800</v>
      </c>
      <c r="BB180" s="2">
        <f>VLOOKUP(J180,'proteinGroups_1-1-1-36_SLE'!$G$6:$AS$600,38,FALSE)</f>
        <v>1404200</v>
      </c>
      <c r="BC180" s="2">
        <v>1747900</v>
      </c>
      <c r="BD180" s="2">
        <f>VLOOKUP(J180,'proteinGroups_1-1-1-36_SLE'!$G$6:$AS$600,39,FALSE)</f>
        <v>427230</v>
      </c>
      <c r="BE180" s="2">
        <v>1194100</v>
      </c>
      <c r="BF180" s="2">
        <v>264650</v>
      </c>
      <c r="BG180" s="2">
        <v>260600</v>
      </c>
      <c r="BH180" s="2">
        <v>509980</v>
      </c>
      <c r="BI180" s="2">
        <v>158900</v>
      </c>
      <c r="BJ180" s="2">
        <v>3283000</v>
      </c>
      <c r="BK180" s="2">
        <v>3611100</v>
      </c>
      <c r="BL180" s="2">
        <v>4505100</v>
      </c>
      <c r="BM180" s="2">
        <v>4166100</v>
      </c>
      <c r="BN180" s="2">
        <v>3</v>
      </c>
      <c r="BO180" s="2">
        <v>3</v>
      </c>
      <c r="BP180" s="2">
        <v>2</v>
      </c>
      <c r="BQ180" s="2">
        <v>1</v>
      </c>
      <c r="BR180" s="2"/>
    </row>
    <row r="181" spans="1:70" x14ac:dyDescent="0.3">
      <c r="A181" s="2">
        <v>305</v>
      </c>
      <c r="B181" s="2" t="s">
        <v>5176</v>
      </c>
      <c r="C181" s="2" t="s">
        <v>5177</v>
      </c>
      <c r="D181" s="2" t="s">
        <v>5178</v>
      </c>
      <c r="E181" s="2" t="s">
        <v>5179</v>
      </c>
      <c r="F181" s="2"/>
      <c r="G181" s="2"/>
      <c r="H181" s="2" t="s">
        <v>2115</v>
      </c>
      <c r="I181" s="2" t="s">
        <v>2116</v>
      </c>
      <c r="J181" s="2" t="s">
        <v>6587</v>
      </c>
      <c r="K181" s="2" t="s">
        <v>2117</v>
      </c>
      <c r="L181" s="2" t="s">
        <v>2117</v>
      </c>
      <c r="M181" s="2" t="s">
        <v>2117</v>
      </c>
      <c r="N181" s="2" t="s">
        <v>2118</v>
      </c>
      <c r="O181" s="2" t="s">
        <v>2119</v>
      </c>
      <c r="P181" s="2" t="s">
        <v>2120</v>
      </c>
      <c r="Q181" s="2" t="s">
        <v>2121</v>
      </c>
      <c r="R181" s="2">
        <v>5</v>
      </c>
      <c r="S181" s="2">
        <v>3</v>
      </c>
      <c r="T181" s="2">
        <v>3</v>
      </c>
      <c r="U181" s="2">
        <v>3</v>
      </c>
      <c r="V181" s="2">
        <v>3</v>
      </c>
      <c r="W181" s="2">
        <v>3</v>
      </c>
      <c r="X181" s="2">
        <v>3</v>
      </c>
      <c r="Y181" s="2">
        <v>3</v>
      </c>
      <c r="Z181" s="2">
        <v>3</v>
      </c>
      <c r="AA181" s="2">
        <v>3</v>
      </c>
      <c r="AB181" s="2">
        <v>3</v>
      </c>
      <c r="AC181" s="2">
        <v>3</v>
      </c>
      <c r="AD181" s="2">
        <v>3</v>
      </c>
      <c r="AE181" s="2">
        <v>3</v>
      </c>
      <c r="AF181" s="2">
        <v>3</v>
      </c>
      <c r="AG181" s="2">
        <v>3</v>
      </c>
      <c r="AH181" s="2">
        <v>7.5</v>
      </c>
      <c r="AI181" s="2">
        <v>7.5</v>
      </c>
      <c r="AJ181" s="2">
        <v>7.5</v>
      </c>
      <c r="AK181" s="2">
        <v>25.416</v>
      </c>
      <c r="AL181" s="2">
        <v>228</v>
      </c>
      <c r="AM181" s="2">
        <v>3</v>
      </c>
      <c r="AN181" s="2">
        <v>3</v>
      </c>
      <c r="AO181" s="2">
        <v>3</v>
      </c>
      <c r="AP181" s="2">
        <v>3</v>
      </c>
      <c r="AQ181" s="3">
        <v>7.3799999999999997E-9</v>
      </c>
      <c r="AR181" s="2">
        <v>7.5</v>
      </c>
      <c r="AS181" s="2">
        <v>7.5</v>
      </c>
      <c r="AT181" s="2">
        <v>7.5</v>
      </c>
      <c r="AU181" s="2">
        <v>7.5</v>
      </c>
      <c r="AV181" s="2">
        <v>40821000</v>
      </c>
      <c r="AW181" s="2">
        <v>17796000</v>
      </c>
      <c r="AX181" s="2">
        <f>VLOOKUP(J181,'proteinGroups_1-1-1-36_SLE'!$G$6:$AS$600,36,FALSE)</f>
        <v>4405900</v>
      </c>
      <c r="AY181" s="2">
        <v>12292000</v>
      </c>
      <c r="AZ181" s="2">
        <f>VLOOKUP(J181,'proteinGroups_1-1-1-36_SLE'!$G$6:$AS$600,37,FALSE)</f>
        <v>2977700</v>
      </c>
      <c r="BA181" s="2">
        <v>6989200</v>
      </c>
      <c r="BB181" s="2">
        <f>VLOOKUP(J181,'proteinGroups_1-1-1-36_SLE'!$G$6:$AS$600,38,FALSE)</f>
        <v>1760000</v>
      </c>
      <c r="BC181" s="2">
        <v>3744100</v>
      </c>
      <c r="BD181" s="2">
        <f>VLOOKUP(J181,'proteinGroups_1-1-1-36_SLE'!$G$6:$AS$600,39,FALSE)</f>
        <v>913440</v>
      </c>
      <c r="BE181" s="2">
        <v>5102700</v>
      </c>
      <c r="BF181" s="2">
        <v>2224500</v>
      </c>
      <c r="BG181" s="2">
        <v>1536500</v>
      </c>
      <c r="BH181" s="2">
        <v>873650</v>
      </c>
      <c r="BI181" s="2">
        <v>468020</v>
      </c>
      <c r="BJ181" s="2">
        <v>23280000</v>
      </c>
      <c r="BK181" s="2">
        <v>15308000</v>
      </c>
      <c r="BL181" s="2">
        <v>6473600</v>
      </c>
      <c r="BM181" s="2">
        <v>4938200</v>
      </c>
      <c r="BN181" s="2">
        <v>3</v>
      </c>
      <c r="BO181" s="2">
        <v>1</v>
      </c>
      <c r="BP181" s="2">
        <v>2</v>
      </c>
      <c r="BQ181" s="2">
        <v>3</v>
      </c>
      <c r="BR181" s="2"/>
    </row>
    <row r="182" spans="1:70" x14ac:dyDescent="0.3">
      <c r="A182" s="2">
        <v>306</v>
      </c>
      <c r="B182" s="2">
        <v>1811</v>
      </c>
      <c r="C182" s="2">
        <v>1839</v>
      </c>
      <c r="D182" s="2" t="s">
        <v>5180</v>
      </c>
      <c r="E182" s="2">
        <v>7739</v>
      </c>
      <c r="F182" s="2"/>
      <c r="G182" s="2"/>
      <c r="H182" s="2" t="s">
        <v>2122</v>
      </c>
      <c r="I182" s="2" t="s">
        <v>2122</v>
      </c>
      <c r="J182" s="2" t="s">
        <v>6588</v>
      </c>
      <c r="K182" s="2" t="s">
        <v>419</v>
      </c>
      <c r="L182" s="2" t="s">
        <v>419</v>
      </c>
      <c r="M182" s="2" t="s">
        <v>419</v>
      </c>
      <c r="N182" s="2" t="s">
        <v>2123</v>
      </c>
      <c r="O182" s="2" t="s">
        <v>2124</v>
      </c>
      <c r="P182" s="2" t="s">
        <v>2125</v>
      </c>
      <c r="Q182" s="2" t="s">
        <v>2126</v>
      </c>
      <c r="R182" s="2">
        <v>6</v>
      </c>
      <c r="S182" s="2">
        <v>1</v>
      </c>
      <c r="T182" s="2">
        <v>1</v>
      </c>
      <c r="U182" s="2">
        <v>1</v>
      </c>
      <c r="V182" s="2">
        <v>0</v>
      </c>
      <c r="W182" s="2">
        <v>1</v>
      </c>
      <c r="X182" s="2">
        <v>1</v>
      </c>
      <c r="Y182" s="2">
        <v>1</v>
      </c>
      <c r="Z182" s="2">
        <v>0</v>
      </c>
      <c r="AA182" s="2">
        <v>1</v>
      </c>
      <c r="AB182" s="2">
        <v>1</v>
      </c>
      <c r="AC182" s="2">
        <v>1</v>
      </c>
      <c r="AD182" s="2">
        <v>0</v>
      </c>
      <c r="AE182" s="2">
        <v>1</v>
      </c>
      <c r="AF182" s="2">
        <v>1</v>
      </c>
      <c r="AG182" s="2">
        <v>1</v>
      </c>
      <c r="AH182" s="2">
        <v>1.8</v>
      </c>
      <c r="AI182" s="2">
        <v>1.8</v>
      </c>
      <c r="AJ182" s="2">
        <v>1.8</v>
      </c>
      <c r="AK182" s="2">
        <v>63.826000000000001</v>
      </c>
      <c r="AL182" s="2">
        <v>561</v>
      </c>
      <c r="AM182" s="2"/>
      <c r="AN182" s="2">
        <v>1</v>
      </c>
      <c r="AO182" s="2">
        <v>1</v>
      </c>
      <c r="AP182" s="2">
        <v>1</v>
      </c>
      <c r="AQ182" s="2">
        <v>0.10983</v>
      </c>
      <c r="AR182" s="2">
        <v>0</v>
      </c>
      <c r="AS182" s="2">
        <v>1.8</v>
      </c>
      <c r="AT182" s="2">
        <v>1.8</v>
      </c>
      <c r="AU182" s="2">
        <v>1.8</v>
      </c>
      <c r="AV182" s="2">
        <v>507860</v>
      </c>
      <c r="AW182" s="2">
        <v>0</v>
      </c>
      <c r="AX182" s="2">
        <f>VLOOKUP(J182,'proteinGroups_1-1-1-36_SLE'!$G$6:$AS$600,36,FALSE)</f>
        <v>0</v>
      </c>
      <c r="AY182" s="2">
        <v>84302</v>
      </c>
      <c r="AZ182" s="2">
        <f>VLOOKUP(J182,'proteinGroups_1-1-1-36_SLE'!$G$6:$AS$600,37,FALSE)</f>
        <v>20325</v>
      </c>
      <c r="BA182" s="2">
        <v>308290</v>
      </c>
      <c r="BB182" s="2">
        <f>VLOOKUP(J182,'proteinGroups_1-1-1-36_SLE'!$G$6:$AS$600,38,FALSE)</f>
        <v>76629</v>
      </c>
      <c r="BC182" s="2">
        <v>115270</v>
      </c>
      <c r="BD182" s="2">
        <f>VLOOKUP(J182,'proteinGroups_1-1-1-36_SLE'!$G$6:$AS$600,39,FALSE)</f>
        <v>29075</v>
      </c>
      <c r="BE182" s="2">
        <v>12697</v>
      </c>
      <c r="BF182" s="2">
        <v>0</v>
      </c>
      <c r="BG182" s="2">
        <v>2107.5</v>
      </c>
      <c r="BH182" s="2">
        <v>7707.3</v>
      </c>
      <c r="BI182" s="2">
        <v>2881.7</v>
      </c>
      <c r="BJ182" s="2">
        <v>0</v>
      </c>
      <c r="BK182" s="2">
        <v>0</v>
      </c>
      <c r="BL182" s="2">
        <v>0</v>
      </c>
      <c r="BM182" s="2">
        <v>183590</v>
      </c>
      <c r="BN182" s="2">
        <v>0</v>
      </c>
      <c r="BO182" s="2">
        <v>0</v>
      </c>
      <c r="BP182" s="2">
        <v>1</v>
      </c>
      <c r="BQ182" s="2">
        <v>0</v>
      </c>
    </row>
    <row r="183" spans="1:70" x14ac:dyDescent="0.3">
      <c r="A183" s="2">
        <v>307</v>
      </c>
      <c r="B183" s="2" t="s">
        <v>5181</v>
      </c>
      <c r="C183" s="2" t="s">
        <v>5182</v>
      </c>
      <c r="D183" s="2" t="s">
        <v>5183</v>
      </c>
      <c r="E183" s="2" t="s">
        <v>5184</v>
      </c>
      <c r="F183" s="2"/>
      <c r="G183" s="2"/>
      <c r="H183" s="2" t="s">
        <v>2133</v>
      </c>
      <c r="I183" s="2" t="s">
        <v>2133</v>
      </c>
      <c r="J183" s="2" t="s">
        <v>6589</v>
      </c>
      <c r="K183" s="2" t="s">
        <v>2134</v>
      </c>
      <c r="L183" s="2" t="s">
        <v>2135</v>
      </c>
      <c r="M183" s="2" t="s">
        <v>1695</v>
      </c>
      <c r="N183" s="2" t="s">
        <v>2136</v>
      </c>
      <c r="O183" s="2" t="s">
        <v>2137</v>
      </c>
      <c r="P183" s="2" t="s">
        <v>2138</v>
      </c>
      <c r="Q183" s="2" t="s">
        <v>2139</v>
      </c>
      <c r="R183" s="2">
        <v>4</v>
      </c>
      <c r="S183" s="2">
        <v>14</v>
      </c>
      <c r="T183" s="2">
        <v>10</v>
      </c>
      <c r="U183" s="2">
        <v>3</v>
      </c>
      <c r="V183" s="2">
        <v>14</v>
      </c>
      <c r="W183" s="2">
        <v>14</v>
      </c>
      <c r="X183" s="2">
        <v>13</v>
      </c>
      <c r="Y183" s="2">
        <v>12</v>
      </c>
      <c r="Z183" s="2">
        <v>10</v>
      </c>
      <c r="AA183" s="2">
        <v>10</v>
      </c>
      <c r="AB183" s="2">
        <v>9</v>
      </c>
      <c r="AC183" s="2">
        <v>8</v>
      </c>
      <c r="AD183" s="2">
        <v>3</v>
      </c>
      <c r="AE183" s="2">
        <v>3</v>
      </c>
      <c r="AF183" s="2">
        <v>3</v>
      </c>
      <c r="AG183" s="2">
        <v>2</v>
      </c>
      <c r="AH183" s="2">
        <v>48.4</v>
      </c>
      <c r="AI183" s="2">
        <v>42.3</v>
      </c>
      <c r="AJ183" s="2">
        <v>14.5</v>
      </c>
      <c r="AK183" s="2">
        <v>28.747</v>
      </c>
      <c r="AL183" s="2">
        <v>248</v>
      </c>
      <c r="AM183" s="2">
        <v>13</v>
      </c>
      <c r="AN183" s="2">
        <v>12</v>
      </c>
      <c r="AO183" s="2">
        <v>11</v>
      </c>
      <c r="AP183" s="2">
        <v>11</v>
      </c>
      <c r="AQ183" s="3">
        <v>1.05E-66</v>
      </c>
      <c r="AR183" s="2">
        <v>48.4</v>
      </c>
      <c r="AS183" s="2">
        <v>48.4</v>
      </c>
      <c r="AT183" s="2">
        <v>44.8</v>
      </c>
      <c r="AU183" s="2">
        <v>44.4</v>
      </c>
      <c r="AV183" s="2">
        <v>152830000</v>
      </c>
      <c r="AW183" s="2">
        <v>57428000</v>
      </c>
      <c r="AX183" s="2">
        <f>VLOOKUP(J183,'proteinGroups_1-1-1-36_SLE'!$G$6:$AS$600,36,FALSE)</f>
        <v>9467400</v>
      </c>
      <c r="AY183" s="2">
        <v>41552000</v>
      </c>
      <c r="AZ183" s="2">
        <f>VLOOKUP(J183,'proteinGroups_1-1-1-36_SLE'!$G$6:$AS$600,37,FALSE)</f>
        <v>6676800</v>
      </c>
      <c r="BA183" s="2">
        <v>31228000</v>
      </c>
      <c r="BB183" s="2">
        <f>VLOOKUP(J183,'proteinGroups_1-1-1-36_SLE'!$G$6:$AS$600,38,FALSE)</f>
        <v>4744600</v>
      </c>
      <c r="BC183" s="2">
        <v>22617000</v>
      </c>
      <c r="BD183" s="2">
        <f>VLOOKUP(J183,'proteinGroups_1-1-1-36_SLE'!$G$6:$AS$600,39,FALSE)</f>
        <v>3650300</v>
      </c>
      <c r="BE183" s="2">
        <v>7277400</v>
      </c>
      <c r="BF183" s="2">
        <v>2734700</v>
      </c>
      <c r="BG183" s="2">
        <v>1978700</v>
      </c>
      <c r="BH183" s="2">
        <v>1487000</v>
      </c>
      <c r="BI183" s="2">
        <v>1077000</v>
      </c>
      <c r="BJ183" s="2">
        <v>78585000</v>
      </c>
      <c r="BK183" s="2">
        <v>57308000</v>
      </c>
      <c r="BL183" s="2">
        <v>17260000</v>
      </c>
      <c r="BM183" s="2">
        <v>36097000</v>
      </c>
      <c r="BN183" s="2">
        <v>11</v>
      </c>
      <c r="BO183" s="2">
        <v>11</v>
      </c>
      <c r="BP183" s="2">
        <v>7</v>
      </c>
      <c r="BQ183" s="2">
        <v>8</v>
      </c>
    </row>
    <row r="184" spans="1:70" x14ac:dyDescent="0.3">
      <c r="A184" s="2">
        <v>308</v>
      </c>
      <c r="B184" s="2" t="s">
        <v>5185</v>
      </c>
      <c r="C184" s="2" t="s">
        <v>5186</v>
      </c>
      <c r="D184" s="2" t="s">
        <v>5187</v>
      </c>
      <c r="E184" s="2" t="s">
        <v>5188</v>
      </c>
      <c r="F184" s="2"/>
      <c r="G184" s="2"/>
      <c r="H184" s="2" t="s">
        <v>2141</v>
      </c>
      <c r="I184" s="2" t="s">
        <v>2141</v>
      </c>
      <c r="J184" s="2" t="s">
        <v>6590</v>
      </c>
      <c r="K184" s="2" t="s">
        <v>2142</v>
      </c>
      <c r="L184" s="2" t="s">
        <v>2142</v>
      </c>
      <c r="M184" s="2" t="s">
        <v>2142</v>
      </c>
      <c r="N184" s="2" t="s">
        <v>2143</v>
      </c>
      <c r="O184" s="2" t="s">
        <v>2144</v>
      </c>
      <c r="P184" s="2" t="s">
        <v>2145</v>
      </c>
      <c r="Q184" s="2" t="s">
        <v>2146</v>
      </c>
      <c r="R184" s="2">
        <v>8</v>
      </c>
      <c r="S184" s="2">
        <v>2</v>
      </c>
      <c r="T184" s="2">
        <v>2</v>
      </c>
      <c r="U184" s="2">
        <v>2</v>
      </c>
      <c r="V184" s="2">
        <v>2</v>
      </c>
      <c r="W184" s="2">
        <v>2</v>
      </c>
      <c r="X184" s="2">
        <v>2</v>
      </c>
      <c r="Y184" s="2">
        <v>2</v>
      </c>
      <c r="Z184" s="2">
        <v>2</v>
      </c>
      <c r="AA184" s="2">
        <v>2</v>
      </c>
      <c r="AB184" s="2">
        <v>2</v>
      </c>
      <c r="AC184" s="2">
        <v>2</v>
      </c>
      <c r="AD184" s="2">
        <v>2</v>
      </c>
      <c r="AE184" s="2">
        <v>2</v>
      </c>
      <c r="AF184" s="2">
        <v>2</v>
      </c>
      <c r="AG184" s="2">
        <v>2</v>
      </c>
      <c r="AH184" s="2">
        <v>8.1</v>
      </c>
      <c r="AI184" s="2">
        <v>8.1</v>
      </c>
      <c r="AJ184" s="2">
        <v>8.1</v>
      </c>
      <c r="AK184" s="2">
        <v>33.429000000000002</v>
      </c>
      <c r="AL184" s="2">
        <v>297</v>
      </c>
      <c r="AM184" s="2">
        <v>2</v>
      </c>
      <c r="AN184" s="2">
        <v>2</v>
      </c>
      <c r="AO184" s="2">
        <v>2</v>
      </c>
      <c r="AP184" s="2">
        <v>2</v>
      </c>
      <c r="AQ184" s="3">
        <v>6.4499999999999999E-9</v>
      </c>
      <c r="AR184" s="2">
        <v>8.1</v>
      </c>
      <c r="AS184" s="2">
        <v>8.1</v>
      </c>
      <c r="AT184" s="2">
        <v>8.1</v>
      </c>
      <c r="AU184" s="2">
        <v>8.1</v>
      </c>
      <c r="AV184" s="2">
        <v>2925700</v>
      </c>
      <c r="AW184" s="2">
        <v>1173000</v>
      </c>
      <c r="AX184" s="2">
        <f>VLOOKUP(J184,'proteinGroups_1-1-1-36_SLE'!$G$6:$AS$600,36,FALSE)</f>
        <v>292530</v>
      </c>
      <c r="AY184" s="2">
        <v>820540</v>
      </c>
      <c r="AZ184" s="2">
        <f>VLOOKUP(J184,'proteinGroups_1-1-1-36_SLE'!$G$6:$AS$600,37,FALSE)</f>
        <v>204490</v>
      </c>
      <c r="BA184" s="2">
        <v>618960</v>
      </c>
      <c r="BB184" s="2">
        <f>VLOOKUP(J184,'proteinGroups_1-1-1-36_SLE'!$G$6:$AS$600,38,FALSE)</f>
        <v>154250</v>
      </c>
      <c r="BC184" s="2">
        <v>313210</v>
      </c>
      <c r="BD184" s="2">
        <f>VLOOKUP(J184,'proteinGroups_1-1-1-36_SLE'!$G$6:$AS$600,39,FALSE)</f>
        <v>83983</v>
      </c>
      <c r="BE184" s="2">
        <v>132990</v>
      </c>
      <c r="BF184" s="2">
        <v>53318</v>
      </c>
      <c r="BG184" s="2">
        <v>37297</v>
      </c>
      <c r="BH184" s="2">
        <v>28135</v>
      </c>
      <c r="BI184" s="2">
        <v>14237</v>
      </c>
      <c r="BJ184" s="2">
        <v>1740500</v>
      </c>
      <c r="BK184" s="2">
        <v>798630</v>
      </c>
      <c r="BL184" s="2">
        <v>551470</v>
      </c>
      <c r="BM184" s="2">
        <v>482520</v>
      </c>
      <c r="BN184" s="2">
        <v>2</v>
      </c>
      <c r="BO184" s="2">
        <v>1</v>
      </c>
      <c r="BP184" s="2">
        <v>0</v>
      </c>
      <c r="BQ184" s="2">
        <v>0</v>
      </c>
    </row>
    <row r="185" spans="1:70" x14ac:dyDescent="0.3">
      <c r="A185" s="2">
        <v>310</v>
      </c>
      <c r="B185" s="2" t="s">
        <v>5190</v>
      </c>
      <c r="C185" s="2" t="s">
        <v>5191</v>
      </c>
      <c r="D185" s="2" t="s">
        <v>5192</v>
      </c>
      <c r="E185" s="2" t="s">
        <v>5193</v>
      </c>
      <c r="F185" s="2"/>
      <c r="G185" s="2"/>
      <c r="H185" s="2" t="s">
        <v>2153</v>
      </c>
      <c r="I185" s="2" t="s">
        <v>2153</v>
      </c>
      <c r="J185" s="2" t="s">
        <v>6591</v>
      </c>
      <c r="K185" s="2" t="s">
        <v>2154</v>
      </c>
      <c r="L185" s="2" t="s">
        <v>5194</v>
      </c>
      <c r="M185" s="2" t="s">
        <v>5194</v>
      </c>
      <c r="N185" s="2" t="s">
        <v>2155</v>
      </c>
      <c r="O185" s="2" t="s">
        <v>2156</v>
      </c>
      <c r="P185" s="2" t="s">
        <v>2157</v>
      </c>
      <c r="Q185" s="2" t="s">
        <v>2158</v>
      </c>
      <c r="R185" s="2">
        <v>4</v>
      </c>
      <c r="S185" s="2">
        <v>4</v>
      </c>
      <c r="T185" s="2">
        <v>3</v>
      </c>
      <c r="U185" s="2">
        <v>3</v>
      </c>
      <c r="V185" s="2">
        <v>4</v>
      </c>
      <c r="W185" s="2">
        <v>4</v>
      </c>
      <c r="X185" s="2">
        <v>4</v>
      </c>
      <c r="Y185" s="2">
        <v>4</v>
      </c>
      <c r="Z185" s="2">
        <v>3</v>
      </c>
      <c r="AA185" s="2">
        <v>3</v>
      </c>
      <c r="AB185" s="2">
        <v>3</v>
      </c>
      <c r="AC185" s="2">
        <v>3</v>
      </c>
      <c r="AD185" s="2">
        <v>3</v>
      </c>
      <c r="AE185" s="2">
        <v>3</v>
      </c>
      <c r="AF185" s="2">
        <v>3</v>
      </c>
      <c r="AG185" s="2">
        <v>3</v>
      </c>
      <c r="AH185" s="2">
        <v>16.600000000000001</v>
      </c>
      <c r="AI185" s="2">
        <v>13.1</v>
      </c>
      <c r="AJ185" s="2">
        <v>13.1</v>
      </c>
      <c r="AK185" s="2">
        <v>30.771999999999998</v>
      </c>
      <c r="AL185" s="2">
        <v>283</v>
      </c>
      <c r="AM185" s="2">
        <v>3</v>
      </c>
      <c r="AN185" s="2">
        <v>3</v>
      </c>
      <c r="AO185" s="2">
        <v>3</v>
      </c>
      <c r="AP185" s="2">
        <v>3</v>
      </c>
      <c r="AQ185" s="3">
        <v>5.9500000000000001E-11</v>
      </c>
      <c r="AR185" s="2">
        <v>16.600000000000001</v>
      </c>
      <c r="AS185" s="2">
        <v>16.600000000000001</v>
      </c>
      <c r="AT185" s="2">
        <v>16.600000000000001</v>
      </c>
      <c r="AU185" s="2">
        <v>16.600000000000001</v>
      </c>
      <c r="AV185" s="2">
        <v>12032000</v>
      </c>
      <c r="AW185" s="2">
        <v>5429700</v>
      </c>
      <c r="AX185" s="2">
        <f>VLOOKUP(J185,'proteinGroups_1-1-1-36_SLE'!$G$6:$AS$600,36,FALSE)</f>
        <v>3482800</v>
      </c>
      <c r="AY185" s="2">
        <v>3660600</v>
      </c>
      <c r="AZ185" s="2">
        <f>VLOOKUP(J185,'proteinGroups_1-1-1-36_SLE'!$G$6:$AS$600,37,FALSE)</f>
        <v>2655600</v>
      </c>
      <c r="BA185" s="2">
        <v>1841300</v>
      </c>
      <c r="BB185" s="2">
        <f>VLOOKUP(J185,'proteinGroups_1-1-1-36_SLE'!$G$6:$AS$600,38,FALSE)</f>
        <v>1243200</v>
      </c>
      <c r="BC185" s="2">
        <v>1100800</v>
      </c>
      <c r="BD185" s="2">
        <f>VLOOKUP(J185,'proteinGroups_1-1-1-36_SLE'!$G$6:$AS$600,39,FALSE)</f>
        <v>665940</v>
      </c>
      <c r="BE185" s="2">
        <v>668470</v>
      </c>
      <c r="BF185" s="2">
        <v>301650</v>
      </c>
      <c r="BG185" s="2">
        <v>203370</v>
      </c>
      <c r="BH185" s="2">
        <v>102300</v>
      </c>
      <c r="BI185" s="2">
        <v>61156</v>
      </c>
      <c r="BJ185" s="2">
        <v>7176900</v>
      </c>
      <c r="BK185" s="2">
        <v>5185500</v>
      </c>
      <c r="BL185" s="2">
        <v>1294700</v>
      </c>
      <c r="BM185" s="2">
        <v>1124000</v>
      </c>
      <c r="BN185" s="2">
        <v>3</v>
      </c>
      <c r="BO185" s="2">
        <v>3</v>
      </c>
      <c r="BP185" s="2">
        <v>0</v>
      </c>
      <c r="BQ185" s="2">
        <v>0</v>
      </c>
    </row>
    <row r="186" spans="1:70" x14ac:dyDescent="0.3">
      <c r="A186" s="2">
        <v>311</v>
      </c>
      <c r="B186" s="2" t="s">
        <v>5195</v>
      </c>
      <c r="C186" s="2" t="s">
        <v>5196</v>
      </c>
      <c r="D186" s="2" t="s">
        <v>5197</v>
      </c>
      <c r="E186" s="2" t="s">
        <v>5198</v>
      </c>
      <c r="F186" s="2"/>
      <c r="G186" s="2"/>
      <c r="H186" s="2" t="s">
        <v>2160</v>
      </c>
      <c r="I186" s="2" t="s">
        <v>2161</v>
      </c>
      <c r="J186" s="2" t="s">
        <v>6592</v>
      </c>
      <c r="K186" s="2" t="s">
        <v>2162</v>
      </c>
      <c r="L186" s="2" t="s">
        <v>2163</v>
      </c>
      <c r="M186" s="2" t="s">
        <v>2163</v>
      </c>
      <c r="N186" s="2" t="s">
        <v>2164</v>
      </c>
      <c r="O186" s="2" t="s">
        <v>2165</v>
      </c>
      <c r="P186" s="2" t="s">
        <v>2166</v>
      </c>
      <c r="Q186" s="2" t="s">
        <v>2167</v>
      </c>
      <c r="R186" s="2">
        <v>4</v>
      </c>
      <c r="S186" s="2">
        <v>7</v>
      </c>
      <c r="T186" s="2">
        <v>4</v>
      </c>
      <c r="U186" s="2">
        <v>4</v>
      </c>
      <c r="V186" s="2">
        <v>6</v>
      </c>
      <c r="W186" s="2">
        <v>6</v>
      </c>
      <c r="X186" s="2">
        <v>6</v>
      </c>
      <c r="Y186" s="2">
        <v>6</v>
      </c>
      <c r="Z186" s="2">
        <v>3</v>
      </c>
      <c r="AA186" s="2">
        <v>3</v>
      </c>
      <c r="AB186" s="2">
        <v>3</v>
      </c>
      <c r="AC186" s="2">
        <v>3</v>
      </c>
      <c r="AD186" s="2">
        <v>3</v>
      </c>
      <c r="AE186" s="2">
        <v>3</v>
      </c>
      <c r="AF186" s="2">
        <v>3</v>
      </c>
      <c r="AG186" s="2">
        <v>3</v>
      </c>
      <c r="AH186" s="2">
        <v>33.700000000000003</v>
      </c>
      <c r="AI186" s="2">
        <v>22.8</v>
      </c>
      <c r="AJ186" s="2">
        <v>22.8</v>
      </c>
      <c r="AK186" s="2">
        <v>28.082000000000001</v>
      </c>
      <c r="AL186" s="2">
        <v>246</v>
      </c>
      <c r="AM186" s="2">
        <v>5</v>
      </c>
      <c r="AN186" s="2">
        <v>5</v>
      </c>
      <c r="AO186" s="2">
        <v>4</v>
      </c>
      <c r="AP186" s="2">
        <v>4</v>
      </c>
      <c r="AQ186" s="3">
        <v>1.45E-55</v>
      </c>
      <c r="AR186" s="2">
        <v>28.9</v>
      </c>
      <c r="AS186" s="2">
        <v>28.9</v>
      </c>
      <c r="AT186" s="2">
        <v>28</v>
      </c>
      <c r="AU186" s="2">
        <v>29.3</v>
      </c>
      <c r="AV186" s="2">
        <v>22100000</v>
      </c>
      <c r="AW186" s="2">
        <v>6598200</v>
      </c>
      <c r="AX186" s="2">
        <f>VLOOKUP(J186,'proteinGroups_1-1-1-36_SLE'!$G$6:$AS$600,36,FALSE)</f>
        <v>1614300</v>
      </c>
      <c r="AY186" s="2">
        <v>5199400</v>
      </c>
      <c r="AZ186" s="2">
        <f>VLOOKUP(J186,'proteinGroups_1-1-1-36_SLE'!$G$6:$AS$600,37,FALSE)</f>
        <v>1265700</v>
      </c>
      <c r="BA186" s="2">
        <v>5714200</v>
      </c>
      <c r="BB186" s="2">
        <f>VLOOKUP(J186,'proteinGroups_1-1-1-36_SLE'!$G$6:$AS$600,38,FALSE)</f>
        <v>1385100</v>
      </c>
      <c r="BC186" s="2">
        <v>4588300</v>
      </c>
      <c r="BD186" s="2">
        <f>VLOOKUP(J186,'proteinGroups_1-1-1-36_SLE'!$G$6:$AS$600,39,FALSE)</f>
        <v>1126900</v>
      </c>
      <c r="BE186" s="2">
        <v>1300000</v>
      </c>
      <c r="BF186" s="2">
        <v>388130</v>
      </c>
      <c r="BG186" s="2">
        <v>305850</v>
      </c>
      <c r="BH186" s="2">
        <v>336130</v>
      </c>
      <c r="BI186" s="2">
        <v>269900</v>
      </c>
      <c r="BJ186" s="2">
        <v>7761300</v>
      </c>
      <c r="BK186" s="2">
        <v>6623700</v>
      </c>
      <c r="BL186" s="2">
        <v>6479200</v>
      </c>
      <c r="BM186" s="2">
        <v>6727200</v>
      </c>
      <c r="BN186" s="2">
        <v>6</v>
      </c>
      <c r="BO186" s="2">
        <v>5</v>
      </c>
      <c r="BP186" s="2">
        <v>3</v>
      </c>
      <c r="BQ186" s="2">
        <v>4</v>
      </c>
    </row>
    <row r="187" spans="1:70" x14ac:dyDescent="0.3">
      <c r="A187" s="2">
        <v>312</v>
      </c>
      <c r="B187" s="2" t="s">
        <v>5199</v>
      </c>
      <c r="C187" s="2" t="s">
        <v>5200</v>
      </c>
      <c r="D187" s="2" t="s">
        <v>5201</v>
      </c>
      <c r="E187" s="2" t="s">
        <v>5202</v>
      </c>
      <c r="F187" s="2"/>
      <c r="G187" s="2"/>
      <c r="H187" s="2" t="s">
        <v>2169</v>
      </c>
      <c r="I187" s="2" t="s">
        <v>2170</v>
      </c>
      <c r="J187" s="2" t="s">
        <v>6593</v>
      </c>
      <c r="K187" s="2" t="s">
        <v>2171</v>
      </c>
      <c r="L187" s="2" t="s">
        <v>2172</v>
      </c>
      <c r="M187" s="2" t="s">
        <v>2172</v>
      </c>
      <c r="N187" s="2" t="s">
        <v>2173</v>
      </c>
      <c r="O187" s="2" t="s">
        <v>2174</v>
      </c>
      <c r="P187" s="2" t="s">
        <v>2175</v>
      </c>
      <c r="Q187" s="2" t="s">
        <v>2176</v>
      </c>
      <c r="R187" s="2">
        <v>4</v>
      </c>
      <c r="S187" s="2">
        <v>8</v>
      </c>
      <c r="T187" s="2">
        <v>6</v>
      </c>
      <c r="U187" s="2">
        <v>6</v>
      </c>
      <c r="V187" s="2">
        <v>8</v>
      </c>
      <c r="W187" s="2">
        <v>8</v>
      </c>
      <c r="X187" s="2">
        <v>7</v>
      </c>
      <c r="Y187" s="2">
        <v>8</v>
      </c>
      <c r="Z187" s="2">
        <v>6</v>
      </c>
      <c r="AA187" s="2">
        <v>6</v>
      </c>
      <c r="AB187" s="2">
        <v>5</v>
      </c>
      <c r="AC187" s="2">
        <v>6</v>
      </c>
      <c r="AD187" s="2">
        <v>6</v>
      </c>
      <c r="AE187" s="2">
        <v>6</v>
      </c>
      <c r="AF187" s="2">
        <v>5</v>
      </c>
      <c r="AG187" s="2">
        <v>6</v>
      </c>
      <c r="AH187" s="2">
        <v>32.5</v>
      </c>
      <c r="AI187" s="2">
        <v>25.2</v>
      </c>
      <c r="AJ187" s="2">
        <v>25.2</v>
      </c>
      <c r="AK187" s="2">
        <v>28.218</v>
      </c>
      <c r="AL187" s="2">
        <v>246</v>
      </c>
      <c r="AM187" s="2">
        <v>8</v>
      </c>
      <c r="AN187" s="2">
        <v>8</v>
      </c>
      <c r="AO187" s="2">
        <v>6</v>
      </c>
      <c r="AP187" s="2">
        <v>7</v>
      </c>
      <c r="AQ187" s="3">
        <v>9.1999999999999997E-94</v>
      </c>
      <c r="AR187" s="2">
        <v>32.5</v>
      </c>
      <c r="AS187" s="2">
        <v>32.5</v>
      </c>
      <c r="AT187" s="2">
        <v>26.8</v>
      </c>
      <c r="AU187" s="2">
        <v>32.5</v>
      </c>
      <c r="AV187" s="2">
        <v>39855000</v>
      </c>
      <c r="AW187" s="2">
        <v>14280000</v>
      </c>
      <c r="AX187" s="2">
        <f>VLOOKUP(J187,'proteinGroups_1-1-1-36_SLE'!$G$6:$AS$600,36,FALSE)</f>
        <v>3507100</v>
      </c>
      <c r="AY187" s="2">
        <v>11140000</v>
      </c>
      <c r="AZ187" s="2">
        <f>VLOOKUP(J187,'proteinGroups_1-1-1-36_SLE'!$G$6:$AS$600,37,FALSE)</f>
        <v>2774700</v>
      </c>
      <c r="BA187" s="2">
        <v>7346000</v>
      </c>
      <c r="BB187" s="2">
        <f>VLOOKUP(J187,'proteinGroups_1-1-1-36_SLE'!$G$6:$AS$600,38,FALSE)</f>
        <v>1808100</v>
      </c>
      <c r="BC187" s="2">
        <v>7088600</v>
      </c>
      <c r="BD187" s="2">
        <f>VLOOKUP(J187,'proteinGroups_1-1-1-36_SLE'!$G$6:$AS$600,39,FALSE)</f>
        <v>1750600</v>
      </c>
      <c r="BE187" s="2">
        <v>2214200</v>
      </c>
      <c r="BF187" s="2">
        <v>793340</v>
      </c>
      <c r="BG187" s="2">
        <v>618900</v>
      </c>
      <c r="BH187" s="2">
        <v>408110</v>
      </c>
      <c r="BI187" s="2">
        <v>393810</v>
      </c>
      <c r="BJ187" s="2">
        <v>18492000</v>
      </c>
      <c r="BK187" s="2">
        <v>13459000</v>
      </c>
      <c r="BL187" s="2">
        <v>8338800</v>
      </c>
      <c r="BM187" s="2">
        <v>9731500</v>
      </c>
      <c r="BN187" s="2">
        <v>6</v>
      </c>
      <c r="BO187" s="2">
        <v>6</v>
      </c>
      <c r="BP187" s="2">
        <v>2</v>
      </c>
      <c r="BQ187" s="2">
        <v>6</v>
      </c>
    </row>
    <row r="188" spans="1:70" x14ac:dyDescent="0.3">
      <c r="A188" s="2">
        <v>245</v>
      </c>
      <c r="B188" s="2">
        <v>2809</v>
      </c>
      <c r="C188" s="2">
        <v>2857</v>
      </c>
      <c r="D188" s="2" t="s">
        <v>4967</v>
      </c>
      <c r="E188" s="2" t="s">
        <v>4968</v>
      </c>
      <c r="F188" s="2"/>
      <c r="G188" s="2"/>
      <c r="H188" s="2" t="s">
        <v>1735</v>
      </c>
      <c r="I188" s="2" t="s">
        <v>1735</v>
      </c>
      <c r="J188" s="2" t="s">
        <v>6594</v>
      </c>
      <c r="K188" s="2" t="s">
        <v>110</v>
      </c>
      <c r="L188" s="2" t="s">
        <v>110</v>
      </c>
      <c r="M188" s="2" t="s">
        <v>110</v>
      </c>
      <c r="N188" s="2" t="s">
        <v>1736</v>
      </c>
      <c r="O188" s="2" t="s">
        <v>1737</v>
      </c>
      <c r="P188" s="2" t="s">
        <v>1738</v>
      </c>
      <c r="Q188" s="2" t="s">
        <v>1739</v>
      </c>
      <c r="R188" s="2">
        <v>3</v>
      </c>
      <c r="S188" s="2">
        <v>1</v>
      </c>
      <c r="T188" s="2">
        <v>1</v>
      </c>
      <c r="U188" s="2">
        <v>1</v>
      </c>
      <c r="V188" s="2">
        <v>1</v>
      </c>
      <c r="W188" s="2">
        <v>1</v>
      </c>
      <c r="X188" s="2">
        <v>1</v>
      </c>
      <c r="Y188" s="2">
        <v>1</v>
      </c>
      <c r="Z188" s="2">
        <v>1</v>
      </c>
      <c r="AA188" s="2">
        <v>1</v>
      </c>
      <c r="AB188" s="2">
        <v>1</v>
      </c>
      <c r="AC188" s="2">
        <v>1</v>
      </c>
      <c r="AD188" s="2">
        <v>1</v>
      </c>
      <c r="AE188" s="2">
        <v>1</v>
      </c>
      <c r="AF188" s="2">
        <v>1</v>
      </c>
      <c r="AG188" s="2">
        <v>1</v>
      </c>
      <c r="AH188" s="2">
        <v>3.4</v>
      </c>
      <c r="AI188" s="2">
        <v>3.4</v>
      </c>
      <c r="AJ188" s="2">
        <v>3.4</v>
      </c>
      <c r="AK188" s="2">
        <v>40.220999999999997</v>
      </c>
      <c r="AL188" s="2">
        <v>356</v>
      </c>
      <c r="AM188" s="2">
        <v>1</v>
      </c>
      <c r="AN188" s="2">
        <v>1</v>
      </c>
      <c r="AO188" s="2">
        <v>1</v>
      </c>
      <c r="AP188" s="2">
        <v>1</v>
      </c>
      <c r="AQ188" s="2">
        <v>7.5919E-2</v>
      </c>
      <c r="AR188" s="2">
        <v>3.4</v>
      </c>
      <c r="AS188" s="2">
        <v>3.4</v>
      </c>
      <c r="AT188" s="2">
        <v>3.4</v>
      </c>
      <c r="AU188" s="2">
        <v>3.4</v>
      </c>
      <c r="AV188" s="2">
        <v>435100</v>
      </c>
      <c r="AW188" s="2">
        <v>212100</v>
      </c>
      <c r="AX188" s="2">
        <f>VLOOKUP(J188,'proteinGroups_1-1-1-36_SLE'!$G$6:$AS$600,36,FALSE)</f>
        <v>51990</v>
      </c>
      <c r="AY188" s="2">
        <v>106310</v>
      </c>
      <c r="AZ188" s="2">
        <f>VLOOKUP(J188,'proteinGroups_1-1-1-36_SLE'!$G$6:$AS$600,37,FALSE)</f>
        <v>26001</v>
      </c>
      <c r="BA188" s="2">
        <v>39957</v>
      </c>
      <c r="BB188" s="2">
        <f>VLOOKUP(J188,'proteinGroups_1-1-1-36_SLE'!$G$6:$AS$600,38,FALSE)</f>
        <v>10831</v>
      </c>
      <c r="BC188" s="2">
        <v>76740</v>
      </c>
      <c r="BD188" s="2">
        <f>VLOOKUP(J188,'proteinGroups_1-1-1-36_SLE'!$G$6:$AS$600,39,FALSE)</f>
        <v>17153</v>
      </c>
      <c r="BE188" s="2">
        <v>43510</v>
      </c>
      <c r="BF188" s="2">
        <v>21210</v>
      </c>
      <c r="BG188" s="2">
        <v>10631</v>
      </c>
      <c r="BH188" s="2">
        <v>3995.7</v>
      </c>
      <c r="BI188" s="2">
        <v>7674</v>
      </c>
      <c r="BJ188" s="2">
        <v>0</v>
      </c>
      <c r="BK188" s="2">
        <v>0</v>
      </c>
      <c r="BL188" s="2">
        <v>0</v>
      </c>
      <c r="BM188" s="2">
        <v>122230</v>
      </c>
      <c r="BN188" s="2">
        <v>1</v>
      </c>
      <c r="BO188" s="2">
        <v>1</v>
      </c>
      <c r="BP188" s="2">
        <v>0</v>
      </c>
      <c r="BQ188" s="2">
        <v>0</v>
      </c>
    </row>
    <row r="189" spans="1:70" x14ac:dyDescent="0.3">
      <c r="A189" s="2">
        <v>315</v>
      </c>
      <c r="B189" s="2">
        <v>5</v>
      </c>
      <c r="C189" s="2">
        <v>5</v>
      </c>
      <c r="D189" s="2" t="s">
        <v>5213</v>
      </c>
      <c r="E189" s="2" t="s">
        <v>5214</v>
      </c>
      <c r="F189" s="2"/>
      <c r="G189" s="2"/>
      <c r="H189" s="2" t="s">
        <v>2191</v>
      </c>
      <c r="I189" s="2" t="s">
        <v>2191</v>
      </c>
      <c r="J189" s="2" t="s">
        <v>6595</v>
      </c>
      <c r="K189" s="2" t="s">
        <v>90</v>
      </c>
      <c r="L189" s="2" t="s">
        <v>90</v>
      </c>
      <c r="M189" s="2" t="s">
        <v>90</v>
      </c>
      <c r="N189" s="2" t="s">
        <v>2192</v>
      </c>
      <c r="O189" s="2" t="s">
        <v>2193</v>
      </c>
      <c r="P189" s="2" t="s">
        <v>2194</v>
      </c>
      <c r="Q189" s="2" t="s">
        <v>2195</v>
      </c>
      <c r="R189" s="2">
        <v>2</v>
      </c>
      <c r="S189" s="2">
        <v>1</v>
      </c>
      <c r="T189" s="2">
        <v>1</v>
      </c>
      <c r="U189" s="2">
        <v>1</v>
      </c>
      <c r="V189" s="2">
        <v>1</v>
      </c>
      <c r="W189" s="2">
        <v>1</v>
      </c>
      <c r="X189" s="2">
        <v>1</v>
      </c>
      <c r="Y189" s="2">
        <v>1</v>
      </c>
      <c r="Z189" s="2">
        <v>1</v>
      </c>
      <c r="AA189" s="2">
        <v>1</v>
      </c>
      <c r="AB189" s="2">
        <v>1</v>
      </c>
      <c r="AC189" s="2">
        <v>1</v>
      </c>
      <c r="AD189" s="2">
        <v>1</v>
      </c>
      <c r="AE189" s="2">
        <v>1</v>
      </c>
      <c r="AF189" s="2">
        <v>1</v>
      </c>
      <c r="AG189" s="2">
        <v>1</v>
      </c>
      <c r="AH189" s="2">
        <v>15.2</v>
      </c>
      <c r="AI189" s="2">
        <v>15.2</v>
      </c>
      <c r="AJ189" s="2">
        <v>15.2</v>
      </c>
      <c r="AK189" s="2">
        <v>11.05</v>
      </c>
      <c r="AL189" s="2">
        <v>99</v>
      </c>
      <c r="AM189" s="2">
        <v>1</v>
      </c>
      <c r="AN189" s="2">
        <v>1</v>
      </c>
      <c r="AO189" s="2">
        <v>1</v>
      </c>
      <c r="AP189" s="2">
        <v>1</v>
      </c>
      <c r="AQ189" s="2">
        <v>1.4537E-2</v>
      </c>
      <c r="AR189" s="2">
        <v>15.2</v>
      </c>
      <c r="AS189" s="2">
        <v>15.2</v>
      </c>
      <c r="AT189" s="2">
        <v>15.2</v>
      </c>
      <c r="AU189" s="2">
        <v>15.2</v>
      </c>
      <c r="AV189" s="2">
        <v>1687800</v>
      </c>
      <c r="AW189" s="2">
        <v>403750</v>
      </c>
      <c r="AX189" s="2">
        <f>VLOOKUP(J189,'proteinGroups_1-1-1-36_SLE'!$G$6:$AS$600,36,FALSE)</f>
        <v>100760</v>
      </c>
      <c r="AY189" s="2">
        <v>436960</v>
      </c>
      <c r="AZ189" s="2">
        <f>VLOOKUP(J189,'proteinGroups_1-1-1-36_SLE'!$G$6:$AS$600,37,FALSE)</f>
        <v>107030</v>
      </c>
      <c r="BA189" s="2">
        <v>510990</v>
      </c>
      <c r="BB189" s="2">
        <f>VLOOKUP(J189,'proteinGroups_1-1-1-36_SLE'!$G$6:$AS$600,38,FALSE)</f>
        <v>129560</v>
      </c>
      <c r="BC189" s="2">
        <v>336070</v>
      </c>
      <c r="BD189" s="2">
        <f>VLOOKUP(J189,'proteinGroups_1-1-1-36_SLE'!$G$6:$AS$600,39,FALSE)</f>
        <v>85665</v>
      </c>
      <c r="BE189" s="2">
        <v>421940</v>
      </c>
      <c r="BF189" s="2">
        <v>100940</v>
      </c>
      <c r="BG189" s="2">
        <v>109240</v>
      </c>
      <c r="BH189" s="2">
        <v>127750</v>
      </c>
      <c r="BI189" s="2">
        <v>84017</v>
      </c>
      <c r="BJ189" s="2">
        <v>0</v>
      </c>
      <c r="BK189" s="2">
        <v>0</v>
      </c>
      <c r="BL189" s="2">
        <v>0</v>
      </c>
      <c r="BM189" s="2">
        <v>535270</v>
      </c>
      <c r="BN189" s="2">
        <v>0</v>
      </c>
      <c r="BO189" s="2">
        <v>2</v>
      </c>
      <c r="BP189" s="2">
        <v>1</v>
      </c>
      <c r="BQ189" s="2">
        <v>1</v>
      </c>
    </row>
    <row r="190" spans="1:70" x14ac:dyDescent="0.3">
      <c r="A190" s="2">
        <v>316</v>
      </c>
      <c r="B190" s="2" t="s">
        <v>5215</v>
      </c>
      <c r="C190" s="2" t="s">
        <v>5216</v>
      </c>
      <c r="D190" s="2" t="s">
        <v>5217</v>
      </c>
      <c r="E190" s="2" t="s">
        <v>5218</v>
      </c>
      <c r="F190" s="2"/>
      <c r="G190" s="2"/>
      <c r="H190" s="2" t="s">
        <v>2197</v>
      </c>
      <c r="I190" s="2" t="s">
        <v>2198</v>
      </c>
      <c r="J190" s="2" t="s">
        <v>2198</v>
      </c>
      <c r="K190" s="2" t="s">
        <v>2199</v>
      </c>
      <c r="L190" s="2" t="s">
        <v>2199</v>
      </c>
      <c r="M190" s="2" t="s">
        <v>2199</v>
      </c>
      <c r="N190" s="2" t="s">
        <v>2200</v>
      </c>
      <c r="O190" s="2" t="s">
        <v>2201</v>
      </c>
      <c r="P190" s="2" t="s">
        <v>2202</v>
      </c>
      <c r="Q190" s="2" t="s">
        <v>2203</v>
      </c>
      <c r="R190" s="2">
        <v>2</v>
      </c>
      <c r="S190" s="2">
        <v>5</v>
      </c>
      <c r="T190" s="2">
        <v>5</v>
      </c>
      <c r="U190" s="2">
        <v>5</v>
      </c>
      <c r="V190" s="2">
        <v>5</v>
      </c>
      <c r="W190" s="2">
        <v>5</v>
      </c>
      <c r="X190" s="2">
        <v>5</v>
      </c>
      <c r="Y190" s="2">
        <v>5</v>
      </c>
      <c r="Z190" s="2">
        <v>5</v>
      </c>
      <c r="AA190" s="2">
        <v>5</v>
      </c>
      <c r="AB190" s="2">
        <v>5</v>
      </c>
      <c r="AC190" s="2">
        <v>5</v>
      </c>
      <c r="AD190" s="2">
        <v>5</v>
      </c>
      <c r="AE190" s="2">
        <v>5</v>
      </c>
      <c r="AF190" s="2">
        <v>5</v>
      </c>
      <c r="AG190" s="2">
        <v>5</v>
      </c>
      <c r="AH190" s="2">
        <v>45.7</v>
      </c>
      <c r="AI190" s="2">
        <v>45.7</v>
      </c>
      <c r="AJ190" s="2">
        <v>45.7</v>
      </c>
      <c r="AK190" s="2">
        <v>15.054</v>
      </c>
      <c r="AL190" s="2">
        <v>140</v>
      </c>
      <c r="AM190" s="2">
        <v>6</v>
      </c>
      <c r="AN190" s="2">
        <v>6</v>
      </c>
      <c r="AO190" s="2">
        <v>6</v>
      </c>
      <c r="AP190" s="2">
        <v>6</v>
      </c>
      <c r="AQ190" s="3">
        <v>2.1399999999999999E-104</v>
      </c>
      <c r="AR190" s="2">
        <v>45.7</v>
      </c>
      <c r="AS190" s="2">
        <v>45.7</v>
      </c>
      <c r="AT190" s="2">
        <v>45.7</v>
      </c>
      <c r="AU190" s="2">
        <v>45.7</v>
      </c>
      <c r="AV190" s="2">
        <v>229040000</v>
      </c>
      <c r="AW190" s="2">
        <v>30864000</v>
      </c>
      <c r="AX190" s="2">
        <f>VLOOKUP(J190,'proteinGroups_1-1-1-36_SLE'!$G$6:$AS$600,36,FALSE)</f>
        <v>6064000</v>
      </c>
      <c r="AY190" s="2">
        <v>23690000</v>
      </c>
      <c r="AZ190" s="2">
        <f>VLOOKUP(J190,'proteinGroups_1-1-1-36_SLE'!$G$6:$AS$600,37,FALSE)</f>
        <v>5785300</v>
      </c>
      <c r="BA190" s="2">
        <v>104940000</v>
      </c>
      <c r="BB190" s="2">
        <f>VLOOKUP(J190,'proteinGroups_1-1-1-36_SLE'!$G$6:$AS$600,38,FALSE)</f>
        <v>25770000</v>
      </c>
      <c r="BC190" s="2">
        <v>69546000</v>
      </c>
      <c r="BD190" s="2">
        <f>VLOOKUP(J190,'proteinGroups_1-1-1-36_SLE'!$G$6:$AS$600,39,FALSE)</f>
        <v>16456000</v>
      </c>
      <c r="BE190" s="2">
        <v>25449000</v>
      </c>
      <c r="BF190" s="2">
        <v>3429300</v>
      </c>
      <c r="BG190" s="2">
        <v>2632200</v>
      </c>
      <c r="BH190" s="2">
        <v>11661000</v>
      </c>
      <c r="BI190" s="2">
        <v>7727300</v>
      </c>
      <c r="BJ190" s="2">
        <v>30273000</v>
      </c>
      <c r="BK190" s="2">
        <v>28206000</v>
      </c>
      <c r="BL190" s="2">
        <v>111500000</v>
      </c>
      <c r="BM190" s="2">
        <v>113060000</v>
      </c>
      <c r="BN190" s="2">
        <v>6</v>
      </c>
      <c r="BO190" s="2">
        <v>6</v>
      </c>
      <c r="BP190" s="2">
        <v>11</v>
      </c>
      <c r="BQ190" s="2">
        <v>8</v>
      </c>
    </row>
    <row r="191" spans="1:70" x14ac:dyDescent="0.3">
      <c r="A191" s="2">
        <v>320</v>
      </c>
      <c r="B191" s="2" t="s">
        <v>5231</v>
      </c>
      <c r="C191" s="2" t="s">
        <v>5232</v>
      </c>
      <c r="D191" s="2" t="s">
        <v>5233</v>
      </c>
      <c r="E191" s="2" t="s">
        <v>5234</v>
      </c>
      <c r="F191" s="2"/>
      <c r="G191" s="2"/>
      <c r="H191" s="2" t="s">
        <v>2226</v>
      </c>
      <c r="I191" s="2" t="s">
        <v>2226</v>
      </c>
      <c r="J191" s="2" t="s">
        <v>6596</v>
      </c>
      <c r="K191" s="2" t="s">
        <v>2142</v>
      </c>
      <c r="L191" s="2" t="s">
        <v>2142</v>
      </c>
      <c r="M191" s="2" t="s">
        <v>2142</v>
      </c>
      <c r="N191" s="2" t="s">
        <v>2227</v>
      </c>
      <c r="O191" s="2" t="s">
        <v>2228</v>
      </c>
      <c r="P191" s="2" t="s">
        <v>2229</v>
      </c>
      <c r="Q191" s="2" t="s">
        <v>2230</v>
      </c>
      <c r="R191" s="2">
        <v>8</v>
      </c>
      <c r="S191" s="2">
        <v>2</v>
      </c>
      <c r="T191" s="2">
        <v>2</v>
      </c>
      <c r="U191" s="2">
        <v>2</v>
      </c>
      <c r="V191" s="2">
        <v>2</v>
      </c>
      <c r="W191" s="2">
        <v>2</v>
      </c>
      <c r="X191" s="2">
        <v>1</v>
      </c>
      <c r="Y191" s="2">
        <v>2</v>
      </c>
      <c r="Z191" s="2">
        <v>2</v>
      </c>
      <c r="AA191" s="2">
        <v>2</v>
      </c>
      <c r="AB191" s="2">
        <v>1</v>
      </c>
      <c r="AC191" s="2">
        <v>2</v>
      </c>
      <c r="AD191" s="2">
        <v>2</v>
      </c>
      <c r="AE191" s="2">
        <v>2</v>
      </c>
      <c r="AF191" s="2">
        <v>1</v>
      </c>
      <c r="AG191" s="2">
        <v>2</v>
      </c>
      <c r="AH191" s="2">
        <v>4.2</v>
      </c>
      <c r="AI191" s="2">
        <v>4.2</v>
      </c>
      <c r="AJ191" s="2">
        <v>4.2</v>
      </c>
      <c r="AK191" s="2">
        <v>56.750999999999998</v>
      </c>
      <c r="AL191" s="2">
        <v>520</v>
      </c>
      <c r="AM191" s="2">
        <v>2</v>
      </c>
      <c r="AN191" s="2">
        <v>2</v>
      </c>
      <c r="AO191" s="2">
        <v>1</v>
      </c>
      <c r="AP191" s="2">
        <v>2</v>
      </c>
      <c r="AQ191" s="3">
        <v>5.7599999999999997E-13</v>
      </c>
      <c r="AR191" s="2">
        <v>4.2</v>
      </c>
      <c r="AS191" s="2">
        <v>4.2</v>
      </c>
      <c r="AT191" s="2">
        <v>2.7</v>
      </c>
      <c r="AU191" s="2">
        <v>4.2</v>
      </c>
      <c r="AV191" s="2">
        <v>1594200</v>
      </c>
      <c r="AW191" s="2">
        <v>697300</v>
      </c>
      <c r="AX191" s="2">
        <f>VLOOKUP(J191,'proteinGroups_1-1-1-36_SLE'!$G$6:$AS$600,36,FALSE)</f>
        <v>171220</v>
      </c>
      <c r="AY191" s="2">
        <v>556570</v>
      </c>
      <c r="AZ191" s="2">
        <f>VLOOKUP(J191,'proteinGroups_1-1-1-36_SLE'!$G$6:$AS$600,37,FALSE)</f>
        <v>133340</v>
      </c>
      <c r="BA191" s="2">
        <v>213160</v>
      </c>
      <c r="BB191" s="2">
        <f>VLOOKUP(J191,'proteinGroups_1-1-1-36_SLE'!$G$6:$AS$600,38,FALSE)</f>
        <v>52469</v>
      </c>
      <c r="BC191" s="2">
        <v>127140</v>
      </c>
      <c r="BD191" s="2">
        <f>VLOOKUP(J191,'proteinGroups_1-1-1-36_SLE'!$G$6:$AS$600,39,FALSE)</f>
        <v>32884</v>
      </c>
      <c r="BE191" s="2">
        <v>56934</v>
      </c>
      <c r="BF191" s="2">
        <v>24903</v>
      </c>
      <c r="BG191" s="2">
        <v>19877</v>
      </c>
      <c r="BH191" s="2">
        <v>7612.9</v>
      </c>
      <c r="BI191" s="2">
        <v>4540.6000000000004</v>
      </c>
      <c r="BJ191" s="2">
        <v>602910</v>
      </c>
      <c r="BK191" s="2">
        <v>922390</v>
      </c>
      <c r="BL191" s="2">
        <v>0</v>
      </c>
      <c r="BM191" s="2">
        <v>226090</v>
      </c>
      <c r="BN191" s="2">
        <v>1</v>
      </c>
      <c r="BO191" s="2">
        <v>2</v>
      </c>
      <c r="BP191" s="2">
        <v>0</v>
      </c>
      <c r="BQ191" s="2">
        <v>0</v>
      </c>
    </row>
    <row r="192" spans="1:70" x14ac:dyDescent="0.3">
      <c r="A192" s="2">
        <v>321</v>
      </c>
      <c r="B192" s="2" t="s">
        <v>5235</v>
      </c>
      <c r="C192" s="2" t="s">
        <v>5236</v>
      </c>
      <c r="D192" s="2" t="s">
        <v>5237</v>
      </c>
      <c r="E192" s="2" t="s">
        <v>5238</v>
      </c>
      <c r="F192" s="2"/>
      <c r="G192" s="2"/>
      <c r="H192" s="2" t="s">
        <v>5239</v>
      </c>
      <c r="I192" s="2" t="s">
        <v>2233</v>
      </c>
      <c r="J192" s="2" t="s">
        <v>6597</v>
      </c>
      <c r="K192" s="2" t="s">
        <v>5240</v>
      </c>
      <c r="L192" s="2" t="s">
        <v>5240</v>
      </c>
      <c r="M192" s="2" t="s">
        <v>5240</v>
      </c>
      <c r="N192" s="2" t="s">
        <v>2235</v>
      </c>
      <c r="O192" s="2" t="s">
        <v>2236</v>
      </c>
      <c r="P192" s="2" t="s">
        <v>2237</v>
      </c>
      <c r="Q192" s="2" t="s">
        <v>2238</v>
      </c>
      <c r="R192" s="2">
        <v>12</v>
      </c>
      <c r="S192" s="2">
        <v>13</v>
      </c>
      <c r="T192" s="2">
        <v>13</v>
      </c>
      <c r="U192" s="2">
        <v>13</v>
      </c>
      <c r="V192" s="2">
        <v>13</v>
      </c>
      <c r="W192" s="2">
        <v>13</v>
      </c>
      <c r="X192" s="2">
        <v>11</v>
      </c>
      <c r="Y192" s="2">
        <v>10</v>
      </c>
      <c r="Z192" s="2">
        <v>13</v>
      </c>
      <c r="AA192" s="2">
        <v>13</v>
      </c>
      <c r="AB192" s="2">
        <v>11</v>
      </c>
      <c r="AC192" s="2">
        <v>10</v>
      </c>
      <c r="AD192" s="2">
        <v>13</v>
      </c>
      <c r="AE192" s="2">
        <v>13</v>
      </c>
      <c r="AF192" s="2">
        <v>11</v>
      </c>
      <c r="AG192" s="2">
        <v>10</v>
      </c>
      <c r="AH192" s="2">
        <v>20.100000000000001</v>
      </c>
      <c r="AI192" s="2">
        <v>20.100000000000001</v>
      </c>
      <c r="AJ192" s="2">
        <v>20.100000000000001</v>
      </c>
      <c r="AK192" s="2">
        <v>88.414000000000001</v>
      </c>
      <c r="AL192" s="2">
        <v>798</v>
      </c>
      <c r="AM192" s="2">
        <v>15</v>
      </c>
      <c r="AN192" s="2">
        <v>15</v>
      </c>
      <c r="AO192" s="2">
        <v>13</v>
      </c>
      <c r="AP192" s="2">
        <v>12</v>
      </c>
      <c r="AQ192" s="3">
        <v>1.2900000000000001E-57</v>
      </c>
      <c r="AR192" s="2">
        <v>20.100000000000001</v>
      </c>
      <c r="AS192" s="2">
        <v>20.100000000000001</v>
      </c>
      <c r="AT192" s="2">
        <v>17.5</v>
      </c>
      <c r="AU192" s="2">
        <v>16.7</v>
      </c>
      <c r="AV192" s="2">
        <v>91056000</v>
      </c>
      <c r="AW192" s="2">
        <v>41590000</v>
      </c>
      <c r="AX192" s="2">
        <f>VLOOKUP(J192,'proteinGroups_1-1-1-36_SLE'!$G$6:$AS$600,36,FALSE)</f>
        <v>8681700</v>
      </c>
      <c r="AY192" s="2">
        <v>26444000</v>
      </c>
      <c r="AZ192" s="2">
        <f>VLOOKUP(J192,'proteinGroups_1-1-1-36_SLE'!$G$6:$AS$600,37,FALSE)</f>
        <v>5528300</v>
      </c>
      <c r="BA192" s="2">
        <v>15011000</v>
      </c>
      <c r="BB192" s="2">
        <f>VLOOKUP(J192,'proteinGroups_1-1-1-36_SLE'!$G$6:$AS$600,38,FALSE)</f>
        <v>3248200</v>
      </c>
      <c r="BC192" s="2">
        <v>8011100</v>
      </c>
      <c r="BD192" s="2">
        <f>VLOOKUP(J192,'proteinGroups_1-1-1-36_SLE'!$G$6:$AS$600,39,FALSE)</f>
        <v>1704500</v>
      </c>
      <c r="BE192" s="2">
        <v>2461000</v>
      </c>
      <c r="BF192" s="2">
        <v>1124100</v>
      </c>
      <c r="BG192" s="2">
        <v>714700</v>
      </c>
      <c r="BH192" s="2">
        <v>405700</v>
      </c>
      <c r="BI192" s="2">
        <v>216520</v>
      </c>
      <c r="BJ192" s="2">
        <v>56227000</v>
      </c>
      <c r="BK192" s="2">
        <v>31507000</v>
      </c>
      <c r="BL192" s="2">
        <v>12153000</v>
      </c>
      <c r="BM192" s="2">
        <v>11497000</v>
      </c>
      <c r="BN192" s="2">
        <v>14</v>
      </c>
      <c r="BO192" s="2">
        <v>12</v>
      </c>
      <c r="BP192" s="2">
        <v>2</v>
      </c>
      <c r="BQ192" s="2">
        <v>5</v>
      </c>
    </row>
    <row r="193" spans="1:69" x14ac:dyDescent="0.3">
      <c r="A193" s="2">
        <v>326</v>
      </c>
      <c r="B193" s="2" t="s">
        <v>5255</v>
      </c>
      <c r="C193" s="2" t="s">
        <v>5256</v>
      </c>
      <c r="D193" s="2" t="s">
        <v>5257</v>
      </c>
      <c r="E193" s="2" t="s">
        <v>5258</v>
      </c>
      <c r="F193" s="2"/>
      <c r="G193" s="2"/>
      <c r="H193" s="2" t="s">
        <v>2269</v>
      </c>
      <c r="I193" s="2" t="s">
        <v>2270</v>
      </c>
      <c r="J193" s="2" t="s">
        <v>6598</v>
      </c>
      <c r="K193" s="2" t="s">
        <v>2271</v>
      </c>
      <c r="L193" s="2" t="s">
        <v>5259</v>
      </c>
      <c r="M193" s="2" t="s">
        <v>5259</v>
      </c>
      <c r="N193" s="2" t="s">
        <v>2273</v>
      </c>
      <c r="O193" s="2" t="s">
        <v>2274</v>
      </c>
      <c r="P193" s="2" t="s">
        <v>2275</v>
      </c>
      <c r="Q193" s="2" t="s">
        <v>2276</v>
      </c>
      <c r="R193" s="2">
        <v>15</v>
      </c>
      <c r="S193" s="2">
        <v>13</v>
      </c>
      <c r="T193" s="2">
        <v>6</v>
      </c>
      <c r="U193" s="2">
        <v>6</v>
      </c>
      <c r="V193" s="2">
        <v>13</v>
      </c>
      <c r="W193" s="2">
        <v>12</v>
      </c>
      <c r="X193" s="2">
        <v>12</v>
      </c>
      <c r="Y193" s="2">
        <v>12</v>
      </c>
      <c r="Z193" s="2">
        <v>6</v>
      </c>
      <c r="AA193" s="2">
        <v>5</v>
      </c>
      <c r="AB193" s="2">
        <v>5</v>
      </c>
      <c r="AC193" s="2">
        <v>5</v>
      </c>
      <c r="AD193" s="2">
        <v>6</v>
      </c>
      <c r="AE193" s="2">
        <v>5</v>
      </c>
      <c r="AF193" s="2">
        <v>5</v>
      </c>
      <c r="AG193" s="2">
        <v>5</v>
      </c>
      <c r="AH193" s="2">
        <v>44.8</v>
      </c>
      <c r="AI193" s="2">
        <v>25.4</v>
      </c>
      <c r="AJ193" s="2">
        <v>25.4</v>
      </c>
      <c r="AK193" s="2">
        <v>29.032</v>
      </c>
      <c r="AL193" s="2">
        <v>248</v>
      </c>
      <c r="AM193" s="2">
        <v>6</v>
      </c>
      <c r="AN193" s="2">
        <v>5</v>
      </c>
      <c r="AO193" s="2">
        <v>5</v>
      </c>
      <c r="AP193" s="2">
        <v>5</v>
      </c>
      <c r="AQ193" s="3">
        <v>8.2400000000000003E-75</v>
      </c>
      <c r="AR193" s="2">
        <v>44.8</v>
      </c>
      <c r="AS193" s="2">
        <v>39.1</v>
      </c>
      <c r="AT193" s="2">
        <v>39.1</v>
      </c>
      <c r="AU193" s="2">
        <v>39.1</v>
      </c>
      <c r="AV193" s="2">
        <v>111540000</v>
      </c>
      <c r="AW193" s="2">
        <v>37816000</v>
      </c>
      <c r="AX193" s="2">
        <f>VLOOKUP(J193,'proteinGroups_1-1-1-36_SLE'!$G$6:$AS$600,36,FALSE)</f>
        <v>14383000</v>
      </c>
      <c r="AY193" s="2">
        <v>28337000</v>
      </c>
      <c r="AZ193" s="2">
        <f>VLOOKUP(J193,'proteinGroups_1-1-1-36_SLE'!$G$6:$AS$600,37,FALSE)</f>
        <v>10859000</v>
      </c>
      <c r="BA193" s="2">
        <v>27693000</v>
      </c>
      <c r="BB193" s="2">
        <f>VLOOKUP(J193,'proteinGroups_1-1-1-36_SLE'!$G$6:$AS$600,38,FALSE)</f>
        <v>10109000</v>
      </c>
      <c r="BC193" s="2">
        <v>17691000</v>
      </c>
      <c r="BD193" s="2">
        <f>VLOOKUP(J193,'proteinGroups_1-1-1-36_SLE'!$G$6:$AS$600,39,FALSE)</f>
        <v>6867200</v>
      </c>
      <c r="BE193" s="2">
        <v>5311300</v>
      </c>
      <c r="BF193" s="2">
        <v>1800800</v>
      </c>
      <c r="BG193" s="2">
        <v>1349400</v>
      </c>
      <c r="BH193" s="2">
        <v>1318700</v>
      </c>
      <c r="BI193" s="2">
        <v>842420</v>
      </c>
      <c r="BJ193" s="2">
        <v>45311000</v>
      </c>
      <c r="BK193" s="2">
        <v>36704000</v>
      </c>
      <c r="BL193" s="2">
        <v>27104000</v>
      </c>
      <c r="BM193" s="2">
        <v>28351000</v>
      </c>
      <c r="BN193" s="2">
        <v>8</v>
      </c>
      <c r="BO193" s="2">
        <v>7</v>
      </c>
      <c r="BP193" s="2">
        <v>4</v>
      </c>
      <c r="BQ193" s="2">
        <v>4</v>
      </c>
    </row>
    <row r="194" spans="1:69" x14ac:dyDescent="0.3">
      <c r="A194" s="2">
        <v>328</v>
      </c>
      <c r="B194" s="2" t="s">
        <v>5264</v>
      </c>
      <c r="C194" s="2" t="s">
        <v>5265</v>
      </c>
      <c r="D194" s="2" t="s">
        <v>5266</v>
      </c>
      <c r="E194" s="2" t="s">
        <v>5267</v>
      </c>
      <c r="F194" s="2"/>
      <c r="G194" s="2"/>
      <c r="H194" s="2" t="s">
        <v>2287</v>
      </c>
      <c r="I194" s="2" t="s">
        <v>2287</v>
      </c>
      <c r="J194" s="2" t="s">
        <v>6599</v>
      </c>
      <c r="K194" s="2" t="s">
        <v>440</v>
      </c>
      <c r="L194" s="2" t="s">
        <v>440</v>
      </c>
      <c r="M194" s="2" t="s">
        <v>440</v>
      </c>
      <c r="N194" s="2" t="s">
        <v>2288</v>
      </c>
      <c r="O194" s="2" t="s">
        <v>2289</v>
      </c>
      <c r="P194" s="2" t="s">
        <v>2290</v>
      </c>
      <c r="Q194" s="2" t="s">
        <v>2291</v>
      </c>
      <c r="R194" s="2">
        <v>2</v>
      </c>
      <c r="S194" s="2">
        <v>2</v>
      </c>
      <c r="T194" s="2">
        <v>2</v>
      </c>
      <c r="U194" s="2">
        <v>2</v>
      </c>
      <c r="V194" s="2">
        <v>2</v>
      </c>
      <c r="W194" s="2">
        <v>2</v>
      </c>
      <c r="X194" s="2">
        <v>2</v>
      </c>
      <c r="Y194" s="2">
        <v>2</v>
      </c>
      <c r="Z194" s="2">
        <v>2</v>
      </c>
      <c r="AA194" s="2">
        <v>2</v>
      </c>
      <c r="AB194" s="2">
        <v>2</v>
      </c>
      <c r="AC194" s="2">
        <v>2</v>
      </c>
      <c r="AD194" s="2">
        <v>2</v>
      </c>
      <c r="AE194" s="2">
        <v>2</v>
      </c>
      <c r="AF194" s="2">
        <v>2</v>
      </c>
      <c r="AG194" s="2">
        <v>2</v>
      </c>
      <c r="AH194" s="2">
        <v>10.8</v>
      </c>
      <c r="AI194" s="2">
        <v>10.8</v>
      </c>
      <c r="AJ194" s="2">
        <v>10.8</v>
      </c>
      <c r="AK194" s="2">
        <v>29.245999999999999</v>
      </c>
      <c r="AL194" s="2">
        <v>260</v>
      </c>
      <c r="AM194" s="2">
        <v>2</v>
      </c>
      <c r="AN194" s="2">
        <v>2</v>
      </c>
      <c r="AO194" s="2">
        <v>2</v>
      </c>
      <c r="AP194" s="2">
        <v>2</v>
      </c>
      <c r="AQ194" s="2">
        <v>1.9257E-3</v>
      </c>
      <c r="AR194" s="2">
        <v>10.8</v>
      </c>
      <c r="AS194" s="2">
        <v>10.8</v>
      </c>
      <c r="AT194" s="2">
        <v>10.8</v>
      </c>
      <c r="AU194" s="2">
        <v>10.8</v>
      </c>
      <c r="AV194" s="2">
        <v>1984900</v>
      </c>
      <c r="AW194" s="2">
        <v>285020</v>
      </c>
      <c r="AX194" s="2">
        <f>VLOOKUP(J194,'proteinGroups_1-1-1-36_SLE'!$G$6:$AS$600,36,FALSE)</f>
        <v>69989</v>
      </c>
      <c r="AY194" s="2">
        <v>299370</v>
      </c>
      <c r="AZ194" s="2">
        <f>VLOOKUP(J194,'proteinGroups_1-1-1-36_SLE'!$G$6:$AS$600,37,FALSE)</f>
        <v>71198</v>
      </c>
      <c r="BA194" s="2">
        <v>885580</v>
      </c>
      <c r="BB194" s="2">
        <f>VLOOKUP(J194,'proteinGroups_1-1-1-36_SLE'!$G$6:$AS$600,38,FALSE)</f>
        <v>209620</v>
      </c>
      <c r="BC194" s="2">
        <v>514930</v>
      </c>
      <c r="BD194" s="2">
        <f>VLOOKUP(J194,'proteinGroups_1-1-1-36_SLE'!$G$6:$AS$600,39,FALSE)</f>
        <v>124320</v>
      </c>
      <c r="BE194" s="2">
        <v>116760</v>
      </c>
      <c r="BF194" s="2">
        <v>16766</v>
      </c>
      <c r="BG194" s="2">
        <v>17610</v>
      </c>
      <c r="BH194" s="2">
        <v>52093</v>
      </c>
      <c r="BI194" s="2">
        <v>30290</v>
      </c>
      <c r="BJ194" s="2">
        <v>346090</v>
      </c>
      <c r="BK194" s="2">
        <v>394920</v>
      </c>
      <c r="BL194" s="2">
        <v>683460</v>
      </c>
      <c r="BM194" s="2">
        <v>1007700</v>
      </c>
      <c r="BN194" s="2">
        <v>0</v>
      </c>
      <c r="BO194" s="2">
        <v>0</v>
      </c>
      <c r="BP194" s="2">
        <v>1</v>
      </c>
      <c r="BQ194" s="2">
        <v>2</v>
      </c>
    </row>
    <row r="195" spans="1:69" x14ac:dyDescent="0.3">
      <c r="A195" s="2">
        <v>36</v>
      </c>
      <c r="B195" s="2" t="s">
        <v>4090</v>
      </c>
      <c r="C195" s="2" t="s">
        <v>4091</v>
      </c>
      <c r="D195" s="2" t="s">
        <v>4092</v>
      </c>
      <c r="E195" s="2" t="s">
        <v>4093</v>
      </c>
      <c r="F195" s="2"/>
      <c r="G195" s="2"/>
      <c r="H195" s="2" t="s">
        <v>314</v>
      </c>
      <c r="I195" s="2" t="s">
        <v>314</v>
      </c>
      <c r="J195" s="2" t="s">
        <v>6600</v>
      </c>
      <c r="K195" s="2" t="s">
        <v>4094</v>
      </c>
      <c r="L195" s="2" t="s">
        <v>4094</v>
      </c>
      <c r="M195" s="2" t="s">
        <v>4095</v>
      </c>
      <c r="N195" s="2" t="s">
        <v>317</v>
      </c>
      <c r="O195" s="2" t="s">
        <v>318</v>
      </c>
      <c r="P195" s="2" t="s">
        <v>319</v>
      </c>
      <c r="Q195" s="2" t="s">
        <v>320</v>
      </c>
      <c r="R195" s="2">
        <v>6</v>
      </c>
      <c r="S195" s="2">
        <v>15</v>
      </c>
      <c r="T195" s="2">
        <v>15</v>
      </c>
      <c r="U195" s="2">
        <v>12</v>
      </c>
      <c r="V195" s="2">
        <v>15</v>
      </c>
      <c r="W195" s="2">
        <v>15</v>
      </c>
      <c r="X195" s="2">
        <v>13</v>
      </c>
      <c r="Y195" s="2">
        <v>15</v>
      </c>
      <c r="Z195" s="2">
        <v>15</v>
      </c>
      <c r="AA195" s="2">
        <v>15</v>
      </c>
      <c r="AB195" s="2">
        <v>13</v>
      </c>
      <c r="AC195" s="2">
        <v>15</v>
      </c>
      <c r="AD195" s="2">
        <v>12</v>
      </c>
      <c r="AE195" s="2">
        <v>12</v>
      </c>
      <c r="AF195" s="2">
        <v>11</v>
      </c>
      <c r="AG195" s="2">
        <v>12</v>
      </c>
      <c r="AH195" s="2">
        <v>18.8</v>
      </c>
      <c r="AI195" s="2">
        <v>18.8</v>
      </c>
      <c r="AJ195" s="2">
        <v>15.7</v>
      </c>
      <c r="AK195" s="2">
        <v>114.87</v>
      </c>
      <c r="AL195" s="2">
        <v>1052</v>
      </c>
      <c r="AM195" s="2">
        <v>16</v>
      </c>
      <c r="AN195" s="2">
        <v>16</v>
      </c>
      <c r="AO195" s="2">
        <v>14</v>
      </c>
      <c r="AP195" s="2">
        <v>16</v>
      </c>
      <c r="AQ195" s="3">
        <v>2.4299999999999999E-177</v>
      </c>
      <c r="AR195" s="2">
        <v>18.8</v>
      </c>
      <c r="AS195" s="2">
        <v>18.8</v>
      </c>
      <c r="AT195" s="2">
        <v>17.399999999999999</v>
      </c>
      <c r="AU195" s="2">
        <v>18.8</v>
      </c>
      <c r="AV195" s="2">
        <v>145000000</v>
      </c>
      <c r="AW195" s="2">
        <v>62733000</v>
      </c>
      <c r="AX195" s="2">
        <f>VLOOKUP(J195,'proteinGroups_1-1-1-36_SLE'!$G$6:$AS$600,36,FALSE)</f>
        <v>13483000</v>
      </c>
      <c r="AY195" s="2">
        <v>46327000</v>
      </c>
      <c r="AZ195" s="2">
        <f>VLOOKUP(J195,'proteinGroups_1-1-1-36_SLE'!$G$6:$AS$600,37,FALSE)</f>
        <v>9752200</v>
      </c>
      <c r="BA195" s="2">
        <v>21763000</v>
      </c>
      <c r="BB195" s="2">
        <f>VLOOKUP(J195,'proteinGroups_1-1-1-36_SLE'!$G$6:$AS$600,38,FALSE)</f>
        <v>5078100</v>
      </c>
      <c r="BC195" s="2">
        <v>14177000</v>
      </c>
      <c r="BD195" s="2">
        <f>VLOOKUP(J195,'proteinGroups_1-1-1-36_SLE'!$G$6:$AS$600,39,FALSE)</f>
        <v>3100000</v>
      </c>
      <c r="BE195" s="2">
        <v>2788500</v>
      </c>
      <c r="BF195" s="2">
        <v>1206400</v>
      </c>
      <c r="BG195" s="2">
        <v>890900</v>
      </c>
      <c r="BH195" s="2">
        <v>418520</v>
      </c>
      <c r="BI195" s="2">
        <v>272630</v>
      </c>
      <c r="BJ195" s="2">
        <v>83488000</v>
      </c>
      <c r="BK195" s="2">
        <v>63063000</v>
      </c>
      <c r="BL195" s="2">
        <v>17617000</v>
      </c>
      <c r="BM195" s="2">
        <v>14658000</v>
      </c>
      <c r="BN195" s="2">
        <v>16</v>
      </c>
      <c r="BO195" s="2">
        <v>14</v>
      </c>
      <c r="BP195" s="2">
        <v>5</v>
      </c>
      <c r="BQ195" s="2">
        <v>8</v>
      </c>
    </row>
    <row r="196" spans="1:69" x14ac:dyDescent="0.3">
      <c r="A196" s="2">
        <v>330</v>
      </c>
      <c r="B196" s="2" t="s">
        <v>5269</v>
      </c>
      <c r="C196" s="2" t="s">
        <v>5270</v>
      </c>
      <c r="D196" s="2" t="s">
        <v>5271</v>
      </c>
      <c r="E196" s="2" t="s">
        <v>5272</v>
      </c>
      <c r="F196" s="2"/>
      <c r="G196" s="2"/>
      <c r="H196" s="2" t="s">
        <v>2303</v>
      </c>
      <c r="I196" s="2" t="s">
        <v>2304</v>
      </c>
      <c r="J196" s="2" t="s">
        <v>2304</v>
      </c>
      <c r="K196" s="2" t="s">
        <v>1791</v>
      </c>
      <c r="L196" s="2" t="s">
        <v>1791</v>
      </c>
      <c r="M196" s="2" t="s">
        <v>1791</v>
      </c>
      <c r="N196" s="2" t="s">
        <v>2305</v>
      </c>
      <c r="O196" s="2" t="s">
        <v>2306</v>
      </c>
      <c r="P196" s="2" t="s">
        <v>2307</v>
      </c>
      <c r="Q196" s="2" t="s">
        <v>2308</v>
      </c>
      <c r="R196" s="2">
        <v>2</v>
      </c>
      <c r="S196" s="2">
        <v>5</v>
      </c>
      <c r="T196" s="2">
        <v>5</v>
      </c>
      <c r="U196" s="2">
        <v>5</v>
      </c>
      <c r="V196" s="2">
        <v>4</v>
      </c>
      <c r="W196" s="2">
        <v>5</v>
      </c>
      <c r="X196" s="2">
        <v>3</v>
      </c>
      <c r="Y196" s="2">
        <v>5</v>
      </c>
      <c r="Z196" s="2">
        <v>4</v>
      </c>
      <c r="AA196" s="2">
        <v>5</v>
      </c>
      <c r="AB196" s="2">
        <v>3</v>
      </c>
      <c r="AC196" s="2">
        <v>5</v>
      </c>
      <c r="AD196" s="2">
        <v>4</v>
      </c>
      <c r="AE196" s="2">
        <v>5</v>
      </c>
      <c r="AF196" s="2">
        <v>3</v>
      </c>
      <c r="AG196" s="2">
        <v>5</v>
      </c>
      <c r="AH196" s="2">
        <v>27</v>
      </c>
      <c r="AI196" s="2">
        <v>27</v>
      </c>
      <c r="AJ196" s="2">
        <v>27</v>
      </c>
      <c r="AK196" s="2">
        <v>39.749000000000002</v>
      </c>
      <c r="AL196" s="2">
        <v>355</v>
      </c>
      <c r="AM196" s="2">
        <v>5</v>
      </c>
      <c r="AN196" s="2">
        <v>6</v>
      </c>
      <c r="AO196" s="2">
        <v>4</v>
      </c>
      <c r="AP196" s="2">
        <v>6</v>
      </c>
      <c r="AQ196" s="3">
        <v>5.1999999999999996E-44</v>
      </c>
      <c r="AR196" s="2">
        <v>22.8</v>
      </c>
      <c r="AS196" s="2">
        <v>27</v>
      </c>
      <c r="AT196" s="2">
        <v>19.399999999999999</v>
      </c>
      <c r="AU196" s="2">
        <v>27</v>
      </c>
      <c r="AV196" s="2">
        <v>18311000</v>
      </c>
      <c r="AW196" s="2">
        <v>4440300</v>
      </c>
      <c r="AX196" s="2">
        <f>VLOOKUP(J196,'proteinGroups_1-1-1-36_SLE'!$G$6:$AS$600,36,FALSE)</f>
        <v>1093400</v>
      </c>
      <c r="AY196" s="2">
        <v>4954800</v>
      </c>
      <c r="AZ196" s="2">
        <f>VLOOKUP(J196,'proteinGroups_1-1-1-36_SLE'!$G$6:$AS$600,37,FALSE)</f>
        <v>1214200</v>
      </c>
      <c r="BA196" s="2">
        <v>1460600</v>
      </c>
      <c r="BB196" s="2">
        <f>VLOOKUP(J196,'proteinGroups_1-1-1-36_SLE'!$G$6:$AS$600,38,FALSE)</f>
        <v>319990</v>
      </c>
      <c r="BC196" s="2">
        <v>7454900</v>
      </c>
      <c r="BD196" s="2">
        <f>VLOOKUP(J196,'proteinGroups_1-1-1-36_SLE'!$G$6:$AS$600,39,FALSE)</f>
        <v>1725700</v>
      </c>
      <c r="BE196" s="2">
        <v>963710</v>
      </c>
      <c r="BF196" s="2">
        <v>233700</v>
      </c>
      <c r="BG196" s="2">
        <v>260780</v>
      </c>
      <c r="BH196" s="2">
        <v>76876</v>
      </c>
      <c r="BI196" s="2">
        <v>392360</v>
      </c>
      <c r="BJ196" s="2">
        <v>4565200</v>
      </c>
      <c r="BK196" s="2">
        <v>5677600</v>
      </c>
      <c r="BL196" s="2">
        <v>1693800</v>
      </c>
      <c r="BM196" s="2">
        <v>13093000</v>
      </c>
      <c r="BN196" s="2">
        <v>3</v>
      </c>
      <c r="BO196" s="2">
        <v>3</v>
      </c>
      <c r="BP196" s="2">
        <v>0</v>
      </c>
      <c r="BQ196" s="2">
        <v>6</v>
      </c>
    </row>
    <row r="197" spans="1:69" x14ac:dyDescent="0.3">
      <c r="A197" s="2">
        <v>331</v>
      </c>
      <c r="B197" s="2">
        <v>1179</v>
      </c>
      <c r="C197" s="2">
        <v>1200</v>
      </c>
      <c r="D197" s="2" t="s">
        <v>5273</v>
      </c>
      <c r="E197" s="2">
        <v>5376</v>
      </c>
      <c r="F197" s="2"/>
      <c r="G197" s="2"/>
      <c r="H197" s="2" t="s">
        <v>2309</v>
      </c>
      <c r="I197" s="2" t="s">
        <v>2309</v>
      </c>
      <c r="J197" s="2" t="s">
        <v>6601</v>
      </c>
      <c r="K197" s="2" t="s">
        <v>90</v>
      </c>
      <c r="L197" s="2" t="s">
        <v>90</v>
      </c>
      <c r="M197" s="2" t="s">
        <v>90</v>
      </c>
      <c r="N197" s="2" t="s">
        <v>2310</v>
      </c>
      <c r="O197" s="2" t="s">
        <v>2311</v>
      </c>
      <c r="P197" s="2" t="s">
        <v>2312</v>
      </c>
      <c r="Q197" s="2" t="s">
        <v>2313</v>
      </c>
      <c r="R197" s="2">
        <v>2</v>
      </c>
      <c r="S197" s="2">
        <v>1</v>
      </c>
      <c r="T197" s="2">
        <v>1</v>
      </c>
      <c r="U197" s="2">
        <v>1</v>
      </c>
      <c r="V197" s="2">
        <v>1</v>
      </c>
      <c r="W197" s="2">
        <v>1</v>
      </c>
      <c r="X197" s="2">
        <v>0</v>
      </c>
      <c r="Y197" s="2">
        <v>1</v>
      </c>
      <c r="Z197" s="2">
        <v>1</v>
      </c>
      <c r="AA197" s="2">
        <v>1</v>
      </c>
      <c r="AB197" s="2">
        <v>0</v>
      </c>
      <c r="AC197" s="2">
        <v>1</v>
      </c>
      <c r="AD197" s="2">
        <v>1</v>
      </c>
      <c r="AE197" s="2">
        <v>1</v>
      </c>
      <c r="AF197" s="2">
        <v>0</v>
      </c>
      <c r="AG197" s="2">
        <v>1</v>
      </c>
      <c r="AH197" s="2">
        <v>7.8</v>
      </c>
      <c r="AI197" s="2">
        <v>7.8</v>
      </c>
      <c r="AJ197" s="2">
        <v>7.8</v>
      </c>
      <c r="AK197" s="2">
        <v>15.936</v>
      </c>
      <c r="AL197" s="2">
        <v>154</v>
      </c>
      <c r="AM197" s="2">
        <v>1</v>
      </c>
      <c r="AN197" s="2">
        <v>1</v>
      </c>
      <c r="AO197" s="2"/>
      <c r="AP197" s="2">
        <v>1</v>
      </c>
      <c r="AQ197" s="2">
        <v>2.2355000000000001E-4</v>
      </c>
      <c r="AR197" s="2">
        <v>7.8</v>
      </c>
      <c r="AS197" s="2">
        <v>7.8</v>
      </c>
      <c r="AT197" s="2">
        <v>0</v>
      </c>
      <c r="AU197" s="2">
        <v>7.8</v>
      </c>
      <c r="AV197" s="2">
        <v>858810</v>
      </c>
      <c r="AW197" s="2">
        <v>188630</v>
      </c>
      <c r="AX197" s="2">
        <f>VLOOKUP(J197,'proteinGroups_1-1-1-36_SLE'!$G$6:$AS$600,36,FALSE)</f>
        <v>44744</v>
      </c>
      <c r="AY197" s="2">
        <v>185810</v>
      </c>
      <c r="AZ197" s="2">
        <f>VLOOKUP(J197,'proteinGroups_1-1-1-36_SLE'!$G$6:$AS$600,37,FALSE)</f>
        <v>44774</v>
      </c>
      <c r="BA197" s="2">
        <v>0</v>
      </c>
      <c r="BB197" s="2">
        <f>VLOOKUP(J197,'proteinGroups_1-1-1-36_SLE'!$G$6:$AS$600,38,FALSE)</f>
        <v>0</v>
      </c>
      <c r="BC197" s="2">
        <v>484360</v>
      </c>
      <c r="BD197" s="2">
        <f>VLOOKUP(J197,'proteinGroups_1-1-1-36_SLE'!$G$6:$AS$600,39,FALSE)</f>
        <v>116890</v>
      </c>
      <c r="BE197" s="2">
        <v>78074</v>
      </c>
      <c r="BF197" s="2">
        <v>17149</v>
      </c>
      <c r="BG197" s="2">
        <v>16892</v>
      </c>
      <c r="BH197" s="2">
        <v>0</v>
      </c>
      <c r="BI197" s="2">
        <v>44033</v>
      </c>
      <c r="BJ197" s="2">
        <v>0</v>
      </c>
      <c r="BK197" s="2">
        <v>0</v>
      </c>
      <c r="BL197" s="2">
        <v>0</v>
      </c>
      <c r="BM197" s="2">
        <v>771460</v>
      </c>
      <c r="BN197" s="2">
        <v>0</v>
      </c>
      <c r="BO197" s="2">
        <v>0</v>
      </c>
      <c r="BP197" s="2">
        <v>0</v>
      </c>
      <c r="BQ197" s="2">
        <v>1</v>
      </c>
    </row>
    <row r="198" spans="1:69" x14ac:dyDescent="0.3">
      <c r="A198" s="2">
        <v>217</v>
      </c>
      <c r="B198" s="2" t="s">
        <v>4875</v>
      </c>
      <c r="C198" s="2" t="s">
        <v>4876</v>
      </c>
      <c r="D198" s="2" t="s">
        <v>4877</v>
      </c>
      <c r="E198" s="2" t="s">
        <v>4878</v>
      </c>
      <c r="F198" s="2"/>
      <c r="G198" s="2"/>
      <c r="H198" s="2" t="s">
        <v>1558</v>
      </c>
      <c r="I198" s="2" t="s">
        <v>1558</v>
      </c>
      <c r="J198" s="2" t="s">
        <v>6602</v>
      </c>
      <c r="K198" s="2" t="s">
        <v>399</v>
      </c>
      <c r="L198" s="2" t="s">
        <v>399</v>
      </c>
      <c r="M198" s="2" t="s">
        <v>399</v>
      </c>
      <c r="N198" s="2" t="s">
        <v>1559</v>
      </c>
      <c r="O198" s="2" t="s">
        <v>1560</v>
      </c>
      <c r="P198" s="2" t="s">
        <v>1561</v>
      </c>
      <c r="Q198" s="2" t="s">
        <v>1562</v>
      </c>
      <c r="R198" s="2">
        <v>5</v>
      </c>
      <c r="S198" s="2">
        <v>2</v>
      </c>
      <c r="T198" s="2">
        <v>2</v>
      </c>
      <c r="U198" s="2">
        <v>2</v>
      </c>
      <c r="V198" s="2">
        <v>2</v>
      </c>
      <c r="W198" s="2">
        <v>2</v>
      </c>
      <c r="X198" s="2">
        <v>2</v>
      </c>
      <c r="Y198" s="2">
        <v>2</v>
      </c>
      <c r="Z198" s="2">
        <v>2</v>
      </c>
      <c r="AA198" s="2">
        <v>2</v>
      </c>
      <c r="AB198" s="2">
        <v>2</v>
      </c>
      <c r="AC198" s="2">
        <v>2</v>
      </c>
      <c r="AD198" s="2">
        <v>2</v>
      </c>
      <c r="AE198" s="2">
        <v>2</v>
      </c>
      <c r="AF198" s="2">
        <v>2</v>
      </c>
      <c r="AG198" s="2">
        <v>2</v>
      </c>
      <c r="AH198" s="2">
        <v>7.2</v>
      </c>
      <c r="AI198" s="2">
        <v>7.2</v>
      </c>
      <c r="AJ198" s="2">
        <v>7.2</v>
      </c>
      <c r="AK198" s="2">
        <v>37.481999999999999</v>
      </c>
      <c r="AL198" s="2">
        <v>335</v>
      </c>
      <c r="AM198" s="2">
        <v>3</v>
      </c>
      <c r="AN198" s="2">
        <v>2</v>
      </c>
      <c r="AO198" s="2">
        <v>2</v>
      </c>
      <c r="AP198" s="2">
        <v>2</v>
      </c>
      <c r="AQ198" s="3">
        <v>8.4900000000000005E-7</v>
      </c>
      <c r="AR198" s="2">
        <v>7.2</v>
      </c>
      <c r="AS198" s="2">
        <v>7.2</v>
      </c>
      <c r="AT198" s="2">
        <v>7.2</v>
      </c>
      <c r="AU198" s="2">
        <v>7.2</v>
      </c>
      <c r="AV198" s="2">
        <v>13732000</v>
      </c>
      <c r="AW198" s="2">
        <v>4496600</v>
      </c>
      <c r="AX198" s="2">
        <f>VLOOKUP(J198,'proteinGroups_1-1-1-36_SLE'!$G$6:$AS$600,36,FALSE)</f>
        <v>1059300</v>
      </c>
      <c r="AY198" s="2">
        <v>2482200</v>
      </c>
      <c r="AZ198" s="2">
        <f>VLOOKUP(J198,'proteinGroups_1-1-1-36_SLE'!$G$6:$AS$600,37,FALSE)</f>
        <v>308690</v>
      </c>
      <c r="BA198" s="2">
        <v>4091300</v>
      </c>
      <c r="BB198" s="2">
        <f>VLOOKUP(J198,'proteinGroups_1-1-1-36_SLE'!$G$6:$AS$600,38,FALSE)</f>
        <v>968480</v>
      </c>
      <c r="BC198" s="2">
        <v>2662300</v>
      </c>
      <c r="BD198" s="2">
        <f>VLOOKUP(J198,'proteinGroups_1-1-1-36_SLE'!$G$6:$AS$600,39,FALSE)</f>
        <v>639500</v>
      </c>
      <c r="BE198" s="2">
        <v>597060</v>
      </c>
      <c r="BF198" s="2">
        <v>195500</v>
      </c>
      <c r="BG198" s="2">
        <v>107920</v>
      </c>
      <c r="BH198" s="2">
        <v>177880</v>
      </c>
      <c r="BI198" s="2">
        <v>115750</v>
      </c>
      <c r="BJ198" s="2">
        <v>4679700</v>
      </c>
      <c r="BK198" s="2">
        <v>3447400</v>
      </c>
      <c r="BL198" s="2">
        <v>4292100</v>
      </c>
      <c r="BM198" s="2">
        <v>4463100</v>
      </c>
      <c r="BN198" s="2">
        <v>1</v>
      </c>
      <c r="BO198" s="2">
        <v>0</v>
      </c>
      <c r="BP198" s="2">
        <v>2</v>
      </c>
      <c r="BQ198" s="2">
        <v>2</v>
      </c>
    </row>
    <row r="199" spans="1:69" x14ac:dyDescent="0.3">
      <c r="A199" s="2">
        <v>289</v>
      </c>
      <c r="B199" s="2" t="s">
        <v>5126</v>
      </c>
      <c r="C199" s="2" t="s">
        <v>5127</v>
      </c>
      <c r="D199" s="2" t="s">
        <v>5128</v>
      </c>
      <c r="E199" s="2" t="s">
        <v>5129</v>
      </c>
      <c r="F199" s="2"/>
      <c r="G199" s="2"/>
      <c r="H199" s="2" t="s">
        <v>2015</v>
      </c>
      <c r="I199" s="2" t="s">
        <v>2016</v>
      </c>
      <c r="J199" s="2" t="s">
        <v>6603</v>
      </c>
      <c r="K199" s="2" t="s">
        <v>2017</v>
      </c>
      <c r="L199" s="2" t="s">
        <v>2018</v>
      </c>
      <c r="M199" s="2" t="s">
        <v>2018</v>
      </c>
      <c r="N199" s="2" t="s">
        <v>2019</v>
      </c>
      <c r="O199" s="2" t="s">
        <v>2020</v>
      </c>
      <c r="P199" s="2" t="s">
        <v>2021</v>
      </c>
      <c r="Q199" s="2" t="s">
        <v>2022</v>
      </c>
      <c r="R199" s="2">
        <v>10</v>
      </c>
      <c r="S199" s="2">
        <v>3</v>
      </c>
      <c r="T199" s="2">
        <v>1</v>
      </c>
      <c r="U199" s="2">
        <v>1</v>
      </c>
      <c r="V199" s="2">
        <v>3</v>
      </c>
      <c r="W199" s="2">
        <v>3</v>
      </c>
      <c r="X199" s="2">
        <v>3</v>
      </c>
      <c r="Y199" s="2">
        <v>3</v>
      </c>
      <c r="Z199" s="2">
        <v>1</v>
      </c>
      <c r="AA199" s="2">
        <v>1</v>
      </c>
      <c r="AB199" s="2">
        <v>1</v>
      </c>
      <c r="AC199" s="2">
        <v>1</v>
      </c>
      <c r="AD199" s="2">
        <v>1</v>
      </c>
      <c r="AE199" s="2">
        <v>1</v>
      </c>
      <c r="AF199" s="2">
        <v>1</v>
      </c>
      <c r="AG199" s="2">
        <v>1</v>
      </c>
      <c r="AH199" s="2">
        <v>7.1</v>
      </c>
      <c r="AI199" s="2">
        <v>3.7</v>
      </c>
      <c r="AJ199" s="2">
        <v>3.7</v>
      </c>
      <c r="AK199" s="2">
        <v>60.761000000000003</v>
      </c>
      <c r="AL199" s="2">
        <v>537</v>
      </c>
      <c r="AM199" s="2">
        <v>1</v>
      </c>
      <c r="AN199" s="2">
        <v>1</v>
      </c>
      <c r="AO199" s="2">
        <v>1</v>
      </c>
      <c r="AP199" s="2">
        <v>1</v>
      </c>
      <c r="AQ199" s="3">
        <v>2.4899999999999999E-9</v>
      </c>
      <c r="AR199" s="2">
        <v>7.1</v>
      </c>
      <c r="AS199" s="2">
        <v>7.1</v>
      </c>
      <c r="AT199" s="2">
        <v>7.1</v>
      </c>
      <c r="AU199" s="2">
        <v>7.1</v>
      </c>
      <c r="AV199" s="2">
        <v>245670</v>
      </c>
      <c r="AW199" s="2">
        <v>55480</v>
      </c>
      <c r="AX199" s="2">
        <f>VLOOKUP(J199,'proteinGroups_1-1-1-36_SLE'!$G$6:$AS$600,36,FALSE)</f>
        <v>14727</v>
      </c>
      <c r="AY199" s="2">
        <v>40511</v>
      </c>
      <c r="AZ199" s="2">
        <f>VLOOKUP(J199,'proteinGroups_1-1-1-36_SLE'!$G$6:$AS$600,37,FALSE)</f>
        <v>9725.9</v>
      </c>
      <c r="BA199" s="2">
        <v>105250</v>
      </c>
      <c r="BB199" s="2">
        <f>VLOOKUP(J199,'proteinGroups_1-1-1-36_SLE'!$G$6:$AS$600,38,FALSE)</f>
        <v>23053</v>
      </c>
      <c r="BC199" s="2">
        <v>44426</v>
      </c>
      <c r="BD199" s="2">
        <f>VLOOKUP(J199,'proteinGroups_1-1-1-36_SLE'!$G$6:$AS$600,39,FALSE)</f>
        <v>10608</v>
      </c>
      <c r="BE199" s="2">
        <v>7444.5</v>
      </c>
      <c r="BF199" s="2">
        <v>1681.2</v>
      </c>
      <c r="BG199" s="2">
        <v>1227.5999999999999</v>
      </c>
      <c r="BH199" s="2">
        <v>3189.5</v>
      </c>
      <c r="BI199" s="2">
        <v>1346.3</v>
      </c>
      <c r="BJ199" s="2">
        <v>0</v>
      </c>
      <c r="BK199" s="2">
        <v>0</v>
      </c>
      <c r="BL199" s="2">
        <v>0</v>
      </c>
      <c r="BM199" s="2">
        <v>70760</v>
      </c>
      <c r="BN199" s="2">
        <v>1</v>
      </c>
      <c r="BO199" s="2">
        <v>0</v>
      </c>
      <c r="BP199" s="2">
        <v>2</v>
      </c>
      <c r="BQ199" s="2">
        <v>0</v>
      </c>
    </row>
    <row r="200" spans="1:69" x14ac:dyDescent="0.3">
      <c r="A200" s="2">
        <v>332</v>
      </c>
      <c r="B200" s="2" t="s">
        <v>5274</v>
      </c>
      <c r="C200" s="2" t="s">
        <v>5275</v>
      </c>
      <c r="D200" s="2" t="s">
        <v>5276</v>
      </c>
      <c r="E200" s="2" t="s">
        <v>5277</v>
      </c>
      <c r="F200" s="2">
        <v>52</v>
      </c>
      <c r="G200" s="2">
        <v>46</v>
      </c>
      <c r="H200" s="2" t="s">
        <v>2327</v>
      </c>
      <c r="I200" s="2" t="s">
        <v>2328</v>
      </c>
      <c r="J200" s="2" t="s">
        <v>6604</v>
      </c>
      <c r="K200" s="2" t="s">
        <v>2329</v>
      </c>
      <c r="L200" s="2" t="s">
        <v>2329</v>
      </c>
      <c r="M200" s="2" t="s">
        <v>2329</v>
      </c>
      <c r="N200" s="2" t="s">
        <v>2330</v>
      </c>
      <c r="O200" s="2" t="s">
        <v>2331</v>
      </c>
      <c r="P200" s="2" t="s">
        <v>2332</v>
      </c>
      <c r="Q200" s="2" t="s">
        <v>2333</v>
      </c>
      <c r="R200" s="2">
        <v>11</v>
      </c>
      <c r="S200" s="2">
        <v>13</v>
      </c>
      <c r="T200" s="2">
        <v>13</v>
      </c>
      <c r="U200" s="2">
        <v>13</v>
      </c>
      <c r="V200" s="2">
        <v>13</v>
      </c>
      <c r="W200" s="2">
        <v>13</v>
      </c>
      <c r="X200" s="2">
        <v>13</v>
      </c>
      <c r="Y200" s="2">
        <v>12</v>
      </c>
      <c r="Z200" s="2">
        <v>13</v>
      </c>
      <c r="AA200" s="2">
        <v>13</v>
      </c>
      <c r="AB200" s="2">
        <v>13</v>
      </c>
      <c r="AC200" s="2">
        <v>12</v>
      </c>
      <c r="AD200" s="2">
        <v>13</v>
      </c>
      <c r="AE200" s="2">
        <v>13</v>
      </c>
      <c r="AF200" s="2">
        <v>13</v>
      </c>
      <c r="AG200" s="2">
        <v>12</v>
      </c>
      <c r="AH200" s="2">
        <v>50.4</v>
      </c>
      <c r="AI200" s="2">
        <v>50.4</v>
      </c>
      <c r="AJ200" s="2">
        <v>50.4</v>
      </c>
      <c r="AK200" s="2">
        <v>36.052999999999997</v>
      </c>
      <c r="AL200" s="2">
        <v>335</v>
      </c>
      <c r="AM200" s="2">
        <v>18</v>
      </c>
      <c r="AN200" s="2">
        <v>17</v>
      </c>
      <c r="AO200" s="2">
        <v>18</v>
      </c>
      <c r="AP200" s="2">
        <v>17</v>
      </c>
      <c r="AQ200" s="3">
        <v>4.0500000000000003E-155</v>
      </c>
      <c r="AR200" s="2">
        <v>50.4</v>
      </c>
      <c r="AS200" s="2">
        <v>50.4</v>
      </c>
      <c r="AT200" s="2">
        <v>50.4</v>
      </c>
      <c r="AU200" s="2">
        <v>50.4</v>
      </c>
      <c r="AV200" s="2">
        <v>346000000</v>
      </c>
      <c r="AW200" s="2">
        <v>53516000</v>
      </c>
      <c r="AX200" s="2">
        <f>VLOOKUP(J200,'proteinGroups_1-1-1-36_SLE'!$G$6:$AS$600,36,FALSE)</f>
        <v>13090000</v>
      </c>
      <c r="AY200" s="2">
        <v>45920000</v>
      </c>
      <c r="AZ200" s="2">
        <f>VLOOKUP(J200,'proteinGroups_1-1-1-36_SLE'!$G$6:$AS$600,37,FALSE)</f>
        <v>12535000</v>
      </c>
      <c r="BA200" s="2">
        <v>168700000</v>
      </c>
      <c r="BB200" s="2">
        <f>VLOOKUP(J200,'proteinGroups_1-1-1-36_SLE'!$G$6:$AS$600,38,FALSE)</f>
        <v>41511000</v>
      </c>
      <c r="BC200" s="2">
        <v>77862000</v>
      </c>
      <c r="BD200" s="2">
        <f>VLOOKUP(J200,'proteinGroups_1-1-1-36_SLE'!$G$6:$AS$600,39,FALSE)</f>
        <v>19726000</v>
      </c>
      <c r="BE200" s="2">
        <v>18211000</v>
      </c>
      <c r="BF200" s="2">
        <v>2816700</v>
      </c>
      <c r="BG200" s="2">
        <v>2416900</v>
      </c>
      <c r="BH200" s="2">
        <v>8879100</v>
      </c>
      <c r="BI200" s="2">
        <v>4098000</v>
      </c>
      <c r="BJ200" s="2">
        <v>50773000</v>
      </c>
      <c r="BK200" s="2">
        <v>57066000</v>
      </c>
      <c r="BL200" s="2">
        <v>177910000</v>
      </c>
      <c r="BM200" s="2">
        <v>130000000</v>
      </c>
      <c r="BN200" s="2">
        <v>15</v>
      </c>
      <c r="BO200" s="2">
        <v>17</v>
      </c>
      <c r="BP200" s="2">
        <v>17</v>
      </c>
      <c r="BQ200" s="2">
        <v>19</v>
      </c>
    </row>
    <row r="201" spans="1:69" x14ac:dyDescent="0.3">
      <c r="A201" s="2">
        <v>294</v>
      </c>
      <c r="B201" s="2" t="s">
        <v>5139</v>
      </c>
      <c r="C201" s="2" t="s">
        <v>5140</v>
      </c>
      <c r="D201" s="2" t="s">
        <v>5141</v>
      </c>
      <c r="E201" s="2" t="s">
        <v>5142</v>
      </c>
      <c r="F201" s="2"/>
      <c r="G201" s="2"/>
      <c r="H201" s="2" t="s">
        <v>2054</v>
      </c>
      <c r="I201" s="2" t="s">
        <v>2054</v>
      </c>
      <c r="J201" s="2" t="s">
        <v>6605</v>
      </c>
      <c r="K201" s="2" t="s">
        <v>5143</v>
      </c>
      <c r="L201" s="2" t="s">
        <v>2055</v>
      </c>
      <c r="M201" s="2" t="s">
        <v>2056</v>
      </c>
      <c r="N201" s="2" t="s">
        <v>2057</v>
      </c>
      <c r="O201" s="2" t="s">
        <v>2058</v>
      </c>
      <c r="P201" s="2" t="s">
        <v>2059</v>
      </c>
      <c r="Q201" s="2" t="s">
        <v>2060</v>
      </c>
      <c r="R201" s="2">
        <v>4</v>
      </c>
      <c r="S201" s="2">
        <v>12</v>
      </c>
      <c r="T201" s="2">
        <v>11</v>
      </c>
      <c r="U201" s="2">
        <v>8</v>
      </c>
      <c r="V201" s="2">
        <v>12</v>
      </c>
      <c r="W201" s="2">
        <v>11</v>
      </c>
      <c r="X201" s="2">
        <v>10</v>
      </c>
      <c r="Y201" s="2">
        <v>11</v>
      </c>
      <c r="Z201" s="2">
        <v>11</v>
      </c>
      <c r="AA201" s="2">
        <v>10</v>
      </c>
      <c r="AB201" s="2">
        <v>9</v>
      </c>
      <c r="AC201" s="2">
        <v>10</v>
      </c>
      <c r="AD201" s="2">
        <v>8</v>
      </c>
      <c r="AE201" s="2">
        <v>7</v>
      </c>
      <c r="AF201" s="2">
        <v>7</v>
      </c>
      <c r="AG201" s="2">
        <v>8</v>
      </c>
      <c r="AH201" s="2">
        <v>17.5</v>
      </c>
      <c r="AI201" s="2">
        <v>15.9</v>
      </c>
      <c r="AJ201" s="2">
        <v>11</v>
      </c>
      <c r="AK201" s="2">
        <v>114.76</v>
      </c>
      <c r="AL201" s="2">
        <v>1042</v>
      </c>
      <c r="AM201" s="2">
        <v>13</v>
      </c>
      <c r="AN201" s="2">
        <v>13</v>
      </c>
      <c r="AO201" s="2">
        <v>11</v>
      </c>
      <c r="AP201" s="2">
        <v>12</v>
      </c>
      <c r="AQ201" s="3">
        <v>8.4300000000000002E-103</v>
      </c>
      <c r="AR201" s="2">
        <v>17.5</v>
      </c>
      <c r="AS201" s="2">
        <v>16.399999999999999</v>
      </c>
      <c r="AT201" s="2">
        <v>15.2</v>
      </c>
      <c r="AU201" s="2">
        <v>16.2</v>
      </c>
      <c r="AV201" s="2">
        <v>49929000</v>
      </c>
      <c r="AW201" s="2">
        <v>21461000</v>
      </c>
      <c r="AX201" s="2">
        <f>VLOOKUP(J201,'proteinGroups_1-1-1-36_SLE'!$G$6:$AS$600,36,FALSE)</f>
        <v>5218000</v>
      </c>
      <c r="AY201" s="2">
        <v>16009000</v>
      </c>
      <c r="AZ201" s="2">
        <f>VLOOKUP(J201,'proteinGroups_1-1-1-36_SLE'!$G$6:$AS$600,37,FALSE)</f>
        <v>3928900</v>
      </c>
      <c r="BA201" s="2">
        <v>7373100</v>
      </c>
      <c r="BB201" s="2">
        <f>VLOOKUP(J201,'proteinGroups_1-1-1-36_SLE'!$G$6:$AS$600,38,FALSE)</f>
        <v>1698200</v>
      </c>
      <c r="BC201" s="2">
        <v>5086000</v>
      </c>
      <c r="BD201" s="2">
        <f>VLOOKUP(J201,'proteinGroups_1-1-1-36_SLE'!$G$6:$AS$600,39,FALSE)</f>
        <v>1216700</v>
      </c>
      <c r="BE201" s="2">
        <v>960180</v>
      </c>
      <c r="BF201" s="2">
        <v>412710</v>
      </c>
      <c r="BG201" s="2">
        <v>307870</v>
      </c>
      <c r="BH201" s="2">
        <v>141790</v>
      </c>
      <c r="BI201" s="2">
        <v>97807</v>
      </c>
      <c r="BJ201" s="2">
        <v>30191000</v>
      </c>
      <c r="BK201" s="2">
        <v>20665000</v>
      </c>
      <c r="BL201" s="2">
        <v>5584200</v>
      </c>
      <c r="BM201" s="2">
        <v>5248500</v>
      </c>
      <c r="BN201" s="2">
        <v>11</v>
      </c>
      <c r="BO201" s="2">
        <v>10</v>
      </c>
      <c r="BP201" s="2">
        <v>2</v>
      </c>
      <c r="BQ201" s="2">
        <v>3</v>
      </c>
    </row>
    <row r="202" spans="1:69" x14ac:dyDescent="0.3">
      <c r="A202" s="2">
        <v>334</v>
      </c>
      <c r="B202" s="2" t="s">
        <v>5282</v>
      </c>
      <c r="C202" s="2" t="s">
        <v>5283</v>
      </c>
      <c r="D202" s="2" t="s">
        <v>5284</v>
      </c>
      <c r="E202" s="2" t="s">
        <v>5285</v>
      </c>
      <c r="F202" s="2"/>
      <c r="G202" s="2"/>
      <c r="H202" s="2" t="s">
        <v>2342</v>
      </c>
      <c r="I202" s="2" t="s">
        <v>2342</v>
      </c>
      <c r="J202" s="2" t="s">
        <v>6606</v>
      </c>
      <c r="K202" s="2" t="s">
        <v>5286</v>
      </c>
      <c r="L202" s="2" t="s">
        <v>5286</v>
      </c>
      <c r="M202" s="2" t="s">
        <v>5286</v>
      </c>
      <c r="N202" s="2" t="s">
        <v>2344</v>
      </c>
      <c r="O202" s="2" t="s">
        <v>2345</v>
      </c>
      <c r="P202" s="2" t="s">
        <v>2346</v>
      </c>
      <c r="Q202" s="2" t="s">
        <v>2347</v>
      </c>
      <c r="R202" s="2">
        <v>3</v>
      </c>
      <c r="S202" s="2">
        <v>8</v>
      </c>
      <c r="T202" s="2">
        <v>8</v>
      </c>
      <c r="U202" s="2">
        <v>8</v>
      </c>
      <c r="V202" s="2">
        <v>7</v>
      </c>
      <c r="W202" s="2">
        <v>7</v>
      </c>
      <c r="X202" s="2">
        <v>8</v>
      </c>
      <c r="Y202" s="2">
        <v>8</v>
      </c>
      <c r="Z202" s="2">
        <v>7</v>
      </c>
      <c r="AA202" s="2">
        <v>7</v>
      </c>
      <c r="AB202" s="2">
        <v>8</v>
      </c>
      <c r="AC202" s="2">
        <v>8</v>
      </c>
      <c r="AD202" s="2">
        <v>7</v>
      </c>
      <c r="AE202" s="2">
        <v>7</v>
      </c>
      <c r="AF202" s="2">
        <v>8</v>
      </c>
      <c r="AG202" s="2">
        <v>8</v>
      </c>
      <c r="AH202" s="2">
        <v>23.4</v>
      </c>
      <c r="AI202" s="2">
        <v>23.4</v>
      </c>
      <c r="AJ202" s="2">
        <v>23.4</v>
      </c>
      <c r="AK202" s="2">
        <v>36.637999999999998</v>
      </c>
      <c r="AL202" s="2">
        <v>334</v>
      </c>
      <c r="AM202" s="2">
        <v>10</v>
      </c>
      <c r="AN202" s="2">
        <v>9</v>
      </c>
      <c r="AO202" s="2">
        <v>10</v>
      </c>
      <c r="AP202" s="2">
        <v>10</v>
      </c>
      <c r="AQ202" s="3">
        <v>6.53E-60</v>
      </c>
      <c r="AR202" s="2">
        <v>20.7</v>
      </c>
      <c r="AS202" s="2">
        <v>20.7</v>
      </c>
      <c r="AT202" s="2">
        <v>23.4</v>
      </c>
      <c r="AU202" s="2">
        <v>23.4</v>
      </c>
      <c r="AV202" s="2">
        <v>61884000</v>
      </c>
      <c r="AW202" s="2">
        <v>8648500</v>
      </c>
      <c r="AX202" s="2">
        <f>VLOOKUP(J202,'proteinGroups_1-1-1-36_SLE'!$G$6:$AS$600,36,FALSE)</f>
        <v>2100400</v>
      </c>
      <c r="AY202" s="2">
        <v>8676100</v>
      </c>
      <c r="AZ202" s="2">
        <f>VLOOKUP(J202,'proteinGroups_1-1-1-36_SLE'!$G$6:$AS$600,37,FALSE)</f>
        <v>2347000</v>
      </c>
      <c r="BA202" s="2">
        <v>30158000</v>
      </c>
      <c r="BB202" s="2">
        <f>VLOOKUP(J202,'proteinGroups_1-1-1-36_SLE'!$G$6:$AS$600,38,FALSE)</f>
        <v>7127400</v>
      </c>
      <c r="BC202" s="2">
        <v>14401000</v>
      </c>
      <c r="BD202" s="2">
        <f>VLOOKUP(J202,'proteinGroups_1-1-1-36_SLE'!$G$6:$AS$600,39,FALSE)</f>
        <v>3490000</v>
      </c>
      <c r="BE202" s="2">
        <v>2946900</v>
      </c>
      <c r="BF202" s="2">
        <v>411830</v>
      </c>
      <c r="BG202" s="2">
        <v>413150</v>
      </c>
      <c r="BH202" s="2">
        <v>1436100</v>
      </c>
      <c r="BI202" s="2">
        <v>685760</v>
      </c>
      <c r="BJ202" s="2">
        <v>8106500</v>
      </c>
      <c r="BK202" s="2">
        <v>10534000</v>
      </c>
      <c r="BL202" s="2">
        <v>33071000</v>
      </c>
      <c r="BM202" s="2">
        <v>22897000</v>
      </c>
      <c r="BN202" s="2">
        <v>4</v>
      </c>
      <c r="BO202" s="2">
        <v>4</v>
      </c>
      <c r="BP202" s="2">
        <v>10</v>
      </c>
      <c r="BQ202" s="2">
        <v>8</v>
      </c>
    </row>
    <row r="203" spans="1:69" x14ac:dyDescent="0.3">
      <c r="A203" s="2">
        <v>336</v>
      </c>
      <c r="B203" s="2" t="s">
        <v>5291</v>
      </c>
      <c r="C203" s="2" t="s">
        <v>5292</v>
      </c>
      <c r="D203" s="2" t="s">
        <v>5293</v>
      </c>
      <c r="E203" s="2" t="s">
        <v>5294</v>
      </c>
      <c r="F203" s="2"/>
      <c r="G203" s="2"/>
      <c r="H203" s="2" t="s">
        <v>2355</v>
      </c>
      <c r="I203" s="2" t="s">
        <v>2356</v>
      </c>
      <c r="J203" s="2" t="s">
        <v>6607</v>
      </c>
      <c r="K203" s="2" t="s">
        <v>2357</v>
      </c>
      <c r="L203" s="2" t="s">
        <v>2357</v>
      </c>
      <c r="M203" s="2" t="s">
        <v>2358</v>
      </c>
      <c r="N203" s="2" t="s">
        <v>2359</v>
      </c>
      <c r="O203" s="2" t="s">
        <v>2360</v>
      </c>
      <c r="P203" s="2" t="s">
        <v>2361</v>
      </c>
      <c r="Q203" s="2" t="s">
        <v>2362</v>
      </c>
      <c r="R203" s="2">
        <v>7</v>
      </c>
      <c r="S203" s="2">
        <v>17</v>
      </c>
      <c r="T203" s="2">
        <v>17</v>
      </c>
      <c r="U203" s="2">
        <v>11</v>
      </c>
      <c r="V203" s="2">
        <v>15</v>
      </c>
      <c r="W203" s="2">
        <v>16</v>
      </c>
      <c r="X203" s="2">
        <v>16</v>
      </c>
      <c r="Y203" s="2">
        <v>17</v>
      </c>
      <c r="Z203" s="2">
        <v>15</v>
      </c>
      <c r="AA203" s="2">
        <v>16</v>
      </c>
      <c r="AB203" s="2">
        <v>16</v>
      </c>
      <c r="AC203" s="2">
        <v>17</v>
      </c>
      <c r="AD203" s="2">
        <v>11</v>
      </c>
      <c r="AE203" s="2">
        <v>10</v>
      </c>
      <c r="AF203" s="2">
        <v>11</v>
      </c>
      <c r="AG203" s="2">
        <v>11</v>
      </c>
      <c r="AH203" s="2">
        <v>27.9</v>
      </c>
      <c r="AI203" s="2">
        <v>27.9</v>
      </c>
      <c r="AJ203" s="2">
        <v>20.100000000000001</v>
      </c>
      <c r="AK203" s="2">
        <v>67.819000000000003</v>
      </c>
      <c r="AL203" s="2">
        <v>577</v>
      </c>
      <c r="AM203" s="2">
        <v>18</v>
      </c>
      <c r="AN203" s="2">
        <v>18</v>
      </c>
      <c r="AO203" s="2">
        <v>19</v>
      </c>
      <c r="AP203" s="2">
        <v>19</v>
      </c>
      <c r="AQ203" s="3">
        <v>3.4899999999999998E-85</v>
      </c>
      <c r="AR203" s="2">
        <v>26.7</v>
      </c>
      <c r="AS203" s="2">
        <v>26.5</v>
      </c>
      <c r="AT203" s="2">
        <v>26.7</v>
      </c>
      <c r="AU203" s="2">
        <v>27.9</v>
      </c>
      <c r="AV203" s="2">
        <v>85140000</v>
      </c>
      <c r="AW203" s="2">
        <v>15383000</v>
      </c>
      <c r="AX203" s="2">
        <f>VLOOKUP(J203,'proteinGroups_1-1-1-36_SLE'!$G$6:$AS$600,36,FALSE)</f>
        <v>3663900</v>
      </c>
      <c r="AY203" s="2">
        <v>16601000</v>
      </c>
      <c r="AZ203" s="2">
        <f>VLOOKUP(J203,'proteinGroups_1-1-1-36_SLE'!$G$6:$AS$600,37,FALSE)</f>
        <v>4103600</v>
      </c>
      <c r="BA203" s="2">
        <v>32072000</v>
      </c>
      <c r="BB203" s="2">
        <f>VLOOKUP(J203,'proteinGroups_1-1-1-36_SLE'!$G$6:$AS$600,38,FALSE)</f>
        <v>7705700</v>
      </c>
      <c r="BC203" s="2">
        <v>21084000</v>
      </c>
      <c r="BD203" s="2">
        <f>VLOOKUP(J203,'proteinGroups_1-1-1-36_SLE'!$G$6:$AS$600,39,FALSE)</f>
        <v>5190700</v>
      </c>
      <c r="BE203" s="2">
        <v>2183100</v>
      </c>
      <c r="BF203" s="2">
        <v>394440</v>
      </c>
      <c r="BG203" s="2">
        <v>425680</v>
      </c>
      <c r="BH203" s="2">
        <v>822350</v>
      </c>
      <c r="BI203" s="2">
        <v>540630</v>
      </c>
      <c r="BJ203" s="2">
        <v>18611000</v>
      </c>
      <c r="BK203" s="2">
        <v>18636000</v>
      </c>
      <c r="BL203" s="2">
        <v>34116000</v>
      </c>
      <c r="BM203" s="2">
        <v>34075000</v>
      </c>
      <c r="BN203" s="2">
        <v>11</v>
      </c>
      <c r="BO203" s="2">
        <v>15</v>
      </c>
      <c r="BP203" s="2">
        <v>16</v>
      </c>
      <c r="BQ203" s="2">
        <v>19</v>
      </c>
    </row>
    <row r="204" spans="1:69" x14ac:dyDescent="0.3">
      <c r="A204" s="2">
        <v>337</v>
      </c>
      <c r="B204" s="2" t="s">
        <v>5295</v>
      </c>
      <c r="C204" s="2" t="s">
        <v>5296</v>
      </c>
      <c r="D204" s="2" t="s">
        <v>5297</v>
      </c>
      <c r="E204" s="2" t="s">
        <v>5298</v>
      </c>
      <c r="F204" s="2"/>
      <c r="G204" s="2"/>
      <c r="H204" s="2" t="s">
        <v>2364</v>
      </c>
      <c r="I204" s="2" t="s">
        <v>2364</v>
      </c>
      <c r="J204" s="2" t="s">
        <v>6608</v>
      </c>
      <c r="K204" s="2" t="s">
        <v>1092</v>
      </c>
      <c r="L204" s="2" t="s">
        <v>1092</v>
      </c>
      <c r="M204" s="2" t="s">
        <v>1092</v>
      </c>
      <c r="N204" s="2" t="s">
        <v>2365</v>
      </c>
      <c r="O204" s="2" t="s">
        <v>2366</v>
      </c>
      <c r="P204" s="2" t="s">
        <v>2367</v>
      </c>
      <c r="Q204" s="2" t="s">
        <v>2368</v>
      </c>
      <c r="R204" s="2">
        <v>3</v>
      </c>
      <c r="S204" s="2">
        <v>4</v>
      </c>
      <c r="T204" s="2">
        <v>4</v>
      </c>
      <c r="U204" s="2">
        <v>4</v>
      </c>
      <c r="V204" s="2">
        <v>4</v>
      </c>
      <c r="W204" s="2">
        <v>4</v>
      </c>
      <c r="X204" s="2">
        <v>4</v>
      </c>
      <c r="Y204" s="2">
        <v>4</v>
      </c>
      <c r="Z204" s="2">
        <v>4</v>
      </c>
      <c r="AA204" s="2">
        <v>4</v>
      </c>
      <c r="AB204" s="2">
        <v>4</v>
      </c>
      <c r="AC204" s="2">
        <v>4</v>
      </c>
      <c r="AD204" s="2">
        <v>4</v>
      </c>
      <c r="AE204" s="2">
        <v>4</v>
      </c>
      <c r="AF204" s="2">
        <v>4</v>
      </c>
      <c r="AG204" s="2">
        <v>4</v>
      </c>
      <c r="AH204" s="2">
        <v>15.9</v>
      </c>
      <c r="AI204" s="2">
        <v>15.9</v>
      </c>
      <c r="AJ204" s="2">
        <v>15.9</v>
      </c>
      <c r="AK204" s="2">
        <v>53.139000000000003</v>
      </c>
      <c r="AL204" s="2">
        <v>483</v>
      </c>
      <c r="AM204" s="2">
        <v>4</v>
      </c>
      <c r="AN204" s="2">
        <v>4</v>
      </c>
      <c r="AO204" s="2">
        <v>4</v>
      </c>
      <c r="AP204" s="2">
        <v>4</v>
      </c>
      <c r="AQ204" s="3">
        <v>1.7200000000000001E-32</v>
      </c>
      <c r="AR204" s="2">
        <v>15.9</v>
      </c>
      <c r="AS204" s="2">
        <v>15.9</v>
      </c>
      <c r="AT204" s="2">
        <v>15.9</v>
      </c>
      <c r="AU204" s="2">
        <v>15.9</v>
      </c>
      <c r="AV204" s="2">
        <v>3574700</v>
      </c>
      <c r="AW204" s="2">
        <v>320650</v>
      </c>
      <c r="AX204" s="2">
        <f>VLOOKUP(J204,'proteinGroups_1-1-1-36_SLE'!$G$6:$AS$600,36,FALSE)</f>
        <v>79751</v>
      </c>
      <c r="AY204" s="2">
        <v>414280</v>
      </c>
      <c r="AZ204" s="2">
        <f>VLOOKUP(J204,'proteinGroups_1-1-1-36_SLE'!$G$6:$AS$600,37,FALSE)</f>
        <v>97974</v>
      </c>
      <c r="BA204" s="2">
        <v>1804100</v>
      </c>
      <c r="BB204" s="2">
        <f>VLOOKUP(J204,'proteinGroups_1-1-1-36_SLE'!$G$6:$AS$600,38,FALSE)</f>
        <v>453320</v>
      </c>
      <c r="BC204" s="2">
        <v>1035700</v>
      </c>
      <c r="BD204" s="2">
        <f>VLOOKUP(J204,'proteinGroups_1-1-1-36_SLE'!$G$6:$AS$600,39,FALSE)</f>
        <v>254110</v>
      </c>
      <c r="BE204" s="2">
        <v>119160</v>
      </c>
      <c r="BF204" s="2">
        <v>10688</v>
      </c>
      <c r="BG204" s="2">
        <v>13809</v>
      </c>
      <c r="BH204" s="2">
        <v>60137</v>
      </c>
      <c r="BI204" s="2">
        <v>34524</v>
      </c>
      <c r="BJ204" s="2">
        <v>292350</v>
      </c>
      <c r="BK204" s="2">
        <v>483820</v>
      </c>
      <c r="BL204" s="2">
        <v>2084000</v>
      </c>
      <c r="BM204" s="2">
        <v>1511500</v>
      </c>
      <c r="BN204" s="2">
        <v>2</v>
      </c>
      <c r="BO204" s="2">
        <v>2</v>
      </c>
      <c r="BP204" s="2">
        <v>4</v>
      </c>
      <c r="BQ204" s="2">
        <v>2</v>
      </c>
    </row>
    <row r="205" spans="1:69" x14ac:dyDescent="0.3">
      <c r="A205" s="2">
        <v>82</v>
      </c>
      <c r="B205" s="2" t="s">
        <v>4286</v>
      </c>
      <c r="C205" s="2" t="s">
        <v>4287</v>
      </c>
      <c r="D205" s="2" t="s">
        <v>4288</v>
      </c>
      <c r="E205" s="2" t="s">
        <v>4289</v>
      </c>
      <c r="F205" s="2"/>
      <c r="G205" s="2"/>
      <c r="H205" s="2" t="s">
        <v>639</v>
      </c>
      <c r="I205" s="2" t="s">
        <v>639</v>
      </c>
      <c r="J205" s="2" t="s">
        <v>6609</v>
      </c>
      <c r="K205" s="2" t="s">
        <v>640</v>
      </c>
      <c r="L205" s="2" t="s">
        <v>640</v>
      </c>
      <c r="M205" s="2" t="s">
        <v>640</v>
      </c>
      <c r="N205" s="2" t="s">
        <v>641</v>
      </c>
      <c r="O205" s="2" t="s">
        <v>642</v>
      </c>
      <c r="P205" s="2" t="s">
        <v>643</v>
      </c>
      <c r="Q205" s="2" t="s">
        <v>644</v>
      </c>
      <c r="R205" s="2">
        <v>3</v>
      </c>
      <c r="S205" s="2">
        <v>2</v>
      </c>
      <c r="T205" s="2">
        <v>2</v>
      </c>
      <c r="U205" s="2">
        <v>2</v>
      </c>
      <c r="V205" s="2">
        <v>2</v>
      </c>
      <c r="W205" s="2">
        <v>2</v>
      </c>
      <c r="X205" s="2">
        <v>2</v>
      </c>
      <c r="Y205" s="2">
        <v>2</v>
      </c>
      <c r="Z205" s="2">
        <v>2</v>
      </c>
      <c r="AA205" s="2">
        <v>2</v>
      </c>
      <c r="AB205" s="2">
        <v>2</v>
      </c>
      <c r="AC205" s="2">
        <v>2</v>
      </c>
      <c r="AD205" s="2">
        <v>2</v>
      </c>
      <c r="AE205" s="2">
        <v>2</v>
      </c>
      <c r="AF205" s="2">
        <v>2</v>
      </c>
      <c r="AG205" s="2">
        <v>2</v>
      </c>
      <c r="AH205" s="2">
        <v>3.7</v>
      </c>
      <c r="AI205" s="2">
        <v>3.7</v>
      </c>
      <c r="AJ205" s="2">
        <v>3.7</v>
      </c>
      <c r="AK205" s="2">
        <v>77.010999999999996</v>
      </c>
      <c r="AL205" s="2">
        <v>673</v>
      </c>
      <c r="AM205" s="2">
        <v>2</v>
      </c>
      <c r="AN205" s="2">
        <v>2</v>
      </c>
      <c r="AO205" s="2">
        <v>2</v>
      </c>
      <c r="AP205" s="2">
        <v>2</v>
      </c>
      <c r="AQ205" s="3">
        <v>1.92E-22</v>
      </c>
      <c r="AR205" s="2">
        <v>3.7</v>
      </c>
      <c r="AS205" s="2">
        <v>3.7</v>
      </c>
      <c r="AT205" s="2">
        <v>3.7</v>
      </c>
      <c r="AU205" s="2">
        <v>3.7</v>
      </c>
      <c r="AV205" s="2">
        <v>2807300</v>
      </c>
      <c r="AW205" s="2">
        <v>841350</v>
      </c>
      <c r="AX205" s="2">
        <f>VLOOKUP(J205,'proteinGroups_1-1-1-36_SLE'!$G$6:$AS$600,36,FALSE)</f>
        <v>198680</v>
      </c>
      <c r="AY205" s="2">
        <v>690500</v>
      </c>
      <c r="AZ205" s="2">
        <f>VLOOKUP(J205,'proteinGroups_1-1-1-36_SLE'!$G$6:$AS$600,37,FALSE)</f>
        <v>168540</v>
      </c>
      <c r="BA205" s="2">
        <v>802230</v>
      </c>
      <c r="BB205" s="2">
        <f>VLOOKUP(J205,'proteinGroups_1-1-1-36_SLE'!$G$6:$AS$600,38,FALSE)</f>
        <v>213650</v>
      </c>
      <c r="BC205" s="2">
        <v>473220</v>
      </c>
      <c r="BD205" s="2">
        <f>VLOOKUP(J205,'proteinGroups_1-1-1-36_SLE'!$G$6:$AS$600,39,FALSE)</f>
        <v>122580</v>
      </c>
      <c r="BE205" s="2">
        <v>68471</v>
      </c>
      <c r="BF205" s="2">
        <v>20521</v>
      </c>
      <c r="BG205" s="2">
        <v>16841</v>
      </c>
      <c r="BH205" s="2">
        <v>19566</v>
      </c>
      <c r="BI205" s="2">
        <v>11542</v>
      </c>
      <c r="BJ205" s="2">
        <v>1019500</v>
      </c>
      <c r="BK205" s="2">
        <v>970510</v>
      </c>
      <c r="BL205" s="2">
        <v>705740</v>
      </c>
      <c r="BM205" s="2">
        <v>0</v>
      </c>
      <c r="BN205" s="2">
        <v>1</v>
      </c>
      <c r="BO205" s="2">
        <v>1</v>
      </c>
      <c r="BP205" s="2">
        <v>1</v>
      </c>
      <c r="BQ205" s="2">
        <v>0</v>
      </c>
    </row>
    <row r="206" spans="1:69" x14ac:dyDescent="0.3">
      <c r="A206" s="2">
        <v>80</v>
      </c>
      <c r="B206" s="2">
        <v>2833</v>
      </c>
      <c r="C206" s="2">
        <v>2883</v>
      </c>
      <c r="D206" s="2" t="s">
        <v>4280</v>
      </c>
      <c r="E206" s="2" t="s">
        <v>4281</v>
      </c>
      <c r="F206" s="2"/>
      <c r="G206" s="2"/>
      <c r="H206" s="2" t="s">
        <v>620</v>
      </c>
      <c r="I206" s="2" t="s">
        <v>620</v>
      </c>
      <c r="J206" s="2" t="s">
        <v>6610</v>
      </c>
      <c r="K206" s="2" t="s">
        <v>202</v>
      </c>
      <c r="L206" s="2" t="s">
        <v>202</v>
      </c>
      <c r="M206" s="2" t="s">
        <v>202</v>
      </c>
      <c r="N206" s="2" t="s">
        <v>621</v>
      </c>
      <c r="O206" s="2" t="s">
        <v>622</v>
      </c>
      <c r="P206" s="2" t="s">
        <v>623</v>
      </c>
      <c r="Q206" s="2" t="s">
        <v>624</v>
      </c>
      <c r="R206" s="2">
        <v>7</v>
      </c>
      <c r="S206" s="2">
        <v>1</v>
      </c>
      <c r="T206" s="2">
        <v>1</v>
      </c>
      <c r="U206" s="2">
        <v>1</v>
      </c>
      <c r="V206" s="2">
        <v>1</v>
      </c>
      <c r="W206" s="2">
        <v>1</v>
      </c>
      <c r="X206" s="2">
        <v>1</v>
      </c>
      <c r="Y206" s="2">
        <v>1</v>
      </c>
      <c r="Z206" s="2">
        <v>1</v>
      </c>
      <c r="AA206" s="2">
        <v>1</v>
      </c>
      <c r="AB206" s="2">
        <v>1</v>
      </c>
      <c r="AC206" s="2">
        <v>1</v>
      </c>
      <c r="AD206" s="2">
        <v>1</v>
      </c>
      <c r="AE206" s="2">
        <v>1</v>
      </c>
      <c r="AF206" s="2">
        <v>1</v>
      </c>
      <c r="AG206" s="2">
        <v>1</v>
      </c>
      <c r="AH206" s="2">
        <v>3.8</v>
      </c>
      <c r="AI206" s="2">
        <v>3.8</v>
      </c>
      <c r="AJ206" s="2">
        <v>3.8</v>
      </c>
      <c r="AK206" s="2">
        <v>23.466999999999999</v>
      </c>
      <c r="AL206" s="2">
        <v>211</v>
      </c>
      <c r="AM206" s="2">
        <v>1</v>
      </c>
      <c r="AN206" s="2">
        <v>1</v>
      </c>
      <c r="AO206" s="2">
        <v>1</v>
      </c>
      <c r="AP206" s="2">
        <v>1</v>
      </c>
      <c r="AQ206" s="2">
        <v>4.1868000000000001E-3</v>
      </c>
      <c r="AR206" s="2">
        <v>3.8</v>
      </c>
      <c r="AS206" s="2">
        <v>3.8</v>
      </c>
      <c r="AT206" s="2">
        <v>3.8</v>
      </c>
      <c r="AU206" s="2">
        <v>3.8</v>
      </c>
      <c r="AV206" s="2">
        <v>7434300</v>
      </c>
      <c r="AW206" s="2">
        <v>1598500</v>
      </c>
      <c r="AX206" s="2">
        <f>VLOOKUP(J206,'proteinGroups_1-1-1-36_SLE'!$G$6:$AS$600,36,FALSE)</f>
        <v>397740</v>
      </c>
      <c r="AY206" s="2">
        <v>1430400</v>
      </c>
      <c r="AZ206" s="2">
        <f>VLOOKUP(J206,'proteinGroups_1-1-1-36_SLE'!$G$6:$AS$600,37,FALSE)</f>
        <v>355040</v>
      </c>
      <c r="BA206" s="2">
        <v>2931900</v>
      </c>
      <c r="BB206" s="2">
        <f>VLOOKUP(J206,'proteinGroups_1-1-1-36_SLE'!$G$6:$AS$600,38,FALSE)</f>
        <v>733220</v>
      </c>
      <c r="BC206" s="2">
        <v>1473500</v>
      </c>
      <c r="BD206" s="2">
        <f>VLOOKUP(J206,'proteinGroups_1-1-1-36_SLE'!$G$6:$AS$600,39,FALSE)</f>
        <v>372500</v>
      </c>
      <c r="BE206" s="2">
        <v>675850</v>
      </c>
      <c r="BF206" s="2">
        <v>145320</v>
      </c>
      <c r="BG206" s="2">
        <v>130040</v>
      </c>
      <c r="BH206" s="2">
        <v>266530</v>
      </c>
      <c r="BI206" s="2">
        <v>133960</v>
      </c>
      <c r="BJ206" s="2">
        <v>0</v>
      </c>
      <c r="BK206" s="2">
        <v>0</v>
      </c>
      <c r="BL206" s="2">
        <v>0</v>
      </c>
      <c r="BM206" s="2">
        <v>2347000</v>
      </c>
      <c r="BN206" s="2">
        <v>1</v>
      </c>
      <c r="BO206" s="2">
        <v>1</v>
      </c>
      <c r="BP206" s="2">
        <v>1</v>
      </c>
      <c r="BQ206" s="2">
        <v>1</v>
      </c>
    </row>
    <row r="207" spans="1:69" x14ac:dyDescent="0.3">
      <c r="A207" s="2">
        <v>339</v>
      </c>
      <c r="B207" s="2" t="s">
        <v>5301</v>
      </c>
      <c r="C207" s="2" t="s">
        <v>5302</v>
      </c>
      <c r="D207" s="2" t="s">
        <v>5303</v>
      </c>
      <c r="E207" s="2" t="s">
        <v>5304</v>
      </c>
      <c r="F207" s="2"/>
      <c r="G207" s="2"/>
      <c r="H207" s="2" t="s">
        <v>5305</v>
      </c>
      <c r="I207" s="2" t="s">
        <v>2380</v>
      </c>
      <c r="J207" s="2" t="s">
        <v>6611</v>
      </c>
      <c r="K207" s="2" t="s">
        <v>5306</v>
      </c>
      <c r="L207" s="2" t="s">
        <v>5306</v>
      </c>
      <c r="M207" s="2" t="s">
        <v>5306</v>
      </c>
      <c r="N207" s="2" t="s">
        <v>2382</v>
      </c>
      <c r="O207" s="2" t="s">
        <v>2383</v>
      </c>
      <c r="P207" s="2" t="s">
        <v>2384</v>
      </c>
      <c r="Q207" s="2" t="s">
        <v>2385</v>
      </c>
      <c r="R207" s="2">
        <v>6</v>
      </c>
      <c r="S207" s="2">
        <v>10</v>
      </c>
      <c r="T207" s="2">
        <v>10</v>
      </c>
      <c r="U207" s="2">
        <v>10</v>
      </c>
      <c r="V207" s="2">
        <v>10</v>
      </c>
      <c r="W207" s="2">
        <v>10</v>
      </c>
      <c r="X207" s="2">
        <v>10</v>
      </c>
      <c r="Y207" s="2">
        <v>10</v>
      </c>
      <c r="Z207" s="2">
        <v>10</v>
      </c>
      <c r="AA207" s="2">
        <v>10</v>
      </c>
      <c r="AB207" s="2">
        <v>10</v>
      </c>
      <c r="AC207" s="2">
        <v>10</v>
      </c>
      <c r="AD207" s="2">
        <v>10</v>
      </c>
      <c r="AE207" s="2">
        <v>10</v>
      </c>
      <c r="AF207" s="2">
        <v>10</v>
      </c>
      <c r="AG207" s="2">
        <v>10</v>
      </c>
      <c r="AH207" s="2">
        <v>52.1</v>
      </c>
      <c r="AI207" s="2">
        <v>52.1</v>
      </c>
      <c r="AJ207" s="2">
        <v>52.1</v>
      </c>
      <c r="AK207" s="2">
        <v>31.73</v>
      </c>
      <c r="AL207" s="2">
        <v>288</v>
      </c>
      <c r="AM207" s="2">
        <v>14</v>
      </c>
      <c r="AN207" s="2">
        <v>14</v>
      </c>
      <c r="AO207" s="2">
        <v>13</v>
      </c>
      <c r="AP207" s="2">
        <v>14</v>
      </c>
      <c r="AQ207" s="3">
        <v>2.25E-237</v>
      </c>
      <c r="AR207" s="2">
        <v>52.1</v>
      </c>
      <c r="AS207" s="2">
        <v>52.1</v>
      </c>
      <c r="AT207" s="2">
        <v>52.1</v>
      </c>
      <c r="AU207" s="2">
        <v>52.1</v>
      </c>
      <c r="AV207" s="2">
        <v>437010000</v>
      </c>
      <c r="AW207" s="2">
        <v>187530000</v>
      </c>
      <c r="AX207" s="2">
        <f>VLOOKUP(J207,'proteinGroups_1-1-1-36_SLE'!$G$6:$AS$600,36,FALSE)</f>
        <v>46056000</v>
      </c>
      <c r="AY207" s="2">
        <v>128390000</v>
      </c>
      <c r="AZ207" s="2">
        <f>VLOOKUP(J207,'proteinGroups_1-1-1-36_SLE'!$G$6:$AS$600,37,FALSE)</f>
        <v>31628000</v>
      </c>
      <c r="BA207" s="2">
        <v>68880000</v>
      </c>
      <c r="BB207" s="2">
        <f>VLOOKUP(J207,'proteinGroups_1-1-1-36_SLE'!$G$6:$AS$600,38,FALSE)</f>
        <v>16434000</v>
      </c>
      <c r="BC207" s="2">
        <v>52221000</v>
      </c>
      <c r="BD207" s="2">
        <f>VLOOKUP(J207,'proteinGroups_1-1-1-36_SLE'!$G$6:$AS$600,39,FALSE)</f>
        <v>12813000</v>
      </c>
      <c r="BE207" s="2">
        <v>24279000</v>
      </c>
      <c r="BF207" s="2">
        <v>10418000</v>
      </c>
      <c r="BG207" s="2">
        <v>7132600</v>
      </c>
      <c r="BH207" s="2">
        <v>3826700</v>
      </c>
      <c r="BI207" s="2">
        <v>2901200</v>
      </c>
      <c r="BJ207" s="2">
        <v>272970000</v>
      </c>
      <c r="BK207" s="2">
        <v>174880000</v>
      </c>
      <c r="BL207" s="2">
        <v>46664000</v>
      </c>
      <c r="BM207" s="2">
        <v>46436000</v>
      </c>
      <c r="BN207" s="2">
        <v>25</v>
      </c>
      <c r="BO207" s="2">
        <v>20</v>
      </c>
      <c r="BP207" s="2">
        <v>12</v>
      </c>
      <c r="BQ207" s="2">
        <v>14</v>
      </c>
    </row>
    <row r="208" spans="1:69" x14ac:dyDescent="0.3">
      <c r="A208" s="2">
        <v>340</v>
      </c>
      <c r="B208" s="2" t="s">
        <v>5307</v>
      </c>
      <c r="C208" s="2" t="s">
        <v>5308</v>
      </c>
      <c r="D208" s="2" t="s">
        <v>5309</v>
      </c>
      <c r="E208" s="2" t="s">
        <v>5310</v>
      </c>
      <c r="F208" s="2"/>
      <c r="G208" s="2"/>
      <c r="H208" s="2" t="s">
        <v>2387</v>
      </c>
      <c r="I208" s="2" t="s">
        <v>2387</v>
      </c>
      <c r="J208" s="2" t="s">
        <v>6612</v>
      </c>
      <c r="K208" s="2" t="s">
        <v>2388</v>
      </c>
      <c r="L208" s="2" t="s">
        <v>2388</v>
      </c>
      <c r="M208" s="2" t="s">
        <v>2388</v>
      </c>
      <c r="N208" s="2" t="s">
        <v>2389</v>
      </c>
      <c r="O208" s="2" t="s">
        <v>2390</v>
      </c>
      <c r="P208" s="2" t="s">
        <v>2391</v>
      </c>
      <c r="Q208" s="2" t="s">
        <v>2392</v>
      </c>
      <c r="R208" s="2">
        <v>4</v>
      </c>
      <c r="S208" s="2">
        <v>2</v>
      </c>
      <c r="T208" s="2">
        <v>2</v>
      </c>
      <c r="U208" s="2">
        <v>2</v>
      </c>
      <c r="V208" s="2">
        <v>2</v>
      </c>
      <c r="W208" s="2">
        <v>2</v>
      </c>
      <c r="X208" s="2">
        <v>1</v>
      </c>
      <c r="Y208" s="2">
        <v>1</v>
      </c>
      <c r="Z208" s="2">
        <v>2</v>
      </c>
      <c r="AA208" s="2">
        <v>2</v>
      </c>
      <c r="AB208" s="2">
        <v>1</v>
      </c>
      <c r="AC208" s="2">
        <v>1</v>
      </c>
      <c r="AD208" s="2">
        <v>2</v>
      </c>
      <c r="AE208" s="2">
        <v>2</v>
      </c>
      <c r="AF208" s="2">
        <v>1</v>
      </c>
      <c r="AG208" s="2">
        <v>1</v>
      </c>
      <c r="AH208" s="2">
        <v>8</v>
      </c>
      <c r="AI208" s="2">
        <v>8</v>
      </c>
      <c r="AJ208" s="2">
        <v>8</v>
      </c>
      <c r="AK208" s="2">
        <v>34.061</v>
      </c>
      <c r="AL208" s="2">
        <v>314</v>
      </c>
      <c r="AM208" s="2">
        <v>2</v>
      </c>
      <c r="AN208" s="2">
        <v>2</v>
      </c>
      <c r="AO208" s="2">
        <v>1</v>
      </c>
      <c r="AP208" s="2">
        <v>1</v>
      </c>
      <c r="AQ208" s="3">
        <v>4.7800000000000002E-12</v>
      </c>
      <c r="AR208" s="2">
        <v>8</v>
      </c>
      <c r="AS208" s="2">
        <v>8</v>
      </c>
      <c r="AT208" s="2">
        <v>5.0999999999999996</v>
      </c>
      <c r="AU208" s="2">
        <v>5.0999999999999996</v>
      </c>
      <c r="AV208" s="2">
        <v>2507400</v>
      </c>
      <c r="AW208" s="2">
        <v>1161700</v>
      </c>
      <c r="AX208" s="2">
        <f>VLOOKUP(J208,'proteinGroups_1-1-1-36_SLE'!$G$6:$AS$600,36,FALSE)</f>
        <v>285340</v>
      </c>
      <c r="AY208" s="2">
        <v>939420</v>
      </c>
      <c r="AZ208" s="2">
        <f>VLOOKUP(J208,'proteinGroups_1-1-1-36_SLE'!$G$6:$AS$600,37,FALSE)</f>
        <v>231740</v>
      </c>
      <c r="BA208" s="2">
        <v>279500</v>
      </c>
      <c r="BB208" s="2">
        <f>VLOOKUP(J208,'proteinGroups_1-1-1-36_SLE'!$G$6:$AS$600,38,FALSE)</f>
        <v>72111</v>
      </c>
      <c r="BC208" s="2">
        <v>126760</v>
      </c>
      <c r="BD208" s="2">
        <f>VLOOKUP(J208,'proteinGroups_1-1-1-36_SLE'!$G$6:$AS$600,39,FALSE)</f>
        <v>30979</v>
      </c>
      <c r="BE208" s="2">
        <v>131970</v>
      </c>
      <c r="BF208" s="2">
        <v>61143</v>
      </c>
      <c r="BG208" s="2">
        <v>49443</v>
      </c>
      <c r="BH208" s="2">
        <v>14710</v>
      </c>
      <c r="BI208" s="2">
        <v>6671.4</v>
      </c>
      <c r="BJ208" s="2">
        <v>1375100</v>
      </c>
      <c r="BK208" s="2">
        <v>1221200</v>
      </c>
      <c r="BL208" s="2">
        <v>0</v>
      </c>
      <c r="BM208" s="2">
        <v>0</v>
      </c>
      <c r="BN208" s="2">
        <v>1</v>
      </c>
      <c r="BO208" s="2">
        <v>2</v>
      </c>
      <c r="BP208" s="2">
        <v>0</v>
      </c>
      <c r="BQ208" s="2">
        <v>0</v>
      </c>
    </row>
    <row r="209" spans="1:72" x14ac:dyDescent="0.3">
      <c r="A209" s="2">
        <v>341</v>
      </c>
      <c r="B209" s="2">
        <v>2213</v>
      </c>
      <c r="C209" s="2">
        <v>2253</v>
      </c>
      <c r="D209" s="2" t="s">
        <v>5311</v>
      </c>
      <c r="E209" s="2" t="s">
        <v>5312</v>
      </c>
      <c r="F209" s="2"/>
      <c r="G209" s="2"/>
      <c r="H209" s="2" t="s">
        <v>2393</v>
      </c>
      <c r="I209" s="2" t="s">
        <v>2393</v>
      </c>
      <c r="J209" s="2" t="s">
        <v>6613</v>
      </c>
      <c r="K209" s="2" t="s">
        <v>110</v>
      </c>
      <c r="L209" s="2" t="s">
        <v>110</v>
      </c>
      <c r="M209" s="2" t="s">
        <v>110</v>
      </c>
      <c r="N209" s="2" t="s">
        <v>2394</v>
      </c>
      <c r="O209" s="2" t="s">
        <v>2395</v>
      </c>
      <c r="P209" s="2" t="s">
        <v>2396</v>
      </c>
      <c r="Q209" s="2" t="s">
        <v>2397</v>
      </c>
      <c r="R209" s="2">
        <v>3</v>
      </c>
      <c r="S209" s="2">
        <v>1</v>
      </c>
      <c r="T209" s="2">
        <v>1</v>
      </c>
      <c r="U209" s="2">
        <v>1</v>
      </c>
      <c r="V209" s="2">
        <v>1</v>
      </c>
      <c r="W209" s="2">
        <v>0</v>
      </c>
      <c r="X209" s="2">
        <v>1</v>
      </c>
      <c r="Y209" s="2">
        <v>1</v>
      </c>
      <c r="Z209" s="2">
        <v>1</v>
      </c>
      <c r="AA209" s="2">
        <v>0</v>
      </c>
      <c r="AB209" s="2">
        <v>1</v>
      </c>
      <c r="AC209" s="2">
        <v>1</v>
      </c>
      <c r="AD209" s="2">
        <v>1</v>
      </c>
      <c r="AE209" s="2">
        <v>0</v>
      </c>
      <c r="AF209" s="2">
        <v>1</v>
      </c>
      <c r="AG209" s="2">
        <v>1</v>
      </c>
      <c r="AH209" s="2">
        <v>5.2</v>
      </c>
      <c r="AI209" s="2">
        <v>5.2</v>
      </c>
      <c r="AJ209" s="2">
        <v>5.2</v>
      </c>
      <c r="AK209" s="2">
        <v>23.356000000000002</v>
      </c>
      <c r="AL209" s="2">
        <v>210</v>
      </c>
      <c r="AM209" s="2">
        <v>1</v>
      </c>
      <c r="AN209" s="2"/>
      <c r="AO209" s="2">
        <v>1</v>
      </c>
      <c r="AP209" s="2">
        <v>1</v>
      </c>
      <c r="AQ209" s="2">
        <v>2.4064999999999999E-4</v>
      </c>
      <c r="AR209" s="2">
        <v>5.2</v>
      </c>
      <c r="AS209" s="2">
        <v>0</v>
      </c>
      <c r="AT209" s="2">
        <v>5.2</v>
      </c>
      <c r="AU209" s="2">
        <v>5.2</v>
      </c>
      <c r="AV209" s="2">
        <v>4189500</v>
      </c>
      <c r="AW209" s="2">
        <v>851760</v>
      </c>
      <c r="AX209" s="2">
        <f>VLOOKUP(J209,'proteinGroups_1-1-1-36_SLE'!$G$6:$AS$600,36,FALSE)</f>
        <v>211110</v>
      </c>
      <c r="AY209" s="2">
        <v>0</v>
      </c>
      <c r="AZ209" s="2">
        <f>VLOOKUP(J209,'proteinGroups_1-1-1-36_SLE'!$G$6:$AS$600,37,FALSE)</f>
        <v>0</v>
      </c>
      <c r="BA209" s="2">
        <v>1842200</v>
      </c>
      <c r="BB209" s="2">
        <f>VLOOKUP(J209,'proteinGroups_1-1-1-36_SLE'!$G$6:$AS$600,38,FALSE)</f>
        <v>460730</v>
      </c>
      <c r="BC209" s="2">
        <v>1495600</v>
      </c>
      <c r="BD209" s="2">
        <f>VLOOKUP(J209,'proteinGroups_1-1-1-36_SLE'!$G$6:$AS$600,39,FALSE)</f>
        <v>350890</v>
      </c>
      <c r="BE209" s="2">
        <v>380860</v>
      </c>
      <c r="BF209" s="2">
        <v>77433</v>
      </c>
      <c r="BG209" s="2">
        <v>0</v>
      </c>
      <c r="BH209" s="2">
        <v>167470</v>
      </c>
      <c r="BI209" s="2">
        <v>135960</v>
      </c>
      <c r="BJ209" s="2">
        <v>0</v>
      </c>
      <c r="BK209" s="2">
        <v>0</v>
      </c>
      <c r="BL209" s="2">
        <v>0</v>
      </c>
      <c r="BM209" s="2">
        <v>2382100</v>
      </c>
      <c r="BN209" s="2">
        <v>0</v>
      </c>
      <c r="BO209" s="2">
        <v>0</v>
      </c>
      <c r="BP209" s="2">
        <v>1</v>
      </c>
      <c r="BQ209" s="2">
        <v>1</v>
      </c>
    </row>
    <row r="210" spans="1:72" x14ac:dyDescent="0.3">
      <c r="A210" s="2">
        <v>343</v>
      </c>
      <c r="B210" s="2" t="s">
        <v>5317</v>
      </c>
      <c r="C210" s="2" t="s">
        <v>5318</v>
      </c>
      <c r="D210" s="2" t="s">
        <v>5319</v>
      </c>
      <c r="E210" s="2" t="s">
        <v>5320</v>
      </c>
      <c r="F210" s="2">
        <v>47</v>
      </c>
      <c r="G210" s="2">
        <v>40</v>
      </c>
      <c r="H210" s="2" t="s">
        <v>2406</v>
      </c>
      <c r="I210" s="2" t="s">
        <v>2406</v>
      </c>
      <c r="J210" s="2" t="s">
        <v>6614</v>
      </c>
      <c r="K210" s="2" t="s">
        <v>5321</v>
      </c>
      <c r="L210" s="2" t="s">
        <v>2408</v>
      </c>
      <c r="M210" s="2" t="s">
        <v>2408</v>
      </c>
      <c r="N210" s="2" t="s">
        <v>2409</v>
      </c>
      <c r="O210" s="2" t="s">
        <v>2410</v>
      </c>
      <c r="P210" s="2" t="s">
        <v>2411</v>
      </c>
      <c r="Q210" s="2" t="s">
        <v>2412</v>
      </c>
      <c r="R210" s="2">
        <v>2</v>
      </c>
      <c r="S210" s="2">
        <v>11</v>
      </c>
      <c r="T210" s="2">
        <v>4</v>
      </c>
      <c r="U210" s="2">
        <v>4</v>
      </c>
      <c r="V210" s="2">
        <v>11</v>
      </c>
      <c r="W210" s="2">
        <v>11</v>
      </c>
      <c r="X210" s="2">
        <v>11</v>
      </c>
      <c r="Y210" s="2">
        <v>11</v>
      </c>
      <c r="Z210" s="2">
        <v>4</v>
      </c>
      <c r="AA210" s="2">
        <v>4</v>
      </c>
      <c r="AB210" s="2">
        <v>4</v>
      </c>
      <c r="AC210" s="2">
        <v>4</v>
      </c>
      <c r="AD210" s="2">
        <v>4</v>
      </c>
      <c r="AE210" s="2">
        <v>4</v>
      </c>
      <c r="AF210" s="2">
        <v>4</v>
      </c>
      <c r="AG210" s="2">
        <v>4</v>
      </c>
      <c r="AH210" s="2">
        <v>51.2</v>
      </c>
      <c r="AI210" s="2">
        <v>18</v>
      </c>
      <c r="AJ210" s="2">
        <v>18</v>
      </c>
      <c r="AK210" s="2">
        <v>19.827000000000002</v>
      </c>
      <c r="AL210" s="2">
        <v>172</v>
      </c>
      <c r="AM210" s="2">
        <v>4</v>
      </c>
      <c r="AN210" s="2">
        <v>4</v>
      </c>
      <c r="AO210" s="2">
        <v>4</v>
      </c>
      <c r="AP210" s="2">
        <v>4</v>
      </c>
      <c r="AQ210" s="3">
        <v>4.1399999999999999E-225</v>
      </c>
      <c r="AR210" s="2">
        <v>51.2</v>
      </c>
      <c r="AS210" s="2">
        <v>51.2</v>
      </c>
      <c r="AT210" s="2">
        <v>51.2</v>
      </c>
      <c r="AU210" s="2">
        <v>51.2</v>
      </c>
      <c r="AV210" s="2">
        <v>70855000</v>
      </c>
      <c r="AW210" s="2">
        <v>25853000</v>
      </c>
      <c r="AX210" s="2">
        <f>VLOOKUP(J210,'proteinGroups_1-1-1-36_SLE'!$G$6:$AS$600,36,FALSE)</f>
        <v>6303800</v>
      </c>
      <c r="AY210" s="2">
        <v>22957000</v>
      </c>
      <c r="AZ210" s="2">
        <f>VLOOKUP(J210,'proteinGroups_1-1-1-36_SLE'!$G$6:$AS$600,37,FALSE)</f>
        <v>5577100</v>
      </c>
      <c r="BA210" s="2">
        <v>14047000</v>
      </c>
      <c r="BB210" s="2">
        <f>VLOOKUP(J210,'proteinGroups_1-1-1-36_SLE'!$G$6:$AS$600,38,FALSE)</f>
        <v>3423800</v>
      </c>
      <c r="BC210" s="2">
        <v>7998100</v>
      </c>
      <c r="BD210" s="2">
        <f>VLOOKUP(J210,'proteinGroups_1-1-1-36_SLE'!$G$6:$AS$600,39,FALSE)</f>
        <v>1930200</v>
      </c>
      <c r="BE210" s="2">
        <v>6441300</v>
      </c>
      <c r="BF210" s="2">
        <v>2350300</v>
      </c>
      <c r="BG210" s="2">
        <v>2087000</v>
      </c>
      <c r="BH210" s="2">
        <v>1277000</v>
      </c>
      <c r="BI210" s="2">
        <v>727100</v>
      </c>
      <c r="BJ210" s="2">
        <v>34587000</v>
      </c>
      <c r="BK210" s="2">
        <v>29378000</v>
      </c>
      <c r="BL210" s="2">
        <v>11930000</v>
      </c>
      <c r="BM210" s="2">
        <v>11333000</v>
      </c>
      <c r="BN210" s="2">
        <v>5</v>
      </c>
      <c r="BO210" s="2">
        <v>3</v>
      </c>
      <c r="BP210" s="2">
        <v>3</v>
      </c>
      <c r="BQ210" s="2">
        <v>3</v>
      </c>
    </row>
    <row r="211" spans="1:72" x14ac:dyDescent="0.3">
      <c r="A211" s="2">
        <v>344</v>
      </c>
      <c r="B211" s="2" t="s">
        <v>5322</v>
      </c>
      <c r="C211" s="2" t="s">
        <v>5323</v>
      </c>
      <c r="D211" s="2" t="s">
        <v>5324</v>
      </c>
      <c r="E211" s="2" t="s">
        <v>5325</v>
      </c>
      <c r="F211" s="2"/>
      <c r="G211" s="2"/>
      <c r="H211" s="2" t="s">
        <v>2414</v>
      </c>
      <c r="I211" s="2" t="s">
        <v>2415</v>
      </c>
      <c r="J211" s="2" t="s">
        <v>2415</v>
      </c>
      <c r="K211" s="2" t="s">
        <v>2416</v>
      </c>
      <c r="L211" s="2" t="s">
        <v>2416</v>
      </c>
      <c r="M211" s="2" t="s">
        <v>2416</v>
      </c>
      <c r="N211" s="2" t="s">
        <v>2417</v>
      </c>
      <c r="O211" s="2" t="s">
        <v>2418</v>
      </c>
      <c r="P211" s="2" t="s">
        <v>2419</v>
      </c>
      <c r="Q211" s="2" t="s">
        <v>2420</v>
      </c>
      <c r="R211" s="2">
        <v>2</v>
      </c>
      <c r="S211" s="2">
        <v>7</v>
      </c>
      <c r="T211" s="2">
        <v>7</v>
      </c>
      <c r="U211" s="2">
        <v>7</v>
      </c>
      <c r="V211" s="2">
        <v>6</v>
      </c>
      <c r="W211" s="2">
        <v>6</v>
      </c>
      <c r="X211" s="2">
        <v>6</v>
      </c>
      <c r="Y211" s="2">
        <v>7</v>
      </c>
      <c r="Z211" s="2">
        <v>6</v>
      </c>
      <c r="AA211" s="2">
        <v>6</v>
      </c>
      <c r="AB211" s="2">
        <v>6</v>
      </c>
      <c r="AC211" s="2">
        <v>7</v>
      </c>
      <c r="AD211" s="2">
        <v>6</v>
      </c>
      <c r="AE211" s="2">
        <v>6</v>
      </c>
      <c r="AF211" s="2">
        <v>6</v>
      </c>
      <c r="AG211" s="2">
        <v>7</v>
      </c>
      <c r="AH211" s="2">
        <v>37.5</v>
      </c>
      <c r="AI211" s="2">
        <v>37.5</v>
      </c>
      <c r="AJ211" s="2">
        <v>37.5</v>
      </c>
      <c r="AK211" s="2">
        <v>25.035</v>
      </c>
      <c r="AL211" s="2">
        <v>224</v>
      </c>
      <c r="AM211" s="2">
        <v>6</v>
      </c>
      <c r="AN211" s="2">
        <v>6</v>
      </c>
      <c r="AO211" s="2">
        <v>6</v>
      </c>
      <c r="AP211" s="2">
        <v>7</v>
      </c>
      <c r="AQ211" s="3">
        <v>4.4099999999999997E-66</v>
      </c>
      <c r="AR211" s="2">
        <v>29.9</v>
      </c>
      <c r="AS211" s="2">
        <v>29.9</v>
      </c>
      <c r="AT211" s="2">
        <v>31.2</v>
      </c>
      <c r="AU211" s="2">
        <v>37.5</v>
      </c>
      <c r="AV211" s="2">
        <v>29278000</v>
      </c>
      <c r="AW211" s="2">
        <v>3549200</v>
      </c>
      <c r="AX211" s="2">
        <f>VLOOKUP(J211,'proteinGroups_1-1-1-36_SLE'!$G$6:$AS$600,36,FALSE)</f>
        <v>917850</v>
      </c>
      <c r="AY211" s="2">
        <v>3746700</v>
      </c>
      <c r="AZ211" s="2">
        <f>VLOOKUP(J211,'proteinGroups_1-1-1-36_SLE'!$G$6:$AS$600,37,FALSE)</f>
        <v>942370</v>
      </c>
      <c r="BA211" s="2">
        <v>13310000</v>
      </c>
      <c r="BB211" s="2">
        <f>VLOOKUP(J211,'proteinGroups_1-1-1-36_SLE'!$G$6:$AS$600,38,FALSE)</f>
        <v>3501100</v>
      </c>
      <c r="BC211" s="2">
        <v>8671800</v>
      </c>
      <c r="BD211" s="2">
        <f>VLOOKUP(J211,'proteinGroups_1-1-1-36_SLE'!$G$6:$AS$600,39,FALSE)</f>
        <v>2149500</v>
      </c>
      <c r="BE211" s="2">
        <v>1829900</v>
      </c>
      <c r="BF211" s="2">
        <v>221820</v>
      </c>
      <c r="BG211" s="2">
        <v>234170</v>
      </c>
      <c r="BH211" s="2">
        <v>831890</v>
      </c>
      <c r="BI211" s="2">
        <v>541990</v>
      </c>
      <c r="BJ211" s="2">
        <v>3545800</v>
      </c>
      <c r="BK211" s="2">
        <v>4020700</v>
      </c>
      <c r="BL211" s="2">
        <v>14444000</v>
      </c>
      <c r="BM211" s="2">
        <v>14182000</v>
      </c>
      <c r="BN211" s="2">
        <v>1</v>
      </c>
      <c r="BO211" s="2">
        <v>1</v>
      </c>
      <c r="BP211" s="2">
        <v>4</v>
      </c>
      <c r="BQ211" s="2">
        <v>6</v>
      </c>
    </row>
    <row r="212" spans="1:72" x14ac:dyDescent="0.3">
      <c r="A212" s="2">
        <v>345</v>
      </c>
      <c r="B212" s="2" t="s">
        <v>5326</v>
      </c>
      <c r="C212" s="2" t="s">
        <v>5327</v>
      </c>
      <c r="D212" s="2" t="s">
        <v>5328</v>
      </c>
      <c r="E212" s="2" t="s">
        <v>5329</v>
      </c>
      <c r="F212" s="2"/>
      <c r="G212" s="2"/>
      <c r="H212" s="2" t="s">
        <v>2422</v>
      </c>
      <c r="I212" s="2" t="s">
        <v>2422</v>
      </c>
      <c r="J212" s="2" t="s">
        <v>6615</v>
      </c>
      <c r="K212" s="2" t="s">
        <v>2423</v>
      </c>
      <c r="L212" s="2" t="s">
        <v>2423</v>
      </c>
      <c r="M212" s="2" t="s">
        <v>5330</v>
      </c>
      <c r="N212" s="2" t="s">
        <v>2425</v>
      </c>
      <c r="O212" s="2" t="s">
        <v>2426</v>
      </c>
      <c r="P212" s="2" t="s">
        <v>2427</v>
      </c>
      <c r="Q212" s="2" t="s">
        <v>2428</v>
      </c>
      <c r="R212" s="2">
        <v>2</v>
      </c>
      <c r="S212" s="2">
        <v>28</v>
      </c>
      <c r="T212" s="2">
        <v>28</v>
      </c>
      <c r="U212" s="2">
        <v>17</v>
      </c>
      <c r="V212" s="2">
        <v>22</v>
      </c>
      <c r="W212" s="2">
        <v>25</v>
      </c>
      <c r="X212" s="2">
        <v>27</v>
      </c>
      <c r="Y212" s="2">
        <v>28</v>
      </c>
      <c r="Z212" s="2">
        <v>22</v>
      </c>
      <c r="AA212" s="2">
        <v>25</v>
      </c>
      <c r="AB212" s="2">
        <v>27</v>
      </c>
      <c r="AC212" s="2">
        <v>28</v>
      </c>
      <c r="AD212" s="2">
        <v>12</v>
      </c>
      <c r="AE212" s="2">
        <v>14</v>
      </c>
      <c r="AF212" s="2">
        <v>16</v>
      </c>
      <c r="AG212" s="2">
        <v>17</v>
      </c>
      <c r="AH212" s="2">
        <v>48.1</v>
      </c>
      <c r="AI212" s="2">
        <v>48.1</v>
      </c>
      <c r="AJ212" s="2">
        <v>31.5</v>
      </c>
      <c r="AK212" s="2">
        <v>66.037999999999997</v>
      </c>
      <c r="AL212" s="2">
        <v>644</v>
      </c>
      <c r="AM212" s="2">
        <v>27</v>
      </c>
      <c r="AN212" s="2">
        <v>30</v>
      </c>
      <c r="AO212" s="2">
        <v>31</v>
      </c>
      <c r="AP212" s="2">
        <v>32</v>
      </c>
      <c r="AQ212" s="2">
        <v>0</v>
      </c>
      <c r="AR212" s="2">
        <v>37.6</v>
      </c>
      <c r="AS212" s="2">
        <v>40.799999999999997</v>
      </c>
      <c r="AT212" s="2">
        <v>42.1</v>
      </c>
      <c r="AU212" s="2">
        <v>48.1</v>
      </c>
      <c r="AV212" s="2">
        <v>454940000</v>
      </c>
      <c r="AW212" s="2">
        <v>42575000</v>
      </c>
      <c r="AX212" s="2">
        <f>VLOOKUP(J212,'proteinGroups_1-1-1-36_SLE'!$G$6:$AS$600,36,FALSE)</f>
        <v>10815000</v>
      </c>
      <c r="AY212" s="2">
        <v>28022000</v>
      </c>
      <c r="AZ212" s="2">
        <f>VLOOKUP(J212,'proteinGroups_1-1-1-36_SLE'!$G$6:$AS$600,37,FALSE)</f>
        <v>7428900</v>
      </c>
      <c r="BA212" s="2">
        <v>224180000</v>
      </c>
      <c r="BB212" s="2">
        <f>VLOOKUP(J212,'proteinGroups_1-1-1-36_SLE'!$G$6:$AS$600,38,FALSE)</f>
        <v>54321000</v>
      </c>
      <c r="BC212" s="2">
        <v>160160000</v>
      </c>
      <c r="BD212" s="2">
        <f>VLOOKUP(J212,'proteinGroups_1-1-1-36_SLE'!$G$6:$AS$600,39,FALSE)</f>
        <v>38608000</v>
      </c>
      <c r="BE212" s="2">
        <v>12998000</v>
      </c>
      <c r="BF212" s="2">
        <v>1216400</v>
      </c>
      <c r="BG212" s="2">
        <v>800630</v>
      </c>
      <c r="BH212" s="2">
        <v>6405300</v>
      </c>
      <c r="BI212" s="2">
        <v>4576000</v>
      </c>
      <c r="BJ212" s="2">
        <v>39124000</v>
      </c>
      <c r="BK212" s="2">
        <v>24287000</v>
      </c>
      <c r="BL212" s="2">
        <v>222060000</v>
      </c>
      <c r="BM212" s="2">
        <v>280640000</v>
      </c>
      <c r="BN212" s="2">
        <v>15</v>
      </c>
      <c r="BO212" s="2">
        <v>9</v>
      </c>
      <c r="BP212" s="2">
        <v>26</v>
      </c>
      <c r="BQ212" s="2">
        <v>34</v>
      </c>
      <c r="BT212" t="s">
        <v>59</v>
      </c>
    </row>
    <row r="213" spans="1:72" x14ac:dyDescent="0.3">
      <c r="A213" s="2">
        <v>346</v>
      </c>
      <c r="B213" s="2" t="s">
        <v>5331</v>
      </c>
      <c r="C213" s="2" t="s">
        <v>5332</v>
      </c>
      <c r="D213" s="2" t="s">
        <v>5333</v>
      </c>
      <c r="E213" s="2" t="s">
        <v>5334</v>
      </c>
      <c r="F213" s="2"/>
      <c r="G213" s="2"/>
      <c r="H213" s="2" t="s">
        <v>2430</v>
      </c>
      <c r="I213" s="2" t="s">
        <v>2431</v>
      </c>
      <c r="J213" s="2" t="s">
        <v>6616</v>
      </c>
      <c r="K213" s="2" t="s">
        <v>2432</v>
      </c>
      <c r="L213" s="2" t="s">
        <v>2432</v>
      </c>
      <c r="M213" s="2" t="s">
        <v>2432</v>
      </c>
      <c r="N213" s="2" t="s">
        <v>2433</v>
      </c>
      <c r="O213" s="2" t="s">
        <v>2434</v>
      </c>
      <c r="P213" s="2" t="s">
        <v>2435</v>
      </c>
      <c r="Q213" s="2" t="s">
        <v>2436</v>
      </c>
      <c r="R213" s="2">
        <v>7</v>
      </c>
      <c r="S213" s="2">
        <v>4</v>
      </c>
      <c r="T213" s="2">
        <v>4</v>
      </c>
      <c r="U213" s="2">
        <v>4</v>
      </c>
      <c r="V213" s="2">
        <v>4</v>
      </c>
      <c r="W213" s="2">
        <v>4</v>
      </c>
      <c r="X213" s="2">
        <v>3</v>
      </c>
      <c r="Y213" s="2">
        <v>4</v>
      </c>
      <c r="Z213" s="2">
        <v>4</v>
      </c>
      <c r="AA213" s="2">
        <v>4</v>
      </c>
      <c r="AB213" s="2">
        <v>3</v>
      </c>
      <c r="AC213" s="2">
        <v>4</v>
      </c>
      <c r="AD213" s="2">
        <v>4</v>
      </c>
      <c r="AE213" s="2">
        <v>4</v>
      </c>
      <c r="AF213" s="2">
        <v>3</v>
      </c>
      <c r="AG213" s="2">
        <v>4</v>
      </c>
      <c r="AH213" s="2">
        <v>36.299999999999997</v>
      </c>
      <c r="AI213" s="2">
        <v>36.299999999999997</v>
      </c>
      <c r="AJ213" s="2">
        <v>36.299999999999997</v>
      </c>
      <c r="AK213" s="2">
        <v>10.932</v>
      </c>
      <c r="AL213" s="2">
        <v>102</v>
      </c>
      <c r="AM213" s="2">
        <v>4</v>
      </c>
      <c r="AN213" s="2">
        <v>4</v>
      </c>
      <c r="AO213" s="2">
        <v>3</v>
      </c>
      <c r="AP213" s="2">
        <v>4</v>
      </c>
      <c r="AQ213" s="3">
        <v>9.4199999999999998E-12</v>
      </c>
      <c r="AR213" s="2">
        <v>36.299999999999997</v>
      </c>
      <c r="AS213" s="2">
        <v>36.299999999999997</v>
      </c>
      <c r="AT213" s="2">
        <v>26.5</v>
      </c>
      <c r="AU213" s="2">
        <v>36.299999999999997</v>
      </c>
      <c r="AV213" s="2">
        <v>14968000</v>
      </c>
      <c r="AW213" s="2">
        <v>5933400</v>
      </c>
      <c r="AX213" s="2">
        <f>VLOOKUP(J213,'proteinGroups_1-1-1-36_SLE'!$G$6:$AS$600,36,FALSE)</f>
        <v>1416100</v>
      </c>
      <c r="AY213" s="2">
        <v>5125900</v>
      </c>
      <c r="AZ213" s="2">
        <f>VLOOKUP(J213,'proteinGroups_1-1-1-36_SLE'!$G$6:$AS$600,37,FALSE)</f>
        <v>1162800</v>
      </c>
      <c r="BA213" s="2">
        <v>2492900</v>
      </c>
      <c r="BB213" s="2">
        <f>VLOOKUP(J213,'proteinGroups_1-1-1-36_SLE'!$G$6:$AS$600,38,FALSE)</f>
        <v>751740</v>
      </c>
      <c r="BC213" s="2">
        <v>1415600</v>
      </c>
      <c r="BD213" s="2">
        <f>VLOOKUP(J213,'proteinGroups_1-1-1-36_SLE'!$G$6:$AS$600,39,FALSE)</f>
        <v>300940</v>
      </c>
      <c r="BE213" s="2">
        <v>1496800</v>
      </c>
      <c r="BF213" s="2">
        <v>593340</v>
      </c>
      <c r="BG213" s="2">
        <v>512590</v>
      </c>
      <c r="BH213" s="2">
        <v>249290</v>
      </c>
      <c r="BI213" s="2">
        <v>141560</v>
      </c>
      <c r="BJ213" s="2">
        <v>7765500</v>
      </c>
      <c r="BK213" s="2">
        <v>6957400</v>
      </c>
      <c r="BL213" s="2">
        <v>2074500</v>
      </c>
      <c r="BM213" s="2">
        <v>1636500</v>
      </c>
      <c r="BN213" s="2">
        <v>4</v>
      </c>
      <c r="BO213" s="2">
        <v>4</v>
      </c>
      <c r="BP213" s="2">
        <v>1</v>
      </c>
      <c r="BQ213" s="2">
        <v>0</v>
      </c>
    </row>
    <row r="214" spans="1:72" x14ac:dyDescent="0.3">
      <c r="A214" s="2">
        <v>347</v>
      </c>
      <c r="B214" s="2" t="s">
        <v>5335</v>
      </c>
      <c r="C214" s="2" t="s">
        <v>5336</v>
      </c>
      <c r="D214" s="2" t="s">
        <v>5337</v>
      </c>
      <c r="E214" s="2" t="s">
        <v>5338</v>
      </c>
      <c r="F214" s="2"/>
      <c r="G214" s="2"/>
      <c r="H214" s="2" t="s">
        <v>2438</v>
      </c>
      <c r="I214" s="2" t="s">
        <v>2439</v>
      </c>
      <c r="J214" s="2" t="s">
        <v>6617</v>
      </c>
      <c r="K214" s="2" t="s">
        <v>2117</v>
      </c>
      <c r="L214" s="2" t="s">
        <v>2117</v>
      </c>
      <c r="M214" s="2" t="s">
        <v>2117</v>
      </c>
      <c r="N214" s="2" t="s">
        <v>2440</v>
      </c>
      <c r="O214" s="2" t="s">
        <v>2441</v>
      </c>
      <c r="P214" s="2" t="s">
        <v>2442</v>
      </c>
      <c r="Q214" s="2" t="s">
        <v>2443</v>
      </c>
      <c r="R214" s="2">
        <v>5</v>
      </c>
      <c r="S214" s="2">
        <v>3</v>
      </c>
      <c r="T214" s="2">
        <v>3</v>
      </c>
      <c r="U214" s="2">
        <v>3</v>
      </c>
      <c r="V214" s="2">
        <v>3</v>
      </c>
      <c r="W214" s="2">
        <v>3</v>
      </c>
      <c r="X214" s="2">
        <v>3</v>
      </c>
      <c r="Y214" s="2">
        <v>2</v>
      </c>
      <c r="Z214" s="2">
        <v>3</v>
      </c>
      <c r="AA214" s="2">
        <v>3</v>
      </c>
      <c r="AB214" s="2">
        <v>3</v>
      </c>
      <c r="AC214" s="2">
        <v>2</v>
      </c>
      <c r="AD214" s="2">
        <v>3</v>
      </c>
      <c r="AE214" s="2">
        <v>3</v>
      </c>
      <c r="AF214" s="2">
        <v>3</v>
      </c>
      <c r="AG214" s="2">
        <v>2</v>
      </c>
      <c r="AH214" s="2">
        <v>21.7</v>
      </c>
      <c r="AI214" s="2">
        <v>21.7</v>
      </c>
      <c r="AJ214" s="2">
        <v>21.7</v>
      </c>
      <c r="AK214" s="2">
        <v>18.491</v>
      </c>
      <c r="AL214" s="2">
        <v>161</v>
      </c>
      <c r="AM214" s="2">
        <v>3</v>
      </c>
      <c r="AN214" s="2">
        <v>4</v>
      </c>
      <c r="AO214" s="2">
        <v>3</v>
      </c>
      <c r="AP214" s="2">
        <v>2</v>
      </c>
      <c r="AQ214" s="3">
        <v>1.19E-10</v>
      </c>
      <c r="AR214" s="2">
        <v>21.7</v>
      </c>
      <c r="AS214" s="2">
        <v>21.7</v>
      </c>
      <c r="AT214" s="2">
        <v>21.7</v>
      </c>
      <c r="AU214" s="2">
        <v>16.100000000000001</v>
      </c>
      <c r="AV214" s="2">
        <v>10579000</v>
      </c>
      <c r="AW214" s="2">
        <v>3813800</v>
      </c>
      <c r="AX214" s="2">
        <f>VLOOKUP(J214,'proteinGroups_1-1-1-36_SLE'!$G$6:$AS$600,36,FALSE)</f>
        <v>960740</v>
      </c>
      <c r="AY214" s="2">
        <v>4642300</v>
      </c>
      <c r="AZ214" s="2">
        <f>VLOOKUP(J214,'proteinGroups_1-1-1-36_SLE'!$G$6:$AS$600,37,FALSE)</f>
        <v>1179400</v>
      </c>
      <c r="BA214" s="2">
        <v>1541200</v>
      </c>
      <c r="BB214" s="2">
        <f>VLOOKUP(J214,'proteinGroups_1-1-1-36_SLE'!$G$6:$AS$600,38,FALSE)</f>
        <v>406720</v>
      </c>
      <c r="BC214" s="2">
        <v>582050</v>
      </c>
      <c r="BD214" s="2">
        <f>VLOOKUP(J214,'proteinGroups_1-1-1-36_SLE'!$G$6:$AS$600,39,FALSE)</f>
        <v>204480</v>
      </c>
      <c r="BE214" s="2">
        <v>961760</v>
      </c>
      <c r="BF214" s="2">
        <v>346710</v>
      </c>
      <c r="BG214" s="2">
        <v>422030</v>
      </c>
      <c r="BH214" s="2">
        <v>140110</v>
      </c>
      <c r="BI214" s="2">
        <v>52914</v>
      </c>
      <c r="BJ214" s="2">
        <v>5856600</v>
      </c>
      <c r="BK214" s="2">
        <v>4346300</v>
      </c>
      <c r="BL214" s="2">
        <v>1885600</v>
      </c>
      <c r="BM214" s="2">
        <v>0</v>
      </c>
      <c r="BN214" s="2">
        <v>2</v>
      </c>
      <c r="BO214" s="2">
        <v>2</v>
      </c>
      <c r="BP214" s="2">
        <v>0</v>
      </c>
      <c r="BQ214" s="2">
        <v>0</v>
      </c>
    </row>
    <row r="215" spans="1:72" x14ac:dyDescent="0.3">
      <c r="A215" s="2">
        <v>348</v>
      </c>
      <c r="B215" s="2" t="s">
        <v>5339</v>
      </c>
      <c r="C215" s="2" t="s">
        <v>5340</v>
      </c>
      <c r="D215" s="2" t="s">
        <v>5341</v>
      </c>
      <c r="E215" s="2" t="s">
        <v>5342</v>
      </c>
      <c r="F215" s="2"/>
      <c r="G215" s="2"/>
      <c r="H215" s="2" t="s">
        <v>2445</v>
      </c>
      <c r="I215" s="2" t="s">
        <v>2445</v>
      </c>
      <c r="J215" s="2" t="s">
        <v>6618</v>
      </c>
      <c r="K215" s="2" t="s">
        <v>2446</v>
      </c>
      <c r="L215" s="2" t="s">
        <v>1639</v>
      </c>
      <c r="M215" s="2" t="s">
        <v>1687</v>
      </c>
      <c r="N215" s="2" t="s">
        <v>2447</v>
      </c>
      <c r="O215" s="2" t="s">
        <v>2448</v>
      </c>
      <c r="P215" s="2" t="s">
        <v>2449</v>
      </c>
      <c r="Q215" s="2" t="s">
        <v>2450</v>
      </c>
      <c r="R215" s="2">
        <v>2</v>
      </c>
      <c r="S215" s="2">
        <v>7</v>
      </c>
      <c r="T215" s="2">
        <v>5</v>
      </c>
      <c r="U215" s="2">
        <v>4</v>
      </c>
      <c r="V215" s="2">
        <v>7</v>
      </c>
      <c r="W215" s="2">
        <v>7</v>
      </c>
      <c r="X215" s="2">
        <v>6</v>
      </c>
      <c r="Y215" s="2">
        <v>7</v>
      </c>
      <c r="Z215" s="2">
        <v>5</v>
      </c>
      <c r="AA215" s="2">
        <v>5</v>
      </c>
      <c r="AB215" s="2">
        <v>4</v>
      </c>
      <c r="AC215" s="2">
        <v>5</v>
      </c>
      <c r="AD215" s="2">
        <v>4</v>
      </c>
      <c r="AE215" s="2">
        <v>4</v>
      </c>
      <c r="AF215" s="2">
        <v>3</v>
      </c>
      <c r="AG215" s="2">
        <v>4</v>
      </c>
      <c r="AH215" s="2">
        <v>32</v>
      </c>
      <c r="AI215" s="2">
        <v>24.7</v>
      </c>
      <c r="AJ215" s="2">
        <v>21.1</v>
      </c>
      <c r="AK215" s="2">
        <v>28.302</v>
      </c>
      <c r="AL215" s="2">
        <v>247</v>
      </c>
      <c r="AM215" s="2">
        <v>6</v>
      </c>
      <c r="AN215" s="2">
        <v>6</v>
      </c>
      <c r="AO215" s="2">
        <v>5</v>
      </c>
      <c r="AP215" s="2">
        <v>6</v>
      </c>
      <c r="AQ215" s="3">
        <v>1.4899999999999999E-85</v>
      </c>
      <c r="AR215" s="2">
        <v>32</v>
      </c>
      <c r="AS215" s="2">
        <v>32</v>
      </c>
      <c r="AT215" s="2">
        <v>26.3</v>
      </c>
      <c r="AU215" s="2">
        <v>32</v>
      </c>
      <c r="AV215" s="2">
        <v>34568000</v>
      </c>
      <c r="AW215" s="2">
        <v>10949000</v>
      </c>
      <c r="AX215" s="2">
        <f>VLOOKUP(J215,'proteinGroups_1-1-1-36_SLE'!$G$6:$AS$600,36,FALSE)</f>
        <v>2651900</v>
      </c>
      <c r="AY215" s="2">
        <v>9078000</v>
      </c>
      <c r="AZ215" s="2">
        <f>VLOOKUP(J215,'proteinGroups_1-1-1-36_SLE'!$G$6:$AS$600,37,FALSE)</f>
        <v>2178900</v>
      </c>
      <c r="BA215" s="2">
        <v>7209500</v>
      </c>
      <c r="BB215" s="2">
        <f>VLOOKUP(J215,'proteinGroups_1-1-1-36_SLE'!$G$6:$AS$600,38,FALSE)</f>
        <v>2507100</v>
      </c>
      <c r="BC215" s="2">
        <v>7331400</v>
      </c>
      <c r="BD215" s="2">
        <f>VLOOKUP(J215,'proteinGroups_1-1-1-36_SLE'!$G$6:$AS$600,39,FALSE)</f>
        <v>1792600</v>
      </c>
      <c r="BE215" s="2">
        <v>1920500</v>
      </c>
      <c r="BF215" s="2">
        <v>608290</v>
      </c>
      <c r="BG215" s="2">
        <v>504330</v>
      </c>
      <c r="BH215" s="2">
        <v>400530</v>
      </c>
      <c r="BI215" s="2">
        <v>407300</v>
      </c>
      <c r="BJ215" s="2">
        <v>13238000</v>
      </c>
      <c r="BK215" s="2">
        <v>11155000</v>
      </c>
      <c r="BL215" s="2">
        <v>9341800</v>
      </c>
      <c r="BM215" s="2">
        <v>9913100</v>
      </c>
      <c r="BN215" s="2">
        <v>6</v>
      </c>
      <c r="BO215" s="2">
        <v>5</v>
      </c>
      <c r="BP215" s="2">
        <v>3</v>
      </c>
      <c r="BQ215" s="2">
        <v>3</v>
      </c>
    </row>
    <row r="216" spans="1:72" x14ac:dyDescent="0.3">
      <c r="A216" s="2">
        <v>349</v>
      </c>
      <c r="B216" s="2" t="s">
        <v>5343</v>
      </c>
      <c r="C216" s="2" t="s">
        <v>5344</v>
      </c>
      <c r="D216" s="2" t="s">
        <v>5345</v>
      </c>
      <c r="E216" s="2" t="s">
        <v>5346</v>
      </c>
      <c r="F216" s="2"/>
      <c r="G216" s="2"/>
      <c r="H216" s="2" t="s">
        <v>2452</v>
      </c>
      <c r="I216" s="2" t="s">
        <v>2452</v>
      </c>
      <c r="J216" s="2" t="s">
        <v>2453</v>
      </c>
      <c r="K216" s="2" t="s">
        <v>767</v>
      </c>
      <c r="L216" s="2" t="s">
        <v>767</v>
      </c>
      <c r="M216" s="2" t="s">
        <v>767</v>
      </c>
      <c r="N216" s="2" t="s">
        <v>5347</v>
      </c>
      <c r="O216" s="2" t="s">
        <v>2455</v>
      </c>
      <c r="P216" s="2" t="s">
        <v>5348</v>
      </c>
      <c r="Q216" s="2" t="s">
        <v>5349</v>
      </c>
      <c r="R216" s="2">
        <v>2</v>
      </c>
      <c r="S216" s="2">
        <v>4</v>
      </c>
      <c r="T216" s="2">
        <v>4</v>
      </c>
      <c r="U216" s="2">
        <v>4</v>
      </c>
      <c r="V216" s="2">
        <v>4</v>
      </c>
      <c r="W216" s="2">
        <v>4</v>
      </c>
      <c r="X216" s="2">
        <v>3</v>
      </c>
      <c r="Y216" s="2">
        <v>2</v>
      </c>
      <c r="Z216" s="2">
        <v>4</v>
      </c>
      <c r="AA216" s="2">
        <v>4</v>
      </c>
      <c r="AB216" s="2">
        <v>3</v>
      </c>
      <c r="AC216" s="2">
        <v>2</v>
      </c>
      <c r="AD216" s="2">
        <v>4</v>
      </c>
      <c r="AE216" s="2">
        <v>4</v>
      </c>
      <c r="AF216" s="2">
        <v>3</v>
      </c>
      <c r="AG216" s="2">
        <v>2</v>
      </c>
      <c r="AH216" s="2">
        <v>31.8</v>
      </c>
      <c r="AI216" s="2">
        <v>31.8</v>
      </c>
      <c r="AJ216" s="2">
        <v>31.8</v>
      </c>
      <c r="AK216" s="2">
        <v>21.670999999999999</v>
      </c>
      <c r="AL216" s="2">
        <v>195</v>
      </c>
      <c r="AM216" s="2">
        <v>4</v>
      </c>
      <c r="AN216" s="2">
        <v>4</v>
      </c>
      <c r="AO216" s="2">
        <v>3</v>
      </c>
      <c r="AP216" s="2">
        <v>2</v>
      </c>
      <c r="AQ216" s="3">
        <v>1.7200000000000001E-39</v>
      </c>
      <c r="AR216" s="2">
        <v>31.8</v>
      </c>
      <c r="AS216" s="2">
        <v>31.8</v>
      </c>
      <c r="AT216" s="2">
        <v>27.7</v>
      </c>
      <c r="AU216" s="2">
        <v>20.5</v>
      </c>
      <c r="AV216" s="2">
        <v>17263000</v>
      </c>
      <c r="AW216" s="2">
        <v>5474700</v>
      </c>
      <c r="AX216" s="2">
        <f>VLOOKUP(J216,'proteinGroups_1-1-1-36_SLE'!$G$6:$AS$600,36,FALSE)</f>
        <v>1215900</v>
      </c>
      <c r="AY216" s="2">
        <v>5083000</v>
      </c>
      <c r="AZ216" s="2">
        <f>VLOOKUP(J216,'proteinGroups_1-1-1-36_SLE'!$G$6:$AS$600,37,FALSE)</f>
        <v>1152800</v>
      </c>
      <c r="BA216" s="2">
        <v>3958000</v>
      </c>
      <c r="BB216" s="2">
        <f>VLOOKUP(J216,'proteinGroups_1-1-1-36_SLE'!$G$6:$AS$600,38,FALSE)</f>
        <v>933490</v>
      </c>
      <c r="BC216" s="2">
        <v>2747600</v>
      </c>
      <c r="BD216" s="2">
        <f>VLOOKUP(J216,'proteinGroups_1-1-1-36_SLE'!$G$6:$AS$600,39,FALSE)</f>
        <v>767200</v>
      </c>
      <c r="BE216" s="2">
        <v>1726300</v>
      </c>
      <c r="BF216" s="2">
        <v>547470</v>
      </c>
      <c r="BG216" s="2">
        <v>508300</v>
      </c>
      <c r="BH216" s="2">
        <v>395800</v>
      </c>
      <c r="BI216" s="2">
        <v>274760</v>
      </c>
      <c r="BJ216" s="2">
        <v>6920800</v>
      </c>
      <c r="BK216" s="2">
        <v>6397400</v>
      </c>
      <c r="BL216" s="2">
        <v>3129800</v>
      </c>
      <c r="BM216" s="2">
        <v>4973300</v>
      </c>
      <c r="BN216" s="2">
        <v>3</v>
      </c>
      <c r="BO216" s="2">
        <v>4</v>
      </c>
      <c r="BP216" s="2">
        <v>2</v>
      </c>
      <c r="BQ216" s="2">
        <v>1</v>
      </c>
    </row>
    <row r="217" spans="1:72" x14ac:dyDescent="0.3">
      <c r="A217" s="2">
        <v>350</v>
      </c>
      <c r="B217" s="2" t="s">
        <v>5350</v>
      </c>
      <c r="C217" s="2" t="s">
        <v>5351</v>
      </c>
      <c r="D217" s="2" t="s">
        <v>5352</v>
      </c>
      <c r="E217" s="2" t="s">
        <v>5353</v>
      </c>
      <c r="F217" s="2"/>
      <c r="G217" s="2"/>
      <c r="H217" s="2" t="s">
        <v>2459</v>
      </c>
      <c r="I217" s="2" t="s">
        <v>2459</v>
      </c>
      <c r="J217" s="2" t="s">
        <v>6619</v>
      </c>
      <c r="K217" s="2" t="s">
        <v>125</v>
      </c>
      <c r="L217" s="2" t="s">
        <v>125</v>
      </c>
      <c r="M217" s="2" t="s">
        <v>125</v>
      </c>
      <c r="N217" s="2" t="s">
        <v>2461</v>
      </c>
      <c r="O217" s="2" t="s">
        <v>2462</v>
      </c>
      <c r="P217" s="2" t="s">
        <v>2463</v>
      </c>
      <c r="Q217" s="2" t="s">
        <v>2464</v>
      </c>
      <c r="R217" s="2">
        <v>2</v>
      </c>
      <c r="S217" s="2">
        <v>5</v>
      </c>
      <c r="T217" s="2">
        <v>5</v>
      </c>
      <c r="U217" s="2">
        <v>5</v>
      </c>
      <c r="V217" s="2">
        <v>4</v>
      </c>
      <c r="W217" s="2">
        <v>5</v>
      </c>
      <c r="X217" s="2">
        <v>5</v>
      </c>
      <c r="Y217" s="2">
        <v>5</v>
      </c>
      <c r="Z217" s="2">
        <v>4</v>
      </c>
      <c r="AA217" s="2">
        <v>5</v>
      </c>
      <c r="AB217" s="2">
        <v>5</v>
      </c>
      <c r="AC217" s="2">
        <v>5</v>
      </c>
      <c r="AD217" s="2">
        <v>4</v>
      </c>
      <c r="AE217" s="2">
        <v>5</v>
      </c>
      <c r="AF217" s="2">
        <v>5</v>
      </c>
      <c r="AG217" s="2">
        <v>5</v>
      </c>
      <c r="AH217" s="2">
        <v>2.8</v>
      </c>
      <c r="AI217" s="2">
        <v>2.8</v>
      </c>
      <c r="AJ217" s="2">
        <v>2.8</v>
      </c>
      <c r="AK217" s="2">
        <v>280</v>
      </c>
      <c r="AL217" s="2">
        <v>2419</v>
      </c>
      <c r="AM217" s="2">
        <v>4</v>
      </c>
      <c r="AN217" s="2">
        <v>5</v>
      </c>
      <c r="AO217" s="2">
        <v>5</v>
      </c>
      <c r="AP217" s="2">
        <v>5</v>
      </c>
      <c r="AQ217" s="3">
        <v>3.8699999999999999E-17</v>
      </c>
      <c r="AR217" s="2">
        <v>2.1</v>
      </c>
      <c r="AS217" s="2">
        <v>2.8</v>
      </c>
      <c r="AT217" s="2">
        <v>2.8</v>
      </c>
      <c r="AU217" s="2">
        <v>2.8</v>
      </c>
      <c r="AV217" s="2">
        <v>3988200</v>
      </c>
      <c r="AW217" s="2">
        <v>1834400</v>
      </c>
      <c r="AX217" s="2">
        <f>VLOOKUP(J217,'proteinGroups_1-1-1-36_SLE'!$G$6:$AS$600,36,FALSE)</f>
        <v>467750</v>
      </c>
      <c r="AY217" s="2">
        <v>832680</v>
      </c>
      <c r="AZ217" s="2">
        <f>VLOOKUP(J217,'proteinGroups_1-1-1-36_SLE'!$G$6:$AS$600,37,FALSE)</f>
        <v>232850</v>
      </c>
      <c r="BA217" s="2">
        <v>611310</v>
      </c>
      <c r="BB217" s="2">
        <f>VLOOKUP(J217,'proteinGroups_1-1-1-36_SLE'!$G$6:$AS$600,38,FALSE)</f>
        <v>167480</v>
      </c>
      <c r="BC217" s="2">
        <v>709800</v>
      </c>
      <c r="BD217" s="2">
        <f>VLOOKUP(J217,'proteinGroups_1-1-1-36_SLE'!$G$6:$AS$600,39,FALSE)</f>
        <v>210110</v>
      </c>
      <c r="BE217" s="2">
        <v>24468</v>
      </c>
      <c r="BF217" s="2">
        <v>11254</v>
      </c>
      <c r="BG217" s="2">
        <v>5108.5</v>
      </c>
      <c r="BH217" s="2">
        <v>3750.4</v>
      </c>
      <c r="BI217" s="2">
        <v>4354.6000000000004</v>
      </c>
      <c r="BJ217" s="2">
        <v>2753100</v>
      </c>
      <c r="BK217" s="2">
        <v>665240</v>
      </c>
      <c r="BL217" s="2">
        <v>431870</v>
      </c>
      <c r="BM217" s="2">
        <v>1146200</v>
      </c>
      <c r="BN217" s="2">
        <v>6</v>
      </c>
      <c r="BO217" s="2">
        <v>1</v>
      </c>
      <c r="BP217" s="2">
        <v>0</v>
      </c>
      <c r="BQ217" s="2">
        <v>2</v>
      </c>
    </row>
    <row r="218" spans="1:72" x14ac:dyDescent="0.3">
      <c r="A218" s="2">
        <v>351</v>
      </c>
      <c r="B218" s="2">
        <v>0</v>
      </c>
      <c r="C218" s="2">
        <v>0</v>
      </c>
      <c r="D218" s="2" t="s">
        <v>5354</v>
      </c>
      <c r="E218" s="2">
        <v>0</v>
      </c>
      <c r="F218" s="2" t="s">
        <v>5355</v>
      </c>
      <c r="G218" s="2" t="s">
        <v>5356</v>
      </c>
      <c r="H218" s="2" t="s">
        <v>5357</v>
      </c>
      <c r="I218" s="2" t="s">
        <v>5357</v>
      </c>
      <c r="J218" s="2" t="s">
        <v>6620</v>
      </c>
      <c r="K218" s="2" t="s">
        <v>90</v>
      </c>
      <c r="L218" s="2" t="s">
        <v>90</v>
      </c>
      <c r="M218" s="2" t="s">
        <v>90</v>
      </c>
      <c r="N218" s="2" t="s">
        <v>5358</v>
      </c>
      <c r="O218" s="2" t="s">
        <v>5359</v>
      </c>
      <c r="P218" s="2" t="s">
        <v>5360</v>
      </c>
      <c r="Q218" s="2" t="s">
        <v>5361</v>
      </c>
      <c r="R218" s="2">
        <v>2</v>
      </c>
      <c r="S218" s="2">
        <v>1</v>
      </c>
      <c r="T218" s="2">
        <v>1</v>
      </c>
      <c r="U218" s="2">
        <v>1</v>
      </c>
      <c r="V218" s="2">
        <v>1</v>
      </c>
      <c r="W218" s="2">
        <v>1</v>
      </c>
      <c r="X218" s="2">
        <v>1</v>
      </c>
      <c r="Y218" s="2">
        <v>1</v>
      </c>
      <c r="Z218" s="2">
        <v>1</v>
      </c>
      <c r="AA218" s="2">
        <v>1</v>
      </c>
      <c r="AB218" s="2">
        <v>1</v>
      </c>
      <c r="AC218" s="2">
        <v>1</v>
      </c>
      <c r="AD218" s="2">
        <v>1</v>
      </c>
      <c r="AE218" s="2">
        <v>1</v>
      </c>
      <c r="AF218" s="2">
        <v>1</v>
      </c>
      <c r="AG218" s="2">
        <v>1</v>
      </c>
      <c r="AH218" s="2">
        <v>3.9</v>
      </c>
      <c r="AI218" s="2">
        <v>3.9</v>
      </c>
      <c r="AJ218" s="2">
        <v>3.9</v>
      </c>
      <c r="AK218" s="2">
        <v>74.153999999999996</v>
      </c>
      <c r="AL218" s="2">
        <v>666</v>
      </c>
      <c r="AM218" s="2">
        <v>1</v>
      </c>
      <c r="AN218" s="2">
        <v>1</v>
      </c>
      <c r="AO218" s="2">
        <v>1</v>
      </c>
      <c r="AP218" s="2">
        <v>1</v>
      </c>
      <c r="AQ218" s="2">
        <v>0.81494999999999995</v>
      </c>
      <c r="AR218" s="2">
        <v>3.9</v>
      </c>
      <c r="AS218" s="2">
        <v>3.9</v>
      </c>
      <c r="AT218" s="2">
        <v>3.9</v>
      </c>
      <c r="AU218" s="2">
        <v>3.9</v>
      </c>
      <c r="AV218" s="2">
        <v>115470000</v>
      </c>
      <c r="AW218" s="2">
        <v>51310000</v>
      </c>
      <c r="AX218" s="2" t="e">
        <f>VLOOKUP(J218,'proteinGroups_1-1-1-36_SLE'!$G$6:$AS$600,36,FALSE)</f>
        <v>#N/A</v>
      </c>
      <c r="AY218" s="2">
        <v>43730000</v>
      </c>
      <c r="AZ218" s="2" t="e">
        <f>VLOOKUP(J218,'proteinGroups_1-1-1-36_SLE'!$G$6:$AS$600,37,FALSE)</f>
        <v>#N/A</v>
      </c>
      <c r="BA218" s="2">
        <v>7558400</v>
      </c>
      <c r="BB218" s="2" t="e">
        <f>VLOOKUP(J218,'proteinGroups_1-1-1-36_SLE'!$G$6:$AS$600,38,FALSE)</f>
        <v>#N/A</v>
      </c>
      <c r="BC218" s="2">
        <v>12872000</v>
      </c>
      <c r="BD218" s="2" t="e">
        <f>VLOOKUP(J218,'proteinGroups_1-1-1-36_SLE'!$G$6:$AS$600,39,FALSE)</f>
        <v>#N/A</v>
      </c>
      <c r="BE218" s="2">
        <v>3724900</v>
      </c>
      <c r="BF218" s="2">
        <v>1655200</v>
      </c>
      <c r="BG218" s="2">
        <v>1410600</v>
      </c>
      <c r="BH218" s="2">
        <v>243820</v>
      </c>
      <c r="BI218" s="2">
        <v>415220</v>
      </c>
      <c r="BJ218" s="2">
        <v>0</v>
      </c>
      <c r="BK218" s="2">
        <v>0</v>
      </c>
      <c r="BL218" s="2">
        <v>0</v>
      </c>
      <c r="BM218" s="2">
        <v>20502000</v>
      </c>
      <c r="BN218" s="2">
        <v>1</v>
      </c>
      <c r="BO218" s="2">
        <v>0</v>
      </c>
      <c r="BP218" s="2">
        <v>0</v>
      </c>
      <c r="BQ218" s="2">
        <v>0</v>
      </c>
      <c r="BR218" t="s">
        <v>59</v>
      </c>
    </row>
    <row r="219" spans="1:72" x14ac:dyDescent="0.3">
      <c r="A219" s="2">
        <v>273</v>
      </c>
      <c r="B219" s="2" t="s">
        <v>5078</v>
      </c>
      <c r="C219" s="2" t="s">
        <v>5079</v>
      </c>
      <c r="D219" s="2" t="s">
        <v>5080</v>
      </c>
      <c r="E219" s="2" t="s">
        <v>5081</v>
      </c>
      <c r="F219" s="2"/>
      <c r="G219" s="2"/>
      <c r="H219" s="2" t="s">
        <v>1926</v>
      </c>
      <c r="I219" s="2" t="s">
        <v>1927</v>
      </c>
      <c r="J219" s="2" t="s">
        <v>6621</v>
      </c>
      <c r="K219" s="2" t="s">
        <v>1928</v>
      </c>
      <c r="L219" s="2" t="s">
        <v>1928</v>
      </c>
      <c r="M219" s="2" t="s">
        <v>1928</v>
      </c>
      <c r="N219" s="2" t="s">
        <v>1929</v>
      </c>
      <c r="O219" s="2" t="s">
        <v>1930</v>
      </c>
      <c r="P219" s="2" t="s">
        <v>1931</v>
      </c>
      <c r="Q219" s="2" t="s">
        <v>1932</v>
      </c>
      <c r="R219" s="2">
        <v>9</v>
      </c>
      <c r="S219" s="2">
        <v>4</v>
      </c>
      <c r="T219" s="2">
        <v>4</v>
      </c>
      <c r="U219" s="2">
        <v>4</v>
      </c>
      <c r="V219" s="2">
        <v>4</v>
      </c>
      <c r="W219" s="2">
        <v>4</v>
      </c>
      <c r="X219" s="2">
        <v>4</v>
      </c>
      <c r="Y219" s="2">
        <v>4</v>
      </c>
      <c r="Z219" s="2">
        <v>4</v>
      </c>
      <c r="AA219" s="2">
        <v>4</v>
      </c>
      <c r="AB219" s="2">
        <v>4</v>
      </c>
      <c r="AC219" s="2">
        <v>4</v>
      </c>
      <c r="AD219" s="2">
        <v>4</v>
      </c>
      <c r="AE219" s="2">
        <v>4</v>
      </c>
      <c r="AF219" s="2">
        <v>4</v>
      </c>
      <c r="AG219" s="2">
        <v>4</v>
      </c>
      <c r="AH219" s="2">
        <v>9.4</v>
      </c>
      <c r="AI219" s="2">
        <v>9.4</v>
      </c>
      <c r="AJ219" s="2">
        <v>9.4</v>
      </c>
      <c r="AK219" s="2">
        <v>85.376999999999995</v>
      </c>
      <c r="AL219" s="2">
        <v>763</v>
      </c>
      <c r="AM219" s="2">
        <v>5</v>
      </c>
      <c r="AN219" s="2">
        <v>5</v>
      </c>
      <c r="AO219" s="2">
        <v>5</v>
      </c>
      <c r="AP219" s="2">
        <v>5</v>
      </c>
      <c r="AQ219" s="3">
        <v>1.2500000000000001E-19</v>
      </c>
      <c r="AR219" s="2">
        <v>9.4</v>
      </c>
      <c r="AS219" s="2">
        <v>9.4</v>
      </c>
      <c r="AT219" s="2">
        <v>9.4</v>
      </c>
      <c r="AU219" s="2">
        <v>9.4</v>
      </c>
      <c r="AV219" s="2">
        <v>4695400</v>
      </c>
      <c r="AW219" s="2">
        <v>842380</v>
      </c>
      <c r="AX219" s="2">
        <f>VLOOKUP(J219,'proteinGroups_1-1-1-36_SLE'!$G$6:$AS$600,36,FALSE)</f>
        <v>164450</v>
      </c>
      <c r="AY219" s="2">
        <v>742750</v>
      </c>
      <c r="AZ219" s="2">
        <f>VLOOKUP(J219,'proteinGroups_1-1-1-36_SLE'!$G$6:$AS$600,37,FALSE)</f>
        <v>182540</v>
      </c>
      <c r="BA219" s="2">
        <v>2100300</v>
      </c>
      <c r="BB219" s="2">
        <f>VLOOKUP(J219,'proteinGroups_1-1-1-36_SLE'!$G$6:$AS$600,38,FALSE)</f>
        <v>522360</v>
      </c>
      <c r="BC219" s="2">
        <v>1010000</v>
      </c>
      <c r="BD219" s="2">
        <f>VLOOKUP(J219,'proteinGroups_1-1-1-36_SLE'!$G$6:$AS$600,39,FALSE)</f>
        <v>252050</v>
      </c>
      <c r="BE219" s="2">
        <v>86953</v>
      </c>
      <c r="BF219" s="2">
        <v>15600</v>
      </c>
      <c r="BG219" s="2">
        <v>13755</v>
      </c>
      <c r="BH219" s="2">
        <v>38895</v>
      </c>
      <c r="BI219" s="2">
        <v>18704</v>
      </c>
      <c r="BJ219" s="2">
        <v>958220</v>
      </c>
      <c r="BK219" s="2">
        <v>882760</v>
      </c>
      <c r="BL219" s="2">
        <v>2189100</v>
      </c>
      <c r="BM219" s="2">
        <v>1641500</v>
      </c>
      <c r="BN219" s="2">
        <v>2</v>
      </c>
      <c r="BO219" s="2">
        <v>2</v>
      </c>
      <c r="BP219" s="2">
        <v>3</v>
      </c>
      <c r="BQ219" s="2">
        <v>3</v>
      </c>
    </row>
    <row r="220" spans="1:72" x14ac:dyDescent="0.3">
      <c r="A220" s="2">
        <v>353</v>
      </c>
      <c r="B220" s="2">
        <v>819</v>
      </c>
      <c r="C220" s="2">
        <v>836</v>
      </c>
      <c r="D220" s="2" t="s">
        <v>5366</v>
      </c>
      <c r="E220" s="2" t="s">
        <v>5367</v>
      </c>
      <c r="F220" s="2"/>
      <c r="G220" s="2"/>
      <c r="H220" s="2" t="s">
        <v>2470</v>
      </c>
      <c r="I220" s="2" t="s">
        <v>2470</v>
      </c>
      <c r="J220" s="2" t="s">
        <v>6622</v>
      </c>
      <c r="K220" s="2" t="s">
        <v>90</v>
      </c>
      <c r="L220" s="2" t="s">
        <v>90</v>
      </c>
      <c r="M220" s="2" t="s">
        <v>90</v>
      </c>
      <c r="N220" s="2" t="s">
        <v>2471</v>
      </c>
      <c r="O220" s="2" t="s">
        <v>2472</v>
      </c>
      <c r="P220" s="2" t="s">
        <v>2473</v>
      </c>
      <c r="Q220" s="2" t="s">
        <v>2474</v>
      </c>
      <c r="R220" s="2">
        <v>2</v>
      </c>
      <c r="S220" s="2">
        <v>1</v>
      </c>
      <c r="T220" s="2">
        <v>1</v>
      </c>
      <c r="U220" s="2">
        <v>1</v>
      </c>
      <c r="V220" s="2">
        <v>1</v>
      </c>
      <c r="W220" s="2">
        <v>1</v>
      </c>
      <c r="X220" s="2">
        <v>1</v>
      </c>
      <c r="Y220" s="2">
        <v>1</v>
      </c>
      <c r="Z220" s="2">
        <v>1</v>
      </c>
      <c r="AA220" s="2">
        <v>1</v>
      </c>
      <c r="AB220" s="2">
        <v>1</v>
      </c>
      <c r="AC220" s="2">
        <v>1</v>
      </c>
      <c r="AD220" s="2">
        <v>1</v>
      </c>
      <c r="AE220" s="2">
        <v>1</v>
      </c>
      <c r="AF220" s="2">
        <v>1</v>
      </c>
      <c r="AG220" s="2">
        <v>1</v>
      </c>
      <c r="AH220" s="2">
        <v>2.9</v>
      </c>
      <c r="AI220" s="2">
        <v>2.9</v>
      </c>
      <c r="AJ220" s="2">
        <v>2.9</v>
      </c>
      <c r="AK220" s="2">
        <v>30.545999999999999</v>
      </c>
      <c r="AL220" s="2">
        <v>279</v>
      </c>
      <c r="AM220" s="2">
        <v>2</v>
      </c>
      <c r="AN220" s="2">
        <v>2</v>
      </c>
      <c r="AO220" s="2">
        <v>2</v>
      </c>
      <c r="AP220" s="2">
        <v>2</v>
      </c>
      <c r="AQ220" s="2">
        <v>0.11941</v>
      </c>
      <c r="AR220" s="2">
        <v>2.9</v>
      </c>
      <c r="AS220" s="2">
        <v>2.9</v>
      </c>
      <c r="AT220" s="2">
        <v>2.9</v>
      </c>
      <c r="AU220" s="2">
        <v>2.9</v>
      </c>
      <c r="AV220" s="2">
        <v>40839000</v>
      </c>
      <c r="AW220" s="2">
        <v>7591900</v>
      </c>
      <c r="AX220" s="2">
        <f>VLOOKUP(J220,'proteinGroups_1-1-1-36_SLE'!$G$6:$AS$600,36,FALSE)</f>
        <v>1888300</v>
      </c>
      <c r="AY220" s="2">
        <v>9996900</v>
      </c>
      <c r="AZ220" s="2">
        <f>VLOOKUP(J220,'proteinGroups_1-1-1-36_SLE'!$G$6:$AS$600,37,FALSE)</f>
        <v>2513500</v>
      </c>
      <c r="BA220" s="2">
        <v>1829800</v>
      </c>
      <c r="BB220" s="2">
        <f>VLOOKUP(J220,'proteinGroups_1-1-1-36_SLE'!$G$6:$AS$600,38,FALSE)</f>
        <v>468100</v>
      </c>
      <c r="BC220" s="2">
        <v>21420000</v>
      </c>
      <c r="BD220" s="2">
        <f>VLOOKUP(J220,'proteinGroups_1-1-1-36_SLE'!$G$6:$AS$600,39,FALSE)</f>
        <v>5384400</v>
      </c>
      <c r="BE220" s="2">
        <v>2722600</v>
      </c>
      <c r="BF220" s="2">
        <v>506130</v>
      </c>
      <c r="BG220" s="2">
        <v>666460</v>
      </c>
      <c r="BH220" s="2">
        <v>121980</v>
      </c>
      <c r="BI220" s="2">
        <v>1428000</v>
      </c>
      <c r="BJ220" s="2">
        <v>0</v>
      </c>
      <c r="BK220" s="2">
        <v>0</v>
      </c>
      <c r="BL220" s="2">
        <v>0</v>
      </c>
      <c r="BM220" s="2">
        <v>34117000</v>
      </c>
      <c r="BN220" s="2">
        <v>2</v>
      </c>
      <c r="BO220" s="2">
        <v>2</v>
      </c>
      <c r="BP220" s="2">
        <v>0</v>
      </c>
      <c r="BQ220" s="2">
        <v>3</v>
      </c>
    </row>
    <row r="221" spans="1:72" x14ac:dyDescent="0.3">
      <c r="A221" s="2">
        <v>355</v>
      </c>
      <c r="B221" s="2" t="s">
        <v>5369</v>
      </c>
      <c r="C221" s="2" t="s">
        <v>5370</v>
      </c>
      <c r="D221" s="2" t="s">
        <v>5371</v>
      </c>
      <c r="E221" s="2" t="s">
        <v>5372</v>
      </c>
      <c r="F221" s="2"/>
      <c r="G221" s="2"/>
      <c r="H221" s="2" t="s">
        <v>2481</v>
      </c>
      <c r="I221" s="2" t="s">
        <v>5373</v>
      </c>
      <c r="J221" s="2" t="s">
        <v>5373</v>
      </c>
      <c r="K221" s="2" t="s">
        <v>5374</v>
      </c>
      <c r="L221" s="2" t="s">
        <v>5374</v>
      </c>
      <c r="M221" s="2" t="s">
        <v>5374</v>
      </c>
      <c r="N221" s="2" t="s">
        <v>5375</v>
      </c>
      <c r="O221" s="2" t="s">
        <v>5376</v>
      </c>
      <c r="P221" s="2" t="s">
        <v>5377</v>
      </c>
      <c r="Q221" s="2" t="s">
        <v>5378</v>
      </c>
      <c r="R221" s="2">
        <v>4</v>
      </c>
      <c r="S221" s="2">
        <v>9</v>
      </c>
      <c r="T221" s="2">
        <v>9</v>
      </c>
      <c r="U221" s="2">
        <v>9</v>
      </c>
      <c r="V221" s="2">
        <v>7</v>
      </c>
      <c r="W221" s="2">
        <v>9</v>
      </c>
      <c r="X221" s="2">
        <v>8</v>
      </c>
      <c r="Y221" s="2">
        <v>7</v>
      </c>
      <c r="Z221" s="2">
        <v>7</v>
      </c>
      <c r="AA221" s="2">
        <v>9</v>
      </c>
      <c r="AB221" s="2">
        <v>8</v>
      </c>
      <c r="AC221" s="2">
        <v>7</v>
      </c>
      <c r="AD221" s="2">
        <v>7</v>
      </c>
      <c r="AE221" s="2">
        <v>9</v>
      </c>
      <c r="AF221" s="2">
        <v>8</v>
      </c>
      <c r="AG221" s="2">
        <v>7</v>
      </c>
      <c r="AH221" s="2">
        <v>31.8</v>
      </c>
      <c r="AI221" s="2">
        <v>31.8</v>
      </c>
      <c r="AJ221" s="2">
        <v>31.8</v>
      </c>
      <c r="AK221" s="2">
        <v>42.142000000000003</v>
      </c>
      <c r="AL221" s="2">
        <v>359</v>
      </c>
      <c r="AM221" s="2">
        <v>8</v>
      </c>
      <c r="AN221" s="2">
        <v>11</v>
      </c>
      <c r="AO221" s="2">
        <v>10</v>
      </c>
      <c r="AP221" s="2">
        <v>7</v>
      </c>
      <c r="AQ221" s="3">
        <v>5.0600000000000002E-39</v>
      </c>
      <c r="AR221" s="2">
        <v>25.3</v>
      </c>
      <c r="AS221" s="2">
        <v>31.8</v>
      </c>
      <c r="AT221" s="2">
        <v>29.5</v>
      </c>
      <c r="AU221" s="2">
        <v>25.3</v>
      </c>
      <c r="AV221" s="2">
        <v>31871000</v>
      </c>
      <c r="AW221" s="2">
        <v>9235800</v>
      </c>
      <c r="AX221" s="2">
        <f>VLOOKUP(J221,'proteinGroups_1-1-1-36_SLE'!$G$6:$AS$600,36,FALSE)</f>
        <v>2277100</v>
      </c>
      <c r="AY221" s="2">
        <v>11564000</v>
      </c>
      <c r="AZ221" s="2">
        <f>VLOOKUP(J221,'proteinGroups_1-1-1-36_SLE'!$G$6:$AS$600,37,FALSE)</f>
        <v>2436200</v>
      </c>
      <c r="BA221" s="2">
        <v>7589200</v>
      </c>
      <c r="BB221" s="2">
        <f>VLOOKUP(J221,'proteinGroups_1-1-1-36_SLE'!$G$6:$AS$600,38,FALSE)</f>
        <v>1926200</v>
      </c>
      <c r="BC221" s="2">
        <v>3482200</v>
      </c>
      <c r="BD221" s="2">
        <f>VLOOKUP(J221,'proteinGroups_1-1-1-36_SLE'!$G$6:$AS$600,39,FALSE)</f>
        <v>851790</v>
      </c>
      <c r="BE221" s="2">
        <v>1385700</v>
      </c>
      <c r="BF221" s="2">
        <v>401560</v>
      </c>
      <c r="BG221" s="2">
        <v>502790</v>
      </c>
      <c r="BH221" s="2">
        <v>329970</v>
      </c>
      <c r="BI221" s="2">
        <v>151400</v>
      </c>
      <c r="BJ221" s="2">
        <v>13422000</v>
      </c>
      <c r="BK221" s="2">
        <v>13943000</v>
      </c>
      <c r="BL221" s="2">
        <v>6416100</v>
      </c>
      <c r="BM221" s="2">
        <v>5315200</v>
      </c>
      <c r="BN221" s="2">
        <v>5</v>
      </c>
      <c r="BO221" s="2">
        <v>10</v>
      </c>
      <c r="BP221" s="2">
        <v>1</v>
      </c>
      <c r="BQ221" s="2">
        <v>1</v>
      </c>
    </row>
    <row r="222" spans="1:72" x14ac:dyDescent="0.3">
      <c r="A222" s="2">
        <v>356</v>
      </c>
      <c r="B222" s="2" t="s">
        <v>5379</v>
      </c>
      <c r="C222" s="2" t="s">
        <v>5380</v>
      </c>
      <c r="D222" s="2" t="s">
        <v>5381</v>
      </c>
      <c r="E222" s="2" t="s">
        <v>5382</v>
      </c>
      <c r="F222" s="2"/>
      <c r="G222" s="2"/>
      <c r="H222" s="2" t="s">
        <v>2489</v>
      </c>
      <c r="I222" s="2" t="s">
        <v>2490</v>
      </c>
      <c r="J222" s="2" t="s">
        <v>2490</v>
      </c>
      <c r="K222" s="2" t="s">
        <v>1380</v>
      </c>
      <c r="L222" s="2" t="s">
        <v>1380</v>
      </c>
      <c r="M222" s="2" t="s">
        <v>1380</v>
      </c>
      <c r="N222" s="2" t="s">
        <v>2492</v>
      </c>
      <c r="O222" s="2" t="s">
        <v>2493</v>
      </c>
      <c r="P222" s="2" t="s">
        <v>2494</v>
      </c>
      <c r="Q222" s="2" t="s">
        <v>2495</v>
      </c>
      <c r="R222" s="2">
        <v>3</v>
      </c>
      <c r="S222" s="2">
        <v>5</v>
      </c>
      <c r="T222" s="2">
        <v>5</v>
      </c>
      <c r="U222" s="2">
        <v>5</v>
      </c>
      <c r="V222" s="2">
        <v>5</v>
      </c>
      <c r="W222" s="2">
        <v>5</v>
      </c>
      <c r="X222" s="2">
        <v>1</v>
      </c>
      <c r="Y222" s="2">
        <v>3</v>
      </c>
      <c r="Z222" s="2">
        <v>5</v>
      </c>
      <c r="AA222" s="2">
        <v>5</v>
      </c>
      <c r="AB222" s="2">
        <v>1</v>
      </c>
      <c r="AC222" s="2">
        <v>3</v>
      </c>
      <c r="AD222" s="2">
        <v>5</v>
      </c>
      <c r="AE222" s="2">
        <v>5</v>
      </c>
      <c r="AF222" s="2">
        <v>1</v>
      </c>
      <c r="AG222" s="2">
        <v>3</v>
      </c>
      <c r="AH222" s="2">
        <v>5.5</v>
      </c>
      <c r="AI222" s="2">
        <v>5.5</v>
      </c>
      <c r="AJ222" s="2">
        <v>5.5</v>
      </c>
      <c r="AK222" s="2">
        <v>151.86000000000001</v>
      </c>
      <c r="AL222" s="2">
        <v>1392</v>
      </c>
      <c r="AM222" s="2">
        <v>5</v>
      </c>
      <c r="AN222" s="2">
        <v>5</v>
      </c>
      <c r="AO222" s="2">
        <v>1</v>
      </c>
      <c r="AP222" s="2">
        <v>3</v>
      </c>
      <c r="AQ222" s="3">
        <v>2.0199999999999999E-12</v>
      </c>
      <c r="AR222" s="2">
        <v>5.5</v>
      </c>
      <c r="AS222" s="2">
        <v>5.5</v>
      </c>
      <c r="AT222" s="2">
        <v>1.2</v>
      </c>
      <c r="AU222" s="2">
        <v>3.7</v>
      </c>
      <c r="AV222" s="2">
        <v>13389000</v>
      </c>
      <c r="AW222" s="2">
        <v>6845400</v>
      </c>
      <c r="AX222" s="2">
        <f>VLOOKUP(J222,'proteinGroups_1-1-1-36_SLE'!$G$6:$AS$600,36,FALSE)</f>
        <v>1909500</v>
      </c>
      <c r="AY222" s="2">
        <v>5113200</v>
      </c>
      <c r="AZ222" s="2">
        <f>VLOOKUP(J222,'proteinGroups_1-1-1-36_SLE'!$G$6:$AS$600,37,FALSE)</f>
        <v>1409900</v>
      </c>
      <c r="BA222" s="2">
        <v>474060</v>
      </c>
      <c r="BB222" s="2">
        <f>VLOOKUP(J222,'proteinGroups_1-1-1-36_SLE'!$G$6:$AS$600,38,FALSE)</f>
        <v>338410</v>
      </c>
      <c r="BC222" s="2">
        <v>956320</v>
      </c>
      <c r="BD222" s="2">
        <f>VLOOKUP(J222,'proteinGroups_1-1-1-36_SLE'!$G$6:$AS$600,39,FALSE)</f>
        <v>243210</v>
      </c>
      <c r="BE222" s="2">
        <v>199840</v>
      </c>
      <c r="BF222" s="2">
        <v>102170</v>
      </c>
      <c r="BG222" s="2">
        <v>76316</v>
      </c>
      <c r="BH222" s="2">
        <v>7075.6</v>
      </c>
      <c r="BI222" s="2">
        <v>14273</v>
      </c>
      <c r="BJ222" s="2">
        <v>7941100</v>
      </c>
      <c r="BK222" s="2">
        <v>6074200</v>
      </c>
      <c r="BL222" s="2">
        <v>0</v>
      </c>
      <c r="BM222" s="2">
        <v>2258000</v>
      </c>
      <c r="BN222" s="2">
        <v>4</v>
      </c>
      <c r="BO222" s="2">
        <v>3</v>
      </c>
      <c r="BP222" s="2">
        <v>0</v>
      </c>
      <c r="BQ222" s="2">
        <v>0</v>
      </c>
    </row>
    <row r="223" spans="1:72" x14ac:dyDescent="0.3">
      <c r="A223" s="2">
        <v>358</v>
      </c>
      <c r="B223" s="2" t="s">
        <v>5389</v>
      </c>
      <c r="C223" s="2" t="s">
        <v>5390</v>
      </c>
      <c r="D223" s="2" t="s">
        <v>5391</v>
      </c>
      <c r="E223" s="2" t="s">
        <v>5392</v>
      </c>
      <c r="F223" s="2"/>
      <c r="G223" s="2"/>
      <c r="H223" s="2" t="s">
        <v>2497</v>
      </c>
      <c r="I223" s="2" t="s">
        <v>5393</v>
      </c>
      <c r="J223" s="2" t="s">
        <v>5393</v>
      </c>
      <c r="K223" s="2" t="s">
        <v>1077</v>
      </c>
      <c r="L223" s="2" t="s">
        <v>440</v>
      </c>
      <c r="M223" s="2" t="s">
        <v>440</v>
      </c>
      <c r="N223" s="2" t="s">
        <v>5394</v>
      </c>
      <c r="O223" s="2" t="s">
        <v>2500</v>
      </c>
      <c r="P223" s="2" t="s">
        <v>5394</v>
      </c>
      <c r="Q223" s="2" t="s">
        <v>5395</v>
      </c>
      <c r="R223" s="2">
        <v>2</v>
      </c>
      <c r="S223" s="2">
        <v>3</v>
      </c>
      <c r="T223" s="2">
        <v>2</v>
      </c>
      <c r="U223" s="2">
        <v>2</v>
      </c>
      <c r="V223" s="2">
        <v>3</v>
      </c>
      <c r="W223" s="2">
        <v>3</v>
      </c>
      <c r="X223" s="2">
        <v>3</v>
      </c>
      <c r="Y223" s="2">
        <v>3</v>
      </c>
      <c r="Z223" s="2">
        <v>2</v>
      </c>
      <c r="AA223" s="2">
        <v>2</v>
      </c>
      <c r="AB223" s="2">
        <v>2</v>
      </c>
      <c r="AC223" s="2">
        <v>2</v>
      </c>
      <c r="AD223" s="2">
        <v>2</v>
      </c>
      <c r="AE223" s="2">
        <v>2</v>
      </c>
      <c r="AF223" s="2">
        <v>2</v>
      </c>
      <c r="AG223" s="2">
        <v>2</v>
      </c>
      <c r="AH223" s="2">
        <v>8.8000000000000007</v>
      </c>
      <c r="AI223" s="2">
        <v>5.8</v>
      </c>
      <c r="AJ223" s="2">
        <v>5.8</v>
      </c>
      <c r="AK223" s="2">
        <v>44.048999999999999</v>
      </c>
      <c r="AL223" s="2">
        <v>377</v>
      </c>
      <c r="AM223" s="2">
        <v>2</v>
      </c>
      <c r="AN223" s="2">
        <v>2</v>
      </c>
      <c r="AO223" s="2">
        <v>2</v>
      </c>
      <c r="AP223" s="2">
        <v>2</v>
      </c>
      <c r="AQ223" s="3">
        <v>5.2999999999999998E-11</v>
      </c>
      <c r="AR223" s="2">
        <v>8.8000000000000007</v>
      </c>
      <c r="AS223" s="2">
        <v>8.8000000000000007</v>
      </c>
      <c r="AT223" s="2">
        <v>8.8000000000000007</v>
      </c>
      <c r="AU223" s="2">
        <v>8.8000000000000007</v>
      </c>
      <c r="AV223" s="2">
        <v>2829900</v>
      </c>
      <c r="AW223" s="2">
        <v>971600</v>
      </c>
      <c r="AX223" s="2">
        <f>VLOOKUP(J223,'proteinGroups_1-1-1-36_SLE'!$G$6:$AS$600,36,FALSE)</f>
        <v>239820</v>
      </c>
      <c r="AY223" s="2">
        <v>755160</v>
      </c>
      <c r="AZ223" s="2">
        <f>VLOOKUP(J223,'proteinGroups_1-1-1-36_SLE'!$G$6:$AS$600,37,FALSE)</f>
        <v>249760</v>
      </c>
      <c r="BA223" s="2">
        <v>727820</v>
      </c>
      <c r="BB223" s="2">
        <f>VLOOKUP(J223,'proteinGroups_1-1-1-36_SLE'!$G$6:$AS$600,38,FALSE)</f>
        <v>189530</v>
      </c>
      <c r="BC223" s="2">
        <v>375290</v>
      </c>
      <c r="BD223" s="2">
        <f>VLOOKUP(J223,'proteinGroups_1-1-1-36_SLE'!$G$6:$AS$600,39,FALSE)</f>
        <v>94380</v>
      </c>
      <c r="BE223" s="2">
        <v>113190</v>
      </c>
      <c r="BF223" s="2">
        <v>38864</v>
      </c>
      <c r="BG223" s="2">
        <v>30206</v>
      </c>
      <c r="BH223" s="2">
        <v>29113</v>
      </c>
      <c r="BI223" s="2">
        <v>15011</v>
      </c>
      <c r="BJ223" s="2">
        <v>1179600</v>
      </c>
      <c r="BK223" s="2">
        <v>952210</v>
      </c>
      <c r="BL223" s="2">
        <v>0</v>
      </c>
      <c r="BM223" s="2">
        <v>0</v>
      </c>
      <c r="BN223" s="2">
        <v>1</v>
      </c>
      <c r="BO223" s="2">
        <v>1</v>
      </c>
      <c r="BP223" s="2">
        <v>0</v>
      </c>
      <c r="BQ223" s="2">
        <v>0</v>
      </c>
    </row>
    <row r="224" spans="1:72" x14ac:dyDescent="0.3">
      <c r="A224" s="2">
        <v>359</v>
      </c>
      <c r="B224" s="2" t="s">
        <v>5396</v>
      </c>
      <c r="C224" s="2" t="s">
        <v>5397</v>
      </c>
      <c r="D224" s="2" t="s">
        <v>5398</v>
      </c>
      <c r="E224" s="2" t="s">
        <v>5399</v>
      </c>
      <c r="F224" s="2"/>
      <c r="G224" s="2"/>
      <c r="H224" s="2" t="s">
        <v>2504</v>
      </c>
      <c r="I224" s="2" t="s">
        <v>2504</v>
      </c>
      <c r="J224" s="2" t="s">
        <v>6623</v>
      </c>
      <c r="K224" s="2" t="s">
        <v>2505</v>
      </c>
      <c r="L224" s="2" t="s">
        <v>2505</v>
      </c>
      <c r="M224" s="2" t="s">
        <v>2505</v>
      </c>
      <c r="N224" s="2" t="s">
        <v>2506</v>
      </c>
      <c r="O224" s="2" t="s">
        <v>2507</v>
      </c>
      <c r="P224" s="2" t="s">
        <v>2508</v>
      </c>
      <c r="Q224" s="2" t="s">
        <v>2509</v>
      </c>
      <c r="R224" s="2">
        <v>3</v>
      </c>
      <c r="S224" s="2">
        <v>6</v>
      </c>
      <c r="T224" s="2">
        <v>6</v>
      </c>
      <c r="U224" s="2">
        <v>6</v>
      </c>
      <c r="V224" s="2">
        <v>5</v>
      </c>
      <c r="W224" s="2">
        <v>5</v>
      </c>
      <c r="X224" s="2">
        <v>6</v>
      </c>
      <c r="Y224" s="2">
        <v>6</v>
      </c>
      <c r="Z224" s="2">
        <v>5</v>
      </c>
      <c r="AA224" s="2">
        <v>5</v>
      </c>
      <c r="AB224" s="2">
        <v>6</v>
      </c>
      <c r="AC224" s="2">
        <v>6</v>
      </c>
      <c r="AD224" s="2">
        <v>5</v>
      </c>
      <c r="AE224" s="2">
        <v>5</v>
      </c>
      <c r="AF224" s="2">
        <v>6</v>
      </c>
      <c r="AG224" s="2">
        <v>6</v>
      </c>
      <c r="AH224" s="2">
        <v>24.6</v>
      </c>
      <c r="AI224" s="2">
        <v>24.6</v>
      </c>
      <c r="AJ224" s="2">
        <v>24.6</v>
      </c>
      <c r="AK224" s="2">
        <v>35.503</v>
      </c>
      <c r="AL224" s="2">
        <v>338</v>
      </c>
      <c r="AM224" s="2">
        <v>5</v>
      </c>
      <c r="AN224" s="2">
        <v>5</v>
      </c>
      <c r="AO224" s="2">
        <v>6</v>
      </c>
      <c r="AP224" s="2">
        <v>6</v>
      </c>
      <c r="AQ224" s="3">
        <v>3.6E-46</v>
      </c>
      <c r="AR224" s="2">
        <v>21.6</v>
      </c>
      <c r="AS224" s="2">
        <v>21.6</v>
      </c>
      <c r="AT224" s="2">
        <v>24.6</v>
      </c>
      <c r="AU224" s="2">
        <v>24.6</v>
      </c>
      <c r="AV224" s="2">
        <v>25091000</v>
      </c>
      <c r="AW224" s="2">
        <v>9406000</v>
      </c>
      <c r="AX224" s="2">
        <f>VLOOKUP(J224,'proteinGroups_1-1-1-36_SLE'!$G$6:$AS$600,36,FALSE)</f>
        <v>2431500</v>
      </c>
      <c r="AY224" s="2">
        <v>7764800</v>
      </c>
      <c r="AZ224" s="2">
        <f>VLOOKUP(J224,'proteinGroups_1-1-1-36_SLE'!$G$6:$AS$600,37,FALSE)</f>
        <v>2037400</v>
      </c>
      <c r="BA224" s="2">
        <v>5224200</v>
      </c>
      <c r="BB224" s="2">
        <f>VLOOKUP(J224,'proteinGroups_1-1-1-36_SLE'!$G$6:$AS$600,38,FALSE)</f>
        <v>1288900</v>
      </c>
      <c r="BC224" s="2">
        <v>2695900</v>
      </c>
      <c r="BD224" s="2">
        <f>VLOOKUP(J224,'proteinGroups_1-1-1-36_SLE'!$G$6:$AS$600,39,FALSE)</f>
        <v>717750</v>
      </c>
      <c r="BE224" s="2">
        <v>1045500</v>
      </c>
      <c r="BF224" s="2">
        <v>391920</v>
      </c>
      <c r="BG224" s="2">
        <v>323530</v>
      </c>
      <c r="BH224" s="2">
        <v>217680</v>
      </c>
      <c r="BI224" s="2">
        <v>112330</v>
      </c>
      <c r="BJ224" s="2">
        <v>12351000</v>
      </c>
      <c r="BK224" s="2">
        <v>10467000</v>
      </c>
      <c r="BL224" s="2">
        <v>4442400</v>
      </c>
      <c r="BM224" s="2">
        <v>3485400</v>
      </c>
      <c r="BN224" s="2">
        <v>5</v>
      </c>
      <c r="BO224" s="2">
        <v>5</v>
      </c>
      <c r="BP224" s="2">
        <v>3</v>
      </c>
      <c r="BQ224" s="2">
        <v>1</v>
      </c>
    </row>
    <row r="225" spans="1:72" x14ac:dyDescent="0.3">
      <c r="A225" s="2">
        <v>361</v>
      </c>
      <c r="B225" s="2">
        <v>371</v>
      </c>
      <c r="C225" s="2">
        <v>376</v>
      </c>
      <c r="D225" s="2" t="s">
        <v>5404</v>
      </c>
      <c r="E225" s="2">
        <v>1434</v>
      </c>
      <c r="F225" s="2"/>
      <c r="G225" s="2"/>
      <c r="H225" s="2" t="s">
        <v>2518</v>
      </c>
      <c r="I225" s="2" t="s">
        <v>2518</v>
      </c>
      <c r="J225" s="2" t="s">
        <v>6624</v>
      </c>
      <c r="K225" s="2" t="s">
        <v>90</v>
      </c>
      <c r="L225" s="2" t="s">
        <v>90</v>
      </c>
      <c r="M225" s="2" t="s">
        <v>90</v>
      </c>
      <c r="N225" s="2" t="s">
        <v>2519</v>
      </c>
      <c r="O225" s="2" t="s">
        <v>2520</v>
      </c>
      <c r="P225" s="2" t="s">
        <v>2521</v>
      </c>
      <c r="Q225" s="2" t="s">
        <v>2522</v>
      </c>
      <c r="R225" s="2">
        <v>2</v>
      </c>
      <c r="S225" s="2">
        <v>1</v>
      </c>
      <c r="T225" s="2">
        <v>1</v>
      </c>
      <c r="U225" s="2">
        <v>1</v>
      </c>
      <c r="V225" s="2">
        <v>0</v>
      </c>
      <c r="W225" s="2">
        <v>0</v>
      </c>
      <c r="X225" s="2">
        <v>1</v>
      </c>
      <c r="Y225" s="2">
        <v>1</v>
      </c>
      <c r="Z225" s="2">
        <v>0</v>
      </c>
      <c r="AA225" s="2">
        <v>0</v>
      </c>
      <c r="AB225" s="2">
        <v>1</v>
      </c>
      <c r="AC225" s="2">
        <v>1</v>
      </c>
      <c r="AD225" s="2">
        <v>0</v>
      </c>
      <c r="AE225" s="2">
        <v>0</v>
      </c>
      <c r="AF225" s="2">
        <v>1</v>
      </c>
      <c r="AG225" s="2">
        <v>1</v>
      </c>
      <c r="AH225" s="2">
        <v>1</v>
      </c>
      <c r="AI225" s="2">
        <v>1</v>
      </c>
      <c r="AJ225" s="2">
        <v>1</v>
      </c>
      <c r="AK225" s="2">
        <v>128.97999999999999</v>
      </c>
      <c r="AL225" s="2">
        <v>1156</v>
      </c>
      <c r="AM225" s="2"/>
      <c r="AN225" s="2"/>
      <c r="AO225" s="2">
        <v>1</v>
      </c>
      <c r="AP225" s="2">
        <v>1</v>
      </c>
      <c r="AQ225" s="2">
        <v>2.0439E-3</v>
      </c>
      <c r="AR225" s="2">
        <v>0</v>
      </c>
      <c r="AS225" s="2">
        <v>0</v>
      </c>
      <c r="AT225" s="2">
        <v>1</v>
      </c>
      <c r="AU225" s="2">
        <v>1</v>
      </c>
      <c r="AV225" s="2">
        <v>23181000</v>
      </c>
      <c r="AW225" s="2">
        <v>0</v>
      </c>
      <c r="AX225" s="2">
        <f>VLOOKUP(J225,'proteinGroups_1-1-1-36_SLE'!$G$6:$AS$600,36,FALSE)</f>
        <v>0</v>
      </c>
      <c r="AY225" s="2">
        <v>0</v>
      </c>
      <c r="AZ225" s="2">
        <f>VLOOKUP(J225,'proteinGroups_1-1-1-36_SLE'!$G$6:$AS$600,37,FALSE)</f>
        <v>0</v>
      </c>
      <c r="BA225" s="2">
        <v>23139000</v>
      </c>
      <c r="BB225" s="2">
        <f>VLOOKUP(J225,'proteinGroups_1-1-1-36_SLE'!$G$6:$AS$600,38,FALSE)</f>
        <v>5598800</v>
      </c>
      <c r="BC225" s="2">
        <v>42092</v>
      </c>
      <c r="BD225" s="2">
        <f>VLOOKUP(J225,'proteinGroups_1-1-1-36_SLE'!$G$6:$AS$600,39,FALSE)</f>
        <v>39197</v>
      </c>
      <c r="BE225" s="2">
        <v>373890</v>
      </c>
      <c r="BF225" s="2">
        <v>0</v>
      </c>
      <c r="BG225" s="2">
        <v>0</v>
      </c>
      <c r="BH225" s="2">
        <v>373220</v>
      </c>
      <c r="BI225" s="2">
        <v>678.9</v>
      </c>
      <c r="BJ225" s="2">
        <v>0</v>
      </c>
      <c r="BK225" s="2">
        <v>0</v>
      </c>
      <c r="BL225" s="2">
        <v>0</v>
      </c>
      <c r="BM225" s="2">
        <v>67041</v>
      </c>
      <c r="BN225" s="2">
        <v>0</v>
      </c>
      <c r="BO225" s="2">
        <v>0</v>
      </c>
      <c r="BP225" s="2">
        <v>1</v>
      </c>
      <c r="BQ225" s="2">
        <v>0</v>
      </c>
    </row>
    <row r="226" spans="1:72" x14ac:dyDescent="0.3">
      <c r="A226" s="2">
        <v>364</v>
      </c>
      <c r="B226" s="2" t="s">
        <v>5410</v>
      </c>
      <c r="C226" s="2" t="s">
        <v>5411</v>
      </c>
      <c r="D226" s="2" t="s">
        <v>5412</v>
      </c>
      <c r="E226" s="2" t="s">
        <v>5413</v>
      </c>
      <c r="F226" s="2"/>
      <c r="G226" s="2"/>
      <c r="H226" s="2" t="s">
        <v>2536</v>
      </c>
      <c r="I226" s="2" t="s">
        <v>2536</v>
      </c>
      <c r="J226" s="2" t="s">
        <v>6625</v>
      </c>
      <c r="K226" s="2" t="s">
        <v>2537</v>
      </c>
      <c r="L226" s="2" t="s">
        <v>90</v>
      </c>
      <c r="M226" s="2" t="s">
        <v>90</v>
      </c>
      <c r="N226" s="2" t="s">
        <v>2538</v>
      </c>
      <c r="O226" s="2" t="s">
        <v>2539</v>
      </c>
      <c r="P226" s="2" t="s">
        <v>2540</v>
      </c>
      <c r="Q226" s="2" t="s">
        <v>2541</v>
      </c>
      <c r="R226" s="2">
        <v>2</v>
      </c>
      <c r="S226" s="2">
        <v>9</v>
      </c>
      <c r="T226" s="2">
        <v>1</v>
      </c>
      <c r="U226" s="2">
        <v>1</v>
      </c>
      <c r="V226" s="2">
        <v>9</v>
      </c>
      <c r="W226" s="2">
        <v>9</v>
      </c>
      <c r="X226" s="2">
        <v>8</v>
      </c>
      <c r="Y226" s="2">
        <v>7</v>
      </c>
      <c r="Z226" s="2">
        <v>1</v>
      </c>
      <c r="AA226" s="2">
        <v>1</v>
      </c>
      <c r="AB226" s="2">
        <v>1</v>
      </c>
      <c r="AC226" s="2">
        <v>1</v>
      </c>
      <c r="AD226" s="2">
        <v>1</v>
      </c>
      <c r="AE226" s="2">
        <v>1</v>
      </c>
      <c r="AF226" s="2">
        <v>1</v>
      </c>
      <c r="AG226" s="2">
        <v>1</v>
      </c>
      <c r="AH226" s="2">
        <v>28.2</v>
      </c>
      <c r="AI226" s="2">
        <v>4.4000000000000004</v>
      </c>
      <c r="AJ226" s="2">
        <v>4.4000000000000004</v>
      </c>
      <c r="AK226" s="2">
        <v>32.866</v>
      </c>
      <c r="AL226" s="2">
        <v>298</v>
      </c>
      <c r="AM226" s="2">
        <v>1</v>
      </c>
      <c r="AN226" s="2">
        <v>1</v>
      </c>
      <c r="AO226" s="2">
        <v>1</v>
      </c>
      <c r="AP226" s="2">
        <v>1</v>
      </c>
      <c r="AQ226" s="3">
        <v>6.2999999999999998E-24</v>
      </c>
      <c r="AR226" s="2">
        <v>28.2</v>
      </c>
      <c r="AS226" s="2">
        <v>28.2</v>
      </c>
      <c r="AT226" s="2">
        <v>25.2</v>
      </c>
      <c r="AU226" s="2">
        <v>25.2</v>
      </c>
      <c r="AV226" s="2">
        <v>2616200</v>
      </c>
      <c r="AW226" s="2">
        <v>1001400</v>
      </c>
      <c r="AX226" s="2">
        <f>VLOOKUP(J226,'proteinGroups_1-1-1-36_SLE'!$G$6:$AS$600,36,FALSE)</f>
        <v>492340</v>
      </c>
      <c r="AY226" s="2">
        <v>898070</v>
      </c>
      <c r="AZ226" s="2">
        <f>VLOOKUP(J226,'proteinGroups_1-1-1-36_SLE'!$G$6:$AS$600,37,FALSE)</f>
        <v>409270</v>
      </c>
      <c r="BA226" s="2">
        <v>440320</v>
      </c>
      <c r="BB226" s="2">
        <f>VLOOKUP(J226,'proteinGroups_1-1-1-36_SLE'!$G$6:$AS$600,38,FALSE)</f>
        <v>269710</v>
      </c>
      <c r="BC226" s="2">
        <v>276350</v>
      </c>
      <c r="BD226" s="2">
        <f>VLOOKUP(J226,'proteinGroups_1-1-1-36_SLE'!$G$6:$AS$600,39,FALSE)</f>
        <v>124840</v>
      </c>
      <c r="BE226" s="2">
        <v>118920</v>
      </c>
      <c r="BF226" s="2">
        <v>45520</v>
      </c>
      <c r="BG226" s="2">
        <v>40822</v>
      </c>
      <c r="BH226" s="2">
        <v>20015</v>
      </c>
      <c r="BI226" s="2">
        <v>12561</v>
      </c>
      <c r="BJ226" s="2">
        <v>0</v>
      </c>
      <c r="BK226" s="2">
        <v>0</v>
      </c>
      <c r="BL226" s="2">
        <v>0</v>
      </c>
      <c r="BM226" s="2">
        <v>440160</v>
      </c>
      <c r="BN226" s="2">
        <v>1</v>
      </c>
      <c r="BO226" s="2">
        <v>0</v>
      </c>
      <c r="BP226" s="2">
        <v>0</v>
      </c>
      <c r="BQ226" s="2">
        <v>0</v>
      </c>
    </row>
    <row r="227" spans="1:72" x14ac:dyDescent="0.3">
      <c r="A227" s="2">
        <v>365</v>
      </c>
      <c r="B227" s="2" t="s">
        <v>5414</v>
      </c>
      <c r="C227" s="2" t="s">
        <v>5415</v>
      </c>
      <c r="D227" s="2" t="s">
        <v>5416</v>
      </c>
      <c r="E227" s="2" t="s">
        <v>5417</v>
      </c>
      <c r="F227" s="2">
        <v>55</v>
      </c>
      <c r="G227" s="2">
        <v>167</v>
      </c>
      <c r="H227" s="2" t="s">
        <v>2543</v>
      </c>
      <c r="I227" s="2" t="s">
        <v>2544</v>
      </c>
      <c r="J227" s="2" t="s">
        <v>6626</v>
      </c>
      <c r="K227" s="2" t="s">
        <v>5418</v>
      </c>
      <c r="L227" s="2" t="s">
        <v>5418</v>
      </c>
      <c r="M227" s="2" t="s">
        <v>5418</v>
      </c>
      <c r="N227" s="2" t="s">
        <v>2546</v>
      </c>
      <c r="O227" s="2" t="s">
        <v>2547</v>
      </c>
      <c r="P227" s="2" t="s">
        <v>2548</v>
      </c>
      <c r="Q227" s="2" t="s">
        <v>2549</v>
      </c>
      <c r="R227" s="2">
        <v>5</v>
      </c>
      <c r="S227" s="2">
        <v>10</v>
      </c>
      <c r="T227" s="2">
        <v>10</v>
      </c>
      <c r="U227" s="2">
        <v>10</v>
      </c>
      <c r="V227" s="2">
        <v>9</v>
      </c>
      <c r="W227" s="2">
        <v>8</v>
      </c>
      <c r="X227" s="2">
        <v>9</v>
      </c>
      <c r="Y227" s="2">
        <v>9</v>
      </c>
      <c r="Z227" s="2">
        <v>9</v>
      </c>
      <c r="AA227" s="2">
        <v>8</v>
      </c>
      <c r="AB227" s="2">
        <v>9</v>
      </c>
      <c r="AC227" s="2">
        <v>9</v>
      </c>
      <c r="AD227" s="2">
        <v>9</v>
      </c>
      <c r="AE227" s="2">
        <v>8</v>
      </c>
      <c r="AF227" s="2">
        <v>9</v>
      </c>
      <c r="AG227" s="2">
        <v>9</v>
      </c>
      <c r="AH227" s="2">
        <v>28</v>
      </c>
      <c r="AI227" s="2">
        <v>28</v>
      </c>
      <c r="AJ227" s="2">
        <v>28</v>
      </c>
      <c r="AK227" s="2">
        <v>55.154000000000003</v>
      </c>
      <c r="AL227" s="2">
        <v>500</v>
      </c>
      <c r="AM227" s="2">
        <v>10</v>
      </c>
      <c r="AN227" s="2">
        <v>9</v>
      </c>
      <c r="AO227" s="2">
        <v>10</v>
      </c>
      <c r="AP227" s="2">
        <v>10</v>
      </c>
      <c r="AQ227" s="3">
        <v>2.5400000000000002E-35</v>
      </c>
      <c r="AR227" s="2">
        <v>25.4</v>
      </c>
      <c r="AS227" s="2">
        <v>23.4</v>
      </c>
      <c r="AT227" s="2">
        <v>25.4</v>
      </c>
      <c r="AU227" s="2">
        <v>26</v>
      </c>
      <c r="AV227" s="2">
        <v>46369000</v>
      </c>
      <c r="AW227" s="2">
        <v>5912500</v>
      </c>
      <c r="AX227" s="2">
        <f>VLOOKUP(J227,'proteinGroups_1-1-1-36_SLE'!$G$6:$AS$600,36,FALSE)</f>
        <v>1422500</v>
      </c>
      <c r="AY227" s="2">
        <v>5667000</v>
      </c>
      <c r="AZ227" s="2">
        <f>VLOOKUP(J227,'proteinGroups_1-1-1-36_SLE'!$G$6:$AS$600,37,FALSE)</f>
        <v>1400000</v>
      </c>
      <c r="BA227" s="2">
        <v>17748000</v>
      </c>
      <c r="BB227" s="2">
        <f>VLOOKUP(J227,'proteinGroups_1-1-1-36_SLE'!$G$6:$AS$600,38,FALSE)</f>
        <v>3996900</v>
      </c>
      <c r="BC227" s="2">
        <v>17042000</v>
      </c>
      <c r="BD227" s="2">
        <f>VLOOKUP(J227,'proteinGroups_1-1-1-36_SLE'!$G$6:$AS$600,39,FALSE)</f>
        <v>4188100</v>
      </c>
      <c r="BE227" s="2">
        <v>1932000</v>
      </c>
      <c r="BF227" s="2">
        <v>246350</v>
      </c>
      <c r="BG227" s="2">
        <v>236130</v>
      </c>
      <c r="BH227" s="2">
        <v>739490</v>
      </c>
      <c r="BI227" s="2">
        <v>710070</v>
      </c>
      <c r="BJ227" s="2">
        <v>3514900</v>
      </c>
      <c r="BK227" s="2">
        <v>4900200</v>
      </c>
      <c r="BL227" s="2">
        <v>11643000</v>
      </c>
      <c r="BM227" s="2">
        <v>39197000</v>
      </c>
      <c r="BN227" s="2">
        <v>6</v>
      </c>
      <c r="BO227" s="2">
        <v>5</v>
      </c>
      <c r="BP227" s="2">
        <v>6</v>
      </c>
      <c r="BQ227" s="2">
        <v>14</v>
      </c>
    </row>
    <row r="228" spans="1:72" x14ac:dyDescent="0.3">
      <c r="A228" s="2">
        <v>367</v>
      </c>
      <c r="B228" s="2" t="s">
        <v>5420</v>
      </c>
      <c r="C228" s="2" t="s">
        <v>5421</v>
      </c>
      <c r="D228" s="2" t="s">
        <v>5422</v>
      </c>
      <c r="E228" s="2" t="s">
        <v>5423</v>
      </c>
      <c r="F228" s="2"/>
      <c r="G228" s="2"/>
      <c r="H228" s="2" t="s">
        <v>2556</v>
      </c>
      <c r="I228" s="2" t="s">
        <v>2557</v>
      </c>
      <c r="J228" s="2" t="s">
        <v>6627</v>
      </c>
      <c r="K228" s="2" t="s">
        <v>2558</v>
      </c>
      <c r="L228" s="2" t="s">
        <v>2558</v>
      </c>
      <c r="M228" s="2" t="s">
        <v>2558</v>
      </c>
      <c r="N228" s="2" t="s">
        <v>2559</v>
      </c>
      <c r="O228" s="2" t="s">
        <v>2560</v>
      </c>
      <c r="P228" s="2" t="s">
        <v>2561</v>
      </c>
      <c r="Q228" s="2" t="s">
        <v>2562</v>
      </c>
      <c r="R228" s="2">
        <v>7</v>
      </c>
      <c r="S228" s="2">
        <v>5</v>
      </c>
      <c r="T228" s="2">
        <v>5</v>
      </c>
      <c r="U228" s="2">
        <v>5</v>
      </c>
      <c r="V228" s="2">
        <v>5</v>
      </c>
      <c r="W228" s="2">
        <v>5</v>
      </c>
      <c r="X228" s="2">
        <v>4</v>
      </c>
      <c r="Y228" s="2">
        <v>5</v>
      </c>
      <c r="Z228" s="2">
        <v>5</v>
      </c>
      <c r="AA228" s="2">
        <v>5</v>
      </c>
      <c r="AB228" s="2">
        <v>4</v>
      </c>
      <c r="AC228" s="2">
        <v>5</v>
      </c>
      <c r="AD228" s="2">
        <v>5</v>
      </c>
      <c r="AE228" s="2">
        <v>5</v>
      </c>
      <c r="AF228" s="2">
        <v>4</v>
      </c>
      <c r="AG228" s="2">
        <v>5</v>
      </c>
      <c r="AH228" s="2">
        <v>8.9</v>
      </c>
      <c r="AI228" s="2">
        <v>8.9</v>
      </c>
      <c r="AJ228" s="2">
        <v>8.9</v>
      </c>
      <c r="AK228" s="2">
        <v>101.39</v>
      </c>
      <c r="AL228" s="2">
        <v>911</v>
      </c>
      <c r="AM228" s="2">
        <v>6</v>
      </c>
      <c r="AN228" s="2">
        <v>6</v>
      </c>
      <c r="AO228" s="2">
        <v>5</v>
      </c>
      <c r="AP228" s="2">
        <v>6</v>
      </c>
      <c r="AQ228" s="3">
        <v>1.01E-45</v>
      </c>
      <c r="AR228" s="2">
        <v>8.9</v>
      </c>
      <c r="AS228" s="2">
        <v>8.9</v>
      </c>
      <c r="AT228" s="2">
        <v>7.7</v>
      </c>
      <c r="AU228" s="2">
        <v>8.9</v>
      </c>
      <c r="AV228" s="2">
        <v>19034000</v>
      </c>
      <c r="AW228" s="2">
        <v>3461600</v>
      </c>
      <c r="AX228" s="2">
        <f>VLOOKUP(J228,'proteinGroups_1-1-1-36_SLE'!$G$6:$AS$600,36,FALSE)</f>
        <v>854010</v>
      </c>
      <c r="AY228" s="2">
        <v>4572300</v>
      </c>
      <c r="AZ228" s="2">
        <f>VLOOKUP(J228,'proteinGroups_1-1-1-36_SLE'!$G$6:$AS$600,37,FALSE)</f>
        <v>1110200</v>
      </c>
      <c r="BA228" s="2">
        <v>1401600</v>
      </c>
      <c r="BB228" s="2">
        <f>VLOOKUP(J228,'proteinGroups_1-1-1-36_SLE'!$G$6:$AS$600,38,FALSE)</f>
        <v>319910</v>
      </c>
      <c r="BC228" s="2">
        <v>9598400</v>
      </c>
      <c r="BD228" s="2">
        <f>VLOOKUP(J228,'proteinGroups_1-1-1-36_SLE'!$G$6:$AS$600,39,FALSE)</f>
        <v>2373900</v>
      </c>
      <c r="BE228" s="2">
        <v>475850</v>
      </c>
      <c r="BF228" s="2">
        <v>86540</v>
      </c>
      <c r="BG228" s="2">
        <v>114310</v>
      </c>
      <c r="BH228" s="2">
        <v>35041</v>
      </c>
      <c r="BI228" s="2">
        <v>239960</v>
      </c>
      <c r="BJ228" s="2">
        <v>2366000</v>
      </c>
      <c r="BK228" s="2">
        <v>5075100</v>
      </c>
      <c r="BL228" s="2">
        <v>921890</v>
      </c>
      <c r="BM228" s="2">
        <v>18365000</v>
      </c>
      <c r="BN228" s="2">
        <v>3</v>
      </c>
      <c r="BO228" s="2">
        <v>5</v>
      </c>
      <c r="BP228" s="2">
        <v>1</v>
      </c>
      <c r="BQ228" s="2">
        <v>7</v>
      </c>
    </row>
    <row r="229" spans="1:72" x14ac:dyDescent="0.3">
      <c r="A229" s="2">
        <v>369</v>
      </c>
      <c r="B229" s="2" t="s">
        <v>5428</v>
      </c>
      <c r="C229" s="2" t="s">
        <v>5429</v>
      </c>
      <c r="D229" s="2" t="s">
        <v>5430</v>
      </c>
      <c r="E229" s="2" t="s">
        <v>5431</v>
      </c>
      <c r="F229" s="2"/>
      <c r="G229" s="2"/>
      <c r="H229" s="2" t="s">
        <v>2575</v>
      </c>
      <c r="I229" s="2" t="s">
        <v>2575</v>
      </c>
      <c r="J229" s="2" t="s">
        <v>6628</v>
      </c>
      <c r="K229" s="2" t="s">
        <v>2408</v>
      </c>
      <c r="L229" s="2" t="s">
        <v>2408</v>
      </c>
      <c r="M229" s="2" t="s">
        <v>2408</v>
      </c>
      <c r="N229" s="2" t="s">
        <v>2576</v>
      </c>
      <c r="O229" s="2" t="s">
        <v>2577</v>
      </c>
      <c r="P229" s="2" t="s">
        <v>2578</v>
      </c>
      <c r="Q229" s="2" t="s">
        <v>2579</v>
      </c>
      <c r="R229" s="2">
        <v>2</v>
      </c>
      <c r="S229" s="2">
        <v>4</v>
      </c>
      <c r="T229" s="2">
        <v>4</v>
      </c>
      <c r="U229" s="2">
        <v>4</v>
      </c>
      <c r="V229" s="2">
        <v>3</v>
      </c>
      <c r="W229" s="2">
        <v>3</v>
      </c>
      <c r="X229" s="2">
        <v>4</v>
      </c>
      <c r="Y229" s="2">
        <v>4</v>
      </c>
      <c r="Z229" s="2">
        <v>3</v>
      </c>
      <c r="AA229" s="2">
        <v>3</v>
      </c>
      <c r="AB229" s="2">
        <v>4</v>
      </c>
      <c r="AC229" s="2">
        <v>4</v>
      </c>
      <c r="AD229" s="2">
        <v>3</v>
      </c>
      <c r="AE229" s="2">
        <v>3</v>
      </c>
      <c r="AF229" s="2">
        <v>4</v>
      </c>
      <c r="AG229" s="2">
        <v>4</v>
      </c>
      <c r="AH229" s="2">
        <v>6.1</v>
      </c>
      <c r="AI229" s="2">
        <v>6.1</v>
      </c>
      <c r="AJ229" s="2">
        <v>6.1</v>
      </c>
      <c r="AK229" s="2">
        <v>60.177999999999997</v>
      </c>
      <c r="AL229" s="2">
        <v>527</v>
      </c>
      <c r="AM229" s="2">
        <v>3</v>
      </c>
      <c r="AN229" s="2">
        <v>3</v>
      </c>
      <c r="AO229" s="2">
        <v>4</v>
      </c>
      <c r="AP229" s="2">
        <v>5</v>
      </c>
      <c r="AQ229" s="3">
        <v>3.2800000000000003E-7</v>
      </c>
      <c r="AR229" s="2">
        <v>4.4000000000000004</v>
      </c>
      <c r="AS229" s="2">
        <v>4.7</v>
      </c>
      <c r="AT229" s="2">
        <v>6.1</v>
      </c>
      <c r="AU229" s="2">
        <v>6.1</v>
      </c>
      <c r="AV229" s="2">
        <v>11172000</v>
      </c>
      <c r="AW229" s="2">
        <v>2077600</v>
      </c>
      <c r="AX229" s="2">
        <f>VLOOKUP(J229,'proteinGroups_1-1-1-36_SLE'!$G$6:$AS$600,36,FALSE)</f>
        <v>505030</v>
      </c>
      <c r="AY229" s="2">
        <v>2235600</v>
      </c>
      <c r="AZ229" s="2">
        <f>VLOOKUP(J229,'proteinGroups_1-1-1-36_SLE'!$G$6:$AS$600,37,FALSE)</f>
        <v>550560</v>
      </c>
      <c r="BA229" s="2">
        <v>2331800</v>
      </c>
      <c r="BB229" s="2">
        <f>VLOOKUP(J229,'proteinGroups_1-1-1-36_SLE'!$G$6:$AS$600,38,FALSE)</f>
        <v>520950</v>
      </c>
      <c r="BC229" s="2">
        <v>4527300</v>
      </c>
      <c r="BD229" s="2">
        <f>VLOOKUP(J229,'proteinGroups_1-1-1-36_SLE'!$G$6:$AS$600,39,FALSE)</f>
        <v>911840</v>
      </c>
      <c r="BE229" s="2">
        <v>349130</v>
      </c>
      <c r="BF229" s="2">
        <v>64925</v>
      </c>
      <c r="BG229" s="2">
        <v>69862</v>
      </c>
      <c r="BH229" s="2">
        <v>72868</v>
      </c>
      <c r="BI229" s="2">
        <v>141480</v>
      </c>
      <c r="BJ229" s="2">
        <v>2665900</v>
      </c>
      <c r="BK229" s="2">
        <v>3272400</v>
      </c>
      <c r="BL229" s="2">
        <v>2033100</v>
      </c>
      <c r="BM229" s="2">
        <v>6935900</v>
      </c>
      <c r="BN229" s="2">
        <v>1</v>
      </c>
      <c r="BO229" s="2">
        <v>2</v>
      </c>
      <c r="BP229" s="2">
        <v>1</v>
      </c>
      <c r="BQ229" s="2">
        <v>3</v>
      </c>
    </row>
    <row r="230" spans="1:72" x14ac:dyDescent="0.3">
      <c r="A230" s="2">
        <v>370</v>
      </c>
      <c r="B230" s="2" t="s">
        <v>5432</v>
      </c>
      <c r="C230" s="2" t="s">
        <v>5433</v>
      </c>
      <c r="D230" s="2" t="s">
        <v>5434</v>
      </c>
      <c r="E230" s="2" t="s">
        <v>5435</v>
      </c>
      <c r="F230" s="2"/>
      <c r="G230" s="2"/>
      <c r="H230" s="2" t="s">
        <v>2581</v>
      </c>
      <c r="I230" s="2" t="s">
        <v>2581</v>
      </c>
      <c r="J230" s="2" t="s">
        <v>6629</v>
      </c>
      <c r="K230" s="2" t="s">
        <v>640</v>
      </c>
      <c r="L230" s="2" t="s">
        <v>640</v>
      </c>
      <c r="M230" s="2" t="s">
        <v>640</v>
      </c>
      <c r="N230" s="2" t="s">
        <v>2582</v>
      </c>
      <c r="O230" s="2" t="s">
        <v>2583</v>
      </c>
      <c r="P230" s="2" t="s">
        <v>2584</v>
      </c>
      <c r="Q230" s="2" t="s">
        <v>2585</v>
      </c>
      <c r="R230" s="2">
        <v>3</v>
      </c>
      <c r="S230" s="2">
        <v>2</v>
      </c>
      <c r="T230" s="2">
        <v>2</v>
      </c>
      <c r="U230" s="2">
        <v>2</v>
      </c>
      <c r="V230" s="2">
        <v>2</v>
      </c>
      <c r="W230" s="2">
        <v>2</v>
      </c>
      <c r="X230" s="2">
        <v>2</v>
      </c>
      <c r="Y230" s="2">
        <v>2</v>
      </c>
      <c r="Z230" s="2">
        <v>2</v>
      </c>
      <c r="AA230" s="2">
        <v>2</v>
      </c>
      <c r="AB230" s="2">
        <v>2</v>
      </c>
      <c r="AC230" s="2">
        <v>2</v>
      </c>
      <c r="AD230" s="2">
        <v>2</v>
      </c>
      <c r="AE230" s="2">
        <v>2</v>
      </c>
      <c r="AF230" s="2">
        <v>2</v>
      </c>
      <c r="AG230" s="2">
        <v>2</v>
      </c>
      <c r="AH230" s="2">
        <v>5.8</v>
      </c>
      <c r="AI230" s="2">
        <v>5.8</v>
      </c>
      <c r="AJ230" s="2">
        <v>5.8</v>
      </c>
      <c r="AK230" s="2">
        <v>75.122</v>
      </c>
      <c r="AL230" s="2">
        <v>676</v>
      </c>
      <c r="AM230" s="2">
        <v>2</v>
      </c>
      <c r="AN230" s="2">
        <v>2</v>
      </c>
      <c r="AO230" s="2">
        <v>2</v>
      </c>
      <c r="AP230" s="2">
        <v>2</v>
      </c>
      <c r="AQ230" s="3">
        <v>1.1900000000000001E-8</v>
      </c>
      <c r="AR230" s="2">
        <v>5.8</v>
      </c>
      <c r="AS230" s="2">
        <v>5.8</v>
      </c>
      <c r="AT230" s="2">
        <v>5.8</v>
      </c>
      <c r="AU230" s="2">
        <v>5.8</v>
      </c>
      <c r="AV230" s="2">
        <v>5250500</v>
      </c>
      <c r="AW230" s="2">
        <v>1400400</v>
      </c>
      <c r="AX230" s="2">
        <f>VLOOKUP(J230,'proteinGroups_1-1-1-36_SLE'!$G$6:$AS$600,36,FALSE)</f>
        <v>346740</v>
      </c>
      <c r="AY230" s="2">
        <v>1137300</v>
      </c>
      <c r="AZ230" s="2">
        <f>VLOOKUP(J230,'proteinGroups_1-1-1-36_SLE'!$G$6:$AS$600,37,FALSE)</f>
        <v>288040</v>
      </c>
      <c r="BA230" s="2">
        <v>1382900</v>
      </c>
      <c r="BB230" s="2">
        <f>VLOOKUP(J230,'proteinGroups_1-1-1-36_SLE'!$G$6:$AS$600,38,FALSE)</f>
        <v>333440</v>
      </c>
      <c r="BC230" s="2">
        <v>1330000</v>
      </c>
      <c r="BD230" s="2">
        <f>VLOOKUP(J230,'proteinGroups_1-1-1-36_SLE'!$G$6:$AS$600,39,FALSE)</f>
        <v>329410</v>
      </c>
      <c r="BE230" s="2">
        <v>122100</v>
      </c>
      <c r="BF230" s="2">
        <v>32567</v>
      </c>
      <c r="BG230" s="2">
        <v>26448</v>
      </c>
      <c r="BH230" s="2">
        <v>32160</v>
      </c>
      <c r="BI230" s="2">
        <v>30930</v>
      </c>
      <c r="BJ230" s="2">
        <v>1565700</v>
      </c>
      <c r="BK230" s="2">
        <v>1457200</v>
      </c>
      <c r="BL230" s="2">
        <v>1500400</v>
      </c>
      <c r="BM230" s="2">
        <v>2113800</v>
      </c>
      <c r="BN230" s="2">
        <v>2</v>
      </c>
      <c r="BO230" s="2">
        <v>2</v>
      </c>
      <c r="BP230" s="2">
        <v>1</v>
      </c>
      <c r="BQ230" s="2">
        <v>1</v>
      </c>
      <c r="BR230" s="2"/>
      <c r="BS230" s="2"/>
      <c r="BT230" s="2"/>
    </row>
    <row r="231" spans="1:72" x14ac:dyDescent="0.3">
      <c r="A231" s="2">
        <v>263</v>
      </c>
      <c r="B231" s="2" t="s">
        <v>5034</v>
      </c>
      <c r="C231" s="2" t="s">
        <v>5035</v>
      </c>
      <c r="D231" s="2" t="s">
        <v>5036</v>
      </c>
      <c r="E231" s="2" t="s">
        <v>5037</v>
      </c>
      <c r="F231" s="2"/>
      <c r="G231" s="2"/>
      <c r="H231" s="2" t="s">
        <v>1858</v>
      </c>
      <c r="I231" s="2" t="s">
        <v>1858</v>
      </c>
      <c r="J231" s="2" t="s">
        <v>6630</v>
      </c>
      <c r="K231" s="2" t="s">
        <v>2460</v>
      </c>
      <c r="L231" s="2" t="s">
        <v>2460</v>
      </c>
      <c r="M231" s="2" t="s">
        <v>125</v>
      </c>
      <c r="N231" s="2" t="s">
        <v>1859</v>
      </c>
      <c r="O231" s="2" t="s">
        <v>1860</v>
      </c>
      <c r="P231" s="2" t="s">
        <v>1861</v>
      </c>
      <c r="Q231" s="2" t="s">
        <v>1862</v>
      </c>
      <c r="R231" s="2">
        <v>2</v>
      </c>
      <c r="S231" s="2">
        <v>6</v>
      </c>
      <c r="T231" s="2">
        <v>6</v>
      </c>
      <c r="U231" s="2">
        <v>5</v>
      </c>
      <c r="V231" s="2">
        <v>6</v>
      </c>
      <c r="W231" s="2">
        <v>5</v>
      </c>
      <c r="X231" s="2">
        <v>5</v>
      </c>
      <c r="Y231" s="2">
        <v>5</v>
      </c>
      <c r="Z231" s="2">
        <v>6</v>
      </c>
      <c r="AA231" s="2">
        <v>5</v>
      </c>
      <c r="AB231" s="2">
        <v>5</v>
      </c>
      <c r="AC231" s="2">
        <v>5</v>
      </c>
      <c r="AD231" s="2">
        <v>5</v>
      </c>
      <c r="AE231" s="2">
        <v>4</v>
      </c>
      <c r="AF231" s="2">
        <v>4</v>
      </c>
      <c r="AG231" s="2">
        <v>4</v>
      </c>
      <c r="AH231" s="2">
        <v>22.2</v>
      </c>
      <c r="AI231" s="2">
        <v>22.2</v>
      </c>
      <c r="AJ231" s="2">
        <v>18.7</v>
      </c>
      <c r="AK231" s="2">
        <v>30.789000000000001</v>
      </c>
      <c r="AL231" s="2">
        <v>284</v>
      </c>
      <c r="AM231" s="2">
        <v>7</v>
      </c>
      <c r="AN231" s="2">
        <v>6</v>
      </c>
      <c r="AO231" s="2">
        <v>6</v>
      </c>
      <c r="AP231" s="2">
        <v>6</v>
      </c>
      <c r="AQ231" s="3">
        <v>6.3999999999999996E-28</v>
      </c>
      <c r="AR231" s="2">
        <v>22.2</v>
      </c>
      <c r="AS231" s="2">
        <v>21.8</v>
      </c>
      <c r="AT231" s="2">
        <v>21.8</v>
      </c>
      <c r="AU231" s="2">
        <v>21.8</v>
      </c>
      <c r="AV231" s="2">
        <v>85486000</v>
      </c>
      <c r="AW231" s="2">
        <v>40557000</v>
      </c>
      <c r="AX231" s="2">
        <f>VLOOKUP(J231,'proteinGroups_1-1-1-36_SLE'!$G$6:$AS$600,36,FALSE)</f>
        <v>7736600</v>
      </c>
      <c r="AY231" s="2">
        <v>26660000</v>
      </c>
      <c r="AZ231" s="2">
        <f>VLOOKUP(J231,'proteinGroups_1-1-1-36_SLE'!$G$6:$AS$600,37,FALSE)</f>
        <v>4885100</v>
      </c>
      <c r="BA231" s="2">
        <v>12253000</v>
      </c>
      <c r="BB231" s="2">
        <f>VLOOKUP(J231,'proteinGroups_1-1-1-36_SLE'!$G$6:$AS$600,38,FALSE)</f>
        <v>2229400</v>
      </c>
      <c r="BC231" s="2">
        <v>6017100</v>
      </c>
      <c r="BD231" s="2">
        <f>VLOOKUP(J231,'proteinGroups_1-1-1-36_SLE'!$G$6:$AS$600,39,FALSE)</f>
        <v>1085000</v>
      </c>
      <c r="BE231" s="2">
        <v>4749200</v>
      </c>
      <c r="BF231" s="2">
        <v>2253100</v>
      </c>
      <c r="BG231" s="2">
        <v>1481100</v>
      </c>
      <c r="BH231" s="2">
        <v>680690</v>
      </c>
      <c r="BI231" s="2">
        <v>334280</v>
      </c>
      <c r="BJ231" s="2">
        <v>50318000</v>
      </c>
      <c r="BK231" s="2">
        <v>41940000</v>
      </c>
      <c r="BL231" s="2">
        <v>6521200</v>
      </c>
      <c r="BM231" s="2">
        <v>5727000</v>
      </c>
      <c r="BN231" s="2">
        <v>7</v>
      </c>
      <c r="BO231" s="2">
        <v>6</v>
      </c>
      <c r="BP231" s="2">
        <v>1</v>
      </c>
      <c r="BQ231" s="2">
        <v>1</v>
      </c>
      <c r="BR231" s="2"/>
      <c r="BS231" s="2"/>
      <c r="BT231" s="2"/>
    </row>
    <row r="232" spans="1:72" x14ac:dyDescent="0.3">
      <c r="A232" s="2">
        <v>373</v>
      </c>
      <c r="B232" s="2" t="s">
        <v>5442</v>
      </c>
      <c r="C232" s="2" t="s">
        <v>5443</v>
      </c>
      <c r="D232" s="2" t="s">
        <v>5444</v>
      </c>
      <c r="E232" s="2" t="s">
        <v>5445</v>
      </c>
      <c r="F232" s="2"/>
      <c r="G232" s="2"/>
      <c r="H232" s="2" t="s">
        <v>2599</v>
      </c>
      <c r="I232" s="2" t="s">
        <v>2599</v>
      </c>
      <c r="J232" s="2" t="s">
        <v>6631</v>
      </c>
      <c r="K232" s="2" t="s">
        <v>2031</v>
      </c>
      <c r="L232" s="2" t="s">
        <v>2031</v>
      </c>
      <c r="M232" s="2" t="s">
        <v>2031</v>
      </c>
      <c r="N232" s="2" t="s">
        <v>2600</v>
      </c>
      <c r="O232" s="2" t="s">
        <v>2601</v>
      </c>
      <c r="P232" s="2" t="s">
        <v>2602</v>
      </c>
      <c r="Q232" s="2" t="s">
        <v>2603</v>
      </c>
      <c r="R232" s="2">
        <v>8</v>
      </c>
      <c r="S232" s="2">
        <v>2</v>
      </c>
      <c r="T232" s="2">
        <v>2</v>
      </c>
      <c r="U232" s="2">
        <v>2</v>
      </c>
      <c r="V232" s="2">
        <v>1</v>
      </c>
      <c r="W232" s="2">
        <v>2</v>
      </c>
      <c r="X232" s="2">
        <v>1</v>
      </c>
      <c r="Y232" s="2">
        <v>1</v>
      </c>
      <c r="Z232" s="2">
        <v>1</v>
      </c>
      <c r="AA232" s="2">
        <v>2</v>
      </c>
      <c r="AB232" s="2">
        <v>1</v>
      </c>
      <c r="AC232" s="2">
        <v>1</v>
      </c>
      <c r="AD232" s="2">
        <v>1</v>
      </c>
      <c r="AE232" s="2">
        <v>2</v>
      </c>
      <c r="AF232" s="2">
        <v>1</v>
      </c>
      <c r="AG232" s="2">
        <v>1</v>
      </c>
      <c r="AH232" s="2">
        <v>2.7</v>
      </c>
      <c r="AI232" s="2">
        <v>2.7</v>
      </c>
      <c r="AJ232" s="2">
        <v>2.7</v>
      </c>
      <c r="AK232" s="2">
        <v>90.832999999999998</v>
      </c>
      <c r="AL232" s="2">
        <v>830</v>
      </c>
      <c r="AM232" s="2">
        <v>2</v>
      </c>
      <c r="AN232" s="2">
        <v>3</v>
      </c>
      <c r="AO232" s="2">
        <v>2</v>
      </c>
      <c r="AP232" s="2">
        <v>2</v>
      </c>
      <c r="AQ232" s="3">
        <v>1.18E-15</v>
      </c>
      <c r="AR232" s="2">
        <v>1.7</v>
      </c>
      <c r="AS232" s="2">
        <v>2.7</v>
      </c>
      <c r="AT232" s="2">
        <v>1.7</v>
      </c>
      <c r="AU232" s="2">
        <v>1.7</v>
      </c>
      <c r="AV232" s="2">
        <v>7466400</v>
      </c>
      <c r="AW232" s="2">
        <v>2676800</v>
      </c>
      <c r="AX232" s="2">
        <f>VLOOKUP(J232,'proteinGroups_1-1-1-36_SLE'!$G$6:$AS$600,36,FALSE)</f>
        <v>658280</v>
      </c>
      <c r="AY232" s="2">
        <v>2161800</v>
      </c>
      <c r="AZ232" s="2">
        <f>VLOOKUP(J232,'proteinGroups_1-1-1-36_SLE'!$G$6:$AS$600,37,FALSE)</f>
        <v>1064800</v>
      </c>
      <c r="BA232" s="2">
        <v>1856100</v>
      </c>
      <c r="BB232" s="2">
        <f>VLOOKUP(J232,'proteinGroups_1-1-1-36_SLE'!$G$6:$AS$600,38,FALSE)</f>
        <v>444580</v>
      </c>
      <c r="BC232" s="2">
        <v>771670</v>
      </c>
      <c r="BD232" s="2">
        <f>VLOOKUP(J232,'proteinGroups_1-1-1-36_SLE'!$G$6:$AS$600,39,FALSE)</f>
        <v>186610</v>
      </c>
      <c r="BE232" s="2">
        <v>219600</v>
      </c>
      <c r="BF232" s="2">
        <v>78730</v>
      </c>
      <c r="BG232" s="2">
        <v>63581</v>
      </c>
      <c r="BH232" s="2">
        <v>54591</v>
      </c>
      <c r="BI232" s="2">
        <v>22696</v>
      </c>
      <c r="BJ232" s="2">
        <v>0</v>
      </c>
      <c r="BK232" s="2">
        <v>0</v>
      </c>
      <c r="BL232" s="2">
        <v>0</v>
      </c>
      <c r="BM232" s="2">
        <v>1229100</v>
      </c>
      <c r="BN232" s="2">
        <v>2</v>
      </c>
      <c r="BO232" s="2">
        <v>1</v>
      </c>
      <c r="BP232" s="2">
        <v>1</v>
      </c>
      <c r="BQ232" s="2">
        <v>1</v>
      </c>
      <c r="BR232" s="2"/>
      <c r="BS232" s="2"/>
      <c r="BT232" s="2"/>
    </row>
    <row r="233" spans="1:72" x14ac:dyDescent="0.3">
      <c r="A233" s="2">
        <v>374</v>
      </c>
      <c r="B233" s="2" t="s">
        <v>5446</v>
      </c>
      <c r="C233" s="2" t="s">
        <v>5447</v>
      </c>
      <c r="D233" s="2" t="s">
        <v>5448</v>
      </c>
      <c r="E233" s="2" t="s">
        <v>5449</v>
      </c>
      <c r="F233" s="2"/>
      <c r="G233" s="2"/>
      <c r="H233" s="2" t="s">
        <v>2610</v>
      </c>
      <c r="I233" s="2" t="s">
        <v>2611</v>
      </c>
      <c r="J233" s="2" t="s">
        <v>6632</v>
      </c>
      <c r="K233" s="2" t="s">
        <v>2612</v>
      </c>
      <c r="L233" s="2" t="s">
        <v>2612</v>
      </c>
      <c r="M233" s="2" t="s">
        <v>2612</v>
      </c>
      <c r="N233" s="2" t="s">
        <v>5450</v>
      </c>
      <c r="O233" s="2" t="s">
        <v>2614</v>
      </c>
      <c r="P233" s="2" t="s">
        <v>2615</v>
      </c>
      <c r="Q233" s="2" t="s">
        <v>2616</v>
      </c>
      <c r="R233" s="2">
        <v>7</v>
      </c>
      <c r="S233" s="2">
        <v>12</v>
      </c>
      <c r="T233" s="2">
        <v>12</v>
      </c>
      <c r="U233" s="2">
        <v>12</v>
      </c>
      <c r="V233" s="2">
        <v>12</v>
      </c>
      <c r="W233" s="2">
        <v>10</v>
      </c>
      <c r="X233" s="2">
        <v>10</v>
      </c>
      <c r="Y233" s="2">
        <v>11</v>
      </c>
      <c r="Z233" s="2">
        <v>12</v>
      </c>
      <c r="AA233" s="2">
        <v>10</v>
      </c>
      <c r="AB233" s="2">
        <v>10</v>
      </c>
      <c r="AC233" s="2">
        <v>11</v>
      </c>
      <c r="AD233" s="2">
        <v>12</v>
      </c>
      <c r="AE233" s="2">
        <v>10</v>
      </c>
      <c r="AF233" s="2">
        <v>10</v>
      </c>
      <c r="AG233" s="2">
        <v>11</v>
      </c>
      <c r="AH233" s="2">
        <v>20.9</v>
      </c>
      <c r="AI233" s="2">
        <v>20.9</v>
      </c>
      <c r="AJ233" s="2">
        <v>20.9</v>
      </c>
      <c r="AK233" s="2">
        <v>82.534999999999997</v>
      </c>
      <c r="AL233" s="2">
        <v>738</v>
      </c>
      <c r="AM233" s="2">
        <v>13</v>
      </c>
      <c r="AN233" s="2">
        <v>11</v>
      </c>
      <c r="AO233" s="2">
        <v>12</v>
      </c>
      <c r="AP233" s="2">
        <v>13</v>
      </c>
      <c r="AQ233" s="3">
        <v>2.3799999999999998E-98</v>
      </c>
      <c r="AR233" s="2">
        <v>20.9</v>
      </c>
      <c r="AS233" s="2">
        <v>17.2</v>
      </c>
      <c r="AT233" s="2">
        <v>16.8</v>
      </c>
      <c r="AU233" s="2">
        <v>19</v>
      </c>
      <c r="AV233" s="2">
        <v>152720000</v>
      </c>
      <c r="AW233" s="2">
        <v>42081000</v>
      </c>
      <c r="AX233" s="2">
        <f>VLOOKUP(J233,'proteinGroups_1-1-1-36_SLE'!$G$6:$AS$600,36,FALSE)</f>
        <v>10689000</v>
      </c>
      <c r="AY233" s="2">
        <v>28146000</v>
      </c>
      <c r="AZ233" s="2">
        <f>VLOOKUP(J233,'proteinGroups_1-1-1-36_SLE'!$G$6:$AS$600,37,FALSE)</f>
        <v>8080600</v>
      </c>
      <c r="BA233" s="2">
        <v>13242000</v>
      </c>
      <c r="BB233" s="2">
        <f>VLOOKUP(J233,'proteinGroups_1-1-1-36_SLE'!$G$6:$AS$600,38,FALSE)</f>
        <v>3147100</v>
      </c>
      <c r="BC233" s="2">
        <v>69252000</v>
      </c>
      <c r="BD233" s="2">
        <f>VLOOKUP(J233,'proteinGroups_1-1-1-36_SLE'!$G$6:$AS$600,39,FALSE)</f>
        <v>17234000</v>
      </c>
      <c r="BE233" s="2">
        <v>3249400</v>
      </c>
      <c r="BF233" s="2">
        <v>895340</v>
      </c>
      <c r="BG233" s="2">
        <v>598860</v>
      </c>
      <c r="BH233" s="2">
        <v>281750</v>
      </c>
      <c r="BI233" s="2">
        <v>1473400</v>
      </c>
      <c r="BJ233" s="2">
        <v>98620000</v>
      </c>
      <c r="BK233" s="2">
        <v>74521000</v>
      </c>
      <c r="BL233" s="2">
        <v>15856000</v>
      </c>
      <c r="BM233" s="2">
        <v>20951000</v>
      </c>
      <c r="BN233" s="2">
        <v>12</v>
      </c>
      <c r="BO233" s="2">
        <v>11</v>
      </c>
      <c r="BP233" s="2">
        <v>3</v>
      </c>
      <c r="BQ233" s="2">
        <v>4</v>
      </c>
      <c r="BR233" s="2"/>
      <c r="BS233" s="2"/>
      <c r="BT233" s="2"/>
    </row>
    <row r="234" spans="1:72" x14ac:dyDescent="0.3">
      <c r="A234" s="2">
        <v>375</v>
      </c>
      <c r="B234" s="2" t="s">
        <v>5451</v>
      </c>
      <c r="C234" s="2" t="s">
        <v>5452</v>
      </c>
      <c r="D234" s="2" t="s">
        <v>5453</v>
      </c>
      <c r="E234" s="2" t="s">
        <v>5454</v>
      </c>
      <c r="F234" s="2"/>
      <c r="G234" s="2"/>
      <c r="H234" s="2" t="s">
        <v>2618</v>
      </c>
      <c r="I234" s="2" t="s">
        <v>2619</v>
      </c>
      <c r="J234" s="2" t="s">
        <v>6633</v>
      </c>
      <c r="K234" s="2" t="s">
        <v>2620</v>
      </c>
      <c r="L234" s="2" t="s">
        <v>2620</v>
      </c>
      <c r="M234" s="2" t="s">
        <v>2620</v>
      </c>
      <c r="N234" s="2" t="s">
        <v>2621</v>
      </c>
      <c r="O234" s="2" t="s">
        <v>2622</v>
      </c>
      <c r="P234" s="2" t="s">
        <v>2623</v>
      </c>
      <c r="Q234" s="2" t="s">
        <v>2624</v>
      </c>
      <c r="R234" s="2">
        <v>4</v>
      </c>
      <c r="S234" s="2">
        <v>26</v>
      </c>
      <c r="T234" s="2">
        <v>26</v>
      </c>
      <c r="U234" s="2">
        <v>26</v>
      </c>
      <c r="V234" s="2">
        <v>26</v>
      </c>
      <c r="W234" s="2">
        <v>25</v>
      </c>
      <c r="X234" s="2">
        <v>25</v>
      </c>
      <c r="Y234" s="2">
        <v>26</v>
      </c>
      <c r="Z234" s="2">
        <v>26</v>
      </c>
      <c r="AA234" s="2">
        <v>25</v>
      </c>
      <c r="AB234" s="2">
        <v>25</v>
      </c>
      <c r="AC234" s="2">
        <v>26</v>
      </c>
      <c r="AD234" s="2">
        <v>26</v>
      </c>
      <c r="AE234" s="2">
        <v>25</v>
      </c>
      <c r="AF234" s="2">
        <v>25</v>
      </c>
      <c r="AG234" s="2">
        <v>26</v>
      </c>
      <c r="AH234" s="2">
        <v>29.9</v>
      </c>
      <c r="AI234" s="2">
        <v>29.9</v>
      </c>
      <c r="AJ234" s="2">
        <v>29.9</v>
      </c>
      <c r="AK234" s="2">
        <v>113.38</v>
      </c>
      <c r="AL234" s="2">
        <v>1039</v>
      </c>
      <c r="AM234" s="2">
        <v>36</v>
      </c>
      <c r="AN234" s="2">
        <v>31</v>
      </c>
      <c r="AO234" s="2">
        <v>30</v>
      </c>
      <c r="AP234" s="2">
        <v>31</v>
      </c>
      <c r="AQ234" s="2">
        <v>0</v>
      </c>
      <c r="AR234" s="2">
        <v>29.9</v>
      </c>
      <c r="AS234" s="2">
        <v>29.9</v>
      </c>
      <c r="AT234" s="2">
        <v>29.9</v>
      </c>
      <c r="AU234" s="2">
        <v>29.9</v>
      </c>
      <c r="AV234" s="2">
        <v>1872800000</v>
      </c>
      <c r="AW234" s="2">
        <v>806780000</v>
      </c>
      <c r="AX234" s="2">
        <f>VLOOKUP(J234,'proteinGroups_1-1-1-36_SLE'!$G$6:$AS$600,36,FALSE)</f>
        <v>197720000</v>
      </c>
      <c r="AY234" s="2">
        <v>602720000</v>
      </c>
      <c r="AZ234" s="2">
        <f>VLOOKUP(J234,'proteinGroups_1-1-1-36_SLE'!$G$6:$AS$600,37,FALSE)</f>
        <v>147920000</v>
      </c>
      <c r="BA234" s="2">
        <v>298940000</v>
      </c>
      <c r="BB234" s="2">
        <f>VLOOKUP(J234,'proteinGroups_1-1-1-36_SLE'!$G$6:$AS$600,38,FALSE)</f>
        <v>74722000</v>
      </c>
      <c r="BC234" s="2">
        <v>164300000</v>
      </c>
      <c r="BD234" s="2">
        <f>VLOOKUP(J234,'proteinGroups_1-1-1-36_SLE'!$G$6:$AS$600,39,FALSE)</f>
        <v>40327000</v>
      </c>
      <c r="BE234" s="2">
        <v>41617000</v>
      </c>
      <c r="BF234" s="2">
        <v>17928000</v>
      </c>
      <c r="BG234" s="2">
        <v>13394000</v>
      </c>
      <c r="BH234" s="2">
        <v>6643200</v>
      </c>
      <c r="BI234" s="2">
        <v>3651200</v>
      </c>
      <c r="BJ234" s="2">
        <v>1061400000</v>
      </c>
      <c r="BK234" s="2">
        <v>833350000</v>
      </c>
      <c r="BL234" s="2">
        <v>211300000</v>
      </c>
      <c r="BM234" s="2">
        <v>193080000</v>
      </c>
      <c r="BN234" s="2">
        <v>60</v>
      </c>
      <c r="BO234" s="2">
        <v>55</v>
      </c>
      <c r="BP234" s="2">
        <v>24</v>
      </c>
      <c r="BQ234" s="2">
        <v>31</v>
      </c>
      <c r="BR234" s="2"/>
      <c r="BS234" s="2"/>
      <c r="BT234" s="2"/>
    </row>
    <row r="235" spans="1:72" x14ac:dyDescent="0.3">
      <c r="A235" s="2">
        <v>376</v>
      </c>
      <c r="B235" s="2" t="s">
        <v>5455</v>
      </c>
      <c r="C235" s="2" t="s">
        <v>5456</v>
      </c>
      <c r="D235" s="2" t="s">
        <v>5457</v>
      </c>
      <c r="E235" s="2" t="s">
        <v>5458</v>
      </c>
      <c r="F235" s="2"/>
      <c r="G235" s="2"/>
      <c r="H235" s="2" t="s">
        <v>5459</v>
      </c>
      <c r="I235" s="2" t="s">
        <v>5459</v>
      </c>
      <c r="J235" s="2" t="s">
        <v>6634</v>
      </c>
      <c r="K235" s="2" t="s">
        <v>126</v>
      </c>
      <c r="L235" s="2" t="s">
        <v>126</v>
      </c>
      <c r="M235" s="2" t="s">
        <v>126</v>
      </c>
      <c r="N235" s="2" t="s">
        <v>5460</v>
      </c>
      <c r="O235" s="2" t="s">
        <v>5461</v>
      </c>
      <c r="P235" s="2" t="s">
        <v>5462</v>
      </c>
      <c r="Q235" s="2" t="s">
        <v>5463</v>
      </c>
      <c r="R235" s="2">
        <v>2</v>
      </c>
      <c r="S235" s="2">
        <v>2</v>
      </c>
      <c r="T235" s="2">
        <v>2</v>
      </c>
      <c r="U235" s="2">
        <v>2</v>
      </c>
      <c r="V235" s="2">
        <v>2</v>
      </c>
      <c r="W235" s="2">
        <v>1</v>
      </c>
      <c r="X235" s="2">
        <v>1</v>
      </c>
      <c r="Y235" s="2">
        <v>2</v>
      </c>
      <c r="Z235" s="2">
        <v>2</v>
      </c>
      <c r="AA235" s="2">
        <v>1</v>
      </c>
      <c r="AB235" s="2">
        <v>1</v>
      </c>
      <c r="AC235" s="2">
        <v>2</v>
      </c>
      <c r="AD235" s="2">
        <v>2</v>
      </c>
      <c r="AE235" s="2">
        <v>1</v>
      </c>
      <c r="AF235" s="2">
        <v>1</v>
      </c>
      <c r="AG235" s="2">
        <v>2</v>
      </c>
      <c r="AH235" s="2">
        <v>5.3</v>
      </c>
      <c r="AI235" s="2">
        <v>5.3</v>
      </c>
      <c r="AJ235" s="2">
        <v>5.3</v>
      </c>
      <c r="AK235" s="2">
        <v>54.636000000000003</v>
      </c>
      <c r="AL235" s="2">
        <v>510</v>
      </c>
      <c r="AM235" s="2">
        <v>2</v>
      </c>
      <c r="AN235" s="2">
        <v>1</v>
      </c>
      <c r="AO235" s="2">
        <v>1</v>
      </c>
      <c r="AP235" s="2">
        <v>2</v>
      </c>
      <c r="AQ235" s="2">
        <v>0.12988</v>
      </c>
      <c r="AR235" s="2">
        <v>5.3</v>
      </c>
      <c r="AS235" s="2">
        <v>1.6</v>
      </c>
      <c r="AT235" s="2">
        <v>3.7</v>
      </c>
      <c r="AU235" s="2">
        <v>5.3</v>
      </c>
      <c r="AV235" s="2">
        <v>824450</v>
      </c>
      <c r="AW235" s="2">
        <v>324410</v>
      </c>
      <c r="AX235" s="2" t="e">
        <f>VLOOKUP(J235,'proteinGroups_1-1-1-36_SLE'!$G$6:$AS$600,36,FALSE)</f>
        <v>#N/A</v>
      </c>
      <c r="AY235" s="2">
        <v>101110</v>
      </c>
      <c r="AZ235" s="2" t="e">
        <f>VLOOKUP(J235,'proteinGroups_1-1-1-36_SLE'!$G$6:$AS$600,37,FALSE)</f>
        <v>#N/A</v>
      </c>
      <c r="BA235" s="2">
        <v>186490</v>
      </c>
      <c r="BB235" s="2" t="e">
        <f>VLOOKUP(J235,'proteinGroups_1-1-1-36_SLE'!$G$6:$AS$600,38,FALSE)</f>
        <v>#N/A</v>
      </c>
      <c r="BC235" s="2">
        <v>212440</v>
      </c>
      <c r="BD235" s="2" t="e">
        <f>VLOOKUP(J235,'proteinGroups_1-1-1-36_SLE'!$G$6:$AS$600,39,FALSE)</f>
        <v>#N/A</v>
      </c>
      <c r="BE235" s="2">
        <v>26595</v>
      </c>
      <c r="BF235" s="2">
        <v>10465</v>
      </c>
      <c r="BG235" s="2">
        <v>3261.7</v>
      </c>
      <c r="BH235" s="2">
        <v>6015.7</v>
      </c>
      <c r="BI235" s="2">
        <v>6853</v>
      </c>
      <c r="BJ235" s="2">
        <v>429640</v>
      </c>
      <c r="BK235" s="2">
        <v>0</v>
      </c>
      <c r="BL235" s="2">
        <v>0</v>
      </c>
      <c r="BM235" s="2">
        <v>293040</v>
      </c>
      <c r="BN235" s="2">
        <v>2</v>
      </c>
      <c r="BO235" s="2">
        <v>0</v>
      </c>
      <c r="BP235" s="2">
        <v>0</v>
      </c>
      <c r="BQ235" s="2">
        <v>1</v>
      </c>
      <c r="BR235" s="2"/>
      <c r="BS235" s="2"/>
      <c r="BT235" s="2"/>
    </row>
    <row r="236" spans="1:72" x14ac:dyDescent="0.3">
      <c r="A236" s="2">
        <v>377</v>
      </c>
      <c r="B236" s="2" t="s">
        <v>5464</v>
      </c>
      <c r="C236" s="2" t="s">
        <v>5465</v>
      </c>
      <c r="D236" s="2" t="s">
        <v>5466</v>
      </c>
      <c r="E236" s="2" t="s">
        <v>5467</v>
      </c>
      <c r="F236" s="2">
        <v>56</v>
      </c>
      <c r="G236" s="2">
        <v>1132</v>
      </c>
      <c r="H236" s="2" t="s">
        <v>2626</v>
      </c>
      <c r="I236" s="2" t="s">
        <v>2627</v>
      </c>
      <c r="J236" s="2" t="s">
        <v>6635</v>
      </c>
      <c r="K236" s="2" t="s">
        <v>5468</v>
      </c>
      <c r="L236" s="2" t="s">
        <v>5468</v>
      </c>
      <c r="M236" s="2" t="s">
        <v>5468</v>
      </c>
      <c r="N236" s="2" t="s">
        <v>2629</v>
      </c>
      <c r="O236" s="2" t="s">
        <v>2630</v>
      </c>
      <c r="P236" s="2" t="s">
        <v>2631</v>
      </c>
      <c r="Q236" s="2" t="s">
        <v>2632</v>
      </c>
      <c r="R236" s="2">
        <v>6</v>
      </c>
      <c r="S236" s="2">
        <v>31</v>
      </c>
      <c r="T236" s="2">
        <v>31</v>
      </c>
      <c r="U236" s="2">
        <v>31</v>
      </c>
      <c r="V236" s="2">
        <v>30</v>
      </c>
      <c r="W236" s="2">
        <v>31</v>
      </c>
      <c r="X236" s="2">
        <v>30</v>
      </c>
      <c r="Y236" s="2">
        <v>30</v>
      </c>
      <c r="Z236" s="2">
        <v>30</v>
      </c>
      <c r="AA236" s="2">
        <v>31</v>
      </c>
      <c r="AB236" s="2">
        <v>30</v>
      </c>
      <c r="AC236" s="2">
        <v>30</v>
      </c>
      <c r="AD236" s="2">
        <v>30</v>
      </c>
      <c r="AE236" s="2">
        <v>31</v>
      </c>
      <c r="AF236" s="2">
        <v>30</v>
      </c>
      <c r="AG236" s="2">
        <v>30</v>
      </c>
      <c r="AH236" s="2">
        <v>26.7</v>
      </c>
      <c r="AI236" s="2">
        <v>26.7</v>
      </c>
      <c r="AJ236" s="2">
        <v>26.7</v>
      </c>
      <c r="AK236" s="2">
        <v>129.38</v>
      </c>
      <c r="AL236" s="2">
        <v>1170</v>
      </c>
      <c r="AM236" s="2">
        <v>41</v>
      </c>
      <c r="AN236" s="2">
        <v>40</v>
      </c>
      <c r="AO236" s="2">
        <v>40</v>
      </c>
      <c r="AP236" s="2">
        <v>40</v>
      </c>
      <c r="AQ236" s="2">
        <v>0</v>
      </c>
      <c r="AR236" s="2">
        <v>25.3</v>
      </c>
      <c r="AS236" s="2">
        <v>26.7</v>
      </c>
      <c r="AT236" s="2">
        <v>25.3</v>
      </c>
      <c r="AU236" s="2">
        <v>25.3</v>
      </c>
      <c r="AV236" s="2">
        <v>1567100000</v>
      </c>
      <c r="AW236" s="2">
        <v>712460000</v>
      </c>
      <c r="AX236" s="2">
        <f>VLOOKUP(J236,'proteinGroups_1-1-1-36_SLE'!$G$6:$AS$600,36,FALSE)</f>
        <v>175240000</v>
      </c>
      <c r="AY236" s="2">
        <v>465010000</v>
      </c>
      <c r="AZ236" s="2">
        <f>VLOOKUP(J236,'proteinGroups_1-1-1-36_SLE'!$G$6:$AS$600,37,FALSE)</f>
        <v>114340000</v>
      </c>
      <c r="BA236" s="2">
        <v>261040000</v>
      </c>
      <c r="BB236" s="2">
        <f>VLOOKUP(J236,'proteinGroups_1-1-1-36_SLE'!$G$6:$AS$600,38,FALSE)</f>
        <v>63702000</v>
      </c>
      <c r="BC236" s="2">
        <v>128610000</v>
      </c>
      <c r="BD236" s="2">
        <f>VLOOKUP(J236,'proteinGroups_1-1-1-36_SLE'!$G$6:$AS$600,39,FALSE)</f>
        <v>30000000</v>
      </c>
      <c r="BE236" s="2">
        <v>23744000</v>
      </c>
      <c r="BF236" s="2">
        <v>10795000</v>
      </c>
      <c r="BG236" s="2">
        <v>7045600</v>
      </c>
      <c r="BH236" s="2">
        <v>3955100</v>
      </c>
      <c r="BI236" s="2">
        <v>1948600</v>
      </c>
      <c r="BJ236" s="2">
        <v>965550000</v>
      </c>
      <c r="BK236" s="2">
        <v>608780000</v>
      </c>
      <c r="BL236" s="2">
        <v>191620000</v>
      </c>
      <c r="BM236" s="2">
        <v>147870000</v>
      </c>
      <c r="BN236" s="2">
        <v>59</v>
      </c>
      <c r="BO236" s="2">
        <v>61</v>
      </c>
      <c r="BP236" s="2">
        <v>31</v>
      </c>
      <c r="BQ236" s="2">
        <v>34</v>
      </c>
      <c r="BR236" s="2"/>
      <c r="BS236" s="2"/>
      <c r="BT236" s="2" t="s">
        <v>59</v>
      </c>
    </row>
    <row r="237" spans="1:72" x14ac:dyDescent="0.3">
      <c r="A237" s="2">
        <v>378</v>
      </c>
      <c r="B237" s="2" t="s">
        <v>5469</v>
      </c>
      <c r="C237" s="2" t="s">
        <v>5470</v>
      </c>
      <c r="D237" s="2" t="s">
        <v>5471</v>
      </c>
      <c r="E237" s="2" t="s">
        <v>5472</v>
      </c>
      <c r="F237" s="2"/>
      <c r="G237" s="2"/>
      <c r="H237" s="2" t="s">
        <v>5473</v>
      </c>
      <c r="I237" s="2" t="s">
        <v>2635</v>
      </c>
      <c r="J237" s="2" t="s">
        <v>6636</v>
      </c>
      <c r="K237" s="2" t="s">
        <v>5474</v>
      </c>
      <c r="L237" s="2" t="s">
        <v>5474</v>
      </c>
      <c r="M237" s="2" t="s">
        <v>5474</v>
      </c>
      <c r="N237" s="2" t="s">
        <v>2637</v>
      </c>
      <c r="O237" s="2" t="s">
        <v>2638</v>
      </c>
      <c r="P237" s="2" t="s">
        <v>2639</v>
      </c>
      <c r="Q237" s="2" t="s">
        <v>2640</v>
      </c>
      <c r="R237" s="2">
        <v>6</v>
      </c>
      <c r="S237" s="2">
        <v>11</v>
      </c>
      <c r="T237" s="2">
        <v>11</v>
      </c>
      <c r="U237" s="2">
        <v>11</v>
      </c>
      <c r="V237" s="2">
        <v>5</v>
      </c>
      <c r="W237" s="2">
        <v>5</v>
      </c>
      <c r="X237" s="2">
        <v>11</v>
      </c>
      <c r="Y237" s="2">
        <v>6</v>
      </c>
      <c r="Z237" s="2">
        <v>5</v>
      </c>
      <c r="AA237" s="2">
        <v>5</v>
      </c>
      <c r="AB237" s="2">
        <v>11</v>
      </c>
      <c r="AC237" s="2">
        <v>6</v>
      </c>
      <c r="AD237" s="2">
        <v>5</v>
      </c>
      <c r="AE237" s="2">
        <v>5</v>
      </c>
      <c r="AF237" s="2">
        <v>11</v>
      </c>
      <c r="AG237" s="2">
        <v>6</v>
      </c>
      <c r="AH237" s="2">
        <v>19.899999999999999</v>
      </c>
      <c r="AI237" s="2">
        <v>19.899999999999999</v>
      </c>
      <c r="AJ237" s="2">
        <v>19.899999999999999</v>
      </c>
      <c r="AK237" s="2">
        <v>81.888999999999996</v>
      </c>
      <c r="AL237" s="2">
        <v>719</v>
      </c>
      <c r="AM237" s="2">
        <v>5</v>
      </c>
      <c r="AN237" s="2">
        <v>5</v>
      </c>
      <c r="AO237" s="2">
        <v>14</v>
      </c>
      <c r="AP237" s="2">
        <v>6</v>
      </c>
      <c r="AQ237" s="3">
        <v>1.24E-91</v>
      </c>
      <c r="AR237" s="2">
        <v>10.6</v>
      </c>
      <c r="AS237" s="2">
        <v>10.199999999999999</v>
      </c>
      <c r="AT237" s="2">
        <v>19.899999999999999</v>
      </c>
      <c r="AU237" s="2">
        <v>10.8</v>
      </c>
      <c r="AV237" s="2">
        <v>228030000</v>
      </c>
      <c r="AW237" s="2">
        <v>1251800</v>
      </c>
      <c r="AX237" s="2">
        <f>VLOOKUP(J237,'proteinGroups_1-1-1-36_SLE'!$G$6:$AS$600,36,FALSE)</f>
        <v>357060</v>
      </c>
      <c r="AY237" s="2">
        <v>686650</v>
      </c>
      <c r="AZ237" s="2">
        <f>VLOOKUP(J237,'proteinGroups_1-1-1-36_SLE'!$G$6:$AS$600,37,FALSE)</f>
        <v>157210</v>
      </c>
      <c r="BA237" s="2">
        <v>223930000</v>
      </c>
      <c r="BB237" s="2">
        <f>VLOOKUP(J237,'proteinGroups_1-1-1-36_SLE'!$G$6:$AS$600,38,FALSE)</f>
        <v>52402000</v>
      </c>
      <c r="BC237" s="2">
        <v>2166600</v>
      </c>
      <c r="BD237" s="2">
        <f>VLOOKUP(J237,'proteinGroups_1-1-1-36_SLE'!$G$6:$AS$600,39,FALSE)</f>
        <v>644640</v>
      </c>
      <c r="BE237" s="2">
        <v>5067400</v>
      </c>
      <c r="BF237" s="2">
        <v>27818</v>
      </c>
      <c r="BG237" s="2">
        <v>15259</v>
      </c>
      <c r="BH237" s="2">
        <v>4976200</v>
      </c>
      <c r="BI237" s="2">
        <v>48146</v>
      </c>
      <c r="BJ237" s="2">
        <v>60618</v>
      </c>
      <c r="BK237" s="2">
        <v>63620</v>
      </c>
      <c r="BL237" s="2">
        <v>229460000</v>
      </c>
      <c r="BM237" s="2">
        <v>167020</v>
      </c>
      <c r="BN237" s="2">
        <v>0</v>
      </c>
      <c r="BO237" s="2">
        <v>0</v>
      </c>
      <c r="BP237" s="2">
        <v>21</v>
      </c>
      <c r="BQ237" s="2">
        <v>0</v>
      </c>
      <c r="BR237" s="2"/>
      <c r="BS237" s="2"/>
      <c r="BT237" s="2"/>
    </row>
    <row r="238" spans="1:72" x14ac:dyDescent="0.3">
      <c r="A238" s="2">
        <v>379</v>
      </c>
      <c r="B238" s="2" t="s">
        <v>5475</v>
      </c>
      <c r="C238" s="2" t="s">
        <v>5476</v>
      </c>
      <c r="D238" s="2" t="s">
        <v>5477</v>
      </c>
      <c r="E238" s="2" t="s">
        <v>5478</v>
      </c>
      <c r="F238" s="2"/>
      <c r="G238" s="2"/>
      <c r="H238" s="2" t="s">
        <v>2642</v>
      </c>
      <c r="I238" s="2" t="s">
        <v>2642</v>
      </c>
      <c r="J238" s="2" t="s">
        <v>6637</v>
      </c>
      <c r="K238" s="2" t="s">
        <v>2446</v>
      </c>
      <c r="L238" s="2" t="s">
        <v>2446</v>
      </c>
      <c r="M238" s="2" t="s">
        <v>2446</v>
      </c>
      <c r="N238" s="2" t="s">
        <v>2644</v>
      </c>
      <c r="O238" s="2" t="s">
        <v>2645</v>
      </c>
      <c r="P238" s="2" t="s">
        <v>2646</v>
      </c>
      <c r="Q238" s="2" t="s">
        <v>2647</v>
      </c>
      <c r="R238" s="2">
        <v>2</v>
      </c>
      <c r="S238" s="2">
        <v>7</v>
      </c>
      <c r="T238" s="2">
        <v>7</v>
      </c>
      <c r="U238" s="2">
        <v>7</v>
      </c>
      <c r="V238" s="2">
        <v>7</v>
      </c>
      <c r="W238" s="2">
        <v>7</v>
      </c>
      <c r="X238" s="2">
        <v>7</v>
      </c>
      <c r="Y238" s="2">
        <v>6</v>
      </c>
      <c r="Z238" s="2">
        <v>7</v>
      </c>
      <c r="AA238" s="2">
        <v>7</v>
      </c>
      <c r="AB238" s="2">
        <v>7</v>
      </c>
      <c r="AC238" s="2">
        <v>6</v>
      </c>
      <c r="AD238" s="2">
        <v>7</v>
      </c>
      <c r="AE238" s="2">
        <v>7</v>
      </c>
      <c r="AF238" s="2">
        <v>7</v>
      </c>
      <c r="AG238" s="2">
        <v>6</v>
      </c>
      <c r="AH238" s="2">
        <v>32.200000000000003</v>
      </c>
      <c r="AI238" s="2">
        <v>32.200000000000003</v>
      </c>
      <c r="AJ238" s="2">
        <v>32.200000000000003</v>
      </c>
      <c r="AK238" s="2">
        <v>50.8</v>
      </c>
      <c r="AL238" s="2">
        <v>456</v>
      </c>
      <c r="AM238" s="2">
        <v>7</v>
      </c>
      <c r="AN238" s="2">
        <v>7</v>
      </c>
      <c r="AO238" s="2">
        <v>7</v>
      </c>
      <c r="AP238" s="2">
        <v>6</v>
      </c>
      <c r="AQ238" s="3">
        <v>7.8299999999999995E-24</v>
      </c>
      <c r="AR238" s="2">
        <v>32.200000000000003</v>
      </c>
      <c r="AS238" s="2">
        <v>32.200000000000003</v>
      </c>
      <c r="AT238" s="2">
        <v>32.200000000000003</v>
      </c>
      <c r="AU238" s="2">
        <v>29.8</v>
      </c>
      <c r="AV238" s="2">
        <v>21621000</v>
      </c>
      <c r="AW238" s="2">
        <v>8189000</v>
      </c>
      <c r="AX238" s="2">
        <f>VLOOKUP(J238,'proteinGroups_1-1-1-36_SLE'!$G$6:$AS$600,36,FALSE)</f>
        <v>1903000</v>
      </c>
      <c r="AY238" s="2">
        <v>5689900</v>
      </c>
      <c r="AZ238" s="2">
        <f>VLOOKUP(J238,'proteinGroups_1-1-1-36_SLE'!$G$6:$AS$600,37,FALSE)</f>
        <v>872170</v>
      </c>
      <c r="BA238" s="2">
        <v>4768000</v>
      </c>
      <c r="BB238" s="2">
        <f>VLOOKUP(J238,'proteinGroups_1-1-1-36_SLE'!$G$6:$AS$600,38,FALSE)</f>
        <v>1003100</v>
      </c>
      <c r="BC238" s="2">
        <v>2974300</v>
      </c>
      <c r="BD238" s="2">
        <f>VLOOKUP(J238,'proteinGroups_1-1-1-36_SLE'!$G$6:$AS$600,39,FALSE)</f>
        <v>182690</v>
      </c>
      <c r="BE238" s="2">
        <v>800790</v>
      </c>
      <c r="BF238" s="2">
        <v>303290</v>
      </c>
      <c r="BG238" s="2">
        <v>210740</v>
      </c>
      <c r="BH238" s="2">
        <v>176590</v>
      </c>
      <c r="BI238" s="2">
        <v>110160</v>
      </c>
      <c r="BJ238" s="2">
        <v>13741000</v>
      </c>
      <c r="BK238" s="2">
        <v>5540200</v>
      </c>
      <c r="BL238" s="2">
        <v>3841200</v>
      </c>
      <c r="BM238" s="2">
        <v>3473500</v>
      </c>
      <c r="BN238" s="2">
        <v>5</v>
      </c>
      <c r="BO238" s="2">
        <v>2</v>
      </c>
      <c r="BP238" s="2">
        <v>0</v>
      </c>
      <c r="BQ238" s="2">
        <v>0</v>
      </c>
      <c r="BR238" s="2"/>
      <c r="BS238" s="2"/>
      <c r="BT238" s="2"/>
    </row>
    <row r="239" spans="1:72" x14ac:dyDescent="0.3">
      <c r="A239" s="2">
        <v>381</v>
      </c>
      <c r="B239" s="2" t="s">
        <v>5483</v>
      </c>
      <c r="C239" s="2" t="s">
        <v>5484</v>
      </c>
      <c r="D239" s="2" t="s">
        <v>5485</v>
      </c>
      <c r="E239" s="2" t="s">
        <v>5486</v>
      </c>
      <c r="F239" s="2"/>
      <c r="G239" s="2"/>
      <c r="H239" s="2" t="s">
        <v>2654</v>
      </c>
      <c r="I239" s="2" t="s">
        <v>2655</v>
      </c>
      <c r="J239" s="2" t="s">
        <v>2655</v>
      </c>
      <c r="K239" s="2" t="s">
        <v>2656</v>
      </c>
      <c r="L239" s="2" t="s">
        <v>2656</v>
      </c>
      <c r="M239" s="2" t="s">
        <v>2656</v>
      </c>
      <c r="N239" s="2" t="s">
        <v>2657</v>
      </c>
      <c r="O239" s="2" t="s">
        <v>2658</v>
      </c>
      <c r="P239" s="2" t="s">
        <v>2659</v>
      </c>
      <c r="Q239" s="2" t="s">
        <v>2660</v>
      </c>
      <c r="R239" s="2">
        <v>4</v>
      </c>
      <c r="S239" s="2">
        <v>19</v>
      </c>
      <c r="T239" s="2">
        <v>19</v>
      </c>
      <c r="U239" s="2">
        <v>19</v>
      </c>
      <c r="V239" s="2">
        <v>17</v>
      </c>
      <c r="W239" s="2">
        <v>17</v>
      </c>
      <c r="X239" s="2">
        <v>19</v>
      </c>
      <c r="Y239" s="2">
        <v>17</v>
      </c>
      <c r="Z239" s="2">
        <v>17</v>
      </c>
      <c r="AA239" s="2">
        <v>17</v>
      </c>
      <c r="AB239" s="2">
        <v>19</v>
      </c>
      <c r="AC239" s="2">
        <v>17</v>
      </c>
      <c r="AD239" s="2">
        <v>17</v>
      </c>
      <c r="AE239" s="2">
        <v>17</v>
      </c>
      <c r="AF239" s="2">
        <v>19</v>
      </c>
      <c r="AG239" s="2">
        <v>17</v>
      </c>
      <c r="AH239" s="2">
        <v>36.5</v>
      </c>
      <c r="AI239" s="2">
        <v>36.5</v>
      </c>
      <c r="AJ239" s="2">
        <v>36.5</v>
      </c>
      <c r="AK239" s="2">
        <v>83.266000000000005</v>
      </c>
      <c r="AL239" s="2">
        <v>732</v>
      </c>
      <c r="AM239" s="2">
        <v>21</v>
      </c>
      <c r="AN239" s="2">
        <v>19</v>
      </c>
      <c r="AO239" s="2">
        <v>23</v>
      </c>
      <c r="AP239" s="2">
        <v>21</v>
      </c>
      <c r="AQ239" s="3">
        <v>9.0399999999999992E-158</v>
      </c>
      <c r="AR239" s="2">
        <v>34.299999999999997</v>
      </c>
      <c r="AS239" s="2">
        <v>31.6</v>
      </c>
      <c r="AT239" s="2">
        <v>36.5</v>
      </c>
      <c r="AU239" s="2">
        <v>34.299999999999997</v>
      </c>
      <c r="AV239" s="2">
        <v>371720000</v>
      </c>
      <c r="AW239" s="2">
        <v>74045000</v>
      </c>
      <c r="AX239" s="2">
        <f>VLOOKUP(J239,'proteinGroups_1-1-1-36_SLE'!$G$6:$AS$600,36,FALSE)</f>
        <v>18079000</v>
      </c>
      <c r="AY239" s="2">
        <v>59592000</v>
      </c>
      <c r="AZ239" s="2">
        <f>VLOOKUP(J239,'proteinGroups_1-1-1-36_SLE'!$G$6:$AS$600,37,FALSE)</f>
        <v>14141000</v>
      </c>
      <c r="BA239" s="2">
        <v>164410000</v>
      </c>
      <c r="BB239" s="2">
        <f>VLOOKUP(J239,'proteinGroups_1-1-1-36_SLE'!$G$6:$AS$600,38,FALSE)</f>
        <v>40661000</v>
      </c>
      <c r="BC239" s="2">
        <v>73681000</v>
      </c>
      <c r="BD239" s="2">
        <f>VLOOKUP(J239,'proteinGroups_1-1-1-36_SLE'!$G$6:$AS$600,39,FALSE)</f>
        <v>18029000</v>
      </c>
      <c r="BE239" s="2">
        <v>8850600</v>
      </c>
      <c r="BF239" s="2">
        <v>1763000</v>
      </c>
      <c r="BG239" s="2">
        <v>1418900</v>
      </c>
      <c r="BH239" s="2">
        <v>3914400</v>
      </c>
      <c r="BI239" s="2">
        <v>1754300</v>
      </c>
      <c r="BJ239" s="2">
        <v>78890000</v>
      </c>
      <c r="BK239" s="2">
        <v>66317000</v>
      </c>
      <c r="BL239" s="2">
        <v>182990000</v>
      </c>
      <c r="BM239" s="2">
        <v>118670000</v>
      </c>
      <c r="BN239" s="2">
        <v>21</v>
      </c>
      <c r="BO239" s="2">
        <v>19</v>
      </c>
      <c r="BP239" s="2">
        <v>26</v>
      </c>
      <c r="BQ239" s="2">
        <v>25</v>
      </c>
      <c r="BR239" s="2"/>
      <c r="BS239" s="2"/>
      <c r="BT239" s="2"/>
    </row>
    <row r="240" spans="1:72" x14ac:dyDescent="0.3">
      <c r="A240" s="2">
        <v>384</v>
      </c>
      <c r="B240" s="2" t="s">
        <v>5493</v>
      </c>
      <c r="C240" s="2" t="s">
        <v>5494</v>
      </c>
      <c r="D240" s="2" t="s">
        <v>5495</v>
      </c>
      <c r="E240" s="2" t="s">
        <v>5496</v>
      </c>
      <c r="F240" s="2"/>
      <c r="G240" s="2"/>
      <c r="H240" s="2" t="s">
        <v>2678</v>
      </c>
      <c r="I240" s="2" t="s">
        <v>2679</v>
      </c>
      <c r="J240" s="2" t="s">
        <v>6638</v>
      </c>
      <c r="K240" s="2" t="s">
        <v>2680</v>
      </c>
      <c r="L240" s="2" t="s">
        <v>2680</v>
      </c>
      <c r="M240" s="2" t="s">
        <v>2680</v>
      </c>
      <c r="N240" s="2" t="s">
        <v>2681</v>
      </c>
      <c r="O240" s="2" t="s">
        <v>2682</v>
      </c>
      <c r="P240" s="2" t="s">
        <v>2683</v>
      </c>
      <c r="Q240" s="2" t="s">
        <v>2684</v>
      </c>
      <c r="R240" s="2">
        <v>4</v>
      </c>
      <c r="S240" s="2">
        <v>13</v>
      </c>
      <c r="T240" s="2">
        <v>13</v>
      </c>
      <c r="U240" s="2">
        <v>13</v>
      </c>
      <c r="V240" s="2">
        <v>13</v>
      </c>
      <c r="W240" s="2">
        <v>13</v>
      </c>
      <c r="X240" s="2">
        <v>13</v>
      </c>
      <c r="Y240" s="2">
        <v>12</v>
      </c>
      <c r="Z240" s="2">
        <v>13</v>
      </c>
      <c r="AA240" s="2">
        <v>13</v>
      </c>
      <c r="AB240" s="2">
        <v>13</v>
      </c>
      <c r="AC240" s="2">
        <v>12</v>
      </c>
      <c r="AD240" s="2">
        <v>13</v>
      </c>
      <c r="AE240" s="2">
        <v>13</v>
      </c>
      <c r="AF240" s="2">
        <v>13</v>
      </c>
      <c r="AG240" s="2">
        <v>12</v>
      </c>
      <c r="AH240" s="2">
        <v>28.3</v>
      </c>
      <c r="AI240" s="2">
        <v>28.3</v>
      </c>
      <c r="AJ240" s="2">
        <v>28.3</v>
      </c>
      <c r="AK240" s="2">
        <v>71.715999999999994</v>
      </c>
      <c r="AL240" s="2">
        <v>630</v>
      </c>
      <c r="AM240" s="2">
        <v>16</v>
      </c>
      <c r="AN240" s="2">
        <v>16</v>
      </c>
      <c r="AO240" s="2">
        <v>15</v>
      </c>
      <c r="AP240" s="2">
        <v>15</v>
      </c>
      <c r="AQ240" s="3">
        <v>1.38E-95</v>
      </c>
      <c r="AR240" s="2">
        <v>28.3</v>
      </c>
      <c r="AS240" s="2">
        <v>28.3</v>
      </c>
      <c r="AT240" s="2">
        <v>28.3</v>
      </c>
      <c r="AU240" s="2">
        <v>28.3</v>
      </c>
      <c r="AV240" s="2">
        <v>98902000</v>
      </c>
      <c r="AW240" s="2">
        <v>39092000</v>
      </c>
      <c r="AX240" s="2">
        <f>VLOOKUP(J240,'proteinGroups_1-1-1-36_SLE'!$G$6:$AS$600,36,FALSE)</f>
        <v>9601000</v>
      </c>
      <c r="AY240" s="2">
        <v>33761000</v>
      </c>
      <c r="AZ240" s="2">
        <f>VLOOKUP(J240,'proteinGroups_1-1-1-36_SLE'!$G$6:$AS$600,37,FALSE)</f>
        <v>8285200</v>
      </c>
      <c r="BA240" s="2">
        <v>16888000</v>
      </c>
      <c r="BB240" s="2">
        <f>VLOOKUP(J240,'proteinGroups_1-1-1-36_SLE'!$G$6:$AS$600,38,FALSE)</f>
        <v>4202300</v>
      </c>
      <c r="BC240" s="2">
        <v>9160800</v>
      </c>
      <c r="BD240" s="2">
        <f>VLOOKUP(J240,'proteinGroups_1-1-1-36_SLE'!$G$6:$AS$600,39,FALSE)</f>
        <v>2287800</v>
      </c>
      <c r="BE240" s="2">
        <v>3090700</v>
      </c>
      <c r="BF240" s="2">
        <v>1221600</v>
      </c>
      <c r="BG240" s="2">
        <v>1055000</v>
      </c>
      <c r="BH240" s="2">
        <v>527740</v>
      </c>
      <c r="BI240" s="2">
        <v>286270</v>
      </c>
      <c r="BJ240" s="2">
        <v>54737000</v>
      </c>
      <c r="BK240" s="2">
        <v>48851000</v>
      </c>
      <c r="BL240" s="2">
        <v>9898300</v>
      </c>
      <c r="BM240" s="2">
        <v>8149600</v>
      </c>
      <c r="BN240" s="2">
        <v>16</v>
      </c>
      <c r="BO240" s="2">
        <v>15</v>
      </c>
      <c r="BP240" s="2">
        <v>1</v>
      </c>
      <c r="BQ240" s="2">
        <v>3</v>
      </c>
      <c r="BR240" s="2"/>
      <c r="BS240" s="2"/>
      <c r="BT240" s="2"/>
    </row>
    <row r="241" spans="1:72" x14ac:dyDescent="0.3">
      <c r="A241" s="2">
        <v>371</v>
      </c>
      <c r="B241" s="2" t="s">
        <v>5436</v>
      </c>
      <c r="C241" s="2" t="s">
        <v>5437</v>
      </c>
      <c r="D241" s="2" t="s">
        <v>5438</v>
      </c>
      <c r="E241" s="2" t="s">
        <v>5439</v>
      </c>
      <c r="F241" s="2"/>
      <c r="G241" s="2"/>
      <c r="H241" s="2" t="s">
        <v>2587</v>
      </c>
      <c r="I241" s="2" t="s">
        <v>2587</v>
      </c>
      <c r="J241" s="2" t="s">
        <v>6639</v>
      </c>
      <c r="K241" s="2" t="s">
        <v>2588</v>
      </c>
      <c r="L241" s="2" t="s">
        <v>2588</v>
      </c>
      <c r="M241" s="2" t="s">
        <v>2588</v>
      </c>
      <c r="N241" s="2" t="s">
        <v>2589</v>
      </c>
      <c r="O241" s="2" t="s">
        <v>2590</v>
      </c>
      <c r="P241" s="2" t="s">
        <v>2591</v>
      </c>
      <c r="Q241" s="2" t="s">
        <v>2592</v>
      </c>
      <c r="R241" s="2">
        <v>3</v>
      </c>
      <c r="S241" s="2">
        <v>3</v>
      </c>
      <c r="T241" s="2">
        <v>3</v>
      </c>
      <c r="U241" s="2">
        <v>3</v>
      </c>
      <c r="V241" s="2">
        <v>3</v>
      </c>
      <c r="W241" s="2">
        <v>3</v>
      </c>
      <c r="X241" s="2">
        <v>3</v>
      </c>
      <c r="Y241" s="2">
        <v>3</v>
      </c>
      <c r="Z241" s="2">
        <v>3</v>
      </c>
      <c r="AA241" s="2">
        <v>3</v>
      </c>
      <c r="AB241" s="2">
        <v>3</v>
      </c>
      <c r="AC241" s="2">
        <v>3</v>
      </c>
      <c r="AD241" s="2">
        <v>3</v>
      </c>
      <c r="AE241" s="2">
        <v>3</v>
      </c>
      <c r="AF241" s="2">
        <v>3</v>
      </c>
      <c r="AG241" s="2">
        <v>3</v>
      </c>
      <c r="AH241" s="2">
        <v>12.1</v>
      </c>
      <c r="AI241" s="2">
        <v>12.1</v>
      </c>
      <c r="AJ241" s="2">
        <v>12.1</v>
      </c>
      <c r="AK241" s="2">
        <v>42.122999999999998</v>
      </c>
      <c r="AL241" s="2">
        <v>390</v>
      </c>
      <c r="AM241" s="2">
        <v>4</v>
      </c>
      <c r="AN241" s="2">
        <v>4</v>
      </c>
      <c r="AO241" s="2">
        <v>4</v>
      </c>
      <c r="AP241" s="2">
        <v>4</v>
      </c>
      <c r="AQ241" s="3">
        <v>5.2900000000000003E-10</v>
      </c>
      <c r="AR241" s="2">
        <v>12.1</v>
      </c>
      <c r="AS241" s="2">
        <v>12.1</v>
      </c>
      <c r="AT241" s="2">
        <v>12.1</v>
      </c>
      <c r="AU241" s="2">
        <v>12.1</v>
      </c>
      <c r="AV241" s="2">
        <v>6999200</v>
      </c>
      <c r="AW241" s="2">
        <v>2494400</v>
      </c>
      <c r="AX241" s="2">
        <f>VLOOKUP(J241,'proteinGroups_1-1-1-36_SLE'!$G$6:$AS$600,36,FALSE)</f>
        <v>626760</v>
      </c>
      <c r="AY241" s="2">
        <v>1861900</v>
      </c>
      <c r="AZ241" s="2">
        <f>VLOOKUP(J241,'proteinGroups_1-1-1-36_SLE'!$G$6:$AS$600,37,FALSE)</f>
        <v>460920</v>
      </c>
      <c r="BA241" s="2">
        <v>1657600</v>
      </c>
      <c r="BB241" s="2">
        <f>VLOOKUP(J241,'proteinGroups_1-1-1-36_SLE'!$G$6:$AS$600,38,FALSE)</f>
        <v>394490</v>
      </c>
      <c r="BC241" s="2">
        <v>985310</v>
      </c>
      <c r="BD241" s="2">
        <f>VLOOKUP(J241,'proteinGroups_1-1-1-36_SLE'!$G$6:$AS$600,39,FALSE)</f>
        <v>238710</v>
      </c>
      <c r="BE241" s="2">
        <v>304310</v>
      </c>
      <c r="BF241" s="2">
        <v>108450</v>
      </c>
      <c r="BG241" s="2">
        <v>80952</v>
      </c>
      <c r="BH241" s="2">
        <v>72069</v>
      </c>
      <c r="BI241" s="2">
        <v>42840</v>
      </c>
      <c r="BJ241" s="2">
        <v>2749600</v>
      </c>
      <c r="BK241" s="2">
        <v>2325000</v>
      </c>
      <c r="BL241" s="2">
        <v>1817000</v>
      </c>
      <c r="BM241" s="2">
        <v>1708500</v>
      </c>
      <c r="BN241" s="2">
        <v>3</v>
      </c>
      <c r="BO241" s="2">
        <v>5</v>
      </c>
      <c r="BP241" s="2">
        <v>2</v>
      </c>
      <c r="BQ241" s="2">
        <v>2</v>
      </c>
      <c r="BR241" s="2"/>
      <c r="BS241" s="2"/>
      <c r="BT241" s="2"/>
    </row>
    <row r="242" spans="1:72" x14ac:dyDescent="0.3">
      <c r="A242" s="2">
        <v>386</v>
      </c>
      <c r="B242" s="2" t="s">
        <v>5501</v>
      </c>
      <c r="C242" s="2" t="s">
        <v>5502</v>
      </c>
      <c r="D242" s="2" t="s">
        <v>5503</v>
      </c>
      <c r="E242" s="2" t="s">
        <v>5504</v>
      </c>
      <c r="F242" s="2" t="s">
        <v>5505</v>
      </c>
      <c r="G242" s="2" t="s">
        <v>2693</v>
      </c>
      <c r="H242" s="2" t="s">
        <v>2694</v>
      </c>
      <c r="I242" s="2" t="s">
        <v>2695</v>
      </c>
      <c r="J242" s="2" t="s">
        <v>2695</v>
      </c>
      <c r="K242" s="2" t="s">
        <v>2696</v>
      </c>
      <c r="L242" s="2" t="s">
        <v>2696</v>
      </c>
      <c r="M242" s="2" t="s">
        <v>2696</v>
      </c>
      <c r="N242" s="2" t="s">
        <v>2697</v>
      </c>
      <c r="O242" s="2" t="s">
        <v>2698</v>
      </c>
      <c r="P242" s="2" t="s">
        <v>2699</v>
      </c>
      <c r="Q242" s="2" t="s">
        <v>2700</v>
      </c>
      <c r="R242" s="2">
        <v>3</v>
      </c>
      <c r="S242" s="2">
        <v>24</v>
      </c>
      <c r="T242" s="2">
        <v>24</v>
      </c>
      <c r="U242" s="2">
        <v>24</v>
      </c>
      <c r="V242" s="2">
        <v>23</v>
      </c>
      <c r="W242" s="2">
        <v>23</v>
      </c>
      <c r="X242" s="2">
        <v>21</v>
      </c>
      <c r="Y242" s="2">
        <v>24</v>
      </c>
      <c r="Z242" s="2">
        <v>23</v>
      </c>
      <c r="AA242" s="2">
        <v>23</v>
      </c>
      <c r="AB242" s="2">
        <v>21</v>
      </c>
      <c r="AC242" s="2">
        <v>24</v>
      </c>
      <c r="AD242" s="2">
        <v>23</v>
      </c>
      <c r="AE242" s="2">
        <v>23</v>
      </c>
      <c r="AF242" s="2">
        <v>21</v>
      </c>
      <c r="AG242" s="2">
        <v>24</v>
      </c>
      <c r="AH242" s="2">
        <v>50.1</v>
      </c>
      <c r="AI242" s="2">
        <v>50.1</v>
      </c>
      <c r="AJ242" s="2">
        <v>50.1</v>
      </c>
      <c r="AK242" s="2">
        <v>55.927999999999997</v>
      </c>
      <c r="AL242" s="2">
        <v>491</v>
      </c>
      <c r="AM242" s="2">
        <v>31</v>
      </c>
      <c r="AN242" s="2">
        <v>31</v>
      </c>
      <c r="AO242" s="2">
        <v>29</v>
      </c>
      <c r="AP242" s="2">
        <v>32</v>
      </c>
      <c r="AQ242" s="2">
        <v>0</v>
      </c>
      <c r="AR242" s="2">
        <v>50.1</v>
      </c>
      <c r="AS242" s="2">
        <v>50.1</v>
      </c>
      <c r="AT242" s="2">
        <v>45.6</v>
      </c>
      <c r="AU242" s="2">
        <v>50.1</v>
      </c>
      <c r="AV242" s="2">
        <v>2106700000</v>
      </c>
      <c r="AW242" s="2">
        <v>535280000</v>
      </c>
      <c r="AX242" s="2">
        <f>VLOOKUP(J242,'proteinGroups_1-1-1-36_SLE'!$G$6:$AS$600,36,FALSE)</f>
        <v>140480000</v>
      </c>
      <c r="AY242" s="2">
        <v>568440000</v>
      </c>
      <c r="AZ242" s="2">
        <f>VLOOKUP(J242,'proteinGroups_1-1-1-36_SLE'!$G$6:$AS$600,37,FALSE)</f>
        <v>148780000</v>
      </c>
      <c r="BA242" s="2">
        <v>512100000</v>
      </c>
      <c r="BB242" s="2">
        <f>VLOOKUP(J242,'proteinGroups_1-1-1-36_SLE'!$G$6:$AS$600,38,FALSE)</f>
        <v>145070000</v>
      </c>
      <c r="BC242" s="2">
        <v>490870000</v>
      </c>
      <c r="BD242" s="2">
        <f>VLOOKUP(J242,'proteinGroups_1-1-1-36_SLE'!$G$6:$AS$600,39,FALSE)</f>
        <v>128420000</v>
      </c>
      <c r="BE242" s="2">
        <v>67957000</v>
      </c>
      <c r="BF242" s="2">
        <v>17267000</v>
      </c>
      <c r="BG242" s="2">
        <v>18337000</v>
      </c>
      <c r="BH242" s="2">
        <v>16519000</v>
      </c>
      <c r="BI242" s="2">
        <v>15835000</v>
      </c>
      <c r="BJ242" s="2">
        <v>613740000</v>
      </c>
      <c r="BK242" s="2">
        <v>709750000</v>
      </c>
      <c r="BL242" s="2">
        <v>535260000</v>
      </c>
      <c r="BM242" s="2">
        <v>807550000</v>
      </c>
      <c r="BN242" s="2">
        <v>45</v>
      </c>
      <c r="BO242" s="2">
        <v>48</v>
      </c>
      <c r="BP242" s="2">
        <v>31</v>
      </c>
      <c r="BQ242" s="2">
        <v>50</v>
      </c>
      <c r="BR242" s="2"/>
      <c r="BS242" s="2"/>
      <c r="BT242" s="2"/>
    </row>
    <row r="243" spans="1:72" x14ac:dyDescent="0.3">
      <c r="A243" s="2">
        <v>388</v>
      </c>
      <c r="B243" s="2" t="s">
        <v>5510</v>
      </c>
      <c r="C243" s="2" t="s">
        <v>5511</v>
      </c>
      <c r="D243" s="2" t="s">
        <v>5512</v>
      </c>
      <c r="E243" s="2" t="s">
        <v>5513</v>
      </c>
      <c r="F243" s="2"/>
      <c r="G243" s="2"/>
      <c r="H243" s="2" t="s">
        <v>2711</v>
      </c>
      <c r="I243" s="2" t="s">
        <v>2712</v>
      </c>
      <c r="J243" s="2" t="s">
        <v>2712</v>
      </c>
      <c r="K243" s="2" t="s">
        <v>1847</v>
      </c>
      <c r="L243" s="2" t="s">
        <v>1847</v>
      </c>
      <c r="M243" s="2" t="s">
        <v>1847</v>
      </c>
      <c r="N243" s="2" t="s">
        <v>2713</v>
      </c>
      <c r="O243" s="2" t="s">
        <v>2714</v>
      </c>
      <c r="P243" s="2" t="s">
        <v>2715</v>
      </c>
      <c r="Q243" s="2" t="s">
        <v>2716</v>
      </c>
      <c r="R243" s="2">
        <v>2</v>
      </c>
      <c r="S243" s="2">
        <v>6</v>
      </c>
      <c r="T243" s="2">
        <v>6</v>
      </c>
      <c r="U243" s="2">
        <v>6</v>
      </c>
      <c r="V243" s="2">
        <v>6</v>
      </c>
      <c r="W243" s="2">
        <v>6</v>
      </c>
      <c r="X243" s="2">
        <v>5</v>
      </c>
      <c r="Y243" s="2">
        <v>4</v>
      </c>
      <c r="Z243" s="2">
        <v>6</v>
      </c>
      <c r="AA243" s="2">
        <v>6</v>
      </c>
      <c r="AB243" s="2">
        <v>5</v>
      </c>
      <c r="AC243" s="2">
        <v>4</v>
      </c>
      <c r="AD243" s="2">
        <v>6</v>
      </c>
      <c r="AE243" s="2">
        <v>6</v>
      </c>
      <c r="AF243" s="2">
        <v>5</v>
      </c>
      <c r="AG243" s="2">
        <v>4</v>
      </c>
      <c r="AH243" s="2">
        <v>14.6</v>
      </c>
      <c r="AI243" s="2">
        <v>14.6</v>
      </c>
      <c r="AJ243" s="2">
        <v>14.6</v>
      </c>
      <c r="AK243" s="2">
        <v>54.305</v>
      </c>
      <c r="AL243" s="2">
        <v>478</v>
      </c>
      <c r="AM243" s="2">
        <v>7</v>
      </c>
      <c r="AN243" s="2">
        <v>7</v>
      </c>
      <c r="AO243" s="2">
        <v>6</v>
      </c>
      <c r="AP243" s="2">
        <v>5</v>
      </c>
      <c r="AQ243" s="3">
        <v>2.4700000000000001E-42</v>
      </c>
      <c r="AR243" s="2">
        <v>14.6</v>
      </c>
      <c r="AS243" s="2">
        <v>14.6</v>
      </c>
      <c r="AT243" s="2">
        <v>12.8</v>
      </c>
      <c r="AU243" s="2">
        <v>10.7</v>
      </c>
      <c r="AV243" s="2">
        <v>100830000</v>
      </c>
      <c r="AW243" s="2">
        <v>46627000</v>
      </c>
      <c r="AX243" s="2">
        <f>VLOOKUP(J243,'proteinGroups_1-1-1-36_SLE'!$G$6:$AS$600,36,FALSE)</f>
        <v>10135000</v>
      </c>
      <c r="AY243" s="2">
        <v>33898000</v>
      </c>
      <c r="AZ243" s="2">
        <f>VLOOKUP(J243,'proteinGroups_1-1-1-36_SLE'!$G$6:$AS$600,37,FALSE)</f>
        <v>7422100</v>
      </c>
      <c r="BA243" s="2">
        <v>9650900</v>
      </c>
      <c r="BB243" s="2">
        <f>VLOOKUP(J243,'proteinGroups_1-1-1-36_SLE'!$G$6:$AS$600,38,FALSE)</f>
        <v>1991700</v>
      </c>
      <c r="BC243" s="2">
        <v>10652000</v>
      </c>
      <c r="BD243" s="2">
        <f>VLOOKUP(J243,'proteinGroups_1-1-1-36_SLE'!$G$6:$AS$600,39,FALSE)</f>
        <v>3143000</v>
      </c>
      <c r="BE243" s="2">
        <v>3734300</v>
      </c>
      <c r="BF243" s="2">
        <v>1726900</v>
      </c>
      <c r="BG243" s="2">
        <v>1255500</v>
      </c>
      <c r="BH243" s="2">
        <v>357440</v>
      </c>
      <c r="BI243" s="2">
        <v>394510</v>
      </c>
      <c r="BJ243" s="2">
        <v>54606000</v>
      </c>
      <c r="BK243" s="2">
        <v>39644000</v>
      </c>
      <c r="BL243" s="2">
        <v>8694500</v>
      </c>
      <c r="BM243" s="2">
        <v>22933000</v>
      </c>
      <c r="BN243" s="2">
        <v>7</v>
      </c>
      <c r="BO243" s="2">
        <v>9</v>
      </c>
      <c r="BP243" s="2">
        <v>3</v>
      </c>
      <c r="BQ243" s="2">
        <v>4</v>
      </c>
      <c r="BR243" s="2"/>
      <c r="BS243" s="2"/>
      <c r="BT243" s="2"/>
    </row>
    <row r="244" spans="1:72" x14ac:dyDescent="0.3">
      <c r="A244" s="2">
        <v>389</v>
      </c>
      <c r="B244" s="2" t="s">
        <v>5514</v>
      </c>
      <c r="C244" s="2" t="s">
        <v>5515</v>
      </c>
      <c r="D244" s="2" t="s">
        <v>5516</v>
      </c>
      <c r="E244" s="2" t="s">
        <v>5517</v>
      </c>
      <c r="F244" s="2"/>
      <c r="G244" s="2"/>
      <c r="H244" s="2" t="s">
        <v>2718</v>
      </c>
      <c r="I244" s="2" t="s">
        <v>2719</v>
      </c>
      <c r="J244" s="2" t="s">
        <v>2719</v>
      </c>
      <c r="K244" s="2" t="s">
        <v>5518</v>
      </c>
      <c r="L244" s="2" t="s">
        <v>5518</v>
      </c>
      <c r="M244" s="2" t="s">
        <v>5518</v>
      </c>
      <c r="N244" s="2" t="s">
        <v>2721</v>
      </c>
      <c r="O244" s="2" t="s">
        <v>2722</v>
      </c>
      <c r="P244" s="2" t="s">
        <v>2723</v>
      </c>
      <c r="Q244" s="2" t="s">
        <v>2724</v>
      </c>
      <c r="R244" s="2">
        <v>3</v>
      </c>
      <c r="S244" s="2">
        <v>73</v>
      </c>
      <c r="T244" s="2">
        <v>73</v>
      </c>
      <c r="U244" s="2">
        <v>73</v>
      </c>
      <c r="V244" s="2">
        <v>72</v>
      </c>
      <c r="W244" s="2">
        <v>72</v>
      </c>
      <c r="X244" s="2">
        <v>69</v>
      </c>
      <c r="Y244" s="2">
        <v>72</v>
      </c>
      <c r="Z244" s="2">
        <v>72</v>
      </c>
      <c r="AA244" s="2">
        <v>72</v>
      </c>
      <c r="AB244" s="2">
        <v>69</v>
      </c>
      <c r="AC244" s="2">
        <v>72</v>
      </c>
      <c r="AD244" s="2">
        <v>72</v>
      </c>
      <c r="AE244" s="2">
        <v>72</v>
      </c>
      <c r="AF244" s="2">
        <v>69</v>
      </c>
      <c r="AG244" s="2">
        <v>72</v>
      </c>
      <c r="AH244" s="2">
        <v>42.8</v>
      </c>
      <c r="AI244" s="2">
        <v>42.8</v>
      </c>
      <c r="AJ244" s="2">
        <v>42.8</v>
      </c>
      <c r="AK244" s="2">
        <v>269.76</v>
      </c>
      <c r="AL244" s="2">
        <v>2541</v>
      </c>
      <c r="AM244" s="2">
        <v>103</v>
      </c>
      <c r="AN244" s="2">
        <v>104</v>
      </c>
      <c r="AO244" s="2">
        <v>94</v>
      </c>
      <c r="AP244" s="2">
        <v>102</v>
      </c>
      <c r="AQ244" s="2">
        <v>0</v>
      </c>
      <c r="AR244" s="2">
        <v>42.8</v>
      </c>
      <c r="AS244" s="2">
        <v>42.5</v>
      </c>
      <c r="AT244" s="2">
        <v>41.2</v>
      </c>
      <c r="AU244" s="2">
        <v>42.1</v>
      </c>
      <c r="AV244" s="2">
        <v>2612700000</v>
      </c>
      <c r="AW244" s="2">
        <v>600200000</v>
      </c>
      <c r="AX244" s="2">
        <f>VLOOKUP(J244,'proteinGroups_1-1-1-36_SLE'!$G$6:$AS$600,36,FALSE)</f>
        <v>148040000</v>
      </c>
      <c r="AY244" s="2">
        <v>577370000</v>
      </c>
      <c r="AZ244" s="2">
        <f>VLOOKUP(J244,'proteinGroups_1-1-1-36_SLE'!$G$6:$AS$600,37,FALSE)</f>
        <v>141750000</v>
      </c>
      <c r="BA244" s="2">
        <v>904100000</v>
      </c>
      <c r="BB244" s="2">
        <f>VLOOKUP(J244,'proteinGroups_1-1-1-36_SLE'!$G$6:$AS$600,38,FALSE)</f>
        <v>232040000</v>
      </c>
      <c r="BC244" s="2">
        <v>531070000</v>
      </c>
      <c r="BD244" s="2">
        <f>VLOOKUP(J244,'proteinGroups_1-1-1-36_SLE'!$G$6:$AS$600,39,FALSE)</f>
        <v>132750000</v>
      </c>
      <c r="BE244" s="2">
        <v>17189000</v>
      </c>
      <c r="BF244" s="2">
        <v>3948700</v>
      </c>
      <c r="BG244" s="2">
        <v>3798500</v>
      </c>
      <c r="BH244" s="2">
        <v>5948000</v>
      </c>
      <c r="BI244" s="2">
        <v>3493900</v>
      </c>
      <c r="BJ244" s="2">
        <v>719090000</v>
      </c>
      <c r="BK244" s="2">
        <v>749020000</v>
      </c>
      <c r="BL244" s="2">
        <v>920600000</v>
      </c>
      <c r="BM244" s="2">
        <v>822140000</v>
      </c>
      <c r="BN244" s="2">
        <v>98</v>
      </c>
      <c r="BO244" s="2">
        <v>118</v>
      </c>
      <c r="BP244" s="2">
        <v>98</v>
      </c>
      <c r="BQ244" s="2">
        <v>112</v>
      </c>
      <c r="BR244" s="2"/>
      <c r="BS244" s="2"/>
      <c r="BT244" s="2"/>
    </row>
    <row r="245" spans="1:72" x14ac:dyDescent="0.3">
      <c r="A245" s="2">
        <v>390</v>
      </c>
      <c r="B245" s="2" t="s">
        <v>5519</v>
      </c>
      <c r="C245" s="2" t="s">
        <v>5520</v>
      </c>
      <c r="D245" s="2" t="s">
        <v>5521</v>
      </c>
      <c r="E245" s="2" t="s">
        <v>5522</v>
      </c>
      <c r="F245" s="2"/>
      <c r="G245" s="2"/>
      <c r="H245" s="2" t="s">
        <v>2726</v>
      </c>
      <c r="I245" s="2" t="s">
        <v>2726</v>
      </c>
      <c r="J245" s="2" t="s">
        <v>6640</v>
      </c>
      <c r="K245" s="2" t="s">
        <v>1092</v>
      </c>
      <c r="L245" s="2" t="s">
        <v>1092</v>
      </c>
      <c r="M245" s="2" t="s">
        <v>1092</v>
      </c>
      <c r="N245" s="2" t="s">
        <v>2727</v>
      </c>
      <c r="O245" s="2" t="s">
        <v>2728</v>
      </c>
      <c r="P245" s="2" t="s">
        <v>2729</v>
      </c>
      <c r="Q245" s="2" t="s">
        <v>2730</v>
      </c>
      <c r="R245" s="2">
        <v>3</v>
      </c>
      <c r="S245" s="2">
        <v>4</v>
      </c>
      <c r="T245" s="2">
        <v>4</v>
      </c>
      <c r="U245" s="2">
        <v>4</v>
      </c>
      <c r="V245" s="2">
        <v>4</v>
      </c>
      <c r="W245" s="2">
        <v>4</v>
      </c>
      <c r="X245" s="2">
        <v>4</v>
      </c>
      <c r="Y245" s="2">
        <v>4</v>
      </c>
      <c r="Z245" s="2">
        <v>4</v>
      </c>
      <c r="AA245" s="2">
        <v>4</v>
      </c>
      <c r="AB245" s="2">
        <v>4</v>
      </c>
      <c r="AC245" s="2">
        <v>4</v>
      </c>
      <c r="AD245" s="2">
        <v>4</v>
      </c>
      <c r="AE245" s="2">
        <v>4</v>
      </c>
      <c r="AF245" s="2">
        <v>4</v>
      </c>
      <c r="AG245" s="2">
        <v>4</v>
      </c>
      <c r="AH245" s="2">
        <v>4.5999999999999996</v>
      </c>
      <c r="AI245" s="2">
        <v>4.5999999999999996</v>
      </c>
      <c r="AJ245" s="2">
        <v>4.5999999999999996</v>
      </c>
      <c r="AK245" s="2">
        <v>180.61</v>
      </c>
      <c r="AL245" s="2">
        <v>1575</v>
      </c>
      <c r="AM245" s="2">
        <v>4</v>
      </c>
      <c r="AN245" s="2">
        <v>4</v>
      </c>
      <c r="AO245" s="2">
        <v>4</v>
      </c>
      <c r="AP245" s="2">
        <v>4</v>
      </c>
      <c r="AQ245" s="3">
        <v>1.5099999999999999E-13</v>
      </c>
      <c r="AR245" s="2">
        <v>4.5999999999999996</v>
      </c>
      <c r="AS245" s="2">
        <v>4.5999999999999996</v>
      </c>
      <c r="AT245" s="2">
        <v>4.5999999999999996</v>
      </c>
      <c r="AU245" s="2">
        <v>4.5999999999999996</v>
      </c>
      <c r="AV245" s="2">
        <v>3926700</v>
      </c>
      <c r="AW245" s="2">
        <v>846190</v>
      </c>
      <c r="AX245" s="2">
        <f>VLOOKUP(J245,'proteinGroups_1-1-1-36_SLE'!$G$6:$AS$600,36,FALSE)</f>
        <v>182630</v>
      </c>
      <c r="AY245" s="2">
        <v>932780</v>
      </c>
      <c r="AZ245" s="2">
        <f>VLOOKUP(J245,'proteinGroups_1-1-1-36_SLE'!$G$6:$AS$600,37,FALSE)</f>
        <v>223330</v>
      </c>
      <c r="BA245" s="2">
        <v>1237900</v>
      </c>
      <c r="BB245" s="2">
        <f>VLOOKUP(J245,'proteinGroups_1-1-1-36_SLE'!$G$6:$AS$600,38,FALSE)</f>
        <v>313350</v>
      </c>
      <c r="BC245" s="2">
        <v>909880</v>
      </c>
      <c r="BD245" s="2">
        <f>VLOOKUP(J245,'proteinGroups_1-1-1-36_SLE'!$G$6:$AS$600,39,FALSE)</f>
        <v>221770</v>
      </c>
      <c r="BE245" s="2">
        <v>40482</v>
      </c>
      <c r="BF245" s="2">
        <v>8723.6</v>
      </c>
      <c r="BG245" s="2">
        <v>9616.2999999999993</v>
      </c>
      <c r="BH245" s="2">
        <v>12762</v>
      </c>
      <c r="BI245" s="2">
        <v>9380.2000000000007</v>
      </c>
      <c r="BJ245" s="2">
        <v>1115400</v>
      </c>
      <c r="BK245" s="2">
        <v>1198900</v>
      </c>
      <c r="BL245" s="2">
        <v>1258500</v>
      </c>
      <c r="BM245" s="2">
        <v>1328100</v>
      </c>
      <c r="BN245" s="2">
        <v>3</v>
      </c>
      <c r="BO245" s="2">
        <v>1</v>
      </c>
      <c r="BP245" s="2">
        <v>1</v>
      </c>
      <c r="BQ245" s="2">
        <v>2</v>
      </c>
      <c r="BR245" s="2"/>
      <c r="BS245" s="2"/>
      <c r="BT245" s="2"/>
    </row>
    <row r="246" spans="1:72" x14ac:dyDescent="0.3">
      <c r="A246" s="2">
        <v>392</v>
      </c>
      <c r="B246" s="2" t="s">
        <v>5527</v>
      </c>
      <c r="C246" s="2" t="s">
        <v>5528</v>
      </c>
      <c r="D246" s="2" t="s">
        <v>5529</v>
      </c>
      <c r="E246" s="2" t="s">
        <v>5530</v>
      </c>
      <c r="F246" s="2"/>
      <c r="G246" s="2"/>
      <c r="H246" s="2" t="s">
        <v>2737</v>
      </c>
      <c r="I246" s="2" t="s">
        <v>2737</v>
      </c>
      <c r="J246" s="2" t="s">
        <v>6641</v>
      </c>
      <c r="K246" s="2" t="s">
        <v>2408</v>
      </c>
      <c r="L246" s="2" t="s">
        <v>2408</v>
      </c>
      <c r="M246" s="2" t="s">
        <v>2408</v>
      </c>
      <c r="N246" s="2" t="s">
        <v>2738</v>
      </c>
      <c r="O246" s="2" t="s">
        <v>2739</v>
      </c>
      <c r="P246" s="2" t="s">
        <v>2740</v>
      </c>
      <c r="Q246" s="2" t="s">
        <v>2741</v>
      </c>
      <c r="R246" s="2">
        <v>2</v>
      </c>
      <c r="S246" s="2">
        <v>4</v>
      </c>
      <c r="T246" s="2">
        <v>4</v>
      </c>
      <c r="U246" s="2">
        <v>4</v>
      </c>
      <c r="V246" s="2">
        <v>3</v>
      </c>
      <c r="W246" s="2">
        <v>4</v>
      </c>
      <c r="X246" s="2">
        <v>4</v>
      </c>
      <c r="Y246" s="2">
        <v>4</v>
      </c>
      <c r="Z246" s="2">
        <v>3</v>
      </c>
      <c r="AA246" s="2">
        <v>4</v>
      </c>
      <c r="AB246" s="2">
        <v>4</v>
      </c>
      <c r="AC246" s="2">
        <v>4</v>
      </c>
      <c r="AD246" s="2">
        <v>3</v>
      </c>
      <c r="AE246" s="2">
        <v>4</v>
      </c>
      <c r="AF246" s="2">
        <v>4</v>
      </c>
      <c r="AG246" s="2">
        <v>4</v>
      </c>
      <c r="AH246" s="2">
        <v>13.4</v>
      </c>
      <c r="AI246" s="2">
        <v>13.4</v>
      </c>
      <c r="AJ246" s="2">
        <v>13.4</v>
      </c>
      <c r="AK246" s="2">
        <v>53.9</v>
      </c>
      <c r="AL246" s="2">
        <v>492</v>
      </c>
      <c r="AM246" s="2">
        <v>3</v>
      </c>
      <c r="AN246" s="2">
        <v>4</v>
      </c>
      <c r="AO246" s="2">
        <v>4</v>
      </c>
      <c r="AP246" s="2">
        <v>4</v>
      </c>
      <c r="AQ246" s="3">
        <v>1.27E-51</v>
      </c>
      <c r="AR246" s="2">
        <v>10.8</v>
      </c>
      <c r="AS246" s="2">
        <v>13.4</v>
      </c>
      <c r="AT246" s="2">
        <v>13.4</v>
      </c>
      <c r="AU246" s="2">
        <v>13.4</v>
      </c>
      <c r="AV246" s="2">
        <v>14088000</v>
      </c>
      <c r="AW246" s="2">
        <v>1972900</v>
      </c>
      <c r="AX246" s="2">
        <f>VLOOKUP(J246,'proteinGroups_1-1-1-36_SLE'!$G$6:$AS$600,36,FALSE)</f>
        <v>483200</v>
      </c>
      <c r="AY246" s="2">
        <v>2971800</v>
      </c>
      <c r="AZ246" s="2">
        <f>VLOOKUP(J246,'proteinGroups_1-1-1-36_SLE'!$G$6:$AS$600,37,FALSE)</f>
        <v>524440</v>
      </c>
      <c r="BA246" s="2">
        <v>6084800</v>
      </c>
      <c r="BB246" s="2">
        <f>VLOOKUP(J246,'proteinGroups_1-1-1-36_SLE'!$G$6:$AS$600,38,FALSE)</f>
        <v>1493400</v>
      </c>
      <c r="BC246" s="2">
        <v>3058700</v>
      </c>
      <c r="BD246" s="2">
        <f>VLOOKUP(J246,'proteinGroups_1-1-1-36_SLE'!$G$6:$AS$600,39,FALSE)</f>
        <v>483210</v>
      </c>
      <c r="BE246" s="2">
        <v>521780</v>
      </c>
      <c r="BF246" s="2">
        <v>73070</v>
      </c>
      <c r="BG246" s="2">
        <v>110070</v>
      </c>
      <c r="BH246" s="2">
        <v>225360</v>
      </c>
      <c r="BI246" s="2">
        <v>113280</v>
      </c>
      <c r="BJ246" s="2">
        <v>2553000</v>
      </c>
      <c r="BK246" s="2">
        <v>3877300</v>
      </c>
      <c r="BL246" s="2">
        <v>6138500</v>
      </c>
      <c r="BM246" s="2">
        <v>4584500</v>
      </c>
      <c r="BN246" s="2">
        <v>2</v>
      </c>
      <c r="BO246" s="2">
        <v>3</v>
      </c>
      <c r="BP246" s="2">
        <v>4</v>
      </c>
      <c r="BQ246" s="2">
        <v>3</v>
      </c>
      <c r="BR246" s="2"/>
    </row>
    <row r="247" spans="1:72" x14ac:dyDescent="0.3">
      <c r="A247" s="2">
        <v>395</v>
      </c>
      <c r="B247" s="2">
        <v>413</v>
      </c>
      <c r="C247" s="2">
        <v>421</v>
      </c>
      <c r="D247" s="2">
        <v>1816</v>
      </c>
      <c r="E247" s="2">
        <v>1605</v>
      </c>
      <c r="F247" s="2">
        <v>59</v>
      </c>
      <c r="G247" s="2">
        <v>818</v>
      </c>
      <c r="H247" s="2" t="s">
        <v>5537</v>
      </c>
      <c r="I247" s="2" t="s">
        <v>5537</v>
      </c>
      <c r="J247" s="2" t="s">
        <v>6642</v>
      </c>
      <c r="K247" s="2" t="s">
        <v>90</v>
      </c>
      <c r="L247" s="2" t="s">
        <v>90</v>
      </c>
      <c r="M247" s="2" t="s">
        <v>90</v>
      </c>
      <c r="N247" s="2" t="s">
        <v>5538</v>
      </c>
      <c r="O247" s="2" t="s">
        <v>5539</v>
      </c>
      <c r="P247" s="2" t="s">
        <v>5540</v>
      </c>
      <c r="Q247" s="2" t="s">
        <v>5541</v>
      </c>
      <c r="R247" s="2">
        <v>2</v>
      </c>
      <c r="S247" s="2">
        <v>1</v>
      </c>
      <c r="T247" s="2">
        <v>1</v>
      </c>
      <c r="U247" s="2">
        <v>1</v>
      </c>
      <c r="V247" s="2">
        <v>0</v>
      </c>
      <c r="W247" s="2">
        <v>0</v>
      </c>
      <c r="X247" s="2">
        <v>1</v>
      </c>
      <c r="Y247" s="2">
        <v>0</v>
      </c>
      <c r="Z247" s="2">
        <v>0</v>
      </c>
      <c r="AA247" s="2">
        <v>0</v>
      </c>
      <c r="AB247" s="2">
        <v>1</v>
      </c>
      <c r="AC247" s="2">
        <v>0</v>
      </c>
      <c r="AD247" s="2">
        <v>0</v>
      </c>
      <c r="AE247" s="2">
        <v>0</v>
      </c>
      <c r="AF247" s="2">
        <v>1</v>
      </c>
      <c r="AG247" s="2">
        <v>0</v>
      </c>
      <c r="AH247" s="2">
        <v>0.2</v>
      </c>
      <c r="AI247" s="2">
        <v>0.2</v>
      </c>
      <c r="AJ247" s="2">
        <v>0.2</v>
      </c>
      <c r="AK247" s="2">
        <v>511.9</v>
      </c>
      <c r="AL247" s="2">
        <v>4486</v>
      </c>
      <c r="AM247" s="2"/>
      <c r="AN247" s="2"/>
      <c r="AO247" s="2">
        <v>1</v>
      </c>
      <c r="AP247" s="2"/>
      <c r="AQ247" s="2">
        <v>0.16047</v>
      </c>
      <c r="AR247" s="2">
        <v>0</v>
      </c>
      <c r="AS247" s="2">
        <v>0</v>
      </c>
      <c r="AT247" s="2">
        <v>0.2</v>
      </c>
      <c r="AU247" s="2">
        <v>0</v>
      </c>
      <c r="AV247" s="2">
        <v>0</v>
      </c>
      <c r="AW247" s="2">
        <v>0</v>
      </c>
      <c r="AX247" s="2" t="e">
        <f>VLOOKUP(J247,'proteinGroups_1-1-1-36_SLE'!$G$6:$AS$600,36,FALSE)</f>
        <v>#N/A</v>
      </c>
      <c r="AY247" s="2">
        <v>0</v>
      </c>
      <c r="AZ247" s="2" t="e">
        <f>VLOOKUP(J247,'proteinGroups_1-1-1-36_SLE'!$G$6:$AS$600,37,FALSE)</f>
        <v>#N/A</v>
      </c>
      <c r="BA247" s="2">
        <v>0</v>
      </c>
      <c r="BB247" s="2" t="e">
        <f>VLOOKUP(J247,'proteinGroups_1-1-1-36_SLE'!$G$6:$AS$600,38,FALSE)</f>
        <v>#N/A</v>
      </c>
      <c r="BC247" s="2">
        <v>0</v>
      </c>
      <c r="BD247" s="2" t="e">
        <f>VLOOKUP(J247,'proteinGroups_1-1-1-36_SLE'!$G$6:$AS$600,39,FALSE)</f>
        <v>#N/A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 t="s">
        <v>59</v>
      </c>
    </row>
    <row r="248" spans="1:72" x14ac:dyDescent="0.3">
      <c r="A248" s="2">
        <v>397</v>
      </c>
      <c r="B248" s="2">
        <v>2281</v>
      </c>
      <c r="C248" s="2">
        <v>2322</v>
      </c>
      <c r="D248" s="2" t="s">
        <v>5547</v>
      </c>
      <c r="E248" s="2" t="s">
        <v>5548</v>
      </c>
      <c r="F248" s="2"/>
      <c r="G248" s="2"/>
      <c r="H248" s="2" t="s">
        <v>2760</v>
      </c>
      <c r="I248" s="2" t="s">
        <v>2760</v>
      </c>
      <c r="J248" s="2" t="s">
        <v>6643</v>
      </c>
      <c r="K248" s="2" t="s">
        <v>110</v>
      </c>
      <c r="L248" s="2" t="s">
        <v>110</v>
      </c>
      <c r="M248" s="2" t="s">
        <v>110</v>
      </c>
      <c r="N248" s="2" t="s">
        <v>2761</v>
      </c>
      <c r="O248" s="2" t="s">
        <v>2762</v>
      </c>
      <c r="P248" s="2" t="s">
        <v>2763</v>
      </c>
      <c r="Q248" s="2" t="s">
        <v>2764</v>
      </c>
      <c r="R248" s="2">
        <v>3</v>
      </c>
      <c r="S248" s="2">
        <v>1</v>
      </c>
      <c r="T248" s="2">
        <v>1</v>
      </c>
      <c r="U248" s="2">
        <v>1</v>
      </c>
      <c r="V248" s="2">
        <v>1</v>
      </c>
      <c r="W248" s="2">
        <v>1</v>
      </c>
      <c r="X248" s="2">
        <v>1</v>
      </c>
      <c r="Y248" s="2">
        <v>1</v>
      </c>
      <c r="Z248" s="2">
        <v>1</v>
      </c>
      <c r="AA248" s="2">
        <v>1</v>
      </c>
      <c r="AB248" s="2">
        <v>1</v>
      </c>
      <c r="AC248" s="2">
        <v>1</v>
      </c>
      <c r="AD248" s="2">
        <v>1</v>
      </c>
      <c r="AE248" s="2">
        <v>1</v>
      </c>
      <c r="AF248" s="2">
        <v>1</v>
      </c>
      <c r="AG248" s="2">
        <v>1</v>
      </c>
      <c r="AH248" s="2">
        <v>4.4000000000000004</v>
      </c>
      <c r="AI248" s="2">
        <v>4.4000000000000004</v>
      </c>
      <c r="AJ248" s="2">
        <v>4.4000000000000004</v>
      </c>
      <c r="AK248" s="2">
        <v>41.176000000000002</v>
      </c>
      <c r="AL248" s="2">
        <v>390</v>
      </c>
      <c r="AM248" s="2">
        <v>2</v>
      </c>
      <c r="AN248" s="2">
        <v>2</v>
      </c>
      <c r="AO248" s="2">
        <v>2</v>
      </c>
      <c r="AP248" s="2">
        <v>2</v>
      </c>
      <c r="AQ248" s="2">
        <v>5.4828999999999998E-3</v>
      </c>
      <c r="AR248" s="2">
        <v>4.4000000000000004</v>
      </c>
      <c r="AS248" s="2">
        <v>4.4000000000000004</v>
      </c>
      <c r="AT248" s="2">
        <v>4.4000000000000004</v>
      </c>
      <c r="AU248" s="2">
        <v>4.4000000000000004</v>
      </c>
      <c r="AV248" s="2">
        <v>1199900</v>
      </c>
      <c r="AW248" s="2">
        <v>407290</v>
      </c>
      <c r="AX248" s="2">
        <f>VLOOKUP(J248,'proteinGroups_1-1-1-36_SLE'!$G$6:$AS$600,36,FALSE)</f>
        <v>134750</v>
      </c>
      <c r="AY248" s="2">
        <v>352630</v>
      </c>
      <c r="AZ248" s="2">
        <f>VLOOKUP(J248,'proteinGroups_1-1-1-36_SLE'!$G$6:$AS$600,37,FALSE)</f>
        <v>90110</v>
      </c>
      <c r="BA248" s="2">
        <v>241200</v>
      </c>
      <c r="BB248" s="2">
        <f>VLOOKUP(J248,'proteinGroups_1-1-1-36_SLE'!$G$6:$AS$600,38,FALSE)</f>
        <v>62061</v>
      </c>
      <c r="BC248" s="2">
        <v>198760</v>
      </c>
      <c r="BD248" s="2">
        <f>VLOOKUP(J248,'proteinGroups_1-1-1-36_SLE'!$G$6:$AS$600,39,FALSE)</f>
        <v>50441</v>
      </c>
      <c r="BE248" s="2">
        <v>57137</v>
      </c>
      <c r="BF248" s="2">
        <v>19395</v>
      </c>
      <c r="BG248" s="2">
        <v>16792</v>
      </c>
      <c r="BH248" s="2">
        <v>11486</v>
      </c>
      <c r="BI248" s="2">
        <v>9465</v>
      </c>
      <c r="BJ248" s="2">
        <v>0</v>
      </c>
      <c r="BK248" s="2">
        <v>0</v>
      </c>
      <c r="BL248" s="2">
        <v>0</v>
      </c>
      <c r="BM248" s="2">
        <v>316580</v>
      </c>
      <c r="BN248" s="2">
        <v>1</v>
      </c>
      <c r="BO248" s="2">
        <v>2</v>
      </c>
      <c r="BP248" s="2">
        <v>0</v>
      </c>
      <c r="BQ248" s="2">
        <v>0</v>
      </c>
      <c r="BR248" s="2"/>
    </row>
    <row r="249" spans="1:72" x14ac:dyDescent="0.3">
      <c r="A249" s="2">
        <v>398</v>
      </c>
      <c r="B249" s="2" t="s">
        <v>5549</v>
      </c>
      <c r="C249" s="2" t="s">
        <v>5550</v>
      </c>
      <c r="D249" s="2" t="s">
        <v>5551</v>
      </c>
      <c r="E249" s="2" t="s">
        <v>5552</v>
      </c>
      <c r="F249" s="2">
        <v>61</v>
      </c>
      <c r="G249" s="2">
        <v>150</v>
      </c>
      <c r="H249" s="2" t="s">
        <v>2766</v>
      </c>
      <c r="I249" s="2" t="s">
        <v>2766</v>
      </c>
      <c r="J249" s="2" t="s">
        <v>6644</v>
      </c>
      <c r="K249" s="2" t="s">
        <v>2767</v>
      </c>
      <c r="L249" s="2" t="s">
        <v>2767</v>
      </c>
      <c r="M249" s="2" t="s">
        <v>2767</v>
      </c>
      <c r="N249" s="2" t="s">
        <v>2768</v>
      </c>
      <c r="O249" s="2" t="s">
        <v>2769</v>
      </c>
      <c r="P249" s="2" t="s">
        <v>2770</v>
      </c>
      <c r="Q249" s="2" t="s">
        <v>2771</v>
      </c>
      <c r="R249" s="2">
        <v>3</v>
      </c>
      <c r="S249" s="2">
        <v>13</v>
      </c>
      <c r="T249" s="2">
        <v>13</v>
      </c>
      <c r="U249" s="2">
        <v>13</v>
      </c>
      <c r="V249" s="2">
        <v>13</v>
      </c>
      <c r="W249" s="2">
        <v>13</v>
      </c>
      <c r="X249" s="2">
        <v>13</v>
      </c>
      <c r="Y249" s="2">
        <v>13</v>
      </c>
      <c r="Z249" s="2">
        <v>13</v>
      </c>
      <c r="AA249" s="2">
        <v>13</v>
      </c>
      <c r="AB249" s="2">
        <v>13</v>
      </c>
      <c r="AC249" s="2">
        <v>13</v>
      </c>
      <c r="AD249" s="2">
        <v>13</v>
      </c>
      <c r="AE249" s="2">
        <v>13</v>
      </c>
      <c r="AF249" s="2">
        <v>13</v>
      </c>
      <c r="AG249" s="2">
        <v>13</v>
      </c>
      <c r="AH249" s="2">
        <v>18.7</v>
      </c>
      <c r="AI249" s="2">
        <v>18.7</v>
      </c>
      <c r="AJ249" s="2">
        <v>18.7</v>
      </c>
      <c r="AK249" s="2">
        <v>87.057000000000002</v>
      </c>
      <c r="AL249" s="2">
        <v>788</v>
      </c>
      <c r="AM249" s="2">
        <v>34</v>
      </c>
      <c r="AN249" s="2">
        <v>29</v>
      </c>
      <c r="AO249" s="2">
        <v>24</v>
      </c>
      <c r="AP249" s="2">
        <v>22</v>
      </c>
      <c r="AQ249" s="3">
        <v>1.87E-156</v>
      </c>
      <c r="AR249" s="2">
        <v>18.7</v>
      </c>
      <c r="AS249" s="2">
        <v>18.7</v>
      </c>
      <c r="AT249" s="2">
        <v>18.7</v>
      </c>
      <c r="AU249" s="2">
        <v>18.7</v>
      </c>
      <c r="AV249" s="2">
        <v>691550000</v>
      </c>
      <c r="AW249" s="2">
        <v>293170000</v>
      </c>
      <c r="AX249" s="2">
        <f>VLOOKUP(J249,'proteinGroups_1-1-1-36_SLE'!$G$6:$AS$600,36,FALSE)</f>
        <v>72537000</v>
      </c>
      <c r="AY249" s="2">
        <v>235520000</v>
      </c>
      <c r="AZ249" s="2">
        <f>VLOOKUP(J249,'proteinGroups_1-1-1-36_SLE'!$G$6:$AS$600,37,FALSE)</f>
        <v>60760000</v>
      </c>
      <c r="BA249" s="2">
        <v>101930000</v>
      </c>
      <c r="BB249" s="2">
        <f>VLOOKUP(J249,'proteinGroups_1-1-1-36_SLE'!$G$6:$AS$600,38,FALSE)</f>
        <v>22579000</v>
      </c>
      <c r="BC249" s="2">
        <v>60926000</v>
      </c>
      <c r="BD249" s="2">
        <f>VLOOKUP(J249,'proteinGroups_1-1-1-36_SLE'!$G$6:$AS$600,39,FALSE)</f>
        <v>15140000</v>
      </c>
      <c r="BE249" s="2">
        <v>16083000</v>
      </c>
      <c r="BF249" s="2">
        <v>6818000</v>
      </c>
      <c r="BG249" s="2">
        <v>5477300</v>
      </c>
      <c r="BH249" s="2">
        <v>2370400</v>
      </c>
      <c r="BI249" s="2">
        <v>1416900</v>
      </c>
      <c r="BJ249" s="2">
        <v>388610000</v>
      </c>
      <c r="BK249" s="2">
        <v>336690000</v>
      </c>
      <c r="BL249" s="2">
        <v>66531000</v>
      </c>
      <c r="BM249" s="2">
        <v>60325000</v>
      </c>
      <c r="BN249" s="2">
        <v>34</v>
      </c>
      <c r="BO249" s="2">
        <v>33</v>
      </c>
      <c r="BP249" s="2">
        <v>18</v>
      </c>
      <c r="BQ249" s="2">
        <v>18</v>
      </c>
      <c r="BR249" s="2"/>
    </row>
    <row r="250" spans="1:72" x14ac:dyDescent="0.3">
      <c r="A250" s="2">
        <v>399</v>
      </c>
      <c r="B250" s="2" t="s">
        <v>5553</v>
      </c>
      <c r="C250" s="2" t="s">
        <v>5554</v>
      </c>
      <c r="D250" s="2" t="s">
        <v>5555</v>
      </c>
      <c r="E250" s="2" t="s">
        <v>5556</v>
      </c>
      <c r="F250" s="2"/>
      <c r="G250" s="2"/>
      <c r="H250" s="2" t="s">
        <v>2773</v>
      </c>
      <c r="I250" s="2" t="s">
        <v>2774</v>
      </c>
      <c r="J250" s="2" t="s">
        <v>2774</v>
      </c>
      <c r="K250" s="2" t="s">
        <v>2775</v>
      </c>
      <c r="L250" s="2" t="s">
        <v>2775</v>
      </c>
      <c r="M250" s="2" t="s">
        <v>2775</v>
      </c>
      <c r="N250" s="2" t="s">
        <v>2776</v>
      </c>
      <c r="O250" s="2" t="s">
        <v>2777</v>
      </c>
      <c r="P250" s="2" t="s">
        <v>2778</v>
      </c>
      <c r="Q250" s="2" t="s">
        <v>2779</v>
      </c>
      <c r="R250" s="2">
        <v>6</v>
      </c>
      <c r="S250" s="2">
        <v>23</v>
      </c>
      <c r="T250" s="2">
        <v>23</v>
      </c>
      <c r="U250" s="2">
        <v>23</v>
      </c>
      <c r="V250" s="2">
        <v>22</v>
      </c>
      <c r="W250" s="2">
        <v>22</v>
      </c>
      <c r="X250" s="2">
        <v>21</v>
      </c>
      <c r="Y250" s="2">
        <v>22</v>
      </c>
      <c r="Z250" s="2">
        <v>22</v>
      </c>
      <c r="AA250" s="2">
        <v>22</v>
      </c>
      <c r="AB250" s="2">
        <v>21</v>
      </c>
      <c r="AC250" s="2">
        <v>22</v>
      </c>
      <c r="AD250" s="2">
        <v>22</v>
      </c>
      <c r="AE250" s="2">
        <v>22</v>
      </c>
      <c r="AF250" s="2">
        <v>21</v>
      </c>
      <c r="AG250" s="2">
        <v>22</v>
      </c>
      <c r="AH250" s="2">
        <v>66.400000000000006</v>
      </c>
      <c r="AI250" s="2">
        <v>66.400000000000006</v>
      </c>
      <c r="AJ250" s="2">
        <v>66.400000000000006</v>
      </c>
      <c r="AK250" s="2">
        <v>56.558999999999997</v>
      </c>
      <c r="AL250" s="2">
        <v>529</v>
      </c>
      <c r="AM250" s="2">
        <v>27</v>
      </c>
      <c r="AN250" s="2">
        <v>26</v>
      </c>
      <c r="AO250" s="2">
        <v>25</v>
      </c>
      <c r="AP250" s="2">
        <v>24</v>
      </c>
      <c r="AQ250" s="3">
        <v>2.0700000000000001E-262</v>
      </c>
      <c r="AR250" s="2">
        <v>66.400000000000006</v>
      </c>
      <c r="AS250" s="2">
        <v>66.400000000000006</v>
      </c>
      <c r="AT250" s="2">
        <v>58.8</v>
      </c>
      <c r="AU250" s="2">
        <v>64.5</v>
      </c>
      <c r="AV250" s="2">
        <v>232120000</v>
      </c>
      <c r="AW250" s="2">
        <v>94316000</v>
      </c>
      <c r="AX250" s="2">
        <f>VLOOKUP(J250,'proteinGroups_1-1-1-36_SLE'!$G$6:$AS$600,36,FALSE)</f>
        <v>23508000</v>
      </c>
      <c r="AY250" s="2">
        <v>76435000</v>
      </c>
      <c r="AZ250" s="2">
        <f>VLOOKUP(J250,'proteinGroups_1-1-1-36_SLE'!$G$6:$AS$600,37,FALSE)</f>
        <v>19307000</v>
      </c>
      <c r="BA250" s="2">
        <v>39032000</v>
      </c>
      <c r="BB250" s="2">
        <f>VLOOKUP(J250,'proteinGroups_1-1-1-36_SLE'!$G$6:$AS$600,38,FALSE)</f>
        <v>10499000</v>
      </c>
      <c r="BC250" s="2">
        <v>22337000</v>
      </c>
      <c r="BD250" s="2">
        <f>VLOOKUP(J250,'proteinGroups_1-1-1-36_SLE'!$G$6:$AS$600,39,FALSE)</f>
        <v>5530700</v>
      </c>
      <c r="BE250" s="2">
        <v>7737300</v>
      </c>
      <c r="BF250" s="2">
        <v>3143900</v>
      </c>
      <c r="BG250" s="2">
        <v>2547800</v>
      </c>
      <c r="BH250" s="2">
        <v>1301100</v>
      </c>
      <c r="BI250" s="2">
        <v>744550</v>
      </c>
      <c r="BJ250" s="2">
        <v>127540000</v>
      </c>
      <c r="BK250" s="2">
        <v>107370000</v>
      </c>
      <c r="BL250" s="2">
        <v>29069000</v>
      </c>
      <c r="BM250" s="2">
        <v>21635000</v>
      </c>
      <c r="BN250" s="2">
        <v>30</v>
      </c>
      <c r="BO250" s="2">
        <v>27</v>
      </c>
      <c r="BP250" s="2">
        <v>16</v>
      </c>
      <c r="BQ250" s="2">
        <v>13</v>
      </c>
      <c r="BR250" s="2"/>
    </row>
    <row r="251" spans="1:72" x14ac:dyDescent="0.3">
      <c r="A251" s="2">
        <v>400</v>
      </c>
      <c r="B251" s="2">
        <v>789</v>
      </c>
      <c r="C251" s="2">
        <v>806</v>
      </c>
      <c r="D251" s="2" t="s">
        <v>5557</v>
      </c>
      <c r="E251" s="2">
        <v>3454</v>
      </c>
      <c r="F251" s="2"/>
      <c r="G251" s="2"/>
      <c r="H251" s="2" t="s">
        <v>2780</v>
      </c>
      <c r="I251" s="2" t="s">
        <v>2780</v>
      </c>
      <c r="J251" s="2" t="s">
        <v>6645</v>
      </c>
      <c r="K251" s="2" t="s">
        <v>90</v>
      </c>
      <c r="L251" s="2" t="s">
        <v>90</v>
      </c>
      <c r="M251" s="2" t="s">
        <v>90</v>
      </c>
      <c r="N251" s="2" t="s">
        <v>2781</v>
      </c>
      <c r="O251" s="2" t="s">
        <v>2782</v>
      </c>
      <c r="P251" s="2" t="s">
        <v>2783</v>
      </c>
      <c r="Q251" s="2" t="s">
        <v>2784</v>
      </c>
      <c r="R251" s="2">
        <v>2</v>
      </c>
      <c r="S251" s="2">
        <v>1</v>
      </c>
      <c r="T251" s="2">
        <v>1</v>
      </c>
      <c r="U251" s="2">
        <v>1</v>
      </c>
      <c r="V251" s="2">
        <v>1</v>
      </c>
      <c r="W251" s="2">
        <v>1</v>
      </c>
      <c r="X251" s="2">
        <v>1</v>
      </c>
      <c r="Y251" s="2">
        <v>1</v>
      </c>
      <c r="Z251" s="2">
        <v>1</v>
      </c>
      <c r="AA251" s="2">
        <v>1</v>
      </c>
      <c r="AB251" s="2">
        <v>1</v>
      </c>
      <c r="AC251" s="2">
        <v>1</v>
      </c>
      <c r="AD251" s="2">
        <v>1</v>
      </c>
      <c r="AE251" s="2">
        <v>1</v>
      </c>
      <c r="AF251" s="2">
        <v>1</v>
      </c>
      <c r="AG251" s="2">
        <v>1</v>
      </c>
      <c r="AH251" s="2">
        <v>22.7</v>
      </c>
      <c r="AI251" s="2">
        <v>22.7</v>
      </c>
      <c r="AJ251" s="2">
        <v>22.7</v>
      </c>
      <c r="AK251" s="2">
        <v>16.693999999999999</v>
      </c>
      <c r="AL251" s="2">
        <v>150</v>
      </c>
      <c r="AM251" s="2">
        <v>1</v>
      </c>
      <c r="AN251" s="2">
        <v>1</v>
      </c>
      <c r="AO251" s="2">
        <v>1</v>
      </c>
      <c r="AP251" s="2">
        <v>1</v>
      </c>
      <c r="AQ251" s="3">
        <v>4.2799999999999997E-11</v>
      </c>
      <c r="AR251" s="2">
        <v>22.7</v>
      </c>
      <c r="AS251" s="2">
        <v>22.7</v>
      </c>
      <c r="AT251" s="2">
        <v>22.7</v>
      </c>
      <c r="AU251" s="2">
        <v>22.7</v>
      </c>
      <c r="AV251" s="2">
        <v>7094200</v>
      </c>
      <c r="AW251" s="2">
        <v>3002100</v>
      </c>
      <c r="AX251" s="2">
        <f>VLOOKUP(J251,'proteinGroups_1-1-1-36_SLE'!$G$6:$AS$600,36,FALSE)</f>
        <v>746420</v>
      </c>
      <c r="AY251" s="2">
        <v>1992800</v>
      </c>
      <c r="AZ251" s="2">
        <f>VLOOKUP(J251,'proteinGroups_1-1-1-36_SLE'!$G$6:$AS$600,37,FALSE)</f>
        <v>494130</v>
      </c>
      <c r="BA251" s="2">
        <v>1202700</v>
      </c>
      <c r="BB251" s="2">
        <f>VLOOKUP(J251,'proteinGroups_1-1-1-36_SLE'!$G$6:$AS$600,38,FALSE)</f>
        <v>313760</v>
      </c>
      <c r="BC251" s="2">
        <v>896620</v>
      </c>
      <c r="BD251" s="2">
        <f>VLOOKUP(J251,'proteinGroups_1-1-1-36_SLE'!$G$6:$AS$600,39,FALSE)</f>
        <v>210140</v>
      </c>
      <c r="BE251" s="2">
        <v>788250</v>
      </c>
      <c r="BF251" s="2">
        <v>333570</v>
      </c>
      <c r="BG251" s="2">
        <v>221420</v>
      </c>
      <c r="BH251" s="2">
        <v>133630</v>
      </c>
      <c r="BI251" s="2">
        <v>99625</v>
      </c>
      <c r="BJ251" s="2">
        <v>0</v>
      </c>
      <c r="BK251" s="2">
        <v>0</v>
      </c>
      <c r="BL251" s="2">
        <v>0</v>
      </c>
      <c r="BM251" s="2">
        <v>1428100</v>
      </c>
      <c r="BN251" s="2">
        <v>0</v>
      </c>
      <c r="BO251" s="2">
        <v>1</v>
      </c>
      <c r="BP251" s="2">
        <v>0</v>
      </c>
      <c r="BQ251" s="2">
        <v>0</v>
      </c>
      <c r="BR251" s="2"/>
    </row>
    <row r="252" spans="1:72" x14ac:dyDescent="0.3">
      <c r="A252" s="2">
        <v>401</v>
      </c>
      <c r="B252" s="2" t="s">
        <v>5558</v>
      </c>
      <c r="C252" s="2" t="s">
        <v>5559</v>
      </c>
      <c r="D252" s="2" t="s">
        <v>5560</v>
      </c>
      <c r="E252" s="2" t="s">
        <v>5561</v>
      </c>
      <c r="F252" s="2"/>
      <c r="G252" s="2"/>
      <c r="H252" s="2" t="s">
        <v>2786</v>
      </c>
      <c r="I252" s="2" t="s">
        <v>2787</v>
      </c>
      <c r="J252" s="2" t="s">
        <v>2787</v>
      </c>
      <c r="K252" s="2" t="s">
        <v>2788</v>
      </c>
      <c r="L252" s="2" t="s">
        <v>2788</v>
      </c>
      <c r="M252" s="2" t="s">
        <v>2789</v>
      </c>
      <c r="N252" s="2" t="s">
        <v>2790</v>
      </c>
      <c r="O252" s="2" t="s">
        <v>2791</v>
      </c>
      <c r="P252" s="2" t="s">
        <v>2792</v>
      </c>
      <c r="Q252" s="2" t="s">
        <v>2793</v>
      </c>
      <c r="R252" s="2">
        <v>2</v>
      </c>
      <c r="S252" s="2">
        <v>26</v>
      </c>
      <c r="T252" s="2">
        <v>26</v>
      </c>
      <c r="U252" s="2">
        <v>2</v>
      </c>
      <c r="V252" s="2">
        <v>23</v>
      </c>
      <c r="W252" s="2">
        <v>25</v>
      </c>
      <c r="X252" s="2">
        <v>22</v>
      </c>
      <c r="Y252" s="2">
        <v>26</v>
      </c>
      <c r="Z252" s="2">
        <v>23</v>
      </c>
      <c r="AA252" s="2">
        <v>25</v>
      </c>
      <c r="AB252" s="2">
        <v>22</v>
      </c>
      <c r="AC252" s="2">
        <v>26</v>
      </c>
      <c r="AD252" s="2">
        <v>2</v>
      </c>
      <c r="AE252" s="2">
        <v>2</v>
      </c>
      <c r="AF252" s="2">
        <v>2</v>
      </c>
      <c r="AG252" s="2">
        <v>2</v>
      </c>
      <c r="AH252" s="2">
        <v>66.900000000000006</v>
      </c>
      <c r="AI252" s="2">
        <v>66.900000000000006</v>
      </c>
      <c r="AJ252" s="2">
        <v>3</v>
      </c>
      <c r="AK252" s="2">
        <v>45.398000000000003</v>
      </c>
      <c r="AL252" s="2">
        <v>396</v>
      </c>
      <c r="AM252" s="2">
        <v>27</v>
      </c>
      <c r="AN252" s="2">
        <v>30</v>
      </c>
      <c r="AO252" s="2">
        <v>25</v>
      </c>
      <c r="AP252" s="2">
        <v>30</v>
      </c>
      <c r="AQ252" s="3">
        <v>2E-187</v>
      </c>
      <c r="AR252" s="2">
        <v>58.3</v>
      </c>
      <c r="AS252" s="2">
        <v>62.4</v>
      </c>
      <c r="AT252" s="2">
        <v>57.3</v>
      </c>
      <c r="AU252" s="2">
        <v>66.900000000000006</v>
      </c>
      <c r="AV252" s="2">
        <v>505270000</v>
      </c>
      <c r="AW252" s="2">
        <v>130470000</v>
      </c>
      <c r="AX252" s="2">
        <f>VLOOKUP(J252,'proteinGroups_1-1-1-36_SLE'!$G$6:$AS$600,36,FALSE)</f>
        <v>34730000</v>
      </c>
      <c r="AY252" s="2">
        <v>99774000</v>
      </c>
      <c r="AZ252" s="2">
        <f>VLOOKUP(J252,'proteinGroups_1-1-1-36_SLE'!$G$6:$AS$600,37,FALSE)</f>
        <v>24077000</v>
      </c>
      <c r="BA252" s="2">
        <v>132460000</v>
      </c>
      <c r="BB252" s="2">
        <f>VLOOKUP(J252,'proteinGroups_1-1-1-36_SLE'!$G$6:$AS$600,38,FALSE)</f>
        <v>36911000</v>
      </c>
      <c r="BC252" s="2">
        <v>142560000</v>
      </c>
      <c r="BD252" s="2">
        <f>VLOOKUP(J252,'proteinGroups_1-1-1-36_SLE'!$G$6:$AS$600,39,FALSE)</f>
        <v>35051000</v>
      </c>
      <c r="BE252" s="2">
        <v>17423000</v>
      </c>
      <c r="BF252" s="2">
        <v>4499000</v>
      </c>
      <c r="BG252" s="2">
        <v>3440500</v>
      </c>
      <c r="BH252" s="2">
        <v>4567700</v>
      </c>
      <c r="BI252" s="2">
        <v>4915800</v>
      </c>
      <c r="BJ252" s="2">
        <v>155610000</v>
      </c>
      <c r="BK252" s="2">
        <v>115320000</v>
      </c>
      <c r="BL252" s="2">
        <v>141130000</v>
      </c>
      <c r="BM252" s="2">
        <v>231600000</v>
      </c>
      <c r="BN252" s="2">
        <v>30</v>
      </c>
      <c r="BO252" s="2">
        <v>24</v>
      </c>
      <c r="BP252" s="2">
        <v>18</v>
      </c>
      <c r="BQ252" s="2">
        <v>27</v>
      </c>
      <c r="BR252" s="2"/>
    </row>
    <row r="253" spans="1:72" x14ac:dyDescent="0.3">
      <c r="A253" s="2">
        <v>403</v>
      </c>
      <c r="B253" s="2" t="s">
        <v>5563</v>
      </c>
      <c r="C253" s="2" t="s">
        <v>5564</v>
      </c>
      <c r="D253" s="2" t="s">
        <v>5565</v>
      </c>
      <c r="E253" s="2" t="s">
        <v>5566</v>
      </c>
      <c r="F253" s="2"/>
      <c r="G253" s="2"/>
      <c r="H253" s="2" t="s">
        <v>2800</v>
      </c>
      <c r="I253" s="2" t="s">
        <v>2801</v>
      </c>
      <c r="J253" s="2" t="s">
        <v>6646</v>
      </c>
      <c r="K253" s="2" t="s">
        <v>2802</v>
      </c>
      <c r="L253" s="2" t="s">
        <v>2802</v>
      </c>
      <c r="M253" s="2" t="s">
        <v>2802</v>
      </c>
      <c r="N253" s="2" t="s">
        <v>2803</v>
      </c>
      <c r="O253" s="2" t="s">
        <v>2804</v>
      </c>
      <c r="P253" s="2" t="s">
        <v>2805</v>
      </c>
      <c r="Q253" s="2" t="s">
        <v>2806</v>
      </c>
      <c r="R253" s="2">
        <v>5</v>
      </c>
      <c r="S253" s="2">
        <v>11</v>
      </c>
      <c r="T253" s="2">
        <v>11</v>
      </c>
      <c r="U253" s="2">
        <v>11</v>
      </c>
      <c r="V253" s="2">
        <v>10</v>
      </c>
      <c r="W253" s="2">
        <v>10</v>
      </c>
      <c r="X253" s="2">
        <v>9</v>
      </c>
      <c r="Y253" s="2">
        <v>11</v>
      </c>
      <c r="Z253" s="2">
        <v>10</v>
      </c>
      <c r="AA253" s="2">
        <v>10</v>
      </c>
      <c r="AB253" s="2">
        <v>9</v>
      </c>
      <c r="AC253" s="2">
        <v>11</v>
      </c>
      <c r="AD253" s="2">
        <v>10</v>
      </c>
      <c r="AE253" s="2">
        <v>10</v>
      </c>
      <c r="AF253" s="2">
        <v>9</v>
      </c>
      <c r="AG253" s="2">
        <v>11</v>
      </c>
      <c r="AH253" s="2">
        <v>17</v>
      </c>
      <c r="AI253" s="2">
        <v>17</v>
      </c>
      <c r="AJ253" s="2">
        <v>17</v>
      </c>
      <c r="AK253" s="2">
        <v>106.46</v>
      </c>
      <c r="AL253" s="2">
        <v>946</v>
      </c>
      <c r="AM253" s="2">
        <v>11</v>
      </c>
      <c r="AN253" s="2">
        <v>10</v>
      </c>
      <c r="AO253" s="2">
        <v>9</v>
      </c>
      <c r="AP253" s="2">
        <v>11</v>
      </c>
      <c r="AQ253" s="3">
        <v>4.4700000000000001E-34</v>
      </c>
      <c r="AR253" s="2">
        <v>17</v>
      </c>
      <c r="AS253" s="2">
        <v>17</v>
      </c>
      <c r="AT253" s="2">
        <v>16.3</v>
      </c>
      <c r="AU253" s="2">
        <v>17</v>
      </c>
      <c r="AV253" s="2">
        <v>40238000</v>
      </c>
      <c r="AW253" s="2">
        <v>7360300</v>
      </c>
      <c r="AX253" s="2">
        <f>VLOOKUP(J253,'proteinGroups_1-1-1-36_SLE'!$G$6:$AS$600,36,FALSE)</f>
        <v>1748800</v>
      </c>
      <c r="AY253" s="2">
        <v>10113000</v>
      </c>
      <c r="AZ253" s="2">
        <f>VLOOKUP(J253,'proteinGroups_1-1-1-36_SLE'!$G$6:$AS$600,37,FALSE)</f>
        <v>2429400</v>
      </c>
      <c r="BA253" s="2">
        <v>3483100</v>
      </c>
      <c r="BB253" s="2">
        <f>VLOOKUP(J253,'proteinGroups_1-1-1-36_SLE'!$G$6:$AS$600,38,FALSE)</f>
        <v>756640</v>
      </c>
      <c r="BC253" s="2">
        <v>19282000</v>
      </c>
      <c r="BD253" s="2">
        <f>VLOOKUP(J253,'proteinGroups_1-1-1-36_SLE'!$G$6:$AS$600,39,FALSE)</f>
        <v>4699400</v>
      </c>
      <c r="BE253" s="2">
        <v>788980</v>
      </c>
      <c r="BF253" s="2">
        <v>144320</v>
      </c>
      <c r="BG253" s="2">
        <v>198290</v>
      </c>
      <c r="BH253" s="2">
        <v>68296</v>
      </c>
      <c r="BI253" s="2">
        <v>378080</v>
      </c>
      <c r="BJ253" s="2">
        <v>6724300</v>
      </c>
      <c r="BK253" s="2">
        <v>11554000</v>
      </c>
      <c r="BL253" s="2">
        <v>2310500</v>
      </c>
      <c r="BM253" s="2">
        <v>35458000</v>
      </c>
      <c r="BN253" s="2">
        <v>3</v>
      </c>
      <c r="BO253" s="2">
        <v>5</v>
      </c>
      <c r="BP253" s="2">
        <v>1</v>
      </c>
      <c r="BQ253" s="2">
        <v>10</v>
      </c>
      <c r="BR253" s="2"/>
    </row>
    <row r="254" spans="1:72" x14ac:dyDescent="0.3">
      <c r="A254" s="2">
        <v>404</v>
      </c>
      <c r="B254" s="2" t="s">
        <v>5567</v>
      </c>
      <c r="C254" s="2" t="s">
        <v>5568</v>
      </c>
      <c r="D254" s="2" t="s">
        <v>5569</v>
      </c>
      <c r="E254" s="2" t="s">
        <v>5570</v>
      </c>
      <c r="F254" s="2"/>
      <c r="G254" s="2"/>
      <c r="H254" s="2" t="s">
        <v>2808</v>
      </c>
      <c r="I254" s="2" t="s">
        <v>2808</v>
      </c>
      <c r="J254" s="2" t="s">
        <v>6647</v>
      </c>
      <c r="K254" s="2" t="s">
        <v>2809</v>
      </c>
      <c r="L254" s="2" t="s">
        <v>2809</v>
      </c>
      <c r="M254" s="2" t="s">
        <v>2809</v>
      </c>
      <c r="N254" s="2" t="s">
        <v>2810</v>
      </c>
      <c r="O254" s="2" t="s">
        <v>2811</v>
      </c>
      <c r="P254" s="2" t="s">
        <v>2812</v>
      </c>
      <c r="Q254" s="2" t="s">
        <v>2813</v>
      </c>
      <c r="R254" s="2">
        <v>2</v>
      </c>
      <c r="S254" s="2">
        <v>13</v>
      </c>
      <c r="T254" s="2">
        <v>13</v>
      </c>
      <c r="U254" s="2">
        <v>13</v>
      </c>
      <c r="V254" s="2">
        <v>12</v>
      </c>
      <c r="W254" s="2">
        <v>13</v>
      </c>
      <c r="X254" s="2">
        <v>13</v>
      </c>
      <c r="Y254" s="2">
        <v>13</v>
      </c>
      <c r="Z254" s="2">
        <v>12</v>
      </c>
      <c r="AA254" s="2">
        <v>13</v>
      </c>
      <c r="AB254" s="2">
        <v>13</v>
      </c>
      <c r="AC254" s="2">
        <v>13</v>
      </c>
      <c r="AD254" s="2">
        <v>12</v>
      </c>
      <c r="AE254" s="2">
        <v>13</v>
      </c>
      <c r="AF254" s="2">
        <v>13</v>
      </c>
      <c r="AG254" s="2">
        <v>13</v>
      </c>
      <c r="AH254" s="2">
        <v>39.700000000000003</v>
      </c>
      <c r="AI254" s="2">
        <v>39.700000000000003</v>
      </c>
      <c r="AJ254" s="2">
        <v>39.700000000000003</v>
      </c>
      <c r="AK254" s="2">
        <v>40.095999999999997</v>
      </c>
      <c r="AL254" s="2">
        <v>350</v>
      </c>
      <c r="AM254" s="2">
        <v>15</v>
      </c>
      <c r="AN254" s="2">
        <v>16</v>
      </c>
      <c r="AO254" s="2">
        <v>17</v>
      </c>
      <c r="AP254" s="2">
        <v>17</v>
      </c>
      <c r="AQ254" s="3">
        <v>6.5099999999999995E-148</v>
      </c>
      <c r="AR254" s="2">
        <v>39.700000000000003</v>
      </c>
      <c r="AS254" s="2">
        <v>39.700000000000003</v>
      </c>
      <c r="AT254" s="2">
        <v>39.700000000000003</v>
      </c>
      <c r="AU254" s="2">
        <v>39.700000000000003</v>
      </c>
      <c r="AV254" s="2">
        <v>216310000</v>
      </c>
      <c r="AW254" s="2">
        <v>22287000</v>
      </c>
      <c r="AX254" s="2">
        <f>VLOOKUP(J254,'proteinGroups_1-1-1-36_SLE'!$G$6:$AS$600,36,FALSE)</f>
        <v>5616200</v>
      </c>
      <c r="AY254" s="2">
        <v>20553000</v>
      </c>
      <c r="AZ254" s="2">
        <f>VLOOKUP(J254,'proteinGroups_1-1-1-36_SLE'!$G$6:$AS$600,37,FALSE)</f>
        <v>7160400</v>
      </c>
      <c r="BA254" s="2">
        <v>119390000</v>
      </c>
      <c r="BB254" s="2">
        <f>VLOOKUP(J254,'proteinGroups_1-1-1-36_SLE'!$G$6:$AS$600,38,FALSE)</f>
        <v>29750000</v>
      </c>
      <c r="BC254" s="2">
        <v>54079000</v>
      </c>
      <c r="BD254" s="2">
        <f>VLOOKUP(J254,'proteinGroups_1-1-1-36_SLE'!$G$6:$AS$600,39,FALSE)</f>
        <v>13372000</v>
      </c>
      <c r="BE254" s="2">
        <v>12724000</v>
      </c>
      <c r="BF254" s="2">
        <v>1311000</v>
      </c>
      <c r="BG254" s="2">
        <v>1209000</v>
      </c>
      <c r="BH254" s="2">
        <v>7022800</v>
      </c>
      <c r="BI254" s="2">
        <v>3181100</v>
      </c>
      <c r="BJ254" s="2">
        <v>19546000</v>
      </c>
      <c r="BK254" s="2">
        <v>29406000</v>
      </c>
      <c r="BL254" s="2">
        <v>123550000</v>
      </c>
      <c r="BM254" s="2">
        <v>86121000</v>
      </c>
      <c r="BN254" s="2">
        <v>10</v>
      </c>
      <c r="BO254" s="2">
        <v>14</v>
      </c>
      <c r="BP254" s="2">
        <v>23</v>
      </c>
      <c r="BQ254" s="2">
        <v>26</v>
      </c>
      <c r="BR254" s="2"/>
    </row>
    <row r="255" spans="1:72" x14ac:dyDescent="0.3">
      <c r="A255" s="2">
        <v>286</v>
      </c>
      <c r="B255" s="2">
        <v>683</v>
      </c>
      <c r="C255" s="2">
        <v>699</v>
      </c>
      <c r="D255" s="2" t="s">
        <v>5119</v>
      </c>
      <c r="E255" s="2">
        <v>3009</v>
      </c>
      <c r="F255" s="2"/>
      <c r="G255" s="2"/>
      <c r="H255" s="2" t="s">
        <v>1997</v>
      </c>
      <c r="I255" s="2" t="s">
        <v>1997</v>
      </c>
      <c r="J255" s="2" t="s">
        <v>6648</v>
      </c>
      <c r="K255" s="2" t="s">
        <v>208</v>
      </c>
      <c r="L255" s="2" t="s">
        <v>208</v>
      </c>
      <c r="M255" s="2" t="s">
        <v>208</v>
      </c>
      <c r="N255" s="2" t="s">
        <v>1998</v>
      </c>
      <c r="O255" s="2" t="s">
        <v>1999</v>
      </c>
      <c r="P255" s="2" t="s">
        <v>2000</v>
      </c>
      <c r="Q255" s="2" t="s">
        <v>2001</v>
      </c>
      <c r="R255" s="2">
        <v>5</v>
      </c>
      <c r="S255" s="2">
        <v>1</v>
      </c>
      <c r="T255" s="2">
        <v>1</v>
      </c>
      <c r="U255" s="2">
        <v>1</v>
      </c>
      <c r="V255" s="2">
        <v>1</v>
      </c>
      <c r="W255" s="2">
        <v>1</v>
      </c>
      <c r="X255" s="2">
        <v>0</v>
      </c>
      <c r="Y255" s="2">
        <v>1</v>
      </c>
      <c r="Z255" s="2">
        <v>1</v>
      </c>
      <c r="AA255" s="2">
        <v>1</v>
      </c>
      <c r="AB255" s="2">
        <v>0</v>
      </c>
      <c r="AC255" s="2">
        <v>1</v>
      </c>
      <c r="AD255" s="2">
        <v>1</v>
      </c>
      <c r="AE255" s="2">
        <v>1</v>
      </c>
      <c r="AF255" s="2">
        <v>0</v>
      </c>
      <c r="AG255" s="2">
        <v>1</v>
      </c>
      <c r="AH255" s="2">
        <v>1</v>
      </c>
      <c r="AI255" s="2">
        <v>1</v>
      </c>
      <c r="AJ255" s="2">
        <v>1</v>
      </c>
      <c r="AK255" s="2">
        <v>147.47999999999999</v>
      </c>
      <c r="AL255" s="2">
        <v>1306</v>
      </c>
      <c r="AM255" s="2">
        <v>1</v>
      </c>
      <c r="AN255" s="2">
        <v>1</v>
      </c>
      <c r="AO255" s="2"/>
      <c r="AP255" s="2">
        <v>1</v>
      </c>
      <c r="AQ255" s="2">
        <v>9.1042999999999992E-3</v>
      </c>
      <c r="AR255" s="2">
        <v>1</v>
      </c>
      <c r="AS255" s="2">
        <v>1</v>
      </c>
      <c r="AT255" s="2">
        <v>0</v>
      </c>
      <c r="AU255" s="2">
        <v>1</v>
      </c>
      <c r="AV255" s="2">
        <v>291730</v>
      </c>
      <c r="AW255" s="2">
        <v>116020</v>
      </c>
      <c r="AX255" s="2">
        <f>VLOOKUP(J255,'proteinGroups_1-1-1-36_SLE'!$G$6:$AS$600,36,FALSE)</f>
        <v>28790</v>
      </c>
      <c r="AY255" s="2">
        <v>84899</v>
      </c>
      <c r="AZ255" s="2">
        <f>VLOOKUP(J255,'proteinGroups_1-1-1-36_SLE'!$G$6:$AS$600,37,FALSE)</f>
        <v>21181</v>
      </c>
      <c r="BA255" s="2">
        <v>0</v>
      </c>
      <c r="BB255" s="2">
        <f>VLOOKUP(J255,'proteinGroups_1-1-1-36_SLE'!$G$6:$AS$600,38,FALSE)</f>
        <v>0</v>
      </c>
      <c r="BC255" s="2">
        <v>90812</v>
      </c>
      <c r="BD255" s="2">
        <f>VLOOKUP(J255,'proteinGroups_1-1-1-36_SLE'!$G$6:$AS$600,39,FALSE)</f>
        <v>22245</v>
      </c>
      <c r="BE255" s="2">
        <v>4228</v>
      </c>
      <c r="BF255" s="2">
        <v>1681.5</v>
      </c>
      <c r="BG255" s="2">
        <v>1230.4000000000001</v>
      </c>
      <c r="BH255" s="2">
        <v>0</v>
      </c>
      <c r="BI255" s="2">
        <v>1316.1</v>
      </c>
      <c r="BJ255" s="2">
        <v>0</v>
      </c>
      <c r="BK255" s="2">
        <v>0</v>
      </c>
      <c r="BL255" s="2">
        <v>0</v>
      </c>
      <c r="BM255" s="2">
        <v>144640</v>
      </c>
      <c r="BN255" s="2">
        <v>1</v>
      </c>
      <c r="BO255" s="2">
        <v>0</v>
      </c>
      <c r="BP255" s="2">
        <v>0</v>
      </c>
      <c r="BQ255" s="2">
        <v>0</v>
      </c>
      <c r="BR255" s="2"/>
    </row>
    <row r="256" spans="1:72" x14ac:dyDescent="0.3">
      <c r="A256" s="2">
        <v>352</v>
      </c>
      <c r="B256" s="2">
        <v>315</v>
      </c>
      <c r="C256" s="2">
        <v>319</v>
      </c>
      <c r="D256" s="2" t="s">
        <v>5362</v>
      </c>
      <c r="E256" s="2" t="s">
        <v>5363</v>
      </c>
      <c r="F256" s="2"/>
      <c r="G256" s="2"/>
      <c r="H256" s="2" t="s">
        <v>2465</v>
      </c>
      <c r="I256" s="2" t="s">
        <v>2465</v>
      </c>
      <c r="J256" s="2" t="s">
        <v>6649</v>
      </c>
      <c r="K256" s="2" t="s">
        <v>90</v>
      </c>
      <c r="L256" s="2" t="s">
        <v>90</v>
      </c>
      <c r="M256" s="2" t="s">
        <v>90</v>
      </c>
      <c r="N256" s="2" t="s">
        <v>5364</v>
      </c>
      <c r="O256" s="2" t="s">
        <v>2467</v>
      </c>
      <c r="P256" s="2" t="s">
        <v>5365</v>
      </c>
      <c r="Q256" s="2" t="s">
        <v>2469</v>
      </c>
      <c r="R256" s="2">
        <v>2</v>
      </c>
      <c r="S256" s="2">
        <v>1</v>
      </c>
      <c r="T256" s="2">
        <v>1</v>
      </c>
      <c r="U256" s="2">
        <v>1</v>
      </c>
      <c r="V256" s="2">
        <v>1</v>
      </c>
      <c r="W256" s="2">
        <v>1</v>
      </c>
      <c r="X256" s="2">
        <v>1</v>
      </c>
      <c r="Y256" s="2">
        <v>1</v>
      </c>
      <c r="Z256" s="2">
        <v>1</v>
      </c>
      <c r="AA256" s="2">
        <v>1</v>
      </c>
      <c r="AB256" s="2">
        <v>1</v>
      </c>
      <c r="AC256" s="2">
        <v>1</v>
      </c>
      <c r="AD256" s="2">
        <v>1</v>
      </c>
      <c r="AE256" s="2">
        <v>1</v>
      </c>
      <c r="AF256" s="2">
        <v>1</v>
      </c>
      <c r="AG256" s="2">
        <v>1</v>
      </c>
      <c r="AH256" s="2">
        <v>3.1</v>
      </c>
      <c r="AI256" s="2">
        <v>3.1</v>
      </c>
      <c r="AJ256" s="2">
        <v>3.1</v>
      </c>
      <c r="AK256" s="2">
        <v>47.578000000000003</v>
      </c>
      <c r="AL256" s="2">
        <v>421</v>
      </c>
      <c r="AM256" s="2">
        <v>1</v>
      </c>
      <c r="AN256" s="2">
        <v>1</v>
      </c>
      <c r="AO256" s="2">
        <v>1</v>
      </c>
      <c r="AP256" s="2">
        <v>1</v>
      </c>
      <c r="AQ256" s="2">
        <v>3.3064999999999997E-2</v>
      </c>
      <c r="AR256" s="2">
        <v>3.1</v>
      </c>
      <c r="AS256" s="2">
        <v>3.1</v>
      </c>
      <c r="AT256" s="2">
        <v>3.1</v>
      </c>
      <c r="AU256" s="2">
        <v>3.1</v>
      </c>
      <c r="AV256" s="2">
        <v>291320</v>
      </c>
      <c r="AW256" s="2">
        <v>74779</v>
      </c>
      <c r="AX256" s="2">
        <f>VLOOKUP(J256,'proteinGroups_1-1-1-36_SLE'!$G$6:$AS$600,36,FALSE)</f>
        <v>18157</v>
      </c>
      <c r="AY256" s="2">
        <v>52475</v>
      </c>
      <c r="AZ256" s="2">
        <f>VLOOKUP(J256,'proteinGroups_1-1-1-36_SLE'!$G$6:$AS$600,37,FALSE)</f>
        <v>13969</v>
      </c>
      <c r="BA256" s="2">
        <v>96880</v>
      </c>
      <c r="BB256" s="2">
        <f>VLOOKUP(J256,'proteinGroups_1-1-1-36_SLE'!$G$6:$AS$600,38,FALSE)</f>
        <v>23871</v>
      </c>
      <c r="BC256" s="2">
        <v>67183</v>
      </c>
      <c r="BD256" s="2">
        <f>VLOOKUP(J256,'proteinGroups_1-1-1-36_SLE'!$G$6:$AS$600,39,FALSE)</f>
        <v>16228</v>
      </c>
      <c r="BE256" s="2">
        <v>9397.2999999999993</v>
      </c>
      <c r="BF256" s="2">
        <v>2412.1999999999998</v>
      </c>
      <c r="BG256" s="2">
        <v>1692.8</v>
      </c>
      <c r="BH256" s="2">
        <v>3125.2</v>
      </c>
      <c r="BI256" s="2">
        <v>2167.1999999999998</v>
      </c>
      <c r="BJ256" s="2">
        <v>0</v>
      </c>
      <c r="BK256" s="2">
        <v>0</v>
      </c>
      <c r="BL256" s="2">
        <v>0</v>
      </c>
      <c r="BM256" s="2">
        <v>107000</v>
      </c>
      <c r="BN256" s="2">
        <v>1</v>
      </c>
      <c r="BO256" s="2">
        <v>2</v>
      </c>
      <c r="BP256" s="2">
        <v>1</v>
      </c>
      <c r="BQ256" s="2">
        <v>1</v>
      </c>
      <c r="BR256" s="2"/>
    </row>
    <row r="257" spans="1:70" x14ac:dyDescent="0.3">
      <c r="A257" s="2">
        <v>405</v>
      </c>
      <c r="B257" s="2">
        <v>1994</v>
      </c>
      <c r="C257" s="2">
        <v>2029</v>
      </c>
      <c r="D257" s="2" t="s">
        <v>5571</v>
      </c>
      <c r="E257" s="2" t="s">
        <v>5572</v>
      </c>
      <c r="F257" s="2"/>
      <c r="G257" s="2"/>
      <c r="H257" s="2" t="s">
        <v>2814</v>
      </c>
      <c r="I257" s="2" t="s">
        <v>2814</v>
      </c>
      <c r="J257" s="2" t="s">
        <v>6650</v>
      </c>
      <c r="K257" s="2" t="s">
        <v>90</v>
      </c>
      <c r="L257" s="2" t="s">
        <v>90</v>
      </c>
      <c r="M257" s="2" t="s">
        <v>90</v>
      </c>
      <c r="N257" s="2" t="s">
        <v>2815</v>
      </c>
      <c r="O257" s="2" t="s">
        <v>2816</v>
      </c>
      <c r="P257" s="2" t="s">
        <v>2817</v>
      </c>
      <c r="Q257" s="2" t="s">
        <v>2818</v>
      </c>
      <c r="R257" s="2">
        <v>2</v>
      </c>
      <c r="S257" s="2">
        <v>1</v>
      </c>
      <c r="T257" s="2">
        <v>1</v>
      </c>
      <c r="U257" s="2">
        <v>1</v>
      </c>
      <c r="V257" s="2">
        <v>1</v>
      </c>
      <c r="W257" s="2">
        <v>1</v>
      </c>
      <c r="X257" s="2">
        <v>1</v>
      </c>
      <c r="Y257" s="2">
        <v>1</v>
      </c>
      <c r="Z257" s="2">
        <v>1</v>
      </c>
      <c r="AA257" s="2">
        <v>1</v>
      </c>
      <c r="AB257" s="2">
        <v>1</v>
      </c>
      <c r="AC257" s="2">
        <v>1</v>
      </c>
      <c r="AD257" s="2">
        <v>1</v>
      </c>
      <c r="AE257" s="2">
        <v>1</v>
      </c>
      <c r="AF257" s="2">
        <v>1</v>
      </c>
      <c r="AG257" s="2">
        <v>1</v>
      </c>
      <c r="AH257" s="2">
        <v>0.7</v>
      </c>
      <c r="AI257" s="2">
        <v>0.7</v>
      </c>
      <c r="AJ257" s="2">
        <v>0.7</v>
      </c>
      <c r="AK257" s="2">
        <v>160.9</v>
      </c>
      <c r="AL257" s="2">
        <v>1388</v>
      </c>
      <c r="AM257" s="2">
        <v>1</v>
      </c>
      <c r="AN257" s="2">
        <v>1</v>
      </c>
      <c r="AO257" s="2">
        <v>1</v>
      </c>
      <c r="AP257" s="2">
        <v>1</v>
      </c>
      <c r="AQ257" s="2">
        <v>2.2934000000000001E-3</v>
      </c>
      <c r="AR257" s="2">
        <v>0.7</v>
      </c>
      <c r="AS257" s="2">
        <v>0.7</v>
      </c>
      <c r="AT257" s="2">
        <v>0.7</v>
      </c>
      <c r="AU257" s="2">
        <v>0.7</v>
      </c>
      <c r="AV257" s="2">
        <v>472880</v>
      </c>
      <c r="AW257" s="2">
        <v>157890</v>
      </c>
      <c r="AX257" s="2">
        <f>VLOOKUP(J257,'proteinGroups_1-1-1-36_SLE'!$G$6:$AS$600,36,FALSE)</f>
        <v>40144</v>
      </c>
      <c r="AY257" s="2">
        <v>106450</v>
      </c>
      <c r="AZ257" s="2">
        <f>VLOOKUP(J257,'proteinGroups_1-1-1-36_SLE'!$G$6:$AS$600,37,FALSE)</f>
        <v>25193</v>
      </c>
      <c r="BA257" s="2">
        <v>130300</v>
      </c>
      <c r="BB257" s="2">
        <f>VLOOKUP(J257,'proteinGroups_1-1-1-36_SLE'!$G$6:$AS$600,38,FALSE)</f>
        <v>35965</v>
      </c>
      <c r="BC257" s="2">
        <v>78226</v>
      </c>
      <c r="BD257" s="2">
        <f>VLOOKUP(J257,'proteinGroups_1-1-1-36_SLE'!$G$6:$AS$600,39,FALSE)</f>
        <v>18729</v>
      </c>
      <c r="BE257" s="2">
        <v>4875</v>
      </c>
      <c r="BF257" s="2">
        <v>1627.8</v>
      </c>
      <c r="BG257" s="2">
        <v>1097.5</v>
      </c>
      <c r="BH257" s="2">
        <v>1343.3</v>
      </c>
      <c r="BI257" s="2">
        <v>806.46</v>
      </c>
      <c r="BJ257" s="2">
        <v>0</v>
      </c>
      <c r="BK257" s="2">
        <v>0</v>
      </c>
      <c r="BL257" s="2">
        <v>0</v>
      </c>
      <c r="BM257" s="2">
        <v>124590</v>
      </c>
      <c r="BN257" s="2">
        <v>1</v>
      </c>
      <c r="BO257" s="2">
        <v>1</v>
      </c>
      <c r="BP257" s="2">
        <v>0</v>
      </c>
      <c r="BQ257" s="2">
        <v>0</v>
      </c>
      <c r="BR257" s="2"/>
    </row>
    <row r="258" spans="1:70" x14ac:dyDescent="0.3">
      <c r="A258" s="2">
        <v>360</v>
      </c>
      <c r="B258" s="2" t="s">
        <v>5400</v>
      </c>
      <c r="C258" s="2" t="s">
        <v>5401</v>
      </c>
      <c r="D258" s="2" t="s">
        <v>5402</v>
      </c>
      <c r="E258" s="2" t="s">
        <v>5403</v>
      </c>
      <c r="F258" s="2"/>
      <c r="G258" s="2"/>
      <c r="H258" s="2" t="s">
        <v>2511</v>
      </c>
      <c r="I258" s="2" t="s">
        <v>2512</v>
      </c>
      <c r="J258" s="2" t="s">
        <v>6651</v>
      </c>
      <c r="K258" s="2" t="s">
        <v>2513</v>
      </c>
      <c r="L258" s="2" t="s">
        <v>2513</v>
      </c>
      <c r="M258" s="2" t="s">
        <v>2513</v>
      </c>
      <c r="N258" s="2" t="s">
        <v>2514</v>
      </c>
      <c r="O258" s="2" t="s">
        <v>2515</v>
      </c>
      <c r="P258" s="2" t="s">
        <v>2516</v>
      </c>
      <c r="Q258" s="2" t="s">
        <v>2517</v>
      </c>
      <c r="R258" s="2">
        <v>5</v>
      </c>
      <c r="S258" s="2">
        <v>42</v>
      </c>
      <c r="T258" s="2">
        <v>42</v>
      </c>
      <c r="U258" s="2">
        <v>42</v>
      </c>
      <c r="V258" s="2">
        <v>36</v>
      </c>
      <c r="W258" s="2">
        <v>39</v>
      </c>
      <c r="X258" s="2">
        <v>40</v>
      </c>
      <c r="Y258" s="2">
        <v>37</v>
      </c>
      <c r="Z258" s="2">
        <v>36</v>
      </c>
      <c r="AA258" s="2">
        <v>39</v>
      </c>
      <c r="AB258" s="2">
        <v>40</v>
      </c>
      <c r="AC258" s="2">
        <v>37</v>
      </c>
      <c r="AD258" s="2">
        <v>36</v>
      </c>
      <c r="AE258" s="2">
        <v>39</v>
      </c>
      <c r="AF258" s="2">
        <v>40</v>
      </c>
      <c r="AG258" s="2">
        <v>37</v>
      </c>
      <c r="AH258" s="2">
        <v>47.6</v>
      </c>
      <c r="AI258" s="2">
        <v>47.6</v>
      </c>
      <c r="AJ258" s="2">
        <v>47.6</v>
      </c>
      <c r="AK258" s="2">
        <v>123.8</v>
      </c>
      <c r="AL258" s="2">
        <v>1134</v>
      </c>
      <c r="AM258" s="2">
        <v>43</v>
      </c>
      <c r="AN258" s="2">
        <v>47</v>
      </c>
      <c r="AO258" s="2">
        <v>47</v>
      </c>
      <c r="AP258" s="2">
        <v>46</v>
      </c>
      <c r="AQ258" s="2">
        <v>0</v>
      </c>
      <c r="AR258" s="2">
        <v>43.6</v>
      </c>
      <c r="AS258" s="2">
        <v>46.1</v>
      </c>
      <c r="AT258" s="2">
        <v>46.4</v>
      </c>
      <c r="AU258" s="2">
        <v>44.3</v>
      </c>
      <c r="AV258" s="2">
        <v>929820000</v>
      </c>
      <c r="AW258" s="2">
        <v>192900000</v>
      </c>
      <c r="AX258" s="2">
        <f>VLOOKUP(J258,'proteinGroups_1-1-1-36_SLE'!$G$6:$AS$600,36,FALSE)</f>
        <v>49633000</v>
      </c>
      <c r="AY258" s="2">
        <v>162100000</v>
      </c>
      <c r="AZ258" s="2">
        <f>VLOOKUP(J258,'proteinGroups_1-1-1-36_SLE'!$G$6:$AS$600,37,FALSE)</f>
        <v>39747000</v>
      </c>
      <c r="BA258" s="2">
        <v>394950000</v>
      </c>
      <c r="BB258" s="2">
        <f>VLOOKUP(J258,'proteinGroups_1-1-1-36_SLE'!$G$6:$AS$600,38,FALSE)</f>
        <v>96670000</v>
      </c>
      <c r="BC258" s="2">
        <v>179870000</v>
      </c>
      <c r="BD258" s="2">
        <f>VLOOKUP(J258,'proteinGroups_1-1-1-36_SLE'!$G$6:$AS$600,39,FALSE)</f>
        <v>46120000</v>
      </c>
      <c r="BE258" s="2">
        <v>10812000</v>
      </c>
      <c r="BF258" s="2">
        <v>2243100</v>
      </c>
      <c r="BG258" s="2">
        <v>1884900</v>
      </c>
      <c r="BH258" s="2">
        <v>4592400</v>
      </c>
      <c r="BI258" s="2">
        <v>2091500</v>
      </c>
      <c r="BJ258" s="2">
        <v>213630000</v>
      </c>
      <c r="BK258" s="2">
        <v>181180000</v>
      </c>
      <c r="BL258" s="2">
        <v>425500000</v>
      </c>
      <c r="BM258" s="2">
        <v>300170000</v>
      </c>
      <c r="BN258" s="2">
        <v>41</v>
      </c>
      <c r="BO258" s="2">
        <v>45</v>
      </c>
      <c r="BP258" s="2">
        <v>48</v>
      </c>
      <c r="BQ258" s="2">
        <v>44</v>
      </c>
      <c r="BR258" s="2"/>
    </row>
    <row r="259" spans="1:70" x14ac:dyDescent="0.3">
      <c r="A259" s="2">
        <v>407</v>
      </c>
      <c r="B259" s="2" t="s">
        <v>5575</v>
      </c>
      <c r="C259" s="2" t="s">
        <v>5576</v>
      </c>
      <c r="D259" s="2" t="s">
        <v>5577</v>
      </c>
      <c r="E259" s="2" t="s">
        <v>5578</v>
      </c>
      <c r="F259" s="2"/>
      <c r="G259" s="2"/>
      <c r="H259" s="2" t="s">
        <v>2826</v>
      </c>
      <c r="I259" s="2" t="s">
        <v>2826</v>
      </c>
      <c r="J259" s="2" t="s">
        <v>6652</v>
      </c>
      <c r="K259" s="2" t="s">
        <v>5579</v>
      </c>
      <c r="L259" s="2" t="s">
        <v>5579</v>
      </c>
      <c r="M259" s="2" t="s">
        <v>5580</v>
      </c>
      <c r="N259" s="2" t="s">
        <v>2828</v>
      </c>
      <c r="O259" s="2" t="s">
        <v>2829</v>
      </c>
      <c r="P259" s="2" t="s">
        <v>2830</v>
      </c>
      <c r="Q259" s="2" t="s">
        <v>2831</v>
      </c>
      <c r="R259" s="2">
        <v>2</v>
      </c>
      <c r="S259" s="2">
        <v>7</v>
      </c>
      <c r="T259" s="2">
        <v>7</v>
      </c>
      <c r="U259" s="2">
        <v>6</v>
      </c>
      <c r="V259" s="2">
        <v>7</v>
      </c>
      <c r="W259" s="2">
        <v>7</v>
      </c>
      <c r="X259" s="2">
        <v>7</v>
      </c>
      <c r="Y259" s="2">
        <v>7</v>
      </c>
      <c r="Z259" s="2">
        <v>7</v>
      </c>
      <c r="AA259" s="2">
        <v>7</v>
      </c>
      <c r="AB259" s="2">
        <v>7</v>
      </c>
      <c r="AC259" s="2">
        <v>7</v>
      </c>
      <c r="AD259" s="2">
        <v>6</v>
      </c>
      <c r="AE259" s="2">
        <v>6</v>
      </c>
      <c r="AF259" s="2">
        <v>6</v>
      </c>
      <c r="AG259" s="2">
        <v>6</v>
      </c>
      <c r="AH259" s="2">
        <v>22.3</v>
      </c>
      <c r="AI259" s="2">
        <v>22.3</v>
      </c>
      <c r="AJ259" s="2">
        <v>20.2</v>
      </c>
      <c r="AK259" s="2">
        <v>58.762</v>
      </c>
      <c r="AL259" s="2">
        <v>520</v>
      </c>
      <c r="AM259" s="2">
        <v>7</v>
      </c>
      <c r="AN259" s="2">
        <v>7</v>
      </c>
      <c r="AO259" s="2">
        <v>7</v>
      </c>
      <c r="AP259" s="2">
        <v>7</v>
      </c>
      <c r="AQ259" s="3">
        <v>1.55E-33</v>
      </c>
      <c r="AR259" s="2">
        <v>22.3</v>
      </c>
      <c r="AS259" s="2">
        <v>22.3</v>
      </c>
      <c r="AT259" s="2">
        <v>22.3</v>
      </c>
      <c r="AU259" s="2">
        <v>22.3</v>
      </c>
      <c r="AV259" s="2">
        <v>21388000</v>
      </c>
      <c r="AW259" s="2">
        <v>7819600</v>
      </c>
      <c r="AX259" s="2">
        <f>VLOOKUP(J259,'proteinGroups_1-1-1-36_SLE'!$G$6:$AS$600,36,FALSE)</f>
        <v>1891500</v>
      </c>
      <c r="AY259" s="2">
        <v>4563100</v>
      </c>
      <c r="AZ259" s="2">
        <f>VLOOKUP(J259,'proteinGroups_1-1-1-36_SLE'!$G$6:$AS$600,37,FALSE)</f>
        <v>1134300</v>
      </c>
      <c r="BA259" s="2">
        <v>6300800</v>
      </c>
      <c r="BB259" s="2">
        <f>VLOOKUP(J259,'proteinGroups_1-1-1-36_SLE'!$G$6:$AS$600,38,FALSE)</f>
        <v>1456200</v>
      </c>
      <c r="BC259" s="2">
        <v>2704200</v>
      </c>
      <c r="BD259" s="2">
        <f>VLOOKUP(J259,'proteinGroups_1-1-1-36_SLE'!$G$6:$AS$600,39,FALSE)</f>
        <v>680610</v>
      </c>
      <c r="BE259" s="2">
        <v>648110</v>
      </c>
      <c r="BF259" s="2">
        <v>236960</v>
      </c>
      <c r="BG259" s="2">
        <v>138280</v>
      </c>
      <c r="BH259" s="2">
        <v>190930</v>
      </c>
      <c r="BI259" s="2">
        <v>81946</v>
      </c>
      <c r="BJ259" s="2">
        <v>11460000</v>
      </c>
      <c r="BK259" s="2">
        <v>5817300</v>
      </c>
      <c r="BL259" s="2">
        <v>5633200</v>
      </c>
      <c r="BM259" s="2">
        <v>2887000</v>
      </c>
      <c r="BN259" s="2">
        <v>6</v>
      </c>
      <c r="BO259" s="2">
        <v>5</v>
      </c>
      <c r="BP259" s="2">
        <v>3</v>
      </c>
      <c r="BQ259" s="2">
        <v>1</v>
      </c>
      <c r="BR259" s="2"/>
    </row>
    <row r="260" spans="1:70" x14ac:dyDescent="0.3">
      <c r="A260" s="2">
        <v>25</v>
      </c>
      <c r="B260" s="2">
        <v>592</v>
      </c>
      <c r="C260" s="2">
        <v>607</v>
      </c>
      <c r="D260" s="2" t="s">
        <v>4046</v>
      </c>
      <c r="E260" s="2">
        <v>2678</v>
      </c>
      <c r="F260" s="2"/>
      <c r="G260" s="2"/>
      <c r="H260" s="2" t="s">
        <v>4047</v>
      </c>
      <c r="I260" s="2" t="s">
        <v>4047</v>
      </c>
      <c r="J260" s="2" t="s">
        <v>6653</v>
      </c>
      <c r="K260" s="2" t="s">
        <v>208</v>
      </c>
      <c r="L260" s="2" t="s">
        <v>208</v>
      </c>
      <c r="M260" s="2" t="s">
        <v>208</v>
      </c>
      <c r="N260" s="2" t="s">
        <v>4048</v>
      </c>
      <c r="O260" s="2" t="s">
        <v>4049</v>
      </c>
      <c r="P260" s="2" t="s">
        <v>4050</v>
      </c>
      <c r="Q260" s="2" t="s">
        <v>4051</v>
      </c>
      <c r="R260" s="2">
        <v>5</v>
      </c>
      <c r="S260" s="2">
        <v>1</v>
      </c>
      <c r="T260" s="2">
        <v>1</v>
      </c>
      <c r="U260" s="2">
        <v>1</v>
      </c>
      <c r="V260" s="2">
        <v>1</v>
      </c>
      <c r="W260" s="2">
        <v>1</v>
      </c>
      <c r="X260" s="2">
        <v>1</v>
      </c>
      <c r="Y260" s="2">
        <v>1</v>
      </c>
      <c r="Z260" s="2">
        <v>1</v>
      </c>
      <c r="AA260" s="2">
        <v>1</v>
      </c>
      <c r="AB260" s="2">
        <v>1</v>
      </c>
      <c r="AC260" s="2">
        <v>1</v>
      </c>
      <c r="AD260" s="2">
        <v>1</v>
      </c>
      <c r="AE260" s="2">
        <v>1</v>
      </c>
      <c r="AF260" s="2">
        <v>1</v>
      </c>
      <c r="AG260" s="2">
        <v>1</v>
      </c>
      <c r="AH260" s="2">
        <v>0.4</v>
      </c>
      <c r="AI260" s="2">
        <v>0.4</v>
      </c>
      <c r="AJ260" s="2">
        <v>0.4</v>
      </c>
      <c r="AK260" s="2">
        <v>327.86</v>
      </c>
      <c r="AL260" s="2">
        <v>2946</v>
      </c>
      <c r="AM260" s="2">
        <v>1</v>
      </c>
      <c r="AN260" s="2">
        <v>1</v>
      </c>
      <c r="AO260" s="2">
        <v>1</v>
      </c>
      <c r="AP260" s="2">
        <v>1</v>
      </c>
      <c r="AQ260" s="2">
        <v>0.10827000000000001</v>
      </c>
      <c r="AR260" s="2">
        <v>0.4</v>
      </c>
      <c r="AS260" s="2">
        <v>0.4</v>
      </c>
      <c r="AT260" s="2">
        <v>0.4</v>
      </c>
      <c r="AU260" s="2">
        <v>0.4</v>
      </c>
      <c r="AV260" s="2">
        <v>1019300</v>
      </c>
      <c r="AW260" s="2">
        <v>380340</v>
      </c>
      <c r="AX260" s="2" t="e">
        <f>VLOOKUP(J260,'proteinGroups_1-1-1-36_SLE'!$G$6:$AS$600,36,FALSE)</f>
        <v>#N/A</v>
      </c>
      <c r="AY260" s="2">
        <v>251920</v>
      </c>
      <c r="AZ260" s="2" t="e">
        <f>VLOOKUP(J260,'proteinGroups_1-1-1-36_SLE'!$G$6:$AS$600,37,FALSE)</f>
        <v>#N/A</v>
      </c>
      <c r="BA260" s="2">
        <v>286570</v>
      </c>
      <c r="BB260" s="2" t="e">
        <f>VLOOKUP(J260,'proteinGroups_1-1-1-36_SLE'!$G$6:$AS$600,38,FALSE)</f>
        <v>#N/A</v>
      </c>
      <c r="BC260" s="2">
        <v>100450</v>
      </c>
      <c r="BD260" s="2" t="e">
        <f>VLOOKUP(J260,'proteinGroups_1-1-1-36_SLE'!$G$6:$AS$600,39,FALSE)</f>
        <v>#N/A</v>
      </c>
      <c r="BE260" s="2">
        <v>6253.3</v>
      </c>
      <c r="BF260" s="2">
        <v>2333.4</v>
      </c>
      <c r="BG260" s="2">
        <v>1545.5</v>
      </c>
      <c r="BH260" s="2">
        <v>1758.1</v>
      </c>
      <c r="BI260" s="2">
        <v>616.25</v>
      </c>
      <c r="BJ260" s="2">
        <v>0</v>
      </c>
      <c r="BK260" s="2">
        <v>0</v>
      </c>
      <c r="BL260" s="2">
        <v>0</v>
      </c>
      <c r="BM260" s="2">
        <v>159990</v>
      </c>
      <c r="BN260" s="2">
        <v>0</v>
      </c>
      <c r="BO260" s="2">
        <v>1</v>
      </c>
      <c r="BP260" s="2">
        <v>0</v>
      </c>
      <c r="BQ260" s="2">
        <v>0</v>
      </c>
      <c r="BR260" s="2"/>
    </row>
    <row r="261" spans="1:70" x14ac:dyDescent="0.3">
      <c r="A261" s="2">
        <v>408</v>
      </c>
      <c r="B261" s="2" t="s">
        <v>5581</v>
      </c>
      <c r="C261" s="2" t="s">
        <v>5582</v>
      </c>
      <c r="D261" s="2" t="s">
        <v>5583</v>
      </c>
      <c r="E261" s="2" t="s">
        <v>5584</v>
      </c>
      <c r="F261" s="2"/>
      <c r="G261" s="2"/>
      <c r="H261" s="2" t="s">
        <v>2833</v>
      </c>
      <c r="I261" s="2" t="s">
        <v>2834</v>
      </c>
      <c r="J261" s="2" t="s">
        <v>6654</v>
      </c>
      <c r="K261" s="2" t="s">
        <v>2835</v>
      </c>
      <c r="L261" s="2" t="s">
        <v>2835</v>
      </c>
      <c r="M261" s="2" t="s">
        <v>2835</v>
      </c>
      <c r="N261" s="2" t="s">
        <v>2836</v>
      </c>
      <c r="O261" s="2" t="s">
        <v>2837</v>
      </c>
      <c r="P261" s="2" t="s">
        <v>2838</v>
      </c>
      <c r="Q261" s="2" t="s">
        <v>2839</v>
      </c>
      <c r="R261" s="2">
        <v>5</v>
      </c>
      <c r="S261" s="2">
        <v>10</v>
      </c>
      <c r="T261" s="2">
        <v>10</v>
      </c>
      <c r="U261" s="2">
        <v>10</v>
      </c>
      <c r="V261" s="2">
        <v>10</v>
      </c>
      <c r="W261" s="2">
        <v>8</v>
      </c>
      <c r="X261" s="2">
        <v>10</v>
      </c>
      <c r="Y261" s="2">
        <v>10</v>
      </c>
      <c r="Z261" s="2">
        <v>10</v>
      </c>
      <c r="AA261" s="2">
        <v>8</v>
      </c>
      <c r="AB261" s="2">
        <v>10</v>
      </c>
      <c r="AC261" s="2">
        <v>10</v>
      </c>
      <c r="AD261" s="2">
        <v>10</v>
      </c>
      <c r="AE261" s="2">
        <v>8</v>
      </c>
      <c r="AF261" s="2">
        <v>10</v>
      </c>
      <c r="AG261" s="2">
        <v>10</v>
      </c>
      <c r="AH261" s="2">
        <v>38.9</v>
      </c>
      <c r="AI261" s="2">
        <v>38.9</v>
      </c>
      <c r="AJ261" s="2">
        <v>38.9</v>
      </c>
      <c r="AK261" s="2">
        <v>38.225999999999999</v>
      </c>
      <c r="AL261" s="2">
        <v>334</v>
      </c>
      <c r="AM261" s="2">
        <v>12</v>
      </c>
      <c r="AN261" s="2">
        <v>10</v>
      </c>
      <c r="AO261" s="2">
        <v>12</v>
      </c>
      <c r="AP261" s="2">
        <v>11</v>
      </c>
      <c r="AQ261" s="3">
        <v>1.3600000000000001E-112</v>
      </c>
      <c r="AR261" s="2">
        <v>38.9</v>
      </c>
      <c r="AS261" s="2">
        <v>32</v>
      </c>
      <c r="AT261" s="2">
        <v>38.9</v>
      </c>
      <c r="AU261" s="2">
        <v>38.9</v>
      </c>
      <c r="AV261" s="2">
        <v>146370000</v>
      </c>
      <c r="AW261" s="2">
        <v>67581000</v>
      </c>
      <c r="AX261" s="2">
        <f>VLOOKUP(J261,'proteinGroups_1-1-1-36_SLE'!$G$6:$AS$600,36,FALSE)</f>
        <v>16511000</v>
      </c>
      <c r="AY261" s="2">
        <v>38684000</v>
      </c>
      <c r="AZ261" s="2">
        <f>VLOOKUP(J261,'proteinGroups_1-1-1-36_SLE'!$G$6:$AS$600,37,FALSE)</f>
        <v>10931000</v>
      </c>
      <c r="BA261" s="2">
        <v>24595000</v>
      </c>
      <c r="BB261" s="2">
        <f>VLOOKUP(J261,'proteinGroups_1-1-1-36_SLE'!$G$6:$AS$600,38,FALSE)</f>
        <v>6091000</v>
      </c>
      <c r="BC261" s="2">
        <v>15506000</v>
      </c>
      <c r="BD261" s="2">
        <f>VLOOKUP(J261,'proteinGroups_1-1-1-36_SLE'!$G$6:$AS$600,39,FALSE)</f>
        <v>3789600</v>
      </c>
      <c r="BE261" s="2">
        <v>7703400</v>
      </c>
      <c r="BF261" s="2">
        <v>3556900</v>
      </c>
      <c r="BG261" s="2">
        <v>2036000</v>
      </c>
      <c r="BH261" s="2">
        <v>1294500</v>
      </c>
      <c r="BI261" s="2">
        <v>816090</v>
      </c>
      <c r="BJ261" s="2">
        <v>92239000</v>
      </c>
      <c r="BK261" s="2">
        <v>56151000</v>
      </c>
      <c r="BL261" s="2">
        <v>15814000</v>
      </c>
      <c r="BM261" s="2">
        <v>15387000</v>
      </c>
      <c r="BN261" s="2">
        <v>12</v>
      </c>
      <c r="BO261" s="2">
        <v>8</v>
      </c>
      <c r="BP261" s="2">
        <v>4</v>
      </c>
      <c r="BQ261" s="2">
        <v>5</v>
      </c>
      <c r="BR261" s="2"/>
    </row>
    <row r="262" spans="1:70" x14ac:dyDescent="0.3">
      <c r="A262" s="2">
        <v>410</v>
      </c>
      <c r="B262" s="2" t="s">
        <v>5596</v>
      </c>
      <c r="C262" s="2" t="s">
        <v>5597</v>
      </c>
      <c r="D262" s="2" t="s">
        <v>5598</v>
      </c>
      <c r="E262" s="2" t="s">
        <v>5599</v>
      </c>
      <c r="F262" s="2"/>
      <c r="G262" s="2"/>
      <c r="H262" s="2" t="s">
        <v>2849</v>
      </c>
      <c r="I262" s="2" t="s">
        <v>2849</v>
      </c>
      <c r="J262" s="2" t="s">
        <v>6655</v>
      </c>
      <c r="K262" s="2" t="s">
        <v>1331</v>
      </c>
      <c r="L262" s="2" t="s">
        <v>2460</v>
      </c>
      <c r="M262" s="2" t="s">
        <v>125</v>
      </c>
      <c r="N262" s="2" t="s">
        <v>2850</v>
      </c>
      <c r="O262" s="2" t="s">
        <v>2851</v>
      </c>
      <c r="P262" s="2" t="s">
        <v>2852</v>
      </c>
      <c r="Q262" s="2" t="s">
        <v>2853</v>
      </c>
      <c r="R262" s="2">
        <v>2</v>
      </c>
      <c r="S262" s="2">
        <v>7</v>
      </c>
      <c r="T262" s="2">
        <v>6</v>
      </c>
      <c r="U262" s="2">
        <v>5</v>
      </c>
      <c r="V262" s="2">
        <v>6</v>
      </c>
      <c r="W262" s="2">
        <v>6</v>
      </c>
      <c r="X262" s="2">
        <v>6</v>
      </c>
      <c r="Y262" s="2">
        <v>6</v>
      </c>
      <c r="Z262" s="2">
        <v>5</v>
      </c>
      <c r="AA262" s="2">
        <v>5</v>
      </c>
      <c r="AB262" s="2">
        <v>5</v>
      </c>
      <c r="AC262" s="2">
        <v>5</v>
      </c>
      <c r="AD262" s="2">
        <v>4</v>
      </c>
      <c r="AE262" s="2">
        <v>4</v>
      </c>
      <c r="AF262" s="2">
        <v>4</v>
      </c>
      <c r="AG262" s="2">
        <v>4</v>
      </c>
      <c r="AH262" s="2">
        <v>18.3</v>
      </c>
      <c r="AI262" s="2">
        <v>16.8</v>
      </c>
      <c r="AJ262" s="2">
        <v>14.9</v>
      </c>
      <c r="AK262" s="2">
        <v>60.588000000000001</v>
      </c>
      <c r="AL262" s="2">
        <v>542</v>
      </c>
      <c r="AM262" s="2">
        <v>5</v>
      </c>
      <c r="AN262" s="2">
        <v>5</v>
      </c>
      <c r="AO262" s="2">
        <v>5</v>
      </c>
      <c r="AP262" s="2">
        <v>5</v>
      </c>
      <c r="AQ262" s="3">
        <v>8.2600000000000001E-29</v>
      </c>
      <c r="AR262" s="2">
        <v>16.8</v>
      </c>
      <c r="AS262" s="2">
        <v>15.3</v>
      </c>
      <c r="AT262" s="2">
        <v>16.8</v>
      </c>
      <c r="AU262" s="2">
        <v>16.8</v>
      </c>
      <c r="AV262" s="2">
        <v>9428700</v>
      </c>
      <c r="AW262" s="2">
        <v>1592100</v>
      </c>
      <c r="AX262" s="2">
        <f>VLOOKUP(J262,'proteinGroups_1-1-1-36_SLE'!$G$6:$AS$600,36,FALSE)</f>
        <v>413350</v>
      </c>
      <c r="AY262" s="2">
        <v>2342800</v>
      </c>
      <c r="AZ262" s="2">
        <f>VLOOKUP(J262,'proteinGroups_1-1-1-36_SLE'!$G$6:$AS$600,37,FALSE)</f>
        <v>605000</v>
      </c>
      <c r="BA262" s="2">
        <v>3533000</v>
      </c>
      <c r="BB262" s="2">
        <f>VLOOKUP(J262,'proteinGroups_1-1-1-36_SLE'!$G$6:$AS$600,38,FALSE)</f>
        <v>879180</v>
      </c>
      <c r="BC262" s="2">
        <v>1960800</v>
      </c>
      <c r="BD262" s="2">
        <f>VLOOKUP(J262,'proteinGroups_1-1-1-36_SLE'!$G$6:$AS$600,39,FALSE)</f>
        <v>494700</v>
      </c>
      <c r="BE262" s="2">
        <v>294650</v>
      </c>
      <c r="BF262" s="2">
        <v>49754</v>
      </c>
      <c r="BG262" s="2">
        <v>73213</v>
      </c>
      <c r="BH262" s="2">
        <v>110410</v>
      </c>
      <c r="BI262" s="2">
        <v>61275</v>
      </c>
      <c r="BJ262" s="2">
        <v>1566000</v>
      </c>
      <c r="BK262" s="2">
        <v>1857500</v>
      </c>
      <c r="BL262" s="2">
        <v>4580200</v>
      </c>
      <c r="BM262" s="2">
        <v>3581200</v>
      </c>
      <c r="BN262" s="2">
        <v>2</v>
      </c>
      <c r="BO262" s="2">
        <v>4</v>
      </c>
      <c r="BP262" s="2">
        <v>4</v>
      </c>
      <c r="BQ262" s="2">
        <v>5</v>
      </c>
    </row>
    <row r="263" spans="1:70" x14ac:dyDescent="0.3">
      <c r="A263" s="2">
        <v>396</v>
      </c>
      <c r="B263" s="2" t="s">
        <v>5542</v>
      </c>
      <c r="C263" s="2" t="s">
        <v>5543</v>
      </c>
      <c r="D263" s="2" t="s">
        <v>5544</v>
      </c>
      <c r="E263" s="2" t="s">
        <v>5545</v>
      </c>
      <c r="F263" s="2">
        <v>60</v>
      </c>
      <c r="G263" s="2">
        <v>229</v>
      </c>
      <c r="H263" s="2" t="s">
        <v>2753</v>
      </c>
      <c r="I263" s="2" t="s">
        <v>2754</v>
      </c>
      <c r="J263" s="2" t="s">
        <v>6656</v>
      </c>
      <c r="K263" s="2" t="s">
        <v>5546</v>
      </c>
      <c r="L263" s="2" t="s">
        <v>5546</v>
      </c>
      <c r="M263" s="2" t="s">
        <v>5546</v>
      </c>
      <c r="N263" s="2" t="s">
        <v>2756</v>
      </c>
      <c r="O263" s="2" t="s">
        <v>2757</v>
      </c>
      <c r="P263" s="2" t="s">
        <v>2758</v>
      </c>
      <c r="Q263" s="2" t="s">
        <v>2759</v>
      </c>
      <c r="R263" s="2">
        <v>21</v>
      </c>
      <c r="S263" s="2">
        <v>87</v>
      </c>
      <c r="T263" s="2">
        <v>87</v>
      </c>
      <c r="U263" s="2">
        <v>87</v>
      </c>
      <c r="V263" s="2">
        <v>86</v>
      </c>
      <c r="W263" s="2">
        <v>87</v>
      </c>
      <c r="X263" s="2">
        <v>86</v>
      </c>
      <c r="Y263" s="2">
        <v>86</v>
      </c>
      <c r="Z263" s="2">
        <v>86</v>
      </c>
      <c r="AA263" s="2">
        <v>87</v>
      </c>
      <c r="AB263" s="2">
        <v>86</v>
      </c>
      <c r="AC263" s="2">
        <v>86</v>
      </c>
      <c r="AD263" s="2">
        <v>86</v>
      </c>
      <c r="AE263" s="2">
        <v>87</v>
      </c>
      <c r="AF263" s="2">
        <v>86</v>
      </c>
      <c r="AG263" s="2">
        <v>86</v>
      </c>
      <c r="AH263" s="2">
        <v>47.5</v>
      </c>
      <c r="AI263" s="2">
        <v>47.5</v>
      </c>
      <c r="AJ263" s="2">
        <v>47.5</v>
      </c>
      <c r="AK263" s="2">
        <v>280.74</v>
      </c>
      <c r="AL263" s="2">
        <v>2647</v>
      </c>
      <c r="AM263" s="2">
        <v>127</v>
      </c>
      <c r="AN263" s="2">
        <v>129</v>
      </c>
      <c r="AO263" s="2">
        <v>129</v>
      </c>
      <c r="AP263" s="2">
        <v>128</v>
      </c>
      <c r="AQ263" s="2">
        <v>0</v>
      </c>
      <c r="AR263" s="2">
        <v>46.5</v>
      </c>
      <c r="AS263" s="2">
        <v>47.5</v>
      </c>
      <c r="AT263" s="2">
        <v>47</v>
      </c>
      <c r="AU263" s="2">
        <v>47.2</v>
      </c>
      <c r="AV263" s="2">
        <v>4832800000</v>
      </c>
      <c r="AW263" s="2">
        <v>1523200000</v>
      </c>
      <c r="AX263" s="2">
        <f>VLOOKUP(J263,'proteinGroups_1-1-1-36_SLE'!$G$6:$AS$600,36,FALSE)</f>
        <v>374330000</v>
      </c>
      <c r="AY263" s="2">
        <v>1221500000</v>
      </c>
      <c r="AZ263" s="2">
        <f>VLOOKUP(J263,'proteinGroups_1-1-1-36_SLE'!$G$6:$AS$600,37,FALSE)</f>
        <v>299970000</v>
      </c>
      <c r="BA263" s="2">
        <v>1367900000</v>
      </c>
      <c r="BB263" s="2">
        <f>VLOOKUP(J263,'proteinGroups_1-1-1-36_SLE'!$G$6:$AS$600,38,FALSE)</f>
        <v>328200000</v>
      </c>
      <c r="BC263" s="2">
        <v>720180000</v>
      </c>
      <c r="BD263" s="2">
        <f>VLOOKUP(J263,'proteinGroups_1-1-1-36_SLE'!$G$6:$AS$600,39,FALSE)</f>
        <v>176480000</v>
      </c>
      <c r="BE263" s="2">
        <v>32005000</v>
      </c>
      <c r="BF263" s="2">
        <v>10087000</v>
      </c>
      <c r="BG263" s="2">
        <v>8089500</v>
      </c>
      <c r="BH263" s="2">
        <v>9058900</v>
      </c>
      <c r="BI263" s="2">
        <v>4769400</v>
      </c>
      <c r="BJ263" s="2">
        <v>1920300000</v>
      </c>
      <c r="BK263" s="2">
        <v>1651500000</v>
      </c>
      <c r="BL263" s="2">
        <v>1283300000</v>
      </c>
      <c r="BM263" s="2">
        <v>1050900000</v>
      </c>
      <c r="BN263" s="2">
        <v>179</v>
      </c>
      <c r="BO263" s="2">
        <v>176</v>
      </c>
      <c r="BP263" s="2">
        <v>129</v>
      </c>
      <c r="BQ263" s="2">
        <v>147</v>
      </c>
    </row>
    <row r="264" spans="1:70" x14ac:dyDescent="0.3">
      <c r="A264" s="2">
        <v>418</v>
      </c>
      <c r="B264" s="2" t="s">
        <v>5626</v>
      </c>
      <c r="C264" s="2" t="s">
        <v>5627</v>
      </c>
      <c r="D264" s="2" t="s">
        <v>5628</v>
      </c>
      <c r="E264" s="2" t="s">
        <v>5629</v>
      </c>
      <c r="F264" s="2"/>
      <c r="G264" s="2"/>
      <c r="H264" s="2" t="s">
        <v>2898</v>
      </c>
      <c r="I264" s="2" t="s">
        <v>2898</v>
      </c>
      <c r="J264" s="2" t="s">
        <v>6657</v>
      </c>
      <c r="K264" s="2" t="s">
        <v>2899</v>
      </c>
      <c r="L264" s="2" t="s">
        <v>2899</v>
      </c>
      <c r="M264" s="2" t="s">
        <v>2899</v>
      </c>
      <c r="N264" s="2" t="s">
        <v>2900</v>
      </c>
      <c r="O264" s="2" t="s">
        <v>2901</v>
      </c>
      <c r="P264" s="2" t="s">
        <v>2902</v>
      </c>
      <c r="Q264" s="2" t="s">
        <v>2903</v>
      </c>
      <c r="R264" s="2">
        <v>3</v>
      </c>
      <c r="S264" s="2">
        <v>6</v>
      </c>
      <c r="T264" s="2">
        <v>6</v>
      </c>
      <c r="U264" s="2">
        <v>6</v>
      </c>
      <c r="V264" s="2">
        <v>6</v>
      </c>
      <c r="W264" s="2">
        <v>6</v>
      </c>
      <c r="X264" s="2">
        <v>6</v>
      </c>
      <c r="Y264" s="2">
        <v>6</v>
      </c>
      <c r="Z264" s="2">
        <v>6</v>
      </c>
      <c r="AA264" s="2">
        <v>6</v>
      </c>
      <c r="AB264" s="2">
        <v>6</v>
      </c>
      <c r="AC264" s="2">
        <v>6</v>
      </c>
      <c r="AD264" s="2">
        <v>6</v>
      </c>
      <c r="AE264" s="2">
        <v>6</v>
      </c>
      <c r="AF264" s="2">
        <v>6</v>
      </c>
      <c r="AG264" s="2">
        <v>6</v>
      </c>
      <c r="AH264" s="2">
        <v>25.8</v>
      </c>
      <c r="AI264" s="2">
        <v>25.8</v>
      </c>
      <c r="AJ264" s="2">
        <v>25.8</v>
      </c>
      <c r="AK264" s="2">
        <v>35.386000000000003</v>
      </c>
      <c r="AL264" s="2">
        <v>318</v>
      </c>
      <c r="AM264" s="2">
        <v>6</v>
      </c>
      <c r="AN264" s="2">
        <v>6</v>
      </c>
      <c r="AO264" s="2">
        <v>6</v>
      </c>
      <c r="AP264" s="2">
        <v>6</v>
      </c>
      <c r="AQ264" s="3">
        <v>4.5400000000000002E-46</v>
      </c>
      <c r="AR264" s="2">
        <v>25.8</v>
      </c>
      <c r="AS264" s="2">
        <v>25.8</v>
      </c>
      <c r="AT264" s="2">
        <v>25.8</v>
      </c>
      <c r="AU264" s="2">
        <v>25.8</v>
      </c>
      <c r="AV264" s="2">
        <v>30365000</v>
      </c>
      <c r="AW264" s="2">
        <v>12810000</v>
      </c>
      <c r="AX264" s="2">
        <f>VLOOKUP(J264,'proteinGroups_1-1-1-36_SLE'!$G$6:$AS$600,36,FALSE)</f>
        <v>3134800</v>
      </c>
      <c r="AY264" s="2">
        <v>10662000</v>
      </c>
      <c r="AZ264" s="2">
        <f>VLOOKUP(J264,'proteinGroups_1-1-1-36_SLE'!$G$6:$AS$600,37,FALSE)</f>
        <v>2607100</v>
      </c>
      <c r="BA264" s="2">
        <v>4317400</v>
      </c>
      <c r="BB264" s="2">
        <f>VLOOKUP(J264,'proteinGroups_1-1-1-36_SLE'!$G$6:$AS$600,38,FALSE)</f>
        <v>1100500</v>
      </c>
      <c r="BC264" s="2">
        <v>2575800</v>
      </c>
      <c r="BD264" s="2">
        <f>VLOOKUP(J264,'proteinGroups_1-1-1-36_SLE'!$G$6:$AS$600,39,FALSE)</f>
        <v>634430</v>
      </c>
      <c r="BE264" s="2">
        <v>1518200</v>
      </c>
      <c r="BF264" s="2">
        <v>640480</v>
      </c>
      <c r="BG264" s="2">
        <v>533090</v>
      </c>
      <c r="BH264" s="2">
        <v>215870</v>
      </c>
      <c r="BI264" s="2">
        <v>128790</v>
      </c>
      <c r="BJ264" s="2">
        <v>17788000</v>
      </c>
      <c r="BK264" s="2">
        <v>14809000</v>
      </c>
      <c r="BL264" s="2">
        <v>2351600</v>
      </c>
      <c r="BM264" s="2">
        <v>2493200</v>
      </c>
      <c r="BN264" s="2">
        <v>6</v>
      </c>
      <c r="BO264" s="2">
        <v>6</v>
      </c>
      <c r="BP264" s="2">
        <v>0</v>
      </c>
      <c r="BQ264" s="2">
        <v>0</v>
      </c>
    </row>
    <row r="265" spans="1:70" x14ac:dyDescent="0.3">
      <c r="A265" s="2">
        <v>292</v>
      </c>
      <c r="B265" s="2">
        <v>2201</v>
      </c>
      <c r="C265" s="2">
        <v>2241</v>
      </c>
      <c r="D265" s="2" t="s">
        <v>5136</v>
      </c>
      <c r="E265" s="2" t="s">
        <v>5137</v>
      </c>
      <c r="F265" s="2"/>
      <c r="G265" s="2"/>
      <c r="H265" s="2" t="s">
        <v>2043</v>
      </c>
      <c r="I265" s="2" t="s">
        <v>2043</v>
      </c>
      <c r="J265" s="2" t="s">
        <v>6658</v>
      </c>
      <c r="K265" s="2" t="s">
        <v>110</v>
      </c>
      <c r="L265" s="2" t="s">
        <v>110</v>
      </c>
      <c r="M265" s="2" t="s">
        <v>110</v>
      </c>
      <c r="N265" s="2" t="s">
        <v>2044</v>
      </c>
      <c r="O265" s="2" t="s">
        <v>2045</v>
      </c>
      <c r="P265" s="2" t="s">
        <v>2046</v>
      </c>
      <c r="Q265" s="2" t="s">
        <v>2047</v>
      </c>
      <c r="R265" s="2">
        <v>3</v>
      </c>
      <c r="S265" s="2">
        <v>1</v>
      </c>
      <c r="T265" s="2">
        <v>1</v>
      </c>
      <c r="U265" s="2">
        <v>1</v>
      </c>
      <c r="V265" s="2">
        <v>1</v>
      </c>
      <c r="W265" s="2">
        <v>1</v>
      </c>
      <c r="X265" s="2">
        <v>1</v>
      </c>
      <c r="Y265" s="2">
        <v>1</v>
      </c>
      <c r="Z265" s="2">
        <v>1</v>
      </c>
      <c r="AA265" s="2">
        <v>1</v>
      </c>
      <c r="AB265" s="2">
        <v>1</v>
      </c>
      <c r="AC265" s="2">
        <v>1</v>
      </c>
      <c r="AD265" s="2">
        <v>1</v>
      </c>
      <c r="AE265" s="2">
        <v>1</v>
      </c>
      <c r="AF265" s="2">
        <v>1</v>
      </c>
      <c r="AG265" s="2">
        <v>1</v>
      </c>
      <c r="AH265" s="2">
        <v>4.0999999999999996</v>
      </c>
      <c r="AI265" s="2">
        <v>4.0999999999999996</v>
      </c>
      <c r="AJ265" s="2">
        <v>4.0999999999999996</v>
      </c>
      <c r="AK265" s="2">
        <v>32.613</v>
      </c>
      <c r="AL265" s="2">
        <v>294</v>
      </c>
      <c r="AM265" s="2">
        <v>1</v>
      </c>
      <c r="AN265" s="2">
        <v>1</v>
      </c>
      <c r="AO265" s="2">
        <v>1</v>
      </c>
      <c r="AP265" s="2">
        <v>1</v>
      </c>
      <c r="AQ265" s="2">
        <v>2.5022E-3</v>
      </c>
      <c r="AR265" s="2">
        <v>4.0999999999999996</v>
      </c>
      <c r="AS265" s="2">
        <v>4.0999999999999996</v>
      </c>
      <c r="AT265" s="2">
        <v>4.0999999999999996</v>
      </c>
      <c r="AU265" s="2">
        <v>4.0999999999999996</v>
      </c>
      <c r="AV265" s="2">
        <v>1461200</v>
      </c>
      <c r="AW265" s="2">
        <v>563480</v>
      </c>
      <c r="AX265" s="2">
        <f>VLOOKUP(J265,'proteinGroups_1-1-1-36_SLE'!$G$6:$AS$600,36,FALSE)</f>
        <v>138110</v>
      </c>
      <c r="AY265" s="2">
        <v>587580</v>
      </c>
      <c r="AZ265" s="2">
        <f>VLOOKUP(J265,'proteinGroups_1-1-1-36_SLE'!$G$6:$AS$600,37,FALSE)</f>
        <v>146480</v>
      </c>
      <c r="BA265" s="2">
        <v>203380</v>
      </c>
      <c r="BB265" s="2">
        <f>VLOOKUP(J265,'proteinGroups_1-1-1-36_SLE'!$G$6:$AS$600,38,FALSE)</f>
        <v>51806</v>
      </c>
      <c r="BC265" s="2">
        <v>106800</v>
      </c>
      <c r="BD265" s="2">
        <f>VLOOKUP(J265,'proteinGroups_1-1-1-36_SLE'!$G$6:$AS$600,39,FALSE)</f>
        <v>24769</v>
      </c>
      <c r="BE265" s="2">
        <v>81180</v>
      </c>
      <c r="BF265" s="2">
        <v>31304</v>
      </c>
      <c r="BG265" s="2">
        <v>32643</v>
      </c>
      <c r="BH265" s="2">
        <v>11299</v>
      </c>
      <c r="BI265" s="2">
        <v>5933.3</v>
      </c>
      <c r="BJ265" s="2">
        <v>0</v>
      </c>
      <c r="BK265" s="2">
        <v>0</v>
      </c>
      <c r="BL265" s="2">
        <v>0</v>
      </c>
      <c r="BM265" s="2">
        <v>170100</v>
      </c>
      <c r="BN265" s="2">
        <v>1</v>
      </c>
      <c r="BO265" s="2">
        <v>1</v>
      </c>
      <c r="BP265" s="2">
        <v>1</v>
      </c>
      <c r="BQ265" s="2">
        <v>1</v>
      </c>
    </row>
    <row r="266" spans="1:70" x14ac:dyDescent="0.3">
      <c r="A266" s="2">
        <v>314</v>
      </c>
      <c r="B266" s="2" t="s">
        <v>5209</v>
      </c>
      <c r="C266" s="2" t="s">
        <v>5210</v>
      </c>
      <c r="D266" s="2" t="s">
        <v>5211</v>
      </c>
      <c r="E266" s="2" t="s">
        <v>5212</v>
      </c>
      <c r="F266" s="2"/>
      <c r="G266" s="2"/>
      <c r="H266" s="2" t="s">
        <v>2186</v>
      </c>
      <c r="I266" s="2" t="s">
        <v>2186</v>
      </c>
      <c r="J266" s="2" t="s">
        <v>6659</v>
      </c>
      <c r="K266" s="2" t="s">
        <v>582</v>
      </c>
      <c r="L266" s="2" t="s">
        <v>582</v>
      </c>
      <c r="M266" s="2" t="s">
        <v>582</v>
      </c>
      <c r="N266" s="2" t="s">
        <v>2187</v>
      </c>
      <c r="O266" s="2" t="s">
        <v>2188</v>
      </c>
      <c r="P266" s="2" t="s">
        <v>2189</v>
      </c>
      <c r="Q266" s="2" t="s">
        <v>2190</v>
      </c>
      <c r="R266" s="2">
        <v>5</v>
      </c>
      <c r="S266" s="2">
        <v>2</v>
      </c>
      <c r="T266" s="2">
        <v>2</v>
      </c>
      <c r="U266" s="2">
        <v>2</v>
      </c>
      <c r="V266" s="2">
        <v>2</v>
      </c>
      <c r="W266" s="2">
        <v>2</v>
      </c>
      <c r="X266" s="2">
        <v>1</v>
      </c>
      <c r="Y266" s="2">
        <v>1</v>
      </c>
      <c r="Z266" s="2">
        <v>2</v>
      </c>
      <c r="AA266" s="2">
        <v>2</v>
      </c>
      <c r="AB266" s="2">
        <v>1</v>
      </c>
      <c r="AC266" s="2">
        <v>1</v>
      </c>
      <c r="AD266" s="2">
        <v>2</v>
      </c>
      <c r="AE266" s="2">
        <v>2</v>
      </c>
      <c r="AF266" s="2">
        <v>1</v>
      </c>
      <c r="AG266" s="2">
        <v>1</v>
      </c>
      <c r="AH266" s="2">
        <v>5.9</v>
      </c>
      <c r="AI266" s="2">
        <v>5.9</v>
      </c>
      <c r="AJ266" s="2">
        <v>5.9</v>
      </c>
      <c r="AK266" s="2">
        <v>35.213000000000001</v>
      </c>
      <c r="AL266" s="2">
        <v>323</v>
      </c>
      <c r="AM266" s="2">
        <v>2</v>
      </c>
      <c r="AN266" s="2">
        <v>2</v>
      </c>
      <c r="AO266" s="2">
        <v>1</v>
      </c>
      <c r="AP266" s="2">
        <v>1</v>
      </c>
      <c r="AQ266" s="2">
        <v>5.5124000000000004E-4</v>
      </c>
      <c r="AR266" s="2">
        <v>5.9</v>
      </c>
      <c r="AS266" s="2">
        <v>5.9</v>
      </c>
      <c r="AT266" s="2">
        <v>2.5</v>
      </c>
      <c r="AU266" s="2">
        <v>2.5</v>
      </c>
      <c r="AV266" s="2">
        <v>14013000</v>
      </c>
      <c r="AW266" s="2">
        <v>6260300</v>
      </c>
      <c r="AX266" s="2">
        <f>VLOOKUP(J266,'proteinGroups_1-1-1-36_SLE'!$G$6:$AS$600,36,FALSE)</f>
        <v>1551300</v>
      </c>
      <c r="AY266" s="2">
        <v>4450300</v>
      </c>
      <c r="AZ266" s="2">
        <f>VLOOKUP(J266,'proteinGroups_1-1-1-36_SLE'!$G$6:$AS$600,37,FALSE)</f>
        <v>1082900</v>
      </c>
      <c r="BA266" s="2">
        <v>2161600</v>
      </c>
      <c r="BB266" s="2">
        <f>VLOOKUP(J266,'proteinGroups_1-1-1-36_SLE'!$G$6:$AS$600,38,FALSE)</f>
        <v>529970</v>
      </c>
      <c r="BC266" s="2">
        <v>1141100</v>
      </c>
      <c r="BD266" s="2">
        <f>VLOOKUP(J266,'proteinGroups_1-1-1-36_SLE'!$G$6:$AS$600,39,FALSE)</f>
        <v>288650</v>
      </c>
      <c r="BE266" s="2">
        <v>1077900</v>
      </c>
      <c r="BF266" s="2">
        <v>481560</v>
      </c>
      <c r="BG266" s="2">
        <v>342330</v>
      </c>
      <c r="BH266" s="2">
        <v>166270</v>
      </c>
      <c r="BI266" s="2">
        <v>87779</v>
      </c>
      <c r="BJ266" s="2">
        <v>0</v>
      </c>
      <c r="BK266" s="2">
        <v>0</v>
      </c>
      <c r="BL266" s="2">
        <v>0</v>
      </c>
      <c r="BM266" s="2">
        <v>1817500</v>
      </c>
      <c r="BN266" s="2">
        <v>1</v>
      </c>
      <c r="BO266" s="2">
        <v>1</v>
      </c>
      <c r="BP266" s="2">
        <v>1</v>
      </c>
      <c r="BQ266" s="2">
        <v>0</v>
      </c>
    </row>
    <row r="267" spans="1:70" x14ac:dyDescent="0.3">
      <c r="A267" s="2">
        <v>96</v>
      </c>
      <c r="B267" s="2" t="s">
        <v>4357</v>
      </c>
      <c r="C267" s="2" t="s">
        <v>4358</v>
      </c>
      <c r="D267" s="2" t="s">
        <v>4359</v>
      </c>
      <c r="E267" s="2" t="s">
        <v>4360</v>
      </c>
      <c r="F267" s="2"/>
      <c r="G267" s="2"/>
      <c r="H267" s="2" t="s">
        <v>745</v>
      </c>
      <c r="I267" s="2" t="s">
        <v>746</v>
      </c>
      <c r="J267" s="2" t="s">
        <v>6660</v>
      </c>
      <c r="K267" s="2" t="s">
        <v>747</v>
      </c>
      <c r="L267" s="2" t="s">
        <v>747</v>
      </c>
      <c r="M267" s="2" t="s">
        <v>747</v>
      </c>
      <c r="N267" s="2" t="s">
        <v>748</v>
      </c>
      <c r="O267" s="2" t="s">
        <v>749</v>
      </c>
      <c r="P267" s="2" t="s">
        <v>750</v>
      </c>
      <c r="Q267" s="2" t="s">
        <v>751</v>
      </c>
      <c r="R267" s="2">
        <v>11</v>
      </c>
      <c r="S267" s="2">
        <v>3</v>
      </c>
      <c r="T267" s="2">
        <v>3</v>
      </c>
      <c r="U267" s="2">
        <v>3</v>
      </c>
      <c r="V267" s="2">
        <v>3</v>
      </c>
      <c r="W267" s="2">
        <v>3</v>
      </c>
      <c r="X267" s="2">
        <v>3</v>
      </c>
      <c r="Y267" s="2">
        <v>3</v>
      </c>
      <c r="Z267" s="2">
        <v>3</v>
      </c>
      <c r="AA267" s="2">
        <v>3</v>
      </c>
      <c r="AB267" s="2">
        <v>3</v>
      </c>
      <c r="AC267" s="2">
        <v>3</v>
      </c>
      <c r="AD267" s="2">
        <v>3</v>
      </c>
      <c r="AE267" s="2">
        <v>3</v>
      </c>
      <c r="AF267" s="2">
        <v>3</v>
      </c>
      <c r="AG267" s="2">
        <v>3</v>
      </c>
      <c r="AH267" s="2">
        <v>24.3</v>
      </c>
      <c r="AI267" s="2">
        <v>24.3</v>
      </c>
      <c r="AJ267" s="2">
        <v>24.3</v>
      </c>
      <c r="AK267" s="2">
        <v>19.652999999999999</v>
      </c>
      <c r="AL267" s="2">
        <v>177</v>
      </c>
      <c r="AM267" s="2">
        <v>3</v>
      </c>
      <c r="AN267" s="2">
        <v>3</v>
      </c>
      <c r="AO267" s="2">
        <v>3</v>
      </c>
      <c r="AP267" s="2">
        <v>3</v>
      </c>
      <c r="AQ267" s="2">
        <v>1.0076E-3</v>
      </c>
      <c r="AR267" s="2">
        <v>24.3</v>
      </c>
      <c r="AS267" s="2">
        <v>24.3</v>
      </c>
      <c r="AT267" s="2">
        <v>24.3</v>
      </c>
      <c r="AU267" s="2">
        <v>24.3</v>
      </c>
      <c r="AV267" s="2">
        <v>9969900</v>
      </c>
      <c r="AW267" s="2">
        <v>1372300</v>
      </c>
      <c r="AX267" s="2">
        <f>VLOOKUP(J267,'proteinGroups_1-1-1-36_SLE'!$G$6:$AS$600,36,FALSE)</f>
        <v>335250</v>
      </c>
      <c r="AY267" s="2">
        <v>1204900</v>
      </c>
      <c r="AZ267" s="2">
        <f>VLOOKUP(J267,'proteinGroups_1-1-1-36_SLE'!$G$6:$AS$600,37,FALSE)</f>
        <v>314000</v>
      </c>
      <c r="BA267" s="2">
        <v>4995700</v>
      </c>
      <c r="BB267" s="2">
        <f>VLOOKUP(J267,'proteinGroups_1-1-1-36_SLE'!$G$6:$AS$600,38,FALSE)</f>
        <v>1245400</v>
      </c>
      <c r="BC267" s="2">
        <v>2396900</v>
      </c>
      <c r="BD267" s="2">
        <f>VLOOKUP(J267,'proteinGroups_1-1-1-36_SLE'!$G$6:$AS$600,39,FALSE)</f>
        <v>574480</v>
      </c>
      <c r="BE267" s="2">
        <v>906350</v>
      </c>
      <c r="BF267" s="2">
        <v>124750</v>
      </c>
      <c r="BG267" s="2">
        <v>109540</v>
      </c>
      <c r="BH267" s="2">
        <v>454160</v>
      </c>
      <c r="BI267" s="2">
        <v>217900</v>
      </c>
      <c r="BJ267" s="2">
        <v>1596500</v>
      </c>
      <c r="BK267" s="2">
        <v>1601300</v>
      </c>
      <c r="BL267" s="2">
        <v>6360600</v>
      </c>
      <c r="BM267" s="2">
        <v>2445600</v>
      </c>
      <c r="BN267" s="2">
        <v>0</v>
      </c>
      <c r="BO267" s="2">
        <v>0</v>
      </c>
      <c r="BP267" s="2">
        <v>2</v>
      </c>
      <c r="BQ267" s="2">
        <v>1</v>
      </c>
    </row>
    <row r="268" spans="1:70" x14ac:dyDescent="0.3">
      <c r="A268" s="2">
        <v>322</v>
      </c>
      <c r="B268" s="2">
        <v>409</v>
      </c>
      <c r="C268" s="2">
        <v>417</v>
      </c>
      <c r="D268" s="2">
        <v>1804</v>
      </c>
      <c r="E268" s="2">
        <v>1596</v>
      </c>
      <c r="F268" s="2"/>
      <c r="G268" s="2"/>
      <c r="H268" s="2" t="s">
        <v>2239</v>
      </c>
      <c r="I268" s="2" t="s">
        <v>2239</v>
      </c>
      <c r="J268" s="2" t="s">
        <v>6661</v>
      </c>
      <c r="K268" s="2" t="s">
        <v>2240</v>
      </c>
      <c r="L268" s="2" t="s">
        <v>2240</v>
      </c>
      <c r="M268" s="2" t="s">
        <v>2240</v>
      </c>
      <c r="N268" s="2" t="s">
        <v>2241</v>
      </c>
      <c r="O268" s="2" t="s">
        <v>2242</v>
      </c>
      <c r="P268" s="2" t="s">
        <v>2243</v>
      </c>
      <c r="Q268" s="2" t="s">
        <v>2244</v>
      </c>
      <c r="R268" s="2">
        <v>19</v>
      </c>
      <c r="S268" s="2">
        <v>1</v>
      </c>
      <c r="T268" s="2">
        <v>1</v>
      </c>
      <c r="U268" s="2">
        <v>1</v>
      </c>
      <c r="V268" s="2">
        <v>0</v>
      </c>
      <c r="W268" s="2">
        <v>1</v>
      </c>
      <c r="X268" s="2">
        <v>0</v>
      </c>
      <c r="Y268" s="2">
        <v>0</v>
      </c>
      <c r="Z268" s="2">
        <v>0</v>
      </c>
      <c r="AA268" s="2">
        <v>1</v>
      </c>
      <c r="AB268" s="2">
        <v>0</v>
      </c>
      <c r="AC268" s="2">
        <v>0</v>
      </c>
      <c r="AD268" s="2">
        <v>0</v>
      </c>
      <c r="AE268" s="2">
        <v>1</v>
      </c>
      <c r="AF268" s="2">
        <v>0</v>
      </c>
      <c r="AG268" s="2">
        <v>0</v>
      </c>
      <c r="AH268" s="2">
        <v>5.5</v>
      </c>
      <c r="AI268" s="2">
        <v>5.5</v>
      </c>
      <c r="AJ268" s="2">
        <v>5.5</v>
      </c>
      <c r="AK268" s="2">
        <v>46.234999999999999</v>
      </c>
      <c r="AL268" s="2">
        <v>398</v>
      </c>
      <c r="AM268" s="2"/>
      <c r="AN268" s="2">
        <v>1</v>
      </c>
      <c r="AO268" s="2"/>
      <c r="AP268" s="2"/>
      <c r="AQ268" s="3">
        <v>1.2E-15</v>
      </c>
      <c r="AR268" s="2">
        <v>0</v>
      </c>
      <c r="AS268" s="2">
        <v>5.5</v>
      </c>
      <c r="AT268" s="2">
        <v>0</v>
      </c>
      <c r="AU268" s="2">
        <v>0</v>
      </c>
      <c r="AV268" s="2">
        <v>355270</v>
      </c>
      <c r="AW268" s="2">
        <v>0</v>
      </c>
      <c r="AX268" s="2">
        <f>VLOOKUP(J268,'proteinGroups_1-1-1-36_SLE'!$G$6:$AS$600,36,FALSE)</f>
        <v>0</v>
      </c>
      <c r="AY268" s="2">
        <v>355270</v>
      </c>
      <c r="AZ268" s="2">
        <f>VLOOKUP(J268,'proteinGroups_1-1-1-36_SLE'!$G$6:$AS$600,37,FALSE)</f>
        <v>87685</v>
      </c>
      <c r="BA268" s="2">
        <v>0</v>
      </c>
      <c r="BB268" s="2">
        <f>VLOOKUP(J268,'proteinGroups_1-1-1-36_SLE'!$G$6:$AS$600,38,FALSE)</f>
        <v>0</v>
      </c>
      <c r="BC268" s="2">
        <v>0</v>
      </c>
      <c r="BD268" s="2">
        <f>VLOOKUP(J268,'proteinGroups_1-1-1-36_SLE'!$G$6:$AS$600,39,FALSE)</f>
        <v>0</v>
      </c>
      <c r="BE268" s="2">
        <v>16149</v>
      </c>
      <c r="BF268" s="2">
        <v>0</v>
      </c>
      <c r="BG268" s="2">
        <v>16149</v>
      </c>
      <c r="BH268" s="2">
        <v>0</v>
      </c>
      <c r="BI268" s="2">
        <v>0</v>
      </c>
      <c r="BJ268" s="2">
        <v>0</v>
      </c>
      <c r="BK268" s="2">
        <v>461410</v>
      </c>
      <c r="BL268" s="2">
        <v>0</v>
      </c>
      <c r="BM268" s="2">
        <v>0</v>
      </c>
      <c r="BN268" s="2">
        <v>0</v>
      </c>
      <c r="BO268" s="2">
        <v>1</v>
      </c>
      <c r="BP268" s="2">
        <v>0</v>
      </c>
      <c r="BQ268" s="2">
        <v>0</v>
      </c>
    </row>
    <row r="269" spans="1:70" x14ac:dyDescent="0.3">
      <c r="A269" s="2">
        <v>423</v>
      </c>
      <c r="B269" s="2" t="s">
        <v>5634</v>
      </c>
      <c r="C269" s="2" t="s">
        <v>5635</v>
      </c>
      <c r="D269" s="2" t="s">
        <v>5636</v>
      </c>
      <c r="E269" s="2" t="s">
        <v>5637</v>
      </c>
      <c r="F269" s="2"/>
      <c r="G269" s="2"/>
      <c r="H269" s="2" t="s">
        <v>5638</v>
      </c>
      <c r="I269" s="2" t="s">
        <v>2918</v>
      </c>
      <c r="J269" s="2" t="s">
        <v>6662</v>
      </c>
      <c r="K269" s="2" t="s">
        <v>5639</v>
      </c>
      <c r="L269" s="2" t="s">
        <v>5639</v>
      </c>
      <c r="M269" s="2" t="s">
        <v>5640</v>
      </c>
      <c r="N269" s="2" t="s">
        <v>2921</v>
      </c>
      <c r="O269" s="2" t="s">
        <v>2922</v>
      </c>
      <c r="P269" s="2" t="s">
        <v>2923</v>
      </c>
      <c r="Q269" s="2" t="s">
        <v>2924</v>
      </c>
      <c r="R269" s="2">
        <v>13</v>
      </c>
      <c r="S269" s="2">
        <v>7</v>
      </c>
      <c r="T269" s="2">
        <v>7</v>
      </c>
      <c r="U269" s="2">
        <v>4</v>
      </c>
      <c r="V269" s="2">
        <v>6</v>
      </c>
      <c r="W269" s="2">
        <v>5</v>
      </c>
      <c r="X269" s="2">
        <v>6</v>
      </c>
      <c r="Y269" s="2">
        <v>6</v>
      </c>
      <c r="Z269" s="2">
        <v>6</v>
      </c>
      <c r="AA269" s="2">
        <v>5</v>
      </c>
      <c r="AB269" s="2">
        <v>6</v>
      </c>
      <c r="AC269" s="2">
        <v>6</v>
      </c>
      <c r="AD269" s="2">
        <v>3</v>
      </c>
      <c r="AE269" s="2">
        <v>2</v>
      </c>
      <c r="AF269" s="2">
        <v>3</v>
      </c>
      <c r="AG269" s="2">
        <v>3</v>
      </c>
      <c r="AH269" s="2">
        <v>10.199999999999999</v>
      </c>
      <c r="AI269" s="2">
        <v>10.199999999999999</v>
      </c>
      <c r="AJ269" s="2">
        <v>5.9</v>
      </c>
      <c r="AK269" s="2">
        <v>98.16</v>
      </c>
      <c r="AL269" s="2">
        <v>854</v>
      </c>
      <c r="AM269" s="2">
        <v>6</v>
      </c>
      <c r="AN269" s="2">
        <v>5</v>
      </c>
      <c r="AO269" s="2">
        <v>6</v>
      </c>
      <c r="AP269" s="2">
        <v>6</v>
      </c>
      <c r="AQ269" s="3">
        <v>4.3900000000000002E-26</v>
      </c>
      <c r="AR269" s="2">
        <v>8.4</v>
      </c>
      <c r="AS269" s="2">
        <v>6.7</v>
      </c>
      <c r="AT269" s="2">
        <v>8.4</v>
      </c>
      <c r="AU269" s="2">
        <v>8.4</v>
      </c>
      <c r="AV269" s="2">
        <v>27036000</v>
      </c>
      <c r="AW269" s="2">
        <v>5326500</v>
      </c>
      <c r="AX269" s="2">
        <f>VLOOKUP(J269,'proteinGroups_1-1-1-36_SLE'!$G$6:$AS$600,36,FALSE)</f>
        <v>1037100</v>
      </c>
      <c r="AY269" s="2">
        <v>3944500</v>
      </c>
      <c r="AZ269" s="2">
        <f>VLOOKUP(J269,'proteinGroups_1-1-1-36_SLE'!$G$6:$AS$600,37,FALSE)</f>
        <v>699200</v>
      </c>
      <c r="BA269" s="2">
        <v>12089000</v>
      </c>
      <c r="BB269" s="2">
        <f>VLOOKUP(J269,'proteinGroups_1-1-1-36_SLE'!$G$6:$AS$600,38,FALSE)</f>
        <v>2398600</v>
      </c>
      <c r="BC269" s="2">
        <v>5675600</v>
      </c>
      <c r="BD269" s="2">
        <f>VLOOKUP(J269,'proteinGroups_1-1-1-36_SLE'!$G$6:$AS$600,39,FALSE)</f>
        <v>1136400</v>
      </c>
      <c r="BE269" s="2">
        <v>587730</v>
      </c>
      <c r="BF269" s="2">
        <v>115790</v>
      </c>
      <c r="BG269" s="2">
        <v>85749</v>
      </c>
      <c r="BH269" s="2">
        <v>262810</v>
      </c>
      <c r="BI269" s="2">
        <v>123380</v>
      </c>
      <c r="BJ269" s="2">
        <v>5471800</v>
      </c>
      <c r="BK269" s="2">
        <v>5723900</v>
      </c>
      <c r="BL269" s="2">
        <v>11814000</v>
      </c>
      <c r="BM269" s="2">
        <v>9551900</v>
      </c>
      <c r="BN269" s="2">
        <v>1</v>
      </c>
      <c r="BO269" s="2">
        <v>2</v>
      </c>
      <c r="BP269" s="2">
        <v>3</v>
      </c>
      <c r="BQ269" s="2">
        <v>4</v>
      </c>
    </row>
    <row r="270" spans="1:70" x14ac:dyDescent="0.3">
      <c r="A270" s="2">
        <v>94</v>
      </c>
      <c r="B270" s="2" t="s">
        <v>4344</v>
      </c>
      <c r="C270" s="2" t="s">
        <v>4345</v>
      </c>
      <c r="D270" s="2" t="s">
        <v>4346</v>
      </c>
      <c r="E270" s="2" t="s">
        <v>4347</v>
      </c>
      <c r="F270" s="2"/>
      <c r="G270" s="2"/>
      <c r="H270" s="2" t="s">
        <v>732</v>
      </c>
      <c r="I270" s="2" t="s">
        <v>732</v>
      </c>
      <c r="J270" s="2" t="s">
        <v>6663</v>
      </c>
      <c r="K270" s="2" t="s">
        <v>392</v>
      </c>
      <c r="L270" s="2" t="s">
        <v>392</v>
      </c>
      <c r="M270" s="2" t="s">
        <v>392</v>
      </c>
      <c r="N270" s="2" t="s">
        <v>733</v>
      </c>
      <c r="O270" s="2" t="s">
        <v>734</v>
      </c>
      <c r="P270" s="2" t="s">
        <v>735</v>
      </c>
      <c r="Q270" s="2" t="s">
        <v>736</v>
      </c>
      <c r="R270" s="2">
        <v>3</v>
      </c>
      <c r="S270" s="2">
        <v>2</v>
      </c>
      <c r="T270" s="2">
        <v>2</v>
      </c>
      <c r="U270" s="2">
        <v>2</v>
      </c>
      <c r="V270" s="2">
        <v>2</v>
      </c>
      <c r="W270" s="2">
        <v>2</v>
      </c>
      <c r="X270" s="2">
        <v>1</v>
      </c>
      <c r="Y270" s="2">
        <v>2</v>
      </c>
      <c r="Z270" s="2">
        <v>2</v>
      </c>
      <c r="AA270" s="2">
        <v>2</v>
      </c>
      <c r="AB270" s="2">
        <v>1</v>
      </c>
      <c r="AC270" s="2">
        <v>2</v>
      </c>
      <c r="AD270" s="2">
        <v>2</v>
      </c>
      <c r="AE270" s="2">
        <v>2</v>
      </c>
      <c r="AF270" s="2">
        <v>1</v>
      </c>
      <c r="AG270" s="2">
        <v>2</v>
      </c>
      <c r="AH270" s="2">
        <v>3.9</v>
      </c>
      <c r="AI270" s="2">
        <v>3.9</v>
      </c>
      <c r="AJ270" s="2">
        <v>3.9</v>
      </c>
      <c r="AK270" s="2">
        <v>112.92</v>
      </c>
      <c r="AL270" s="2">
        <v>995</v>
      </c>
      <c r="AM270" s="2">
        <v>2</v>
      </c>
      <c r="AN270" s="2">
        <v>2</v>
      </c>
      <c r="AO270" s="2">
        <v>1</v>
      </c>
      <c r="AP270" s="2">
        <v>2</v>
      </c>
      <c r="AQ270" s="2">
        <v>8.6338999999999999E-3</v>
      </c>
      <c r="AR270" s="2">
        <v>3.9</v>
      </c>
      <c r="AS270" s="2">
        <v>3.9</v>
      </c>
      <c r="AT270" s="2">
        <v>1.6</v>
      </c>
      <c r="AU270" s="2">
        <v>3.9</v>
      </c>
      <c r="AV270" s="2">
        <v>1600000</v>
      </c>
      <c r="AW270" s="2">
        <v>250740</v>
      </c>
      <c r="AX270" s="2">
        <f>VLOOKUP(J270,'proteinGroups_1-1-1-36_SLE'!$G$6:$AS$600,36,FALSE)</f>
        <v>67550</v>
      </c>
      <c r="AY270" s="2">
        <v>266480</v>
      </c>
      <c r="AZ270" s="2">
        <f>VLOOKUP(J270,'proteinGroups_1-1-1-36_SLE'!$G$6:$AS$600,37,FALSE)</f>
        <v>65208</v>
      </c>
      <c r="BA270" s="2">
        <v>648840</v>
      </c>
      <c r="BB270" s="2">
        <f>VLOOKUP(J270,'proteinGroups_1-1-1-36_SLE'!$G$6:$AS$600,38,FALSE)</f>
        <v>183090</v>
      </c>
      <c r="BC270" s="2">
        <v>433970</v>
      </c>
      <c r="BD270" s="2">
        <f>VLOOKUP(J270,'proteinGroups_1-1-1-36_SLE'!$G$6:$AS$600,39,FALSE)</f>
        <v>107790</v>
      </c>
      <c r="BE270" s="2">
        <v>28572</v>
      </c>
      <c r="BF270" s="2">
        <v>4477.5</v>
      </c>
      <c r="BG270" s="2">
        <v>4758.5</v>
      </c>
      <c r="BH270" s="2">
        <v>11586</v>
      </c>
      <c r="BI270" s="2">
        <v>7749.5</v>
      </c>
      <c r="BJ270" s="2">
        <v>296550</v>
      </c>
      <c r="BK270" s="2">
        <v>311590</v>
      </c>
      <c r="BL270" s="2">
        <v>0</v>
      </c>
      <c r="BM270" s="2">
        <v>726180</v>
      </c>
      <c r="BN270" s="2">
        <v>0</v>
      </c>
      <c r="BO270" s="2">
        <v>0</v>
      </c>
      <c r="BP270" s="2">
        <v>1</v>
      </c>
      <c r="BQ270" s="2">
        <v>2</v>
      </c>
    </row>
    <row r="271" spans="1:70" x14ac:dyDescent="0.3">
      <c r="A271" s="2">
        <v>429</v>
      </c>
      <c r="B271" s="2" t="s">
        <v>5655</v>
      </c>
      <c r="C271" s="2" t="s">
        <v>5656</v>
      </c>
      <c r="D271" s="2" t="s">
        <v>5657</v>
      </c>
      <c r="E271" s="2" t="s">
        <v>5658</v>
      </c>
      <c r="F271" s="2"/>
      <c r="G271" s="2"/>
      <c r="H271" s="2" t="s">
        <v>2935</v>
      </c>
      <c r="I271" s="2" t="s">
        <v>2936</v>
      </c>
      <c r="J271" s="2" t="s">
        <v>2936</v>
      </c>
      <c r="K271" s="2" t="s">
        <v>1077</v>
      </c>
      <c r="L271" s="2" t="s">
        <v>90</v>
      </c>
      <c r="M271" s="2" t="s">
        <v>90</v>
      </c>
      <c r="N271" s="2" t="s">
        <v>2937</v>
      </c>
      <c r="O271" s="2" t="s">
        <v>2938</v>
      </c>
      <c r="P271" s="2" t="s">
        <v>2939</v>
      </c>
      <c r="Q271" s="2" t="s">
        <v>2940</v>
      </c>
      <c r="R271" s="2">
        <v>2</v>
      </c>
      <c r="S271" s="2">
        <v>3</v>
      </c>
      <c r="T271" s="2">
        <v>1</v>
      </c>
      <c r="U271" s="2">
        <v>1</v>
      </c>
      <c r="V271" s="2">
        <v>2</v>
      </c>
      <c r="W271" s="2">
        <v>3</v>
      </c>
      <c r="X271" s="2">
        <v>3</v>
      </c>
      <c r="Y271" s="2">
        <v>3</v>
      </c>
      <c r="Z271" s="2">
        <v>0</v>
      </c>
      <c r="AA271" s="2">
        <v>1</v>
      </c>
      <c r="AB271" s="2">
        <v>1</v>
      </c>
      <c r="AC271" s="2">
        <v>1</v>
      </c>
      <c r="AD271" s="2">
        <v>0</v>
      </c>
      <c r="AE271" s="2">
        <v>1</v>
      </c>
      <c r="AF271" s="2">
        <v>1</v>
      </c>
      <c r="AG271" s="2">
        <v>1</v>
      </c>
      <c r="AH271" s="2">
        <v>11.3</v>
      </c>
      <c r="AI271" s="2">
        <v>4</v>
      </c>
      <c r="AJ271" s="2">
        <v>4</v>
      </c>
      <c r="AK271" s="2">
        <v>16.315000000000001</v>
      </c>
      <c r="AL271" s="2">
        <v>150</v>
      </c>
      <c r="AM271" s="2"/>
      <c r="AN271" s="2">
        <v>1</v>
      </c>
      <c r="AO271" s="2">
        <v>1</v>
      </c>
      <c r="AP271" s="2">
        <v>1</v>
      </c>
      <c r="AQ271" s="3">
        <v>1.3799999999999999E-15</v>
      </c>
      <c r="AR271" s="2">
        <v>7.3</v>
      </c>
      <c r="AS271" s="2">
        <v>11.3</v>
      </c>
      <c r="AT271" s="2">
        <v>11.3</v>
      </c>
      <c r="AU271" s="2">
        <v>11.3</v>
      </c>
      <c r="AV271" s="2">
        <v>2617400</v>
      </c>
      <c r="AW271" s="2">
        <v>0</v>
      </c>
      <c r="AX271" s="2">
        <f>VLOOKUP(J271,'proteinGroups_1-1-1-36_SLE'!$G$6:$AS$600,36,FALSE)</f>
        <v>0</v>
      </c>
      <c r="AY271" s="2">
        <v>1486500</v>
      </c>
      <c r="AZ271" s="2">
        <f>VLOOKUP(J271,'proteinGroups_1-1-1-36_SLE'!$G$6:$AS$600,37,FALSE)</f>
        <v>361620</v>
      </c>
      <c r="BA271" s="2">
        <v>670120</v>
      </c>
      <c r="BB271" s="2">
        <f>VLOOKUP(J271,'proteinGroups_1-1-1-36_SLE'!$G$6:$AS$600,38,FALSE)</f>
        <v>172200</v>
      </c>
      <c r="BC271" s="2">
        <v>460750</v>
      </c>
      <c r="BD271" s="2">
        <f>VLOOKUP(J271,'proteinGroups_1-1-1-36_SLE'!$G$6:$AS$600,39,FALSE)</f>
        <v>113270</v>
      </c>
      <c r="BE271" s="2">
        <v>373910</v>
      </c>
      <c r="BF271" s="2">
        <v>0</v>
      </c>
      <c r="BG271" s="2">
        <v>212360</v>
      </c>
      <c r="BH271" s="2">
        <v>95732</v>
      </c>
      <c r="BI271" s="2">
        <v>65822</v>
      </c>
      <c r="BJ271" s="2">
        <v>0</v>
      </c>
      <c r="BK271" s="2">
        <v>0</v>
      </c>
      <c r="BL271" s="2">
        <v>0</v>
      </c>
      <c r="BM271" s="2">
        <v>733860</v>
      </c>
      <c r="BN271" s="2">
        <v>0</v>
      </c>
      <c r="BO271" s="2">
        <v>1</v>
      </c>
      <c r="BP271" s="2">
        <v>0</v>
      </c>
      <c r="BQ271" s="2">
        <v>0</v>
      </c>
    </row>
    <row r="272" spans="1:70" x14ac:dyDescent="0.3">
      <c r="A272" s="2">
        <v>433</v>
      </c>
      <c r="B272" s="2" t="s">
        <v>5669</v>
      </c>
      <c r="C272" s="2" t="s">
        <v>5670</v>
      </c>
      <c r="D272" s="2" t="s">
        <v>5671</v>
      </c>
      <c r="E272" s="2" t="s">
        <v>5672</v>
      </c>
      <c r="F272" s="2"/>
      <c r="G272" s="2"/>
      <c r="H272" s="2" t="s">
        <v>2952</v>
      </c>
      <c r="I272" s="2" t="s">
        <v>2953</v>
      </c>
      <c r="J272" s="2" t="s">
        <v>6664</v>
      </c>
      <c r="K272" s="2" t="s">
        <v>2954</v>
      </c>
      <c r="L272" s="2" t="s">
        <v>2955</v>
      </c>
      <c r="M272" s="2" t="s">
        <v>2955</v>
      </c>
      <c r="N272" s="2" t="s">
        <v>2956</v>
      </c>
      <c r="O272" s="2" t="s">
        <v>2957</v>
      </c>
      <c r="P272" s="2" t="s">
        <v>2958</v>
      </c>
      <c r="Q272" s="2" t="s">
        <v>2959</v>
      </c>
      <c r="R272" s="2">
        <v>8</v>
      </c>
      <c r="S272" s="2">
        <v>4</v>
      </c>
      <c r="T272" s="2">
        <v>2</v>
      </c>
      <c r="U272" s="2">
        <v>2</v>
      </c>
      <c r="V272" s="2">
        <v>2</v>
      </c>
      <c r="W272" s="2">
        <v>2</v>
      </c>
      <c r="X272" s="2">
        <v>4</v>
      </c>
      <c r="Y272" s="2">
        <v>3</v>
      </c>
      <c r="Z272" s="2">
        <v>0</v>
      </c>
      <c r="AA272" s="2">
        <v>0</v>
      </c>
      <c r="AB272" s="2">
        <v>2</v>
      </c>
      <c r="AC272" s="2">
        <v>1</v>
      </c>
      <c r="AD272" s="2">
        <v>0</v>
      </c>
      <c r="AE272" s="2">
        <v>0</v>
      </c>
      <c r="AF272" s="2">
        <v>2</v>
      </c>
      <c r="AG272" s="2">
        <v>1</v>
      </c>
      <c r="AH272" s="2">
        <v>28.7</v>
      </c>
      <c r="AI272" s="2">
        <v>13</v>
      </c>
      <c r="AJ272" s="2">
        <v>13</v>
      </c>
      <c r="AK272" s="2">
        <v>12.625999999999999</v>
      </c>
      <c r="AL272" s="2">
        <v>115</v>
      </c>
      <c r="AM272" s="2"/>
      <c r="AN272" s="2"/>
      <c r="AO272" s="2">
        <v>2</v>
      </c>
      <c r="AP272" s="2">
        <v>1</v>
      </c>
      <c r="AQ272" s="3">
        <v>5.3599999999999998E-22</v>
      </c>
      <c r="AR272" s="2">
        <v>15.7</v>
      </c>
      <c r="AS272" s="2">
        <v>15.7</v>
      </c>
      <c r="AT272" s="2">
        <v>28.7</v>
      </c>
      <c r="AU272" s="2">
        <v>27</v>
      </c>
      <c r="AV272" s="2">
        <v>16757000</v>
      </c>
      <c r="AW272" s="2">
        <v>0</v>
      </c>
      <c r="AX272" s="2">
        <f>VLOOKUP(J272,'proteinGroups_1-1-1-36_SLE'!$G$6:$AS$600,36,FALSE)</f>
        <v>0</v>
      </c>
      <c r="AY272" s="2">
        <v>0</v>
      </c>
      <c r="AZ272" s="2">
        <f>VLOOKUP(J272,'proteinGroups_1-1-1-36_SLE'!$G$6:$AS$600,37,FALSE)</f>
        <v>0</v>
      </c>
      <c r="BA272" s="2">
        <v>16682000</v>
      </c>
      <c r="BB272" s="2">
        <f>VLOOKUP(J272,'proteinGroups_1-1-1-36_SLE'!$G$6:$AS$600,38,FALSE)</f>
        <v>4131400</v>
      </c>
      <c r="BC272" s="2">
        <v>74987</v>
      </c>
      <c r="BD272" s="2">
        <f>VLOOKUP(J272,'proteinGroups_1-1-1-36_SLE'!$G$6:$AS$600,39,FALSE)</f>
        <v>0</v>
      </c>
      <c r="BE272" s="2">
        <v>2094600</v>
      </c>
      <c r="BF272" s="2">
        <v>0</v>
      </c>
      <c r="BG272" s="2">
        <v>0</v>
      </c>
      <c r="BH272" s="2">
        <v>2085200</v>
      </c>
      <c r="BI272" s="2">
        <v>9373.4</v>
      </c>
      <c r="BJ272" s="2">
        <v>0</v>
      </c>
      <c r="BK272" s="2">
        <v>0</v>
      </c>
      <c r="BL272" s="2">
        <v>16682000</v>
      </c>
      <c r="BM272" s="2">
        <v>0</v>
      </c>
      <c r="BN272" s="2">
        <v>0</v>
      </c>
      <c r="BO272" s="2">
        <v>0</v>
      </c>
      <c r="BP272" s="2">
        <v>3</v>
      </c>
      <c r="BQ272" s="2">
        <v>0</v>
      </c>
    </row>
    <row r="273" spans="1:70" x14ac:dyDescent="0.3">
      <c r="A273" s="2">
        <v>435</v>
      </c>
      <c r="B273" s="2" t="s">
        <v>5680</v>
      </c>
      <c r="C273" s="2" t="s">
        <v>5681</v>
      </c>
      <c r="D273" s="2" t="s">
        <v>5682</v>
      </c>
      <c r="E273" s="2" t="s">
        <v>5683</v>
      </c>
      <c r="F273" s="2">
        <v>72</v>
      </c>
      <c r="G273" s="2">
        <v>287</v>
      </c>
      <c r="H273" s="2" t="s">
        <v>5684</v>
      </c>
      <c r="I273" s="2" t="s">
        <v>5685</v>
      </c>
      <c r="J273" s="2" t="s">
        <v>6665</v>
      </c>
      <c r="K273" s="2" t="s">
        <v>5686</v>
      </c>
      <c r="L273" s="2" t="s">
        <v>5687</v>
      </c>
      <c r="M273" s="2" t="s">
        <v>5687</v>
      </c>
      <c r="N273" s="2" t="s">
        <v>5688</v>
      </c>
      <c r="O273" s="2" t="s">
        <v>5689</v>
      </c>
      <c r="P273" s="2" t="s">
        <v>5690</v>
      </c>
      <c r="Q273" s="2" t="s">
        <v>5691</v>
      </c>
      <c r="R273" s="2">
        <v>11</v>
      </c>
      <c r="S273" s="2">
        <v>11</v>
      </c>
      <c r="T273" s="2">
        <v>1</v>
      </c>
      <c r="U273" s="2">
        <v>1</v>
      </c>
      <c r="V273" s="2">
        <v>9</v>
      </c>
      <c r="W273" s="2">
        <v>9</v>
      </c>
      <c r="X273" s="2">
        <v>11</v>
      </c>
      <c r="Y273" s="2">
        <v>9</v>
      </c>
      <c r="Z273" s="2">
        <v>1</v>
      </c>
      <c r="AA273" s="2">
        <v>1</v>
      </c>
      <c r="AB273" s="2">
        <v>1</v>
      </c>
      <c r="AC273" s="2">
        <v>1</v>
      </c>
      <c r="AD273" s="2">
        <v>1</v>
      </c>
      <c r="AE273" s="2">
        <v>1</v>
      </c>
      <c r="AF273" s="2">
        <v>1</v>
      </c>
      <c r="AG273" s="2">
        <v>1</v>
      </c>
      <c r="AH273" s="2">
        <v>22</v>
      </c>
      <c r="AI273" s="2">
        <v>2.5</v>
      </c>
      <c r="AJ273" s="2">
        <v>2.5</v>
      </c>
      <c r="AK273" s="2">
        <v>52.850999999999999</v>
      </c>
      <c r="AL273" s="2">
        <v>482</v>
      </c>
      <c r="AM273" s="2">
        <v>1</v>
      </c>
      <c r="AN273" s="2">
        <v>1</v>
      </c>
      <c r="AO273" s="2">
        <v>1</v>
      </c>
      <c r="AP273" s="2">
        <v>1</v>
      </c>
      <c r="AQ273" s="3">
        <v>3.5100000000000001E-66</v>
      </c>
      <c r="AR273" s="2">
        <v>21</v>
      </c>
      <c r="AS273" s="2">
        <v>21</v>
      </c>
      <c r="AT273" s="2">
        <v>22</v>
      </c>
      <c r="AU273" s="2">
        <v>21</v>
      </c>
      <c r="AV273" s="2">
        <v>70437000</v>
      </c>
      <c r="AW273" s="2">
        <v>1055100</v>
      </c>
      <c r="AX273" s="2">
        <f>VLOOKUP(J273,'proteinGroups_1-1-1-36_SLE'!$G$6:$AS$600,36,FALSE)</f>
        <v>272280</v>
      </c>
      <c r="AY273" s="2">
        <v>2050800</v>
      </c>
      <c r="AZ273" s="2">
        <f>VLOOKUP(J273,'proteinGroups_1-1-1-36_SLE'!$G$6:$AS$600,37,FALSE)</f>
        <v>515600</v>
      </c>
      <c r="BA273" s="2">
        <v>62711000</v>
      </c>
      <c r="BB273" s="2">
        <f>VLOOKUP(J273,'proteinGroups_1-1-1-36_SLE'!$G$6:$AS$600,38,FALSE)</f>
        <v>15296000</v>
      </c>
      <c r="BC273" s="2">
        <v>4620500</v>
      </c>
      <c r="BD273" s="2">
        <f>VLOOKUP(J273,'proteinGroups_1-1-1-36_SLE'!$G$6:$AS$600,39,FALSE)</f>
        <v>1151300</v>
      </c>
      <c r="BE273" s="2">
        <v>3062500</v>
      </c>
      <c r="BF273" s="2">
        <v>45872</v>
      </c>
      <c r="BG273" s="2">
        <v>89165</v>
      </c>
      <c r="BH273" s="2">
        <v>2726600</v>
      </c>
      <c r="BI273" s="2">
        <v>200890</v>
      </c>
      <c r="BJ273" s="2">
        <v>0</v>
      </c>
      <c r="BK273" s="2">
        <v>0</v>
      </c>
      <c r="BL273" s="2">
        <v>0</v>
      </c>
      <c r="BM273" s="2">
        <v>7359200</v>
      </c>
      <c r="BN273" s="2">
        <v>0</v>
      </c>
      <c r="BO273" s="2">
        <v>1</v>
      </c>
      <c r="BP273" s="2">
        <v>2</v>
      </c>
      <c r="BQ273" s="2">
        <v>1</v>
      </c>
    </row>
    <row r="274" spans="1:70" x14ac:dyDescent="0.3">
      <c r="A274" s="2">
        <v>426</v>
      </c>
      <c r="B274" s="2">
        <v>110</v>
      </c>
      <c r="C274" s="2">
        <v>111</v>
      </c>
      <c r="D274" s="2" t="s">
        <v>5644</v>
      </c>
      <c r="E274" s="2">
        <v>416</v>
      </c>
      <c r="F274" s="2"/>
      <c r="G274" s="2"/>
      <c r="H274" s="2" t="s">
        <v>2928</v>
      </c>
      <c r="I274" s="2" t="s">
        <v>2928</v>
      </c>
      <c r="J274" s="2" t="s">
        <v>6666</v>
      </c>
      <c r="K274" s="2" t="s">
        <v>90</v>
      </c>
      <c r="L274" s="2" t="s">
        <v>90</v>
      </c>
      <c r="M274" s="2" t="s">
        <v>90</v>
      </c>
      <c r="N274" s="2" t="s">
        <v>2929</v>
      </c>
      <c r="O274" s="2"/>
      <c r="P274" s="2" t="s">
        <v>2929</v>
      </c>
      <c r="Q274" s="2" t="s">
        <v>2930</v>
      </c>
      <c r="R274" s="2">
        <v>2</v>
      </c>
      <c r="S274" s="2">
        <v>1</v>
      </c>
      <c r="T274" s="2">
        <v>1</v>
      </c>
      <c r="U274" s="2">
        <v>1</v>
      </c>
      <c r="V274" s="2">
        <v>0</v>
      </c>
      <c r="W274" s="2">
        <v>1</v>
      </c>
      <c r="X274" s="2">
        <v>1</v>
      </c>
      <c r="Y274" s="2">
        <v>1</v>
      </c>
      <c r="Z274" s="2">
        <v>0</v>
      </c>
      <c r="AA274" s="2">
        <v>1</v>
      </c>
      <c r="AB274" s="2">
        <v>1</v>
      </c>
      <c r="AC274" s="2">
        <v>1</v>
      </c>
      <c r="AD274" s="2">
        <v>0</v>
      </c>
      <c r="AE274" s="2">
        <v>1</v>
      </c>
      <c r="AF274" s="2">
        <v>1</v>
      </c>
      <c r="AG274" s="2">
        <v>1</v>
      </c>
      <c r="AH274" s="2">
        <v>4.8</v>
      </c>
      <c r="AI274" s="2">
        <v>4.8</v>
      </c>
      <c r="AJ274" s="2">
        <v>4.8</v>
      </c>
      <c r="AK274" s="2">
        <v>16.323</v>
      </c>
      <c r="AL274" s="2">
        <v>147</v>
      </c>
      <c r="AM274" s="2"/>
      <c r="AN274" s="2">
        <v>1</v>
      </c>
      <c r="AO274" s="2">
        <v>1</v>
      </c>
      <c r="AP274" s="2">
        <v>1</v>
      </c>
      <c r="AQ274" s="2">
        <v>3.7093999999999999E-3</v>
      </c>
      <c r="AR274" s="2">
        <v>0</v>
      </c>
      <c r="AS274" s="2">
        <v>4.8</v>
      </c>
      <c r="AT274" s="2">
        <v>4.8</v>
      </c>
      <c r="AU274" s="2">
        <v>4.8</v>
      </c>
      <c r="AV274" s="2">
        <v>5402500</v>
      </c>
      <c r="AW274" s="2">
        <v>0</v>
      </c>
      <c r="AX274" s="2">
        <f>VLOOKUP(J274,'proteinGroups_1-1-1-36_SLE'!$G$6:$AS$600,36,FALSE)</f>
        <v>0</v>
      </c>
      <c r="AY274" s="2">
        <v>175180</v>
      </c>
      <c r="AZ274" s="2">
        <f>VLOOKUP(J274,'proteinGroups_1-1-1-36_SLE'!$G$6:$AS$600,37,FALSE)</f>
        <v>46137</v>
      </c>
      <c r="BA274" s="2">
        <v>4423600</v>
      </c>
      <c r="BB274" s="2">
        <f>VLOOKUP(J274,'proteinGroups_1-1-1-36_SLE'!$G$6:$AS$600,38,FALSE)</f>
        <v>1115400</v>
      </c>
      <c r="BC274" s="2">
        <v>803740</v>
      </c>
      <c r="BD274" s="2">
        <f>VLOOKUP(J274,'proteinGroups_1-1-1-36_SLE'!$G$6:$AS$600,39,FALSE)</f>
        <v>200260</v>
      </c>
      <c r="BE274" s="2">
        <v>491140</v>
      </c>
      <c r="BF274" s="2">
        <v>0</v>
      </c>
      <c r="BG274" s="2">
        <v>15926</v>
      </c>
      <c r="BH274" s="2">
        <v>402150</v>
      </c>
      <c r="BI274" s="2">
        <v>73067</v>
      </c>
      <c r="BJ274" s="2">
        <v>0</v>
      </c>
      <c r="BK274" s="2">
        <v>0</v>
      </c>
      <c r="BL274" s="2">
        <v>0</v>
      </c>
      <c r="BM274" s="2">
        <v>1280100</v>
      </c>
      <c r="BN274" s="2">
        <v>0</v>
      </c>
      <c r="BO274" s="2">
        <v>0</v>
      </c>
      <c r="BP274" s="2">
        <v>1</v>
      </c>
      <c r="BQ274" s="2">
        <v>0</v>
      </c>
    </row>
    <row r="275" spans="1:70" x14ac:dyDescent="0.3">
      <c r="A275" s="2">
        <v>438</v>
      </c>
      <c r="B275" s="2" t="s">
        <v>5700</v>
      </c>
      <c r="C275" s="2" t="s">
        <v>5701</v>
      </c>
      <c r="D275" s="2" t="s">
        <v>5702</v>
      </c>
      <c r="E275" s="2" t="s">
        <v>5703</v>
      </c>
      <c r="F275" s="2"/>
      <c r="G275" s="2"/>
      <c r="H275" s="2" t="s">
        <v>2980</v>
      </c>
      <c r="I275" s="2" t="s">
        <v>2981</v>
      </c>
      <c r="J275" s="2" t="s">
        <v>6667</v>
      </c>
      <c r="K275" s="2" t="s">
        <v>505</v>
      </c>
      <c r="L275" s="2" t="s">
        <v>2982</v>
      </c>
      <c r="M275" s="2" t="s">
        <v>2983</v>
      </c>
      <c r="N275" s="2" t="s">
        <v>2984</v>
      </c>
      <c r="O275" s="2"/>
      <c r="P275" s="2" t="s">
        <v>2985</v>
      </c>
      <c r="Q275" s="2" t="s">
        <v>2986</v>
      </c>
      <c r="R275" s="2">
        <v>3</v>
      </c>
      <c r="S275" s="2">
        <v>4</v>
      </c>
      <c r="T275" s="2">
        <v>3</v>
      </c>
      <c r="U275" s="2">
        <v>2</v>
      </c>
      <c r="V275" s="2">
        <v>3</v>
      </c>
      <c r="W275" s="2">
        <v>2</v>
      </c>
      <c r="X275" s="2">
        <v>4</v>
      </c>
      <c r="Y275" s="2">
        <v>4</v>
      </c>
      <c r="Z275" s="2">
        <v>2</v>
      </c>
      <c r="AA275" s="2">
        <v>1</v>
      </c>
      <c r="AB275" s="2">
        <v>3</v>
      </c>
      <c r="AC275" s="2">
        <v>3</v>
      </c>
      <c r="AD275" s="2">
        <v>1</v>
      </c>
      <c r="AE275" s="2">
        <v>1</v>
      </c>
      <c r="AF275" s="2">
        <v>2</v>
      </c>
      <c r="AG275" s="2">
        <v>2</v>
      </c>
      <c r="AH275" s="2">
        <v>56.9</v>
      </c>
      <c r="AI275" s="2">
        <v>50</v>
      </c>
      <c r="AJ275" s="2">
        <v>32.799999999999997</v>
      </c>
      <c r="AK275" s="2">
        <v>12.294</v>
      </c>
      <c r="AL275" s="2">
        <v>116</v>
      </c>
      <c r="AM275" s="2">
        <v>2</v>
      </c>
      <c r="AN275" s="2">
        <v>1</v>
      </c>
      <c r="AO275" s="2">
        <v>4</v>
      </c>
      <c r="AP275" s="2">
        <v>4</v>
      </c>
      <c r="AQ275" s="3">
        <v>1.9400000000000001E-62</v>
      </c>
      <c r="AR275" s="2">
        <v>37.9</v>
      </c>
      <c r="AS275" s="2">
        <v>20.7</v>
      </c>
      <c r="AT275" s="2">
        <v>56.9</v>
      </c>
      <c r="AU275" s="2">
        <v>56.9</v>
      </c>
      <c r="AV275" s="2">
        <v>126420000</v>
      </c>
      <c r="AW275" s="2">
        <v>1122400</v>
      </c>
      <c r="AX275" s="2">
        <f>VLOOKUP(J275,'proteinGroups_1-1-1-36_SLE'!$G$6:$AS$600,36,FALSE)</f>
        <v>300820</v>
      </c>
      <c r="AY275" s="2">
        <v>290190</v>
      </c>
      <c r="AZ275" s="2">
        <f>VLOOKUP(J275,'proteinGroups_1-1-1-36_SLE'!$G$6:$AS$600,37,FALSE)</f>
        <v>0</v>
      </c>
      <c r="BA275" s="2">
        <v>122490000</v>
      </c>
      <c r="BB275" s="2">
        <f>VLOOKUP(J275,'proteinGroups_1-1-1-36_SLE'!$G$6:$AS$600,38,FALSE)</f>
        <v>30311000</v>
      </c>
      <c r="BC275" s="2">
        <v>2519800</v>
      </c>
      <c r="BD275" s="2">
        <f>VLOOKUP(J275,'proteinGroups_1-1-1-36_SLE'!$G$6:$AS$600,39,FALSE)</f>
        <v>177120</v>
      </c>
      <c r="BE275" s="2">
        <v>18060000</v>
      </c>
      <c r="BF275" s="2">
        <v>160340</v>
      </c>
      <c r="BG275" s="2">
        <v>41456</v>
      </c>
      <c r="BH275" s="2">
        <v>17498000</v>
      </c>
      <c r="BI275" s="2">
        <v>359970</v>
      </c>
      <c r="BJ275" s="2">
        <v>342470</v>
      </c>
      <c r="BK275" s="2">
        <v>0</v>
      </c>
      <c r="BL275" s="2">
        <v>127090000</v>
      </c>
      <c r="BM275" s="2">
        <v>399990</v>
      </c>
      <c r="BN275" s="2">
        <v>0</v>
      </c>
      <c r="BO275" s="2">
        <v>0</v>
      </c>
      <c r="BP275" s="2">
        <v>5</v>
      </c>
      <c r="BQ275" s="2">
        <v>1</v>
      </c>
    </row>
    <row r="276" spans="1:70" x14ac:dyDescent="0.3">
      <c r="A276" s="2">
        <v>439</v>
      </c>
      <c r="B276" s="2" t="s">
        <v>5704</v>
      </c>
      <c r="C276" s="2" t="s">
        <v>5705</v>
      </c>
      <c r="D276" s="2" t="s">
        <v>5706</v>
      </c>
      <c r="E276" s="2" t="s">
        <v>5707</v>
      </c>
      <c r="F276" s="2"/>
      <c r="G276" s="2"/>
      <c r="H276" s="2" t="s">
        <v>2988</v>
      </c>
      <c r="I276" s="2" t="s">
        <v>2989</v>
      </c>
      <c r="J276" s="2" t="s">
        <v>6668</v>
      </c>
      <c r="K276" s="2" t="s">
        <v>2990</v>
      </c>
      <c r="L276" s="2" t="s">
        <v>2991</v>
      </c>
      <c r="M276" s="2" t="s">
        <v>2992</v>
      </c>
      <c r="N276" s="2" t="s">
        <v>2993</v>
      </c>
      <c r="O276" s="2" t="s">
        <v>2994</v>
      </c>
      <c r="P276" s="2" t="s">
        <v>2995</v>
      </c>
      <c r="Q276" s="2" t="s">
        <v>2996</v>
      </c>
      <c r="R276" s="2">
        <v>10</v>
      </c>
      <c r="S276" s="2">
        <v>6</v>
      </c>
      <c r="T276" s="2">
        <v>5</v>
      </c>
      <c r="U276" s="2">
        <v>2</v>
      </c>
      <c r="V276" s="2">
        <v>6</v>
      </c>
      <c r="W276" s="2">
        <v>6</v>
      </c>
      <c r="X276" s="2">
        <v>6</v>
      </c>
      <c r="Y276" s="2">
        <v>6</v>
      </c>
      <c r="Z276" s="2">
        <v>5</v>
      </c>
      <c r="AA276" s="2">
        <v>5</v>
      </c>
      <c r="AB276" s="2">
        <v>5</v>
      </c>
      <c r="AC276" s="2">
        <v>5</v>
      </c>
      <c r="AD276" s="2">
        <v>2</v>
      </c>
      <c r="AE276" s="2">
        <v>2</v>
      </c>
      <c r="AF276" s="2">
        <v>2</v>
      </c>
      <c r="AG276" s="2">
        <v>2</v>
      </c>
      <c r="AH276" s="2">
        <v>14</v>
      </c>
      <c r="AI276" s="2">
        <v>11.7</v>
      </c>
      <c r="AJ276" s="2">
        <v>4.9000000000000004</v>
      </c>
      <c r="AK276" s="2">
        <v>53.088000000000001</v>
      </c>
      <c r="AL276" s="2">
        <v>494</v>
      </c>
      <c r="AM276" s="2">
        <v>5</v>
      </c>
      <c r="AN276" s="2">
        <v>6</v>
      </c>
      <c r="AO276" s="2">
        <v>6</v>
      </c>
      <c r="AP276" s="2">
        <v>5</v>
      </c>
      <c r="AQ276" s="3">
        <v>1.0799999999999999E-96</v>
      </c>
      <c r="AR276" s="2">
        <v>14</v>
      </c>
      <c r="AS276" s="2">
        <v>14</v>
      </c>
      <c r="AT276" s="2">
        <v>14</v>
      </c>
      <c r="AU276" s="2">
        <v>14</v>
      </c>
      <c r="AV276" s="2">
        <v>840880000</v>
      </c>
      <c r="AW276" s="2">
        <v>38615000</v>
      </c>
      <c r="AX276" s="2">
        <f>VLOOKUP(J276,'proteinGroups_1-1-1-36_SLE'!$G$6:$AS$600,36,FALSE)</f>
        <v>9491400</v>
      </c>
      <c r="AY276" s="2">
        <v>61594000</v>
      </c>
      <c r="AZ276" s="2">
        <f>VLOOKUP(J276,'proteinGroups_1-1-1-36_SLE'!$G$6:$AS$600,37,FALSE)</f>
        <v>15148000</v>
      </c>
      <c r="BA276" s="2">
        <v>587080000</v>
      </c>
      <c r="BB276" s="2">
        <f>VLOOKUP(J276,'proteinGroups_1-1-1-36_SLE'!$G$6:$AS$600,38,FALSE)</f>
        <v>143790000</v>
      </c>
      <c r="BC276" s="2">
        <v>153600000</v>
      </c>
      <c r="BD276" s="2">
        <f>VLOOKUP(J276,'proteinGroups_1-1-1-36_SLE'!$G$6:$AS$600,39,FALSE)</f>
        <v>37741000</v>
      </c>
      <c r="BE276" s="2">
        <v>35037000</v>
      </c>
      <c r="BF276" s="2">
        <v>1609000</v>
      </c>
      <c r="BG276" s="2">
        <v>2566400</v>
      </c>
      <c r="BH276" s="2">
        <v>24462000</v>
      </c>
      <c r="BI276" s="2">
        <v>6399900</v>
      </c>
      <c r="BJ276" s="2">
        <v>24600000</v>
      </c>
      <c r="BK276" s="2">
        <v>50108000</v>
      </c>
      <c r="BL276" s="2">
        <v>681520000</v>
      </c>
      <c r="BM276" s="2">
        <v>201240000</v>
      </c>
      <c r="BN276" s="2">
        <v>5</v>
      </c>
      <c r="BO276" s="2">
        <v>6</v>
      </c>
      <c r="BP276" s="2">
        <v>10</v>
      </c>
      <c r="BQ276" s="2">
        <v>8</v>
      </c>
    </row>
    <row r="277" spans="1:70" x14ac:dyDescent="0.3">
      <c r="A277" s="2">
        <v>287</v>
      </c>
      <c r="B277" s="2">
        <v>717</v>
      </c>
      <c r="C277" s="2">
        <v>733</v>
      </c>
      <c r="D277" s="2" t="s">
        <v>5120</v>
      </c>
      <c r="E277" s="2" t="s">
        <v>5121</v>
      </c>
      <c r="F277" s="2"/>
      <c r="G277" s="2"/>
      <c r="H277" s="2" t="s">
        <v>2002</v>
      </c>
      <c r="I277" s="2" t="s">
        <v>2002</v>
      </c>
      <c r="J277" s="2" t="s">
        <v>6669</v>
      </c>
      <c r="K277" s="2" t="s">
        <v>90</v>
      </c>
      <c r="L277" s="2" t="s">
        <v>90</v>
      </c>
      <c r="M277" s="2" t="s">
        <v>90</v>
      </c>
      <c r="N277" s="2" t="s">
        <v>2003</v>
      </c>
      <c r="O277" s="2" t="s">
        <v>2004</v>
      </c>
      <c r="P277" s="2" t="s">
        <v>2005</v>
      </c>
      <c r="Q277" s="2" t="s">
        <v>2006</v>
      </c>
      <c r="R277" s="2">
        <v>2</v>
      </c>
      <c r="S277" s="2">
        <v>1</v>
      </c>
      <c r="T277" s="2">
        <v>1</v>
      </c>
      <c r="U277" s="2">
        <v>1</v>
      </c>
      <c r="V277" s="2">
        <v>1</v>
      </c>
      <c r="W277" s="2">
        <v>1</v>
      </c>
      <c r="X277" s="2">
        <v>1</v>
      </c>
      <c r="Y277" s="2">
        <v>1</v>
      </c>
      <c r="Z277" s="2">
        <v>1</v>
      </c>
      <c r="AA277" s="2">
        <v>1</v>
      </c>
      <c r="AB277" s="2">
        <v>1</v>
      </c>
      <c r="AC277" s="2">
        <v>1</v>
      </c>
      <c r="AD277" s="2">
        <v>1</v>
      </c>
      <c r="AE277" s="2">
        <v>1</v>
      </c>
      <c r="AF277" s="2">
        <v>1</v>
      </c>
      <c r="AG277" s="2">
        <v>1</v>
      </c>
      <c r="AH277" s="2">
        <v>4.5999999999999996</v>
      </c>
      <c r="AI277" s="2">
        <v>4.5999999999999996</v>
      </c>
      <c r="AJ277" s="2">
        <v>4.5999999999999996</v>
      </c>
      <c r="AK277" s="2">
        <v>68</v>
      </c>
      <c r="AL277" s="2">
        <v>634</v>
      </c>
      <c r="AM277" s="2">
        <v>1</v>
      </c>
      <c r="AN277" s="2">
        <v>1</v>
      </c>
      <c r="AO277" s="2">
        <v>1</v>
      </c>
      <c r="AP277" s="2">
        <v>1</v>
      </c>
      <c r="AQ277" s="3">
        <v>5.3500000000000001E-10</v>
      </c>
      <c r="AR277" s="2">
        <v>4.5999999999999996</v>
      </c>
      <c r="AS277" s="2">
        <v>4.5999999999999996</v>
      </c>
      <c r="AT277" s="2">
        <v>4.5999999999999996</v>
      </c>
      <c r="AU277" s="2">
        <v>4.5999999999999996</v>
      </c>
      <c r="AV277" s="2">
        <v>801070</v>
      </c>
      <c r="AW277" s="2">
        <v>96705</v>
      </c>
      <c r="AX277" s="2">
        <f>VLOOKUP(J277,'proteinGroups_1-1-1-36_SLE'!$G$6:$AS$600,36,FALSE)</f>
        <v>25072</v>
      </c>
      <c r="AY277" s="2">
        <v>186700</v>
      </c>
      <c r="AZ277" s="2">
        <f>VLOOKUP(J277,'proteinGroups_1-1-1-36_SLE'!$G$6:$AS$600,37,FALSE)</f>
        <v>47025</v>
      </c>
      <c r="BA277" s="2">
        <v>152330</v>
      </c>
      <c r="BB277" s="2">
        <f>VLOOKUP(J277,'proteinGroups_1-1-1-36_SLE'!$G$6:$AS$600,38,FALSE)</f>
        <v>36801</v>
      </c>
      <c r="BC277" s="2">
        <v>365330</v>
      </c>
      <c r="BD277" s="2">
        <f>VLOOKUP(J277,'proteinGroups_1-1-1-36_SLE'!$G$6:$AS$600,39,FALSE)</f>
        <v>87015</v>
      </c>
      <c r="BE277" s="2">
        <v>28610</v>
      </c>
      <c r="BF277" s="2">
        <v>3453.8</v>
      </c>
      <c r="BG277" s="2">
        <v>6667.9</v>
      </c>
      <c r="BH277" s="2">
        <v>5440.5</v>
      </c>
      <c r="BI277" s="2">
        <v>13047</v>
      </c>
      <c r="BJ277" s="2">
        <v>0</v>
      </c>
      <c r="BK277" s="2">
        <v>0</v>
      </c>
      <c r="BL277" s="2">
        <v>0</v>
      </c>
      <c r="BM277" s="2">
        <v>581870</v>
      </c>
      <c r="BN277" s="2">
        <v>0</v>
      </c>
      <c r="BO277" s="2">
        <v>1</v>
      </c>
      <c r="BP277" s="2">
        <v>0</v>
      </c>
      <c r="BQ277" s="2">
        <v>1</v>
      </c>
    </row>
    <row r="278" spans="1:70" x14ac:dyDescent="0.3">
      <c r="A278" s="2">
        <v>444</v>
      </c>
      <c r="B278" s="2" t="s">
        <v>5724</v>
      </c>
      <c r="C278" s="2" t="s">
        <v>5725</v>
      </c>
      <c r="D278" s="2" t="s">
        <v>5726</v>
      </c>
      <c r="E278" s="2" t="s">
        <v>5727</v>
      </c>
      <c r="F278" s="2"/>
      <c r="G278" s="2"/>
      <c r="H278" s="2" t="s">
        <v>3024</v>
      </c>
      <c r="I278" s="2" t="s">
        <v>3024</v>
      </c>
      <c r="J278" s="2" t="s">
        <v>6670</v>
      </c>
      <c r="K278" s="2" t="s">
        <v>440</v>
      </c>
      <c r="L278" s="2" t="s">
        <v>440</v>
      </c>
      <c r="M278" s="2" t="s">
        <v>440</v>
      </c>
      <c r="N278" s="2" t="s">
        <v>3025</v>
      </c>
      <c r="O278" s="2" t="s">
        <v>3026</v>
      </c>
      <c r="P278" s="2" t="s">
        <v>3027</v>
      </c>
      <c r="Q278" s="2" t="s">
        <v>3028</v>
      </c>
      <c r="R278" s="2">
        <v>2</v>
      </c>
      <c r="S278" s="2">
        <v>2</v>
      </c>
      <c r="T278" s="2">
        <v>2</v>
      </c>
      <c r="U278" s="2">
        <v>2</v>
      </c>
      <c r="V278" s="2">
        <v>2</v>
      </c>
      <c r="W278" s="2">
        <v>2</v>
      </c>
      <c r="X278" s="2">
        <v>2</v>
      </c>
      <c r="Y278" s="2">
        <v>2</v>
      </c>
      <c r="Z278" s="2">
        <v>2</v>
      </c>
      <c r="AA278" s="2">
        <v>2</v>
      </c>
      <c r="AB278" s="2">
        <v>2</v>
      </c>
      <c r="AC278" s="2">
        <v>2</v>
      </c>
      <c r="AD278" s="2">
        <v>2</v>
      </c>
      <c r="AE278" s="2">
        <v>2</v>
      </c>
      <c r="AF278" s="2">
        <v>2</v>
      </c>
      <c r="AG278" s="2">
        <v>2</v>
      </c>
      <c r="AH278" s="2">
        <v>7.9</v>
      </c>
      <c r="AI278" s="2">
        <v>7.9</v>
      </c>
      <c r="AJ278" s="2">
        <v>7.9</v>
      </c>
      <c r="AK278" s="2">
        <v>31.791</v>
      </c>
      <c r="AL278" s="2">
        <v>280</v>
      </c>
      <c r="AM278" s="2">
        <v>2</v>
      </c>
      <c r="AN278" s="2">
        <v>2</v>
      </c>
      <c r="AO278" s="2">
        <v>2</v>
      </c>
      <c r="AP278" s="2">
        <v>2</v>
      </c>
      <c r="AQ278" s="3">
        <v>1.43E-9</v>
      </c>
      <c r="AR278" s="2">
        <v>7.9</v>
      </c>
      <c r="AS278" s="2">
        <v>7.9</v>
      </c>
      <c r="AT278" s="2">
        <v>7.9</v>
      </c>
      <c r="AU278" s="2">
        <v>7.9</v>
      </c>
      <c r="AV278" s="2">
        <v>4358200</v>
      </c>
      <c r="AW278" s="2">
        <v>1990200</v>
      </c>
      <c r="AX278" s="2">
        <f>VLOOKUP(J278,'proteinGroups_1-1-1-36_SLE'!$G$6:$AS$600,36,FALSE)</f>
        <v>487070</v>
      </c>
      <c r="AY278" s="2">
        <v>1536900</v>
      </c>
      <c r="AZ278" s="2">
        <f>VLOOKUP(J278,'proteinGroups_1-1-1-36_SLE'!$G$6:$AS$600,37,FALSE)</f>
        <v>379950</v>
      </c>
      <c r="BA278" s="2">
        <v>453510</v>
      </c>
      <c r="BB278" s="2">
        <f>VLOOKUP(J278,'proteinGroups_1-1-1-36_SLE'!$G$6:$AS$600,38,FALSE)</f>
        <v>122520</v>
      </c>
      <c r="BC278" s="2">
        <v>377480</v>
      </c>
      <c r="BD278" s="2">
        <f>VLOOKUP(J278,'proteinGroups_1-1-1-36_SLE'!$G$6:$AS$600,39,FALSE)</f>
        <v>92698</v>
      </c>
      <c r="BE278" s="2">
        <v>396200</v>
      </c>
      <c r="BF278" s="2">
        <v>180930</v>
      </c>
      <c r="BG278" s="2">
        <v>139720</v>
      </c>
      <c r="BH278" s="2">
        <v>41228</v>
      </c>
      <c r="BI278" s="2">
        <v>34316</v>
      </c>
      <c r="BJ278" s="2">
        <v>3269700</v>
      </c>
      <c r="BK278" s="2">
        <v>1171600</v>
      </c>
      <c r="BL278" s="2">
        <v>435710</v>
      </c>
      <c r="BM278" s="2">
        <v>531580</v>
      </c>
      <c r="BN278" s="2">
        <v>2</v>
      </c>
      <c r="BO278" s="2">
        <v>1</v>
      </c>
      <c r="BP278" s="2">
        <v>0</v>
      </c>
      <c r="BQ278" s="2">
        <v>0</v>
      </c>
      <c r="BR278" s="2"/>
    </row>
    <row r="279" spans="1:70" x14ac:dyDescent="0.3">
      <c r="A279" s="2">
        <v>318</v>
      </c>
      <c r="B279" s="2" t="s">
        <v>5221</v>
      </c>
      <c r="C279" s="2" t="s">
        <v>5222</v>
      </c>
      <c r="D279" s="2" t="s">
        <v>5223</v>
      </c>
      <c r="E279" s="2" t="s">
        <v>5224</v>
      </c>
      <c r="F279" s="2">
        <v>51</v>
      </c>
      <c r="G279" s="2">
        <v>461</v>
      </c>
      <c r="H279" s="2" t="s">
        <v>2211</v>
      </c>
      <c r="I279" s="2" t="s">
        <v>2211</v>
      </c>
      <c r="J279" s="2" t="s">
        <v>6671</v>
      </c>
      <c r="K279" s="2" t="s">
        <v>5225</v>
      </c>
      <c r="L279" s="2" t="s">
        <v>5225</v>
      </c>
      <c r="M279" s="2" t="s">
        <v>5225</v>
      </c>
      <c r="N279" s="2" t="s">
        <v>2213</v>
      </c>
      <c r="O279" s="2" t="s">
        <v>2214</v>
      </c>
      <c r="P279" s="2" t="s">
        <v>2215</v>
      </c>
      <c r="Q279" s="2" t="s">
        <v>2216</v>
      </c>
      <c r="R279" s="2">
        <v>2</v>
      </c>
      <c r="S279" s="2">
        <v>28</v>
      </c>
      <c r="T279" s="2">
        <v>28</v>
      </c>
      <c r="U279" s="2">
        <v>28</v>
      </c>
      <c r="V279" s="2">
        <v>27</v>
      </c>
      <c r="W279" s="2">
        <v>27</v>
      </c>
      <c r="X279" s="2">
        <v>28</v>
      </c>
      <c r="Y279" s="2">
        <v>27</v>
      </c>
      <c r="Z279" s="2">
        <v>27</v>
      </c>
      <c r="AA279" s="2">
        <v>27</v>
      </c>
      <c r="AB279" s="2">
        <v>28</v>
      </c>
      <c r="AC279" s="2">
        <v>27</v>
      </c>
      <c r="AD279" s="2">
        <v>27</v>
      </c>
      <c r="AE279" s="2">
        <v>27</v>
      </c>
      <c r="AF279" s="2">
        <v>28</v>
      </c>
      <c r="AG279" s="2">
        <v>27</v>
      </c>
      <c r="AH279" s="2">
        <v>56.2</v>
      </c>
      <c r="AI279" s="2">
        <v>56.2</v>
      </c>
      <c r="AJ279" s="2">
        <v>56.2</v>
      </c>
      <c r="AK279" s="2">
        <v>75.951999999999998</v>
      </c>
      <c r="AL279" s="2">
        <v>667</v>
      </c>
      <c r="AM279" s="2">
        <v>30</v>
      </c>
      <c r="AN279" s="2">
        <v>30</v>
      </c>
      <c r="AO279" s="2">
        <v>31</v>
      </c>
      <c r="AP279" s="2">
        <v>30</v>
      </c>
      <c r="AQ279" s="3">
        <v>1.81E-217</v>
      </c>
      <c r="AR279" s="2">
        <v>56.2</v>
      </c>
      <c r="AS279" s="2">
        <v>56.2</v>
      </c>
      <c r="AT279" s="2">
        <v>56.2</v>
      </c>
      <c r="AU279" s="2">
        <v>56.2</v>
      </c>
      <c r="AV279" s="2">
        <v>440120000</v>
      </c>
      <c r="AW279" s="2">
        <v>64060000</v>
      </c>
      <c r="AX279" s="2">
        <f>VLOOKUP(J279,'proteinGroups_1-1-1-36_SLE'!$G$6:$AS$600,36,FALSE)</f>
        <v>16037000</v>
      </c>
      <c r="AY279" s="2">
        <v>82028000</v>
      </c>
      <c r="AZ279" s="2">
        <f>VLOOKUP(J279,'proteinGroups_1-1-1-36_SLE'!$G$6:$AS$600,37,FALSE)</f>
        <v>20859000</v>
      </c>
      <c r="BA279" s="2">
        <v>183000000</v>
      </c>
      <c r="BB279" s="2">
        <f>VLOOKUP(J279,'proteinGroups_1-1-1-36_SLE'!$G$6:$AS$600,38,FALSE)</f>
        <v>45930000</v>
      </c>
      <c r="BC279" s="2">
        <v>111030000</v>
      </c>
      <c r="BD279" s="2">
        <f>VLOOKUP(J279,'proteinGroups_1-1-1-36_SLE'!$G$6:$AS$600,39,FALSE)</f>
        <v>28489000</v>
      </c>
      <c r="BE279" s="2">
        <v>10735000</v>
      </c>
      <c r="BF279" s="2">
        <v>1562400</v>
      </c>
      <c r="BG279" s="2">
        <v>2000700</v>
      </c>
      <c r="BH279" s="2">
        <v>4463300</v>
      </c>
      <c r="BI279" s="2">
        <v>2708100</v>
      </c>
      <c r="BJ279" s="2">
        <v>63587000</v>
      </c>
      <c r="BK279" s="2">
        <v>102120000</v>
      </c>
      <c r="BL279" s="2">
        <v>188500000</v>
      </c>
      <c r="BM279" s="2">
        <v>188060000</v>
      </c>
      <c r="BN279" s="2">
        <v>19</v>
      </c>
      <c r="BO279" s="2">
        <v>25</v>
      </c>
      <c r="BP279" s="2">
        <v>25</v>
      </c>
      <c r="BQ279" s="2">
        <v>29</v>
      </c>
      <c r="BR279" s="2"/>
    </row>
    <row r="280" spans="1:70" x14ac:dyDescent="0.3">
      <c r="A280" s="2">
        <v>362</v>
      </c>
      <c r="B280" s="2" t="s">
        <v>5405</v>
      </c>
      <c r="C280" s="2" t="s">
        <v>5406</v>
      </c>
      <c r="D280" s="2" t="s">
        <v>5407</v>
      </c>
      <c r="E280" s="2" t="s">
        <v>5408</v>
      </c>
      <c r="F280" s="2"/>
      <c r="G280" s="2"/>
      <c r="H280" s="2" t="s">
        <v>2524</v>
      </c>
      <c r="I280" s="2" t="s">
        <v>2524</v>
      </c>
      <c r="J280" s="2" t="s">
        <v>6672</v>
      </c>
      <c r="K280" s="2" t="s">
        <v>2525</v>
      </c>
      <c r="L280" s="2" t="s">
        <v>2525</v>
      </c>
      <c r="M280" s="2" t="s">
        <v>2525</v>
      </c>
      <c r="N280" s="2" t="s">
        <v>2526</v>
      </c>
      <c r="O280" s="2" t="s">
        <v>2527</v>
      </c>
      <c r="P280" s="2" t="s">
        <v>2528</v>
      </c>
      <c r="Q280" s="2" t="s">
        <v>2529</v>
      </c>
      <c r="R280" s="2">
        <v>4</v>
      </c>
      <c r="S280" s="2">
        <v>14</v>
      </c>
      <c r="T280" s="2">
        <v>14</v>
      </c>
      <c r="U280" s="2">
        <v>14</v>
      </c>
      <c r="V280" s="2">
        <v>14</v>
      </c>
      <c r="W280" s="2">
        <v>14</v>
      </c>
      <c r="X280" s="2">
        <v>14</v>
      </c>
      <c r="Y280" s="2">
        <v>14</v>
      </c>
      <c r="Z280" s="2">
        <v>14</v>
      </c>
      <c r="AA280" s="2">
        <v>14</v>
      </c>
      <c r="AB280" s="2">
        <v>14</v>
      </c>
      <c r="AC280" s="2">
        <v>14</v>
      </c>
      <c r="AD280" s="2">
        <v>14</v>
      </c>
      <c r="AE280" s="2">
        <v>14</v>
      </c>
      <c r="AF280" s="2">
        <v>14</v>
      </c>
      <c r="AG280" s="2">
        <v>14</v>
      </c>
      <c r="AH280" s="2">
        <v>28.1</v>
      </c>
      <c r="AI280" s="2">
        <v>28.1</v>
      </c>
      <c r="AJ280" s="2">
        <v>28.1</v>
      </c>
      <c r="AK280" s="2">
        <v>57.832000000000001</v>
      </c>
      <c r="AL280" s="2">
        <v>501</v>
      </c>
      <c r="AM280" s="2">
        <v>17</v>
      </c>
      <c r="AN280" s="2">
        <v>16</v>
      </c>
      <c r="AO280" s="2">
        <v>18</v>
      </c>
      <c r="AP280" s="2">
        <v>17</v>
      </c>
      <c r="AQ280" s="3">
        <v>5.0899999999999998E-138</v>
      </c>
      <c r="AR280" s="2">
        <v>28.1</v>
      </c>
      <c r="AS280" s="2">
        <v>28.1</v>
      </c>
      <c r="AT280" s="2">
        <v>28.1</v>
      </c>
      <c r="AU280" s="2">
        <v>28.1</v>
      </c>
      <c r="AV280" s="2">
        <v>1081800000</v>
      </c>
      <c r="AW280" s="2">
        <v>312770000</v>
      </c>
      <c r="AX280" s="2">
        <f>VLOOKUP(J280,'proteinGroups_1-1-1-36_SLE'!$G$6:$AS$600,36,FALSE)</f>
        <v>81029000</v>
      </c>
      <c r="AY280" s="2">
        <v>343460000</v>
      </c>
      <c r="AZ280" s="2">
        <f>VLOOKUP(J280,'proteinGroups_1-1-1-36_SLE'!$G$6:$AS$600,37,FALSE)</f>
        <v>89821000</v>
      </c>
      <c r="BA280" s="2">
        <v>222560000</v>
      </c>
      <c r="BB280" s="2">
        <f>VLOOKUP(J280,'proteinGroups_1-1-1-36_SLE'!$G$6:$AS$600,38,FALSE)</f>
        <v>58047000</v>
      </c>
      <c r="BC280" s="2">
        <v>202970000</v>
      </c>
      <c r="BD280" s="2">
        <f>VLOOKUP(J280,'proteinGroups_1-1-1-36_SLE'!$G$6:$AS$600,39,FALSE)</f>
        <v>52978000</v>
      </c>
      <c r="BE280" s="2">
        <v>41606000</v>
      </c>
      <c r="BF280" s="2">
        <v>12030000</v>
      </c>
      <c r="BG280" s="2">
        <v>13210000</v>
      </c>
      <c r="BH280" s="2">
        <v>8559900</v>
      </c>
      <c r="BI280" s="2">
        <v>7806400</v>
      </c>
      <c r="BJ280" s="2">
        <v>379630000</v>
      </c>
      <c r="BK280" s="2">
        <v>494330000</v>
      </c>
      <c r="BL280" s="2">
        <v>190900000</v>
      </c>
      <c r="BM280" s="2">
        <v>297560000</v>
      </c>
      <c r="BN280" s="2">
        <v>24</v>
      </c>
      <c r="BO280" s="2">
        <v>23</v>
      </c>
      <c r="BP280" s="2">
        <v>12</v>
      </c>
      <c r="BQ280" s="2">
        <v>16</v>
      </c>
      <c r="BR280" s="2"/>
    </row>
    <row r="281" spans="1:70" x14ac:dyDescent="0.3">
      <c r="A281" s="2">
        <v>446</v>
      </c>
      <c r="B281" s="2" t="s">
        <v>5732</v>
      </c>
      <c r="C281" s="2" t="s">
        <v>5733</v>
      </c>
      <c r="D281" s="2" t="s">
        <v>5734</v>
      </c>
      <c r="E281" s="2" t="s">
        <v>5735</v>
      </c>
      <c r="F281" s="2"/>
      <c r="G281" s="2"/>
      <c r="H281" s="2" t="s">
        <v>3035</v>
      </c>
      <c r="I281" s="2" t="s">
        <v>3035</v>
      </c>
      <c r="J281" s="2" t="s">
        <v>6673</v>
      </c>
      <c r="K281" s="2" t="s">
        <v>3036</v>
      </c>
      <c r="L281" s="2" t="s">
        <v>3036</v>
      </c>
      <c r="M281" s="2" t="s">
        <v>3036</v>
      </c>
      <c r="N281" s="2" t="s">
        <v>3037</v>
      </c>
      <c r="O281" s="2" t="s">
        <v>3038</v>
      </c>
      <c r="P281" s="2" t="s">
        <v>3039</v>
      </c>
      <c r="Q281" s="2" t="s">
        <v>3040</v>
      </c>
      <c r="R281" s="2">
        <v>3</v>
      </c>
      <c r="S281" s="2">
        <v>5</v>
      </c>
      <c r="T281" s="2">
        <v>5</v>
      </c>
      <c r="U281" s="2">
        <v>5</v>
      </c>
      <c r="V281" s="2">
        <v>5</v>
      </c>
      <c r="W281" s="2">
        <v>5</v>
      </c>
      <c r="X281" s="2">
        <v>5</v>
      </c>
      <c r="Y281" s="2">
        <v>5</v>
      </c>
      <c r="Z281" s="2">
        <v>5</v>
      </c>
      <c r="AA281" s="2">
        <v>5</v>
      </c>
      <c r="AB281" s="2">
        <v>5</v>
      </c>
      <c r="AC281" s="2">
        <v>5</v>
      </c>
      <c r="AD281" s="2">
        <v>5</v>
      </c>
      <c r="AE281" s="2">
        <v>5</v>
      </c>
      <c r="AF281" s="2">
        <v>5</v>
      </c>
      <c r="AG281" s="2">
        <v>5</v>
      </c>
      <c r="AH281" s="2">
        <v>11.4</v>
      </c>
      <c r="AI281" s="2">
        <v>11.4</v>
      </c>
      <c r="AJ281" s="2">
        <v>11.4</v>
      </c>
      <c r="AK281" s="2">
        <v>61.176000000000002</v>
      </c>
      <c r="AL281" s="2">
        <v>543</v>
      </c>
      <c r="AM281" s="2">
        <v>5</v>
      </c>
      <c r="AN281" s="2">
        <v>6</v>
      </c>
      <c r="AO281" s="2">
        <v>5</v>
      </c>
      <c r="AP281" s="2">
        <v>5</v>
      </c>
      <c r="AQ281" s="3">
        <v>1.11E-14</v>
      </c>
      <c r="AR281" s="2">
        <v>11.4</v>
      </c>
      <c r="AS281" s="2">
        <v>11.4</v>
      </c>
      <c r="AT281" s="2">
        <v>11.4</v>
      </c>
      <c r="AU281" s="2">
        <v>11.4</v>
      </c>
      <c r="AV281" s="2">
        <v>9703500</v>
      </c>
      <c r="AW281" s="2">
        <v>2003700</v>
      </c>
      <c r="AX281" s="2">
        <f>VLOOKUP(J281,'proteinGroups_1-1-1-36_SLE'!$G$6:$AS$600,36,FALSE)</f>
        <v>502270</v>
      </c>
      <c r="AY281" s="2">
        <v>2075000</v>
      </c>
      <c r="AZ281" s="2">
        <f>VLOOKUP(J281,'proteinGroups_1-1-1-36_SLE'!$G$6:$AS$600,37,FALSE)</f>
        <v>516010</v>
      </c>
      <c r="BA281" s="2">
        <v>3926700</v>
      </c>
      <c r="BB281" s="2">
        <f>VLOOKUP(J281,'proteinGroups_1-1-1-36_SLE'!$G$6:$AS$600,38,FALSE)</f>
        <v>969800</v>
      </c>
      <c r="BC281" s="2">
        <v>1698100</v>
      </c>
      <c r="BD281" s="2">
        <f>VLOOKUP(J281,'proteinGroups_1-1-1-36_SLE'!$G$6:$AS$600,39,FALSE)</f>
        <v>429090</v>
      </c>
      <c r="BE281" s="2">
        <v>334600</v>
      </c>
      <c r="BF281" s="2">
        <v>69093</v>
      </c>
      <c r="BG281" s="2">
        <v>71551</v>
      </c>
      <c r="BH281" s="2">
        <v>135400</v>
      </c>
      <c r="BI281" s="2">
        <v>58556</v>
      </c>
      <c r="BJ281" s="2">
        <v>2069400</v>
      </c>
      <c r="BK281" s="2">
        <v>2661400</v>
      </c>
      <c r="BL281" s="2">
        <v>4229500</v>
      </c>
      <c r="BM281" s="2">
        <v>2739700</v>
      </c>
      <c r="BN281" s="2">
        <v>2</v>
      </c>
      <c r="BO281" s="2">
        <v>4</v>
      </c>
      <c r="BP281" s="2">
        <v>2</v>
      </c>
      <c r="BQ281" s="2">
        <v>3</v>
      </c>
      <c r="BR281" s="2"/>
    </row>
    <row r="282" spans="1:70" x14ac:dyDescent="0.3">
      <c r="A282" s="2">
        <v>447</v>
      </c>
      <c r="B282" s="2" t="s">
        <v>5736</v>
      </c>
      <c r="C282" s="2" t="s">
        <v>5737</v>
      </c>
      <c r="D282" s="2" t="s">
        <v>5738</v>
      </c>
      <c r="E282" s="2" t="s">
        <v>5739</v>
      </c>
      <c r="F282" s="2">
        <v>1</v>
      </c>
      <c r="G282" s="2">
        <v>33</v>
      </c>
      <c r="H282" s="2" t="s">
        <v>3047</v>
      </c>
      <c r="I282" s="2" t="s">
        <v>3048</v>
      </c>
      <c r="J282" s="2" t="s">
        <v>6674</v>
      </c>
      <c r="K282" s="2" t="s">
        <v>3049</v>
      </c>
      <c r="L282" s="2" t="s">
        <v>3049</v>
      </c>
      <c r="M282" s="2" t="s">
        <v>3050</v>
      </c>
      <c r="N282" s="2" t="s">
        <v>3051</v>
      </c>
      <c r="O282" s="2" t="s">
        <v>3052</v>
      </c>
      <c r="P282" s="2" t="s">
        <v>3053</v>
      </c>
      <c r="Q282" s="2" t="s">
        <v>3054</v>
      </c>
      <c r="R282" s="2">
        <v>3</v>
      </c>
      <c r="S282" s="2">
        <v>8</v>
      </c>
      <c r="T282" s="2">
        <v>8</v>
      </c>
      <c r="U282" s="2">
        <v>4</v>
      </c>
      <c r="V282" s="2">
        <v>8</v>
      </c>
      <c r="W282" s="2">
        <v>8</v>
      </c>
      <c r="X282" s="2">
        <v>8</v>
      </c>
      <c r="Y282" s="2">
        <v>8</v>
      </c>
      <c r="Z282" s="2">
        <v>8</v>
      </c>
      <c r="AA282" s="2">
        <v>8</v>
      </c>
      <c r="AB282" s="2">
        <v>8</v>
      </c>
      <c r="AC282" s="2">
        <v>8</v>
      </c>
      <c r="AD282" s="2">
        <v>4</v>
      </c>
      <c r="AE282" s="2">
        <v>4</v>
      </c>
      <c r="AF282" s="2">
        <v>4</v>
      </c>
      <c r="AG282" s="2">
        <v>4</v>
      </c>
      <c r="AH282" s="2">
        <v>64.099999999999994</v>
      </c>
      <c r="AI282" s="2">
        <v>64.099999999999994</v>
      </c>
      <c r="AJ282" s="2">
        <v>40.1</v>
      </c>
      <c r="AK282" s="2">
        <v>15.257</v>
      </c>
      <c r="AL282" s="2">
        <v>142</v>
      </c>
      <c r="AM282" s="2">
        <v>32</v>
      </c>
      <c r="AN282" s="2">
        <v>22</v>
      </c>
      <c r="AO282" s="2">
        <v>15</v>
      </c>
      <c r="AP282" s="2">
        <v>14</v>
      </c>
      <c r="AQ282" s="3">
        <v>3.9500000000000001E-81</v>
      </c>
      <c r="AR282" s="2">
        <v>64.099999999999994</v>
      </c>
      <c r="AS282" s="2">
        <v>64.099999999999994</v>
      </c>
      <c r="AT282" s="2">
        <v>64.099999999999994</v>
      </c>
      <c r="AU282" s="2">
        <v>64.099999999999994</v>
      </c>
      <c r="AV282" s="2">
        <v>2053200000</v>
      </c>
      <c r="AW282" s="2">
        <v>732930000</v>
      </c>
      <c r="AX282" s="2">
        <f>VLOOKUP(J282,'proteinGroups_1-1-1-36_SLE'!$G$6:$AS$600,36,FALSE)</f>
        <v>180730000</v>
      </c>
      <c r="AY282" s="2">
        <v>589320000</v>
      </c>
      <c r="AZ282" s="2">
        <f>VLOOKUP(J282,'proteinGroups_1-1-1-36_SLE'!$G$6:$AS$600,37,FALSE)</f>
        <v>145000000</v>
      </c>
      <c r="BA282" s="2">
        <v>416180000</v>
      </c>
      <c r="BB282" s="2">
        <f>VLOOKUP(J282,'proteinGroups_1-1-1-36_SLE'!$G$6:$AS$600,38,FALSE)</f>
        <v>102480000</v>
      </c>
      <c r="BC282" s="2">
        <v>314770000</v>
      </c>
      <c r="BD282" s="2">
        <f>VLOOKUP(J282,'proteinGroups_1-1-1-36_SLE'!$G$6:$AS$600,39,FALSE)</f>
        <v>77559000</v>
      </c>
      <c r="BE282" s="2">
        <v>256650000</v>
      </c>
      <c r="BF282" s="2">
        <v>91616000</v>
      </c>
      <c r="BG282" s="2">
        <v>73665000</v>
      </c>
      <c r="BH282" s="2">
        <v>52023000</v>
      </c>
      <c r="BI282" s="2">
        <v>39346000</v>
      </c>
      <c r="BJ282" s="2">
        <v>907550000</v>
      </c>
      <c r="BK282" s="2">
        <v>800720000</v>
      </c>
      <c r="BL282" s="2">
        <v>328490000</v>
      </c>
      <c r="BM282" s="2">
        <v>514410000</v>
      </c>
      <c r="BN282" s="2">
        <v>27</v>
      </c>
      <c r="BO282" s="2">
        <v>24</v>
      </c>
      <c r="BP282" s="2">
        <v>16</v>
      </c>
      <c r="BQ282" s="2">
        <v>17</v>
      </c>
      <c r="BR282" s="2"/>
    </row>
    <row r="283" spans="1:70" x14ac:dyDescent="0.3">
      <c r="A283" s="2">
        <v>450</v>
      </c>
      <c r="B283" s="2" t="s">
        <v>5745</v>
      </c>
      <c r="C283" s="2" t="s">
        <v>5746</v>
      </c>
      <c r="D283" s="2" t="s">
        <v>5747</v>
      </c>
      <c r="E283" s="2" t="s">
        <v>5748</v>
      </c>
      <c r="F283" s="2"/>
      <c r="G283" s="2"/>
      <c r="H283" s="2" t="s">
        <v>3086</v>
      </c>
      <c r="I283" s="2" t="s">
        <v>3087</v>
      </c>
      <c r="J283" s="2" t="s">
        <v>3087</v>
      </c>
      <c r="K283" s="2" t="s">
        <v>5749</v>
      </c>
      <c r="L283" s="2" t="s">
        <v>5749</v>
      </c>
      <c r="M283" s="2" t="s">
        <v>5749</v>
      </c>
      <c r="N283" s="2" t="s">
        <v>3089</v>
      </c>
      <c r="O283" s="2" t="s">
        <v>3090</v>
      </c>
      <c r="P283" s="2" t="s">
        <v>3091</v>
      </c>
      <c r="Q283" s="2" t="s">
        <v>3092</v>
      </c>
      <c r="R283" s="2">
        <v>7</v>
      </c>
      <c r="S283" s="2">
        <v>11</v>
      </c>
      <c r="T283" s="2">
        <v>11</v>
      </c>
      <c r="U283" s="2">
        <v>11</v>
      </c>
      <c r="V283" s="2">
        <v>11</v>
      </c>
      <c r="W283" s="2">
        <v>11</v>
      </c>
      <c r="X283" s="2">
        <v>11</v>
      </c>
      <c r="Y283" s="2">
        <v>11</v>
      </c>
      <c r="Z283" s="2">
        <v>11</v>
      </c>
      <c r="AA283" s="2">
        <v>11</v>
      </c>
      <c r="AB283" s="2">
        <v>11</v>
      </c>
      <c r="AC283" s="2">
        <v>11</v>
      </c>
      <c r="AD283" s="2">
        <v>11</v>
      </c>
      <c r="AE283" s="2">
        <v>11</v>
      </c>
      <c r="AF283" s="2">
        <v>11</v>
      </c>
      <c r="AG283" s="2">
        <v>11</v>
      </c>
      <c r="AH283" s="2">
        <v>25</v>
      </c>
      <c r="AI283" s="2">
        <v>25</v>
      </c>
      <c r="AJ283" s="2">
        <v>25</v>
      </c>
      <c r="AK283" s="2">
        <v>53.052999999999997</v>
      </c>
      <c r="AL283" s="2">
        <v>472</v>
      </c>
      <c r="AM283" s="2">
        <v>13</v>
      </c>
      <c r="AN283" s="2">
        <v>12</v>
      </c>
      <c r="AO283" s="2">
        <v>13</v>
      </c>
      <c r="AP283" s="2">
        <v>12</v>
      </c>
      <c r="AQ283" s="3">
        <v>2.7700000000000002E-148</v>
      </c>
      <c r="AR283" s="2">
        <v>25</v>
      </c>
      <c r="AS283" s="2">
        <v>25</v>
      </c>
      <c r="AT283" s="2">
        <v>25</v>
      </c>
      <c r="AU283" s="2">
        <v>25</v>
      </c>
      <c r="AV283" s="2">
        <v>260110000</v>
      </c>
      <c r="AW283" s="2">
        <v>145520000</v>
      </c>
      <c r="AX283" s="2">
        <f>VLOOKUP(J283,'proteinGroups_1-1-1-36_SLE'!$G$6:$AS$600,36,FALSE)</f>
        <v>37360000</v>
      </c>
      <c r="AY283" s="2">
        <v>59235000</v>
      </c>
      <c r="AZ283" s="2">
        <f>VLOOKUP(J283,'proteinGroups_1-1-1-36_SLE'!$G$6:$AS$600,37,FALSE)</f>
        <v>18546000</v>
      </c>
      <c r="BA283" s="2">
        <v>34612000</v>
      </c>
      <c r="BB283" s="2">
        <f>VLOOKUP(J283,'proteinGroups_1-1-1-36_SLE'!$G$6:$AS$600,38,FALSE)</f>
        <v>8561600</v>
      </c>
      <c r="BC283" s="2">
        <v>20743000</v>
      </c>
      <c r="BD283" s="2">
        <f>VLOOKUP(J283,'proteinGroups_1-1-1-36_SLE'!$G$6:$AS$600,39,FALSE)</f>
        <v>6705300</v>
      </c>
      <c r="BE283" s="2">
        <v>13006000</v>
      </c>
      <c r="BF283" s="2">
        <v>7276000</v>
      </c>
      <c r="BG283" s="2">
        <v>2961700</v>
      </c>
      <c r="BH283" s="2">
        <v>1730600</v>
      </c>
      <c r="BI283" s="2">
        <v>1037200</v>
      </c>
      <c r="BJ283" s="2">
        <v>186940000</v>
      </c>
      <c r="BK283" s="2">
        <v>85283000</v>
      </c>
      <c r="BL283" s="2">
        <v>19811000</v>
      </c>
      <c r="BM283" s="2">
        <v>24939000</v>
      </c>
      <c r="BN283" s="2">
        <v>16</v>
      </c>
      <c r="BO283" s="2">
        <v>13</v>
      </c>
      <c r="BP283" s="2">
        <v>7</v>
      </c>
      <c r="BQ283" s="2">
        <v>9</v>
      </c>
      <c r="BR283" s="2"/>
    </row>
    <row r="284" spans="1:70" x14ac:dyDescent="0.3">
      <c r="A284" s="2">
        <v>452</v>
      </c>
      <c r="B284" s="2">
        <v>2601</v>
      </c>
      <c r="C284" s="2">
        <v>2645</v>
      </c>
      <c r="D284" s="2" t="s">
        <v>5752</v>
      </c>
      <c r="E284" s="2" t="s">
        <v>5753</v>
      </c>
      <c r="F284" s="2">
        <v>75</v>
      </c>
      <c r="G284" s="2">
        <v>1364</v>
      </c>
      <c r="H284" s="2" t="s">
        <v>3098</v>
      </c>
      <c r="I284" s="2" t="s">
        <v>3098</v>
      </c>
      <c r="J284" s="2" t="s">
        <v>6675</v>
      </c>
      <c r="K284" s="2" t="s">
        <v>90</v>
      </c>
      <c r="L284" s="2" t="s">
        <v>90</v>
      </c>
      <c r="M284" s="2" t="s">
        <v>90</v>
      </c>
      <c r="N284" s="2" t="s">
        <v>3099</v>
      </c>
      <c r="O284" s="2" t="s">
        <v>3100</v>
      </c>
      <c r="P284" s="2" t="s">
        <v>3101</v>
      </c>
      <c r="Q284" s="2" t="s">
        <v>3102</v>
      </c>
      <c r="R284" s="2">
        <v>2</v>
      </c>
      <c r="S284" s="2">
        <v>1</v>
      </c>
      <c r="T284" s="2">
        <v>1</v>
      </c>
      <c r="U284" s="2">
        <v>1</v>
      </c>
      <c r="V284" s="2">
        <v>0</v>
      </c>
      <c r="W284" s="2">
        <v>1</v>
      </c>
      <c r="X284" s="2">
        <v>1</v>
      </c>
      <c r="Y284" s="2">
        <v>1</v>
      </c>
      <c r="Z284" s="2">
        <v>0</v>
      </c>
      <c r="AA284" s="2">
        <v>1</v>
      </c>
      <c r="AB284" s="2">
        <v>1</v>
      </c>
      <c r="AC284" s="2">
        <v>1</v>
      </c>
      <c r="AD284" s="2">
        <v>0</v>
      </c>
      <c r="AE284" s="2">
        <v>1</v>
      </c>
      <c r="AF284" s="2">
        <v>1</v>
      </c>
      <c r="AG284" s="2">
        <v>1</v>
      </c>
      <c r="AH284" s="2">
        <v>0.8</v>
      </c>
      <c r="AI284" s="2">
        <v>0.8</v>
      </c>
      <c r="AJ284" s="2">
        <v>0.8</v>
      </c>
      <c r="AK284" s="2">
        <v>161.1</v>
      </c>
      <c r="AL284" s="2">
        <v>1454</v>
      </c>
      <c r="AM284" s="2"/>
      <c r="AN284" s="2">
        <v>1</v>
      </c>
      <c r="AO284" s="2">
        <v>1</v>
      </c>
      <c r="AP284" s="2">
        <v>1</v>
      </c>
      <c r="AQ284" s="2">
        <v>0.19924</v>
      </c>
      <c r="AR284" s="2">
        <v>0</v>
      </c>
      <c r="AS284" s="2">
        <v>0.8</v>
      </c>
      <c r="AT284" s="2">
        <v>0.8</v>
      </c>
      <c r="AU284" s="2">
        <v>0.8</v>
      </c>
      <c r="AV284" s="2">
        <v>8690400</v>
      </c>
      <c r="AW284" s="2">
        <v>0</v>
      </c>
      <c r="AX284" s="2">
        <f>VLOOKUP(J284,'proteinGroups_1-1-1-36_SLE'!$G$6:$AS$600,36,FALSE)</f>
        <v>0</v>
      </c>
      <c r="AY284" s="2">
        <v>1924300</v>
      </c>
      <c r="AZ284" s="2">
        <f>VLOOKUP(J284,'proteinGroups_1-1-1-36_SLE'!$G$6:$AS$600,37,FALSE)</f>
        <v>492600</v>
      </c>
      <c r="BA284" s="2">
        <v>5235100</v>
      </c>
      <c r="BB284" s="2">
        <f>VLOOKUP(J284,'proteinGroups_1-1-1-36_SLE'!$G$6:$AS$600,38,FALSE)</f>
        <v>1258600</v>
      </c>
      <c r="BC284" s="2">
        <v>1531000</v>
      </c>
      <c r="BD284" s="2">
        <f>VLOOKUP(J284,'proteinGroups_1-1-1-36_SLE'!$G$6:$AS$600,39,FALSE)</f>
        <v>388710</v>
      </c>
      <c r="BE284" s="2">
        <v>117440</v>
      </c>
      <c r="BF284" s="2">
        <v>0</v>
      </c>
      <c r="BG284" s="2">
        <v>26004</v>
      </c>
      <c r="BH284" s="2">
        <v>70745</v>
      </c>
      <c r="BI284" s="2">
        <v>20689</v>
      </c>
      <c r="BJ284" s="2">
        <v>0</v>
      </c>
      <c r="BK284" s="2">
        <v>0</v>
      </c>
      <c r="BL284" s="2">
        <v>0</v>
      </c>
      <c r="BM284" s="2">
        <v>2438400</v>
      </c>
      <c r="BN284" s="2">
        <v>0</v>
      </c>
      <c r="BO284" s="2">
        <v>1</v>
      </c>
      <c r="BP284" s="2">
        <v>1</v>
      </c>
      <c r="BQ284" s="2">
        <v>1</v>
      </c>
      <c r="BR284" s="2" t="s">
        <v>59</v>
      </c>
    </row>
    <row r="285" spans="1:70" x14ac:dyDescent="0.3">
      <c r="A285" s="2">
        <v>453</v>
      </c>
      <c r="B285" s="2" t="s">
        <v>5754</v>
      </c>
      <c r="C285" s="2" t="s">
        <v>5755</v>
      </c>
      <c r="D285" s="2" t="s">
        <v>5756</v>
      </c>
      <c r="E285" s="2" t="s">
        <v>5757</v>
      </c>
      <c r="F285" s="2"/>
      <c r="G285" s="2"/>
      <c r="H285" s="2" t="s">
        <v>3104</v>
      </c>
      <c r="I285" s="2" t="s">
        <v>3105</v>
      </c>
      <c r="J285" s="2" t="s">
        <v>6676</v>
      </c>
      <c r="K285" s="2" t="s">
        <v>3106</v>
      </c>
      <c r="L285" s="2" t="s">
        <v>3106</v>
      </c>
      <c r="M285" s="2" t="s">
        <v>3106</v>
      </c>
      <c r="N285" s="2" t="s">
        <v>3107</v>
      </c>
      <c r="O285" s="2" t="s">
        <v>3108</v>
      </c>
      <c r="P285" s="2" t="s">
        <v>3109</v>
      </c>
      <c r="Q285" s="2" t="s">
        <v>3110</v>
      </c>
      <c r="R285" s="2">
        <v>17</v>
      </c>
      <c r="S285" s="2">
        <v>5</v>
      </c>
      <c r="T285" s="2">
        <v>5</v>
      </c>
      <c r="U285" s="2">
        <v>5</v>
      </c>
      <c r="V285" s="2">
        <v>5</v>
      </c>
      <c r="W285" s="2">
        <v>5</v>
      </c>
      <c r="X285" s="2">
        <v>5</v>
      </c>
      <c r="Y285" s="2">
        <v>5</v>
      </c>
      <c r="Z285" s="2">
        <v>5</v>
      </c>
      <c r="AA285" s="2">
        <v>5</v>
      </c>
      <c r="AB285" s="2">
        <v>5</v>
      </c>
      <c r="AC285" s="2">
        <v>5</v>
      </c>
      <c r="AD285" s="2">
        <v>5</v>
      </c>
      <c r="AE285" s="2">
        <v>5</v>
      </c>
      <c r="AF285" s="2">
        <v>5</v>
      </c>
      <c r="AG285" s="2">
        <v>5</v>
      </c>
      <c r="AH285" s="2">
        <v>32.700000000000003</v>
      </c>
      <c r="AI285" s="2">
        <v>32.700000000000003</v>
      </c>
      <c r="AJ285" s="2">
        <v>32.700000000000003</v>
      </c>
      <c r="AK285" s="2">
        <v>18.012</v>
      </c>
      <c r="AL285" s="2">
        <v>165</v>
      </c>
      <c r="AM285" s="2">
        <v>7</v>
      </c>
      <c r="AN285" s="2">
        <v>7</v>
      </c>
      <c r="AO285" s="2">
        <v>7</v>
      </c>
      <c r="AP285" s="2">
        <v>7</v>
      </c>
      <c r="AQ285" s="3">
        <v>3.01E-53</v>
      </c>
      <c r="AR285" s="2">
        <v>32.700000000000003</v>
      </c>
      <c r="AS285" s="2">
        <v>32.700000000000003</v>
      </c>
      <c r="AT285" s="2">
        <v>32.700000000000003</v>
      </c>
      <c r="AU285" s="2">
        <v>32.700000000000003</v>
      </c>
      <c r="AV285" s="2">
        <v>114290000</v>
      </c>
      <c r="AW285" s="2">
        <v>33704000</v>
      </c>
      <c r="AX285" s="2">
        <f>VLOOKUP(J285,'proteinGroups_1-1-1-36_SLE'!$G$6:$AS$600,36,FALSE)</f>
        <v>8341900</v>
      </c>
      <c r="AY285" s="2">
        <v>26182000</v>
      </c>
      <c r="AZ285" s="2">
        <f>VLOOKUP(J285,'proteinGroups_1-1-1-36_SLE'!$G$6:$AS$600,37,FALSE)</f>
        <v>6435900</v>
      </c>
      <c r="BA285" s="2">
        <v>33322000</v>
      </c>
      <c r="BB285" s="2">
        <f>VLOOKUP(J285,'proteinGroups_1-1-1-36_SLE'!$G$6:$AS$600,38,FALSE)</f>
        <v>6540300</v>
      </c>
      <c r="BC285" s="2">
        <v>21084000</v>
      </c>
      <c r="BD285" s="2">
        <f>VLOOKUP(J285,'proteinGroups_1-1-1-36_SLE'!$G$6:$AS$600,39,FALSE)</f>
        <v>5216700</v>
      </c>
      <c r="BE285" s="2">
        <v>8163700</v>
      </c>
      <c r="BF285" s="2">
        <v>2407500</v>
      </c>
      <c r="BG285" s="2">
        <v>1870100</v>
      </c>
      <c r="BH285" s="2">
        <v>2380100</v>
      </c>
      <c r="BI285" s="2">
        <v>1506000</v>
      </c>
      <c r="BJ285" s="2">
        <v>42120000</v>
      </c>
      <c r="BK285" s="2">
        <v>32679000</v>
      </c>
      <c r="BL285" s="2">
        <v>33349000</v>
      </c>
      <c r="BM285" s="2">
        <v>32687000</v>
      </c>
      <c r="BN285" s="2">
        <v>10</v>
      </c>
      <c r="BO285" s="2">
        <v>7</v>
      </c>
      <c r="BP285" s="2">
        <v>7</v>
      </c>
      <c r="BQ285" s="2">
        <v>9</v>
      </c>
      <c r="BR285" s="2"/>
    </row>
    <row r="286" spans="1:70" x14ac:dyDescent="0.3">
      <c r="A286" s="2">
        <v>448</v>
      </c>
      <c r="B286" s="2">
        <v>349</v>
      </c>
      <c r="C286" s="2">
        <v>353</v>
      </c>
      <c r="D286" s="2" t="s">
        <v>5740</v>
      </c>
      <c r="E286" s="2">
        <v>1332</v>
      </c>
      <c r="F286" s="2"/>
      <c r="G286" s="2"/>
      <c r="H286" s="2" t="s">
        <v>3066</v>
      </c>
      <c r="I286" s="2" t="s">
        <v>3066</v>
      </c>
      <c r="J286" s="2" t="s">
        <v>6677</v>
      </c>
      <c r="K286" s="2" t="s">
        <v>187</v>
      </c>
      <c r="L286" s="2" t="s">
        <v>187</v>
      </c>
      <c r="M286" s="2" t="s">
        <v>187</v>
      </c>
      <c r="N286" s="2" t="s">
        <v>3067</v>
      </c>
      <c r="O286" s="2" t="s">
        <v>3068</v>
      </c>
      <c r="P286" s="2" t="s">
        <v>3069</v>
      </c>
      <c r="Q286" s="2" t="s">
        <v>3070</v>
      </c>
      <c r="R286" s="2">
        <v>4</v>
      </c>
      <c r="S286" s="2">
        <v>1</v>
      </c>
      <c r="T286" s="2">
        <v>1</v>
      </c>
      <c r="U286" s="2">
        <v>1</v>
      </c>
      <c r="V286" s="2">
        <v>1</v>
      </c>
      <c r="W286" s="2">
        <v>0</v>
      </c>
      <c r="X286" s="2">
        <v>1</v>
      </c>
      <c r="Y286" s="2">
        <v>1</v>
      </c>
      <c r="Z286" s="2">
        <v>1</v>
      </c>
      <c r="AA286" s="2">
        <v>0</v>
      </c>
      <c r="AB286" s="2">
        <v>1</v>
      </c>
      <c r="AC286" s="2">
        <v>1</v>
      </c>
      <c r="AD286" s="2">
        <v>1</v>
      </c>
      <c r="AE286" s="2">
        <v>0</v>
      </c>
      <c r="AF286" s="2">
        <v>1</v>
      </c>
      <c r="AG286" s="2">
        <v>1</v>
      </c>
      <c r="AH286" s="2">
        <v>6.2</v>
      </c>
      <c r="AI286" s="2">
        <v>6.2</v>
      </c>
      <c r="AJ286" s="2">
        <v>6.2</v>
      </c>
      <c r="AK286" s="2">
        <v>26.835999999999999</v>
      </c>
      <c r="AL286" s="2">
        <v>241</v>
      </c>
      <c r="AM286" s="2">
        <v>1</v>
      </c>
      <c r="AN286" s="2"/>
      <c r="AO286" s="2">
        <v>1</v>
      </c>
      <c r="AP286" s="2">
        <v>1</v>
      </c>
      <c r="AQ286" s="2">
        <v>4.1078999999999997E-2</v>
      </c>
      <c r="AR286" s="2">
        <v>6.2</v>
      </c>
      <c r="AS286" s="2">
        <v>0</v>
      </c>
      <c r="AT286" s="2">
        <v>6.2</v>
      </c>
      <c r="AU286" s="2">
        <v>6.2</v>
      </c>
      <c r="AV286" s="2">
        <v>131740</v>
      </c>
      <c r="AW286" s="2">
        <v>18552</v>
      </c>
      <c r="AX286" s="2">
        <f>VLOOKUP(J286,'proteinGroups_1-1-1-36_SLE'!$G$6:$AS$600,36,FALSE)</f>
        <v>4942.7</v>
      </c>
      <c r="AY286" s="2">
        <v>0</v>
      </c>
      <c r="AZ286" s="2">
        <f>VLOOKUP(J286,'proteinGroups_1-1-1-36_SLE'!$G$6:$AS$600,37,FALSE)</f>
        <v>0</v>
      </c>
      <c r="BA286" s="2">
        <v>83078</v>
      </c>
      <c r="BB286" s="2">
        <f>VLOOKUP(J286,'proteinGroups_1-1-1-36_SLE'!$G$6:$AS$600,38,FALSE)</f>
        <v>21568</v>
      </c>
      <c r="BC286" s="2">
        <v>30112</v>
      </c>
      <c r="BD286" s="2">
        <f>VLOOKUP(J286,'proteinGroups_1-1-1-36_SLE'!$G$6:$AS$600,39,FALSE)</f>
        <v>8109.3</v>
      </c>
      <c r="BE286" s="2">
        <v>10979</v>
      </c>
      <c r="BF286" s="2">
        <v>1546</v>
      </c>
      <c r="BG286" s="2">
        <v>0</v>
      </c>
      <c r="BH286" s="2">
        <v>6923.2</v>
      </c>
      <c r="BI286" s="2">
        <v>2509.4</v>
      </c>
      <c r="BJ286" s="2">
        <v>0</v>
      </c>
      <c r="BK286" s="2">
        <v>0</v>
      </c>
      <c r="BL286" s="2">
        <v>0</v>
      </c>
      <c r="BM286" s="2">
        <v>47961</v>
      </c>
      <c r="BN286" s="2">
        <v>0</v>
      </c>
      <c r="BO286" s="2">
        <v>0</v>
      </c>
      <c r="BP286" s="2">
        <v>1</v>
      </c>
      <c r="BQ286" s="2">
        <v>0</v>
      </c>
      <c r="BR286" s="2"/>
    </row>
    <row r="287" spans="1:70" x14ac:dyDescent="0.3">
      <c r="A287" s="2">
        <v>454</v>
      </c>
      <c r="B287" s="2" t="s">
        <v>5758</v>
      </c>
      <c r="C287" s="2" t="s">
        <v>5759</v>
      </c>
      <c r="D287" s="2" t="s">
        <v>5760</v>
      </c>
      <c r="E287" s="2" t="s">
        <v>5761</v>
      </c>
      <c r="F287" s="2" t="s">
        <v>5762</v>
      </c>
      <c r="G287" s="2" t="s">
        <v>3113</v>
      </c>
      <c r="H287" s="2" t="s">
        <v>3114</v>
      </c>
      <c r="I287" s="2" t="s">
        <v>3114</v>
      </c>
      <c r="J287" s="2" t="s">
        <v>6678</v>
      </c>
      <c r="K287" s="2" t="s">
        <v>5763</v>
      </c>
      <c r="L287" s="2" t="s">
        <v>1099</v>
      </c>
      <c r="M287" s="2" t="s">
        <v>1528</v>
      </c>
      <c r="N287" s="2" t="s">
        <v>3116</v>
      </c>
      <c r="O287" s="2" t="s">
        <v>3117</v>
      </c>
      <c r="P287" s="2" t="s">
        <v>3118</v>
      </c>
      <c r="Q287" s="2" t="s">
        <v>3119</v>
      </c>
      <c r="R287" s="2">
        <v>3</v>
      </c>
      <c r="S287" s="2">
        <v>9</v>
      </c>
      <c r="T287" s="2">
        <v>3</v>
      </c>
      <c r="U287" s="2">
        <v>1</v>
      </c>
      <c r="V287" s="2">
        <v>9</v>
      </c>
      <c r="W287" s="2">
        <v>9</v>
      </c>
      <c r="X287" s="2">
        <v>9</v>
      </c>
      <c r="Y287" s="2">
        <v>9</v>
      </c>
      <c r="Z287" s="2">
        <v>3</v>
      </c>
      <c r="AA287" s="2">
        <v>3</v>
      </c>
      <c r="AB287" s="2">
        <v>3</v>
      </c>
      <c r="AC287" s="2">
        <v>3</v>
      </c>
      <c r="AD287" s="2">
        <v>1</v>
      </c>
      <c r="AE287" s="2">
        <v>1</v>
      </c>
      <c r="AF287" s="2">
        <v>1</v>
      </c>
      <c r="AG287" s="2">
        <v>1</v>
      </c>
      <c r="AH287" s="2">
        <v>17</v>
      </c>
      <c r="AI287" s="2">
        <v>8.8000000000000007</v>
      </c>
      <c r="AJ287" s="2">
        <v>3.7</v>
      </c>
      <c r="AK287" s="2">
        <v>51.097999999999999</v>
      </c>
      <c r="AL287" s="2">
        <v>464</v>
      </c>
      <c r="AM287" s="2">
        <v>6</v>
      </c>
      <c r="AN287" s="2">
        <v>6</v>
      </c>
      <c r="AO287" s="2">
        <v>8</v>
      </c>
      <c r="AP287" s="2">
        <v>6</v>
      </c>
      <c r="AQ287" s="3">
        <v>8.0799999999999999E-91</v>
      </c>
      <c r="AR287" s="2">
        <v>17</v>
      </c>
      <c r="AS287" s="2">
        <v>17</v>
      </c>
      <c r="AT287" s="2">
        <v>17</v>
      </c>
      <c r="AU287" s="2">
        <v>17</v>
      </c>
      <c r="AV287" s="2">
        <v>2002000000</v>
      </c>
      <c r="AW287" s="2">
        <v>48207000</v>
      </c>
      <c r="AX287" s="2">
        <f>VLOOKUP(J287,'proteinGroups_1-1-1-36_SLE'!$G$6:$AS$600,36,FALSE)</f>
        <v>11792000</v>
      </c>
      <c r="AY287" s="2">
        <v>90599000</v>
      </c>
      <c r="AZ287" s="2">
        <f>VLOOKUP(J287,'proteinGroups_1-1-1-36_SLE'!$G$6:$AS$600,37,FALSE)</f>
        <v>21840000</v>
      </c>
      <c r="BA287" s="2">
        <v>1738500000</v>
      </c>
      <c r="BB287" s="2">
        <f>VLOOKUP(J287,'proteinGroups_1-1-1-36_SLE'!$G$6:$AS$600,38,FALSE)</f>
        <v>424300000</v>
      </c>
      <c r="BC287" s="2">
        <v>124710000</v>
      </c>
      <c r="BD287" s="2">
        <f>VLOOKUP(J287,'proteinGroups_1-1-1-36_SLE'!$G$6:$AS$600,39,FALSE)</f>
        <v>30246000</v>
      </c>
      <c r="BE287" s="2">
        <v>90999000</v>
      </c>
      <c r="BF287" s="2">
        <v>2191200</v>
      </c>
      <c r="BG287" s="2">
        <v>4118100</v>
      </c>
      <c r="BH287" s="2">
        <v>79021000</v>
      </c>
      <c r="BI287" s="2">
        <v>5668800</v>
      </c>
      <c r="BJ287" s="2">
        <v>31782000</v>
      </c>
      <c r="BK287" s="2">
        <v>82217000</v>
      </c>
      <c r="BL287" s="2">
        <v>1858900000</v>
      </c>
      <c r="BM287" s="2">
        <v>138970000</v>
      </c>
      <c r="BN287" s="2">
        <v>6</v>
      </c>
      <c r="BO287" s="2">
        <v>5</v>
      </c>
      <c r="BP287" s="2">
        <v>21</v>
      </c>
      <c r="BQ287" s="2">
        <v>5</v>
      </c>
      <c r="BR287" s="2"/>
    </row>
    <row r="288" spans="1:70" x14ac:dyDescent="0.3">
      <c r="A288" s="2">
        <v>153</v>
      </c>
      <c r="B288" s="2" t="s">
        <v>4586</v>
      </c>
      <c r="C288" s="2" t="s">
        <v>4587</v>
      </c>
      <c r="D288" s="2" t="s">
        <v>4588</v>
      </c>
      <c r="E288" s="2" t="s">
        <v>4589</v>
      </c>
      <c r="F288" s="2"/>
      <c r="G288" s="2"/>
      <c r="H288" s="2" t="s">
        <v>1111</v>
      </c>
      <c r="I288" s="2" t="s">
        <v>1111</v>
      </c>
      <c r="J288" s="2" t="s">
        <v>6679</v>
      </c>
      <c r="K288" s="2" t="s">
        <v>4590</v>
      </c>
      <c r="L288" s="2" t="s">
        <v>4590</v>
      </c>
      <c r="M288" s="2" t="s">
        <v>4590</v>
      </c>
      <c r="N288" s="2" t="s">
        <v>4591</v>
      </c>
      <c r="O288" s="2" t="s">
        <v>1115</v>
      </c>
      <c r="P288" s="2" t="s">
        <v>4592</v>
      </c>
      <c r="Q288" s="2" t="s">
        <v>4593</v>
      </c>
      <c r="R288" s="2">
        <v>6</v>
      </c>
      <c r="S288" s="2">
        <v>4</v>
      </c>
      <c r="T288" s="2">
        <v>4</v>
      </c>
      <c r="U288" s="2">
        <v>4</v>
      </c>
      <c r="V288" s="2">
        <v>3</v>
      </c>
      <c r="W288" s="2">
        <v>4</v>
      </c>
      <c r="X288" s="2">
        <v>3</v>
      </c>
      <c r="Y288" s="2">
        <v>4</v>
      </c>
      <c r="Z288" s="2">
        <v>3</v>
      </c>
      <c r="AA288" s="2">
        <v>4</v>
      </c>
      <c r="AB288" s="2">
        <v>3</v>
      </c>
      <c r="AC288" s="2">
        <v>4</v>
      </c>
      <c r="AD288" s="2">
        <v>3</v>
      </c>
      <c r="AE288" s="2">
        <v>4</v>
      </c>
      <c r="AF288" s="2">
        <v>3</v>
      </c>
      <c r="AG288" s="2">
        <v>4</v>
      </c>
      <c r="AH288" s="2">
        <v>17.2</v>
      </c>
      <c r="AI288" s="2">
        <v>17.2</v>
      </c>
      <c r="AJ288" s="2">
        <v>17.2</v>
      </c>
      <c r="AK288" s="2">
        <v>28.861000000000001</v>
      </c>
      <c r="AL288" s="2">
        <v>261</v>
      </c>
      <c r="AM288" s="2">
        <v>3</v>
      </c>
      <c r="AN288" s="2">
        <v>4</v>
      </c>
      <c r="AO288" s="2">
        <v>3</v>
      </c>
      <c r="AP288" s="2">
        <v>4</v>
      </c>
      <c r="AQ288" s="3">
        <v>1.04E-7</v>
      </c>
      <c r="AR288" s="2">
        <v>12.3</v>
      </c>
      <c r="AS288" s="2">
        <v>17.2</v>
      </c>
      <c r="AT288" s="2">
        <v>12.3</v>
      </c>
      <c r="AU288" s="2">
        <v>17.2</v>
      </c>
      <c r="AV288" s="2">
        <v>13924000</v>
      </c>
      <c r="AW288" s="2">
        <v>3915100</v>
      </c>
      <c r="AX288" s="2">
        <f>VLOOKUP(J288,'proteinGroups_1-1-1-36_SLE'!$G$6:$AS$600,36,FALSE)</f>
        <v>1335500</v>
      </c>
      <c r="AY288" s="2">
        <v>4110600</v>
      </c>
      <c r="AZ288" s="2">
        <f>VLOOKUP(J288,'proteinGroups_1-1-1-36_SLE'!$G$6:$AS$600,37,FALSE)</f>
        <v>1181400</v>
      </c>
      <c r="BA288" s="2">
        <v>3714400</v>
      </c>
      <c r="BB288" s="2">
        <f>VLOOKUP(J288,'proteinGroups_1-1-1-36_SLE'!$G$6:$AS$600,38,FALSE)</f>
        <v>901450</v>
      </c>
      <c r="BC288" s="2">
        <v>2183900</v>
      </c>
      <c r="BD288" s="2">
        <f>VLOOKUP(J288,'proteinGroups_1-1-1-36_SLE'!$G$6:$AS$600,39,FALSE)</f>
        <v>540750</v>
      </c>
      <c r="BE288" s="2">
        <v>819060</v>
      </c>
      <c r="BF288" s="2">
        <v>230300</v>
      </c>
      <c r="BG288" s="2">
        <v>241800</v>
      </c>
      <c r="BH288" s="2">
        <v>218500</v>
      </c>
      <c r="BI288" s="2">
        <v>128460</v>
      </c>
      <c r="BJ288" s="2">
        <v>5107700</v>
      </c>
      <c r="BK288" s="2">
        <v>4956700</v>
      </c>
      <c r="BL288" s="2">
        <v>4050800</v>
      </c>
      <c r="BM288" s="2">
        <v>3054200</v>
      </c>
      <c r="BN288" s="2">
        <v>2</v>
      </c>
      <c r="BO288" s="2">
        <v>4</v>
      </c>
      <c r="BP288" s="2">
        <v>2</v>
      </c>
      <c r="BQ288" s="2">
        <v>2</v>
      </c>
      <c r="BR288" s="2"/>
    </row>
    <row r="289" spans="1:70" x14ac:dyDescent="0.3">
      <c r="A289" s="2">
        <v>455</v>
      </c>
      <c r="B289" s="2" t="s">
        <v>5764</v>
      </c>
      <c r="C289" s="2" t="s">
        <v>5765</v>
      </c>
      <c r="D289" s="2" t="s">
        <v>5766</v>
      </c>
      <c r="E289" s="2" t="s">
        <v>5767</v>
      </c>
      <c r="F289" s="2"/>
      <c r="G289" s="2"/>
      <c r="H289" s="2" t="s">
        <v>5768</v>
      </c>
      <c r="I289" s="2" t="s">
        <v>3122</v>
      </c>
      <c r="J289" s="2" t="s">
        <v>6680</v>
      </c>
      <c r="K289" s="2" t="s">
        <v>5769</v>
      </c>
      <c r="L289" s="2" t="s">
        <v>5769</v>
      </c>
      <c r="M289" s="2" t="s">
        <v>5769</v>
      </c>
      <c r="N289" s="2" t="s">
        <v>3124</v>
      </c>
      <c r="O289" s="2" t="s">
        <v>3125</v>
      </c>
      <c r="P289" s="2" t="s">
        <v>3126</v>
      </c>
      <c r="Q289" s="2" t="s">
        <v>3127</v>
      </c>
      <c r="R289" s="2">
        <v>24</v>
      </c>
      <c r="S289" s="2">
        <v>20</v>
      </c>
      <c r="T289" s="2">
        <v>20</v>
      </c>
      <c r="U289" s="2">
        <v>20</v>
      </c>
      <c r="V289" s="2">
        <v>20</v>
      </c>
      <c r="W289" s="2">
        <v>20</v>
      </c>
      <c r="X289" s="2">
        <v>19</v>
      </c>
      <c r="Y289" s="2">
        <v>17</v>
      </c>
      <c r="Z289" s="2">
        <v>20</v>
      </c>
      <c r="AA289" s="2">
        <v>20</v>
      </c>
      <c r="AB289" s="2">
        <v>19</v>
      </c>
      <c r="AC289" s="2">
        <v>17</v>
      </c>
      <c r="AD289" s="2">
        <v>20</v>
      </c>
      <c r="AE289" s="2">
        <v>20</v>
      </c>
      <c r="AF289" s="2">
        <v>19</v>
      </c>
      <c r="AG289" s="2">
        <v>17</v>
      </c>
      <c r="AH289" s="2">
        <v>44.1</v>
      </c>
      <c r="AI289" s="2">
        <v>44.1</v>
      </c>
      <c r="AJ289" s="2">
        <v>44.1</v>
      </c>
      <c r="AK289" s="2">
        <v>59.75</v>
      </c>
      <c r="AL289" s="2">
        <v>553</v>
      </c>
      <c r="AM289" s="2">
        <v>24</v>
      </c>
      <c r="AN289" s="2">
        <v>24</v>
      </c>
      <c r="AO289" s="2">
        <v>21</v>
      </c>
      <c r="AP289" s="2">
        <v>20</v>
      </c>
      <c r="AQ289" s="3">
        <v>6.6899999999999999E-181</v>
      </c>
      <c r="AR289" s="2">
        <v>44.1</v>
      </c>
      <c r="AS289" s="2">
        <v>44.1</v>
      </c>
      <c r="AT289" s="2">
        <v>42.1</v>
      </c>
      <c r="AU289" s="2">
        <v>39.200000000000003</v>
      </c>
      <c r="AV289" s="2">
        <v>180950000</v>
      </c>
      <c r="AW289" s="2">
        <v>75361000</v>
      </c>
      <c r="AX289" s="2">
        <f>VLOOKUP(J289,'proteinGroups_1-1-1-36_SLE'!$G$6:$AS$600,36,FALSE)</f>
        <v>18777000</v>
      </c>
      <c r="AY289" s="2">
        <v>60242000</v>
      </c>
      <c r="AZ289" s="2">
        <f>VLOOKUP(J289,'proteinGroups_1-1-1-36_SLE'!$G$6:$AS$600,37,FALSE)</f>
        <v>15048000</v>
      </c>
      <c r="BA289" s="2">
        <v>29280000</v>
      </c>
      <c r="BB289" s="2">
        <f>VLOOKUP(J289,'proteinGroups_1-1-1-36_SLE'!$G$6:$AS$600,38,FALSE)</f>
        <v>6982500</v>
      </c>
      <c r="BC289" s="2">
        <v>16064000</v>
      </c>
      <c r="BD289" s="2">
        <f>VLOOKUP(J289,'proteinGroups_1-1-1-36_SLE'!$G$6:$AS$600,39,FALSE)</f>
        <v>3989200</v>
      </c>
      <c r="BE289" s="2">
        <v>5026300</v>
      </c>
      <c r="BF289" s="2">
        <v>2093400</v>
      </c>
      <c r="BG289" s="2">
        <v>1673400</v>
      </c>
      <c r="BH289" s="2">
        <v>813320</v>
      </c>
      <c r="BI289" s="2">
        <v>446230</v>
      </c>
      <c r="BJ289" s="2">
        <v>98940000</v>
      </c>
      <c r="BK289" s="2">
        <v>85396000</v>
      </c>
      <c r="BL289" s="2">
        <v>20476000</v>
      </c>
      <c r="BM289" s="2">
        <v>17570000</v>
      </c>
      <c r="BN289" s="2">
        <v>22</v>
      </c>
      <c r="BO289" s="2">
        <v>23</v>
      </c>
      <c r="BP289" s="2">
        <v>5</v>
      </c>
      <c r="BQ289" s="2">
        <v>6</v>
      </c>
      <c r="BR289" s="2"/>
    </row>
    <row r="290" spans="1:70" x14ac:dyDescent="0.3">
      <c r="A290" s="2">
        <v>338</v>
      </c>
      <c r="B290" s="2">
        <v>318</v>
      </c>
      <c r="C290" s="2">
        <v>322</v>
      </c>
      <c r="D290" s="2" t="s">
        <v>5299</v>
      </c>
      <c r="E290" s="2" t="s">
        <v>5300</v>
      </c>
      <c r="F290" s="2"/>
      <c r="G290" s="2"/>
      <c r="H290" s="2" t="s">
        <v>2373</v>
      </c>
      <c r="I290" s="2" t="s">
        <v>2373</v>
      </c>
      <c r="J290" s="2" t="s">
        <v>6681</v>
      </c>
      <c r="K290" s="2" t="s">
        <v>208</v>
      </c>
      <c r="L290" s="2" t="s">
        <v>208</v>
      </c>
      <c r="M290" s="2" t="s">
        <v>208</v>
      </c>
      <c r="N290" s="2" t="s">
        <v>2374</v>
      </c>
      <c r="O290" s="2" t="s">
        <v>2375</v>
      </c>
      <c r="P290" s="2" t="s">
        <v>2376</v>
      </c>
      <c r="Q290" s="2" t="s">
        <v>2377</v>
      </c>
      <c r="R290" s="2">
        <v>5</v>
      </c>
      <c r="S290" s="2">
        <v>1</v>
      </c>
      <c r="T290" s="2">
        <v>1</v>
      </c>
      <c r="U290" s="2">
        <v>1</v>
      </c>
      <c r="V290" s="2">
        <v>1</v>
      </c>
      <c r="W290" s="2">
        <v>1</v>
      </c>
      <c r="X290" s="2">
        <v>1</v>
      </c>
      <c r="Y290" s="2">
        <v>1</v>
      </c>
      <c r="Z290" s="2">
        <v>1</v>
      </c>
      <c r="AA290" s="2">
        <v>1</v>
      </c>
      <c r="AB290" s="2">
        <v>1</v>
      </c>
      <c r="AC290" s="2">
        <v>1</v>
      </c>
      <c r="AD290" s="2">
        <v>1</v>
      </c>
      <c r="AE290" s="2">
        <v>1</v>
      </c>
      <c r="AF290" s="2">
        <v>1</v>
      </c>
      <c r="AG290" s="2">
        <v>1</v>
      </c>
      <c r="AH290" s="2">
        <v>3.2</v>
      </c>
      <c r="AI290" s="2">
        <v>3.2</v>
      </c>
      <c r="AJ290" s="2">
        <v>3.2</v>
      </c>
      <c r="AK290" s="2">
        <v>31.565999999999999</v>
      </c>
      <c r="AL290" s="2">
        <v>282</v>
      </c>
      <c r="AM290" s="2">
        <v>1</v>
      </c>
      <c r="AN290" s="2">
        <v>1</v>
      </c>
      <c r="AO290" s="2">
        <v>1</v>
      </c>
      <c r="AP290" s="2">
        <v>1</v>
      </c>
      <c r="AQ290" s="2">
        <v>1.2776000000000001E-4</v>
      </c>
      <c r="AR290" s="2">
        <v>3.2</v>
      </c>
      <c r="AS290" s="2">
        <v>3.2</v>
      </c>
      <c r="AT290" s="2">
        <v>3.2</v>
      </c>
      <c r="AU290" s="2">
        <v>3.2</v>
      </c>
      <c r="AV290" s="2">
        <v>1651000</v>
      </c>
      <c r="AW290" s="2">
        <v>548410</v>
      </c>
      <c r="AX290" s="2">
        <f>VLOOKUP(J290,'proteinGroups_1-1-1-36_SLE'!$G$6:$AS$600,36,FALSE)</f>
        <v>140530</v>
      </c>
      <c r="AY290" s="2">
        <v>493530</v>
      </c>
      <c r="AZ290" s="2">
        <f>VLOOKUP(J290,'proteinGroups_1-1-1-36_SLE'!$G$6:$AS$600,37,FALSE)</f>
        <v>119080</v>
      </c>
      <c r="BA290" s="2">
        <v>411380</v>
      </c>
      <c r="BB290" s="2">
        <f>VLOOKUP(J290,'proteinGroups_1-1-1-36_SLE'!$G$6:$AS$600,38,FALSE)</f>
        <v>105990</v>
      </c>
      <c r="BC290" s="2">
        <v>197660</v>
      </c>
      <c r="BD290" s="2">
        <f>VLOOKUP(J290,'proteinGroups_1-1-1-36_SLE'!$G$6:$AS$600,39,FALSE)</f>
        <v>49443</v>
      </c>
      <c r="BE290" s="2">
        <v>86894</v>
      </c>
      <c r="BF290" s="2">
        <v>28863</v>
      </c>
      <c r="BG290" s="2">
        <v>25975</v>
      </c>
      <c r="BH290" s="2">
        <v>21652</v>
      </c>
      <c r="BI290" s="2">
        <v>10403</v>
      </c>
      <c r="BJ290" s="2">
        <v>0</v>
      </c>
      <c r="BK290" s="2">
        <v>0</v>
      </c>
      <c r="BL290" s="2">
        <v>0</v>
      </c>
      <c r="BM290" s="2">
        <v>314830</v>
      </c>
      <c r="BN290" s="2">
        <v>1</v>
      </c>
      <c r="BO290" s="2">
        <v>0</v>
      </c>
      <c r="BP290" s="2">
        <v>1</v>
      </c>
      <c r="BQ290" s="2">
        <v>0</v>
      </c>
      <c r="BR290" s="2"/>
    </row>
    <row r="291" spans="1:70" x14ac:dyDescent="0.3">
      <c r="A291" s="2">
        <v>457</v>
      </c>
      <c r="B291" s="2">
        <v>119</v>
      </c>
      <c r="C291" s="2">
        <v>120</v>
      </c>
      <c r="D291" s="2" t="s">
        <v>5770</v>
      </c>
      <c r="E291" s="2">
        <v>444</v>
      </c>
      <c r="F291" s="2"/>
      <c r="G291" s="2"/>
      <c r="H291" s="2" t="s">
        <v>3133</v>
      </c>
      <c r="I291" s="2" t="s">
        <v>3133</v>
      </c>
      <c r="J291" s="2" t="s">
        <v>6682</v>
      </c>
      <c r="K291" s="2" t="s">
        <v>187</v>
      </c>
      <c r="L291" s="2" t="s">
        <v>187</v>
      </c>
      <c r="M291" s="2" t="s">
        <v>187</v>
      </c>
      <c r="N291" s="2" t="s">
        <v>3134</v>
      </c>
      <c r="O291" s="2" t="s">
        <v>3135</v>
      </c>
      <c r="P291" s="2" t="s">
        <v>3136</v>
      </c>
      <c r="Q291" s="2" t="s">
        <v>3137</v>
      </c>
      <c r="R291" s="2">
        <v>4</v>
      </c>
      <c r="S291" s="2">
        <v>1</v>
      </c>
      <c r="T291" s="2">
        <v>1</v>
      </c>
      <c r="U291" s="2">
        <v>1</v>
      </c>
      <c r="V291" s="2">
        <v>0</v>
      </c>
      <c r="W291" s="2">
        <v>1</v>
      </c>
      <c r="X291" s="2">
        <v>1</v>
      </c>
      <c r="Y291" s="2">
        <v>1</v>
      </c>
      <c r="Z291" s="2">
        <v>0</v>
      </c>
      <c r="AA291" s="2">
        <v>1</v>
      </c>
      <c r="AB291" s="2">
        <v>1</v>
      </c>
      <c r="AC291" s="2">
        <v>1</v>
      </c>
      <c r="AD291" s="2">
        <v>0</v>
      </c>
      <c r="AE291" s="2">
        <v>1</v>
      </c>
      <c r="AF291" s="2">
        <v>1</v>
      </c>
      <c r="AG291" s="2">
        <v>1</v>
      </c>
      <c r="AH291" s="2">
        <v>1.2</v>
      </c>
      <c r="AI291" s="2">
        <v>1.2</v>
      </c>
      <c r="AJ291" s="2">
        <v>1.2</v>
      </c>
      <c r="AK291" s="2">
        <v>128.82</v>
      </c>
      <c r="AL291" s="2">
        <v>1142</v>
      </c>
      <c r="AM291" s="2"/>
      <c r="AN291" s="2">
        <v>1</v>
      </c>
      <c r="AO291" s="2">
        <v>1</v>
      </c>
      <c r="AP291" s="2">
        <v>1</v>
      </c>
      <c r="AQ291" s="2">
        <v>8.3989000000000008E-3</v>
      </c>
      <c r="AR291" s="2">
        <v>0</v>
      </c>
      <c r="AS291" s="2">
        <v>1.2</v>
      </c>
      <c r="AT291" s="2">
        <v>1.2</v>
      </c>
      <c r="AU291" s="2">
        <v>1.2</v>
      </c>
      <c r="AV291" s="2">
        <v>2612400</v>
      </c>
      <c r="AW291" s="2">
        <v>0</v>
      </c>
      <c r="AX291" s="2">
        <f>VLOOKUP(J291,'proteinGroups_1-1-1-36_SLE'!$G$6:$AS$600,36,FALSE)</f>
        <v>197780</v>
      </c>
      <c r="AY291" s="2">
        <v>783250</v>
      </c>
      <c r="AZ291" s="2">
        <f>VLOOKUP(J291,'proteinGroups_1-1-1-36_SLE'!$G$6:$AS$600,37,FALSE)</f>
        <v>190620</v>
      </c>
      <c r="BA291" s="2">
        <v>1318300</v>
      </c>
      <c r="BB291" s="2">
        <f>VLOOKUP(J291,'proteinGroups_1-1-1-36_SLE'!$G$6:$AS$600,38,FALSE)</f>
        <v>326170</v>
      </c>
      <c r="BC291" s="2">
        <v>510810</v>
      </c>
      <c r="BD291" s="2">
        <f>VLOOKUP(J291,'proteinGroups_1-1-1-36_SLE'!$G$6:$AS$600,39,FALSE)</f>
        <v>129800</v>
      </c>
      <c r="BE291" s="2">
        <v>46650</v>
      </c>
      <c r="BF291" s="2">
        <v>0</v>
      </c>
      <c r="BG291" s="2">
        <v>13987</v>
      </c>
      <c r="BH291" s="2">
        <v>23542</v>
      </c>
      <c r="BI291" s="2">
        <v>9121.5</v>
      </c>
      <c r="BJ291" s="2">
        <v>0</v>
      </c>
      <c r="BK291" s="2">
        <v>0</v>
      </c>
      <c r="BL291" s="2">
        <v>0</v>
      </c>
      <c r="BM291" s="2">
        <v>813580</v>
      </c>
      <c r="BN291" s="2">
        <v>0</v>
      </c>
      <c r="BO291" s="2">
        <v>1</v>
      </c>
      <c r="BP291" s="2">
        <v>0</v>
      </c>
      <c r="BQ291" s="2">
        <v>0</v>
      </c>
      <c r="BR291" s="2"/>
    </row>
    <row r="292" spans="1:70" x14ac:dyDescent="0.3">
      <c r="A292" s="2">
        <v>458</v>
      </c>
      <c r="B292" s="2" t="s">
        <v>5771</v>
      </c>
      <c r="C292" s="2" t="s">
        <v>5772</v>
      </c>
      <c r="D292" s="2" t="s">
        <v>5773</v>
      </c>
      <c r="E292" s="2" t="s">
        <v>5774</v>
      </c>
      <c r="F292" s="2"/>
      <c r="G292" s="2"/>
      <c r="H292" s="2" t="s">
        <v>3144</v>
      </c>
      <c r="I292" s="2" t="s">
        <v>3144</v>
      </c>
      <c r="J292" s="2" t="s">
        <v>6683</v>
      </c>
      <c r="K292" s="2" t="s">
        <v>2408</v>
      </c>
      <c r="L292" s="2" t="s">
        <v>2408</v>
      </c>
      <c r="M292" s="2" t="s">
        <v>2408</v>
      </c>
      <c r="N292" s="2" t="s">
        <v>3145</v>
      </c>
      <c r="O292" s="2" t="s">
        <v>3146</v>
      </c>
      <c r="P292" s="2" t="s">
        <v>3147</v>
      </c>
      <c r="Q292" s="2" t="s">
        <v>3148</v>
      </c>
      <c r="R292" s="2">
        <v>2</v>
      </c>
      <c r="S292" s="2">
        <v>4</v>
      </c>
      <c r="T292" s="2">
        <v>4</v>
      </c>
      <c r="U292" s="2">
        <v>4</v>
      </c>
      <c r="V292" s="2">
        <v>4</v>
      </c>
      <c r="W292" s="2">
        <v>4</v>
      </c>
      <c r="X292" s="2">
        <v>4</v>
      </c>
      <c r="Y292" s="2">
        <v>4</v>
      </c>
      <c r="Z292" s="2">
        <v>4</v>
      </c>
      <c r="AA292" s="2">
        <v>4</v>
      </c>
      <c r="AB292" s="2">
        <v>4</v>
      </c>
      <c r="AC292" s="2">
        <v>4</v>
      </c>
      <c r="AD292" s="2">
        <v>4</v>
      </c>
      <c r="AE292" s="2">
        <v>4</v>
      </c>
      <c r="AF292" s="2">
        <v>4</v>
      </c>
      <c r="AG292" s="2">
        <v>4</v>
      </c>
      <c r="AH292" s="2">
        <v>10</v>
      </c>
      <c r="AI292" s="2">
        <v>10</v>
      </c>
      <c r="AJ292" s="2">
        <v>10</v>
      </c>
      <c r="AK292" s="2">
        <v>43.156999999999996</v>
      </c>
      <c r="AL292" s="2">
        <v>411</v>
      </c>
      <c r="AM292" s="2">
        <v>4</v>
      </c>
      <c r="AN292" s="2">
        <v>4</v>
      </c>
      <c r="AO292" s="2">
        <v>4</v>
      </c>
      <c r="AP292" s="2">
        <v>4</v>
      </c>
      <c r="AQ292" s="3">
        <v>5.8599999999999999E-29</v>
      </c>
      <c r="AR292" s="2">
        <v>10</v>
      </c>
      <c r="AS292" s="2">
        <v>10</v>
      </c>
      <c r="AT292" s="2">
        <v>10</v>
      </c>
      <c r="AU292" s="2">
        <v>10</v>
      </c>
      <c r="AV292" s="2">
        <v>205910000</v>
      </c>
      <c r="AW292" s="2">
        <v>101290000</v>
      </c>
      <c r="AX292" s="2">
        <f>VLOOKUP(J292,'proteinGroups_1-1-1-36_SLE'!$G$6:$AS$600,36,FALSE)</f>
        <v>31705000</v>
      </c>
      <c r="AY292" s="2">
        <v>61208000</v>
      </c>
      <c r="AZ292" s="2">
        <f>VLOOKUP(J292,'proteinGroups_1-1-1-36_SLE'!$G$6:$AS$600,37,FALSE)</f>
        <v>20772000</v>
      </c>
      <c r="BA292" s="2">
        <v>26864000</v>
      </c>
      <c r="BB292" s="2">
        <f>VLOOKUP(J292,'proteinGroups_1-1-1-36_SLE'!$G$6:$AS$600,38,FALSE)</f>
        <v>9564100</v>
      </c>
      <c r="BC292" s="2">
        <v>16549000</v>
      </c>
      <c r="BD292" s="2">
        <f>VLOOKUP(J292,'proteinGroups_1-1-1-36_SLE'!$G$6:$AS$600,39,FALSE)</f>
        <v>5449100</v>
      </c>
      <c r="BE292" s="2">
        <v>9359500</v>
      </c>
      <c r="BF292" s="2">
        <v>4604000</v>
      </c>
      <c r="BG292" s="2">
        <v>2782200</v>
      </c>
      <c r="BH292" s="2">
        <v>1221100</v>
      </c>
      <c r="BI292" s="2">
        <v>752230</v>
      </c>
      <c r="BJ292" s="2">
        <v>130090000</v>
      </c>
      <c r="BK292" s="2">
        <v>81532000</v>
      </c>
      <c r="BL292" s="2">
        <v>21098000</v>
      </c>
      <c r="BM292" s="2">
        <v>19991000</v>
      </c>
      <c r="BN292" s="2">
        <v>7</v>
      </c>
      <c r="BO292" s="2">
        <v>6</v>
      </c>
      <c r="BP292" s="2">
        <v>5</v>
      </c>
      <c r="BQ292" s="2">
        <v>5</v>
      </c>
      <c r="BR292" s="2"/>
    </row>
    <row r="293" spans="1:70" x14ac:dyDescent="0.3">
      <c r="A293" s="2">
        <v>459</v>
      </c>
      <c r="B293" s="2" t="s">
        <v>5775</v>
      </c>
      <c r="C293" s="2" t="s">
        <v>5776</v>
      </c>
      <c r="D293" s="2" t="s">
        <v>5777</v>
      </c>
      <c r="E293" s="2" t="s">
        <v>5778</v>
      </c>
      <c r="F293" s="2"/>
      <c r="G293" s="2"/>
      <c r="H293" s="2" t="s">
        <v>3150</v>
      </c>
      <c r="I293" s="2" t="s">
        <v>3150</v>
      </c>
      <c r="J293" s="2" t="s">
        <v>6684</v>
      </c>
      <c r="K293" s="2" t="s">
        <v>3151</v>
      </c>
      <c r="L293" s="2" t="s">
        <v>3151</v>
      </c>
      <c r="M293" s="2" t="s">
        <v>3151</v>
      </c>
      <c r="N293" s="2" t="s">
        <v>3152</v>
      </c>
      <c r="O293" s="2" t="s">
        <v>3153</v>
      </c>
      <c r="P293" s="2" t="s">
        <v>3154</v>
      </c>
      <c r="Q293" s="2" t="s">
        <v>3155</v>
      </c>
      <c r="R293" s="2">
        <v>4</v>
      </c>
      <c r="S293" s="2">
        <v>5</v>
      </c>
      <c r="T293" s="2">
        <v>5</v>
      </c>
      <c r="U293" s="2">
        <v>5</v>
      </c>
      <c r="V293" s="2">
        <v>4</v>
      </c>
      <c r="W293" s="2">
        <v>4</v>
      </c>
      <c r="X293" s="2">
        <v>5</v>
      </c>
      <c r="Y293" s="2">
        <v>5</v>
      </c>
      <c r="Z293" s="2">
        <v>4</v>
      </c>
      <c r="AA293" s="2">
        <v>4</v>
      </c>
      <c r="AB293" s="2">
        <v>5</v>
      </c>
      <c r="AC293" s="2">
        <v>5</v>
      </c>
      <c r="AD293" s="2">
        <v>4</v>
      </c>
      <c r="AE293" s="2">
        <v>4</v>
      </c>
      <c r="AF293" s="2">
        <v>5</v>
      </c>
      <c r="AG293" s="2">
        <v>5</v>
      </c>
      <c r="AH293" s="2">
        <v>27.6</v>
      </c>
      <c r="AI293" s="2">
        <v>27.6</v>
      </c>
      <c r="AJ293" s="2">
        <v>27.6</v>
      </c>
      <c r="AK293" s="2">
        <v>30.791</v>
      </c>
      <c r="AL293" s="2">
        <v>286</v>
      </c>
      <c r="AM293" s="2">
        <v>4</v>
      </c>
      <c r="AN293" s="2">
        <v>4</v>
      </c>
      <c r="AO293" s="2">
        <v>5</v>
      </c>
      <c r="AP293" s="2">
        <v>5</v>
      </c>
      <c r="AQ293" s="3">
        <v>1.69E-40</v>
      </c>
      <c r="AR293" s="2">
        <v>22.4</v>
      </c>
      <c r="AS293" s="2">
        <v>23.1</v>
      </c>
      <c r="AT293" s="2">
        <v>27.6</v>
      </c>
      <c r="AU293" s="2">
        <v>27.6</v>
      </c>
      <c r="AV293" s="2">
        <v>21551000</v>
      </c>
      <c r="AW293" s="2">
        <v>1953000</v>
      </c>
      <c r="AX293" s="2">
        <f>VLOOKUP(J293,'proteinGroups_1-1-1-36_SLE'!$G$6:$AS$600,36,FALSE)</f>
        <v>483800</v>
      </c>
      <c r="AY293" s="2">
        <v>2751700</v>
      </c>
      <c r="AZ293" s="2">
        <f>VLOOKUP(J293,'proteinGroups_1-1-1-36_SLE'!$G$6:$AS$600,37,FALSE)</f>
        <v>631470</v>
      </c>
      <c r="BA293" s="2">
        <v>10280000</v>
      </c>
      <c r="BB293" s="2">
        <f>VLOOKUP(J293,'proteinGroups_1-1-1-36_SLE'!$G$6:$AS$600,38,FALSE)</f>
        <v>2454000</v>
      </c>
      <c r="BC293" s="2">
        <v>6566400</v>
      </c>
      <c r="BD293" s="2">
        <f>VLOOKUP(J293,'proteinGroups_1-1-1-36_SLE'!$G$6:$AS$600,39,FALSE)</f>
        <v>1592400</v>
      </c>
      <c r="BE293" s="2">
        <v>1077500</v>
      </c>
      <c r="BF293" s="2">
        <v>97648</v>
      </c>
      <c r="BG293" s="2">
        <v>137590</v>
      </c>
      <c r="BH293" s="2">
        <v>513980</v>
      </c>
      <c r="BI293" s="2">
        <v>328320</v>
      </c>
      <c r="BJ293" s="2">
        <v>2147300</v>
      </c>
      <c r="BK293" s="2">
        <v>2440600</v>
      </c>
      <c r="BL293" s="2">
        <v>10131000</v>
      </c>
      <c r="BM293" s="2">
        <v>11906000</v>
      </c>
      <c r="BN293" s="2">
        <v>1</v>
      </c>
      <c r="BO293" s="2">
        <v>1</v>
      </c>
      <c r="BP293" s="2">
        <v>4</v>
      </c>
      <c r="BQ293" s="2">
        <v>4</v>
      </c>
      <c r="BR293" s="2"/>
    </row>
    <row r="294" spans="1:70" x14ac:dyDescent="0.3">
      <c r="A294" s="2">
        <v>460</v>
      </c>
      <c r="B294" s="2" t="s">
        <v>5779</v>
      </c>
      <c r="C294" s="2" t="s">
        <v>5780</v>
      </c>
      <c r="D294" s="2" t="s">
        <v>5781</v>
      </c>
      <c r="E294" s="2" t="s">
        <v>5782</v>
      </c>
      <c r="F294" s="2"/>
      <c r="G294" s="2"/>
      <c r="H294" s="2" t="s">
        <v>3157</v>
      </c>
      <c r="I294" s="2" t="s">
        <v>3158</v>
      </c>
      <c r="J294" s="2" t="s">
        <v>6685</v>
      </c>
      <c r="K294" s="2" t="s">
        <v>3159</v>
      </c>
      <c r="L294" s="2" t="s">
        <v>3159</v>
      </c>
      <c r="M294" s="2" t="s">
        <v>3159</v>
      </c>
      <c r="N294" s="2" t="s">
        <v>3160</v>
      </c>
      <c r="O294" s="2" t="s">
        <v>3161</v>
      </c>
      <c r="P294" s="2" t="s">
        <v>3162</v>
      </c>
      <c r="Q294" s="2" t="s">
        <v>3163</v>
      </c>
      <c r="R294" s="2">
        <v>9</v>
      </c>
      <c r="S294" s="2">
        <v>9</v>
      </c>
      <c r="T294" s="2">
        <v>9</v>
      </c>
      <c r="U294" s="2">
        <v>9</v>
      </c>
      <c r="V294" s="2">
        <v>9</v>
      </c>
      <c r="W294" s="2">
        <v>9</v>
      </c>
      <c r="X294" s="2">
        <v>9</v>
      </c>
      <c r="Y294" s="2">
        <v>9</v>
      </c>
      <c r="Z294" s="2">
        <v>9</v>
      </c>
      <c r="AA294" s="2">
        <v>9</v>
      </c>
      <c r="AB294" s="2">
        <v>9</v>
      </c>
      <c r="AC294" s="2">
        <v>9</v>
      </c>
      <c r="AD294" s="2">
        <v>9</v>
      </c>
      <c r="AE294" s="2">
        <v>9</v>
      </c>
      <c r="AF294" s="2">
        <v>9</v>
      </c>
      <c r="AG294" s="2">
        <v>9</v>
      </c>
      <c r="AH294" s="2">
        <v>30.4</v>
      </c>
      <c r="AI294" s="2">
        <v>30.4</v>
      </c>
      <c r="AJ294" s="2">
        <v>30.4</v>
      </c>
      <c r="AK294" s="2">
        <v>47.167999999999999</v>
      </c>
      <c r="AL294" s="2">
        <v>434</v>
      </c>
      <c r="AM294" s="2">
        <v>13</v>
      </c>
      <c r="AN294" s="2">
        <v>11</v>
      </c>
      <c r="AO294" s="2">
        <v>13</v>
      </c>
      <c r="AP294" s="2">
        <v>13</v>
      </c>
      <c r="AQ294" s="3">
        <v>6.9400000000000001E-141</v>
      </c>
      <c r="AR294" s="2">
        <v>30.4</v>
      </c>
      <c r="AS294" s="2">
        <v>30.4</v>
      </c>
      <c r="AT294" s="2">
        <v>30.4</v>
      </c>
      <c r="AU294" s="2">
        <v>30.4</v>
      </c>
      <c r="AV294" s="2">
        <v>83600000</v>
      </c>
      <c r="AW294" s="2">
        <v>10031000</v>
      </c>
      <c r="AX294" s="2">
        <f>VLOOKUP(J294,'proteinGroups_1-1-1-36_SLE'!$G$6:$AS$600,36,FALSE)</f>
        <v>2364800</v>
      </c>
      <c r="AY294" s="2">
        <v>10311000</v>
      </c>
      <c r="AZ294" s="2">
        <f>VLOOKUP(J294,'proteinGroups_1-1-1-36_SLE'!$G$6:$AS$600,37,FALSE)</f>
        <v>2727600</v>
      </c>
      <c r="BA294" s="2">
        <v>40737000</v>
      </c>
      <c r="BB294" s="2">
        <f>VLOOKUP(J294,'proteinGroups_1-1-1-36_SLE'!$G$6:$AS$600,38,FALSE)</f>
        <v>10042000</v>
      </c>
      <c r="BC294" s="2">
        <v>22521000</v>
      </c>
      <c r="BD294" s="2">
        <f>VLOOKUP(J294,'proteinGroups_1-1-1-36_SLE'!$G$6:$AS$600,39,FALSE)</f>
        <v>4990500</v>
      </c>
      <c r="BE294" s="2">
        <v>2882800</v>
      </c>
      <c r="BF294" s="2">
        <v>345890</v>
      </c>
      <c r="BG294" s="2">
        <v>355560</v>
      </c>
      <c r="BH294" s="2">
        <v>1404700</v>
      </c>
      <c r="BI294" s="2">
        <v>776590</v>
      </c>
      <c r="BJ294" s="2">
        <v>9912800</v>
      </c>
      <c r="BK294" s="2">
        <v>12038000</v>
      </c>
      <c r="BL294" s="2">
        <v>42660000</v>
      </c>
      <c r="BM294" s="2">
        <v>37271000</v>
      </c>
      <c r="BN294" s="2">
        <v>6</v>
      </c>
      <c r="BO294" s="2">
        <v>7</v>
      </c>
      <c r="BP294" s="2">
        <v>13</v>
      </c>
      <c r="BQ294" s="2">
        <v>10</v>
      </c>
    </row>
    <row r="295" spans="1:70" x14ac:dyDescent="0.3">
      <c r="A295" s="2">
        <v>461</v>
      </c>
      <c r="B295" s="2">
        <v>1419</v>
      </c>
      <c r="C295" s="2">
        <v>1441</v>
      </c>
      <c r="D295" s="2" t="s">
        <v>5783</v>
      </c>
      <c r="E295" s="2" t="s">
        <v>5784</v>
      </c>
      <c r="F295" s="2"/>
      <c r="G295" s="2"/>
      <c r="H295" s="2" t="s">
        <v>3164</v>
      </c>
      <c r="I295" s="2" t="s">
        <v>3164</v>
      </c>
      <c r="J295" s="2" t="s">
        <v>6686</v>
      </c>
      <c r="K295" s="2" t="s">
        <v>90</v>
      </c>
      <c r="L295" s="2" t="s">
        <v>90</v>
      </c>
      <c r="M295" s="2" t="s">
        <v>90</v>
      </c>
      <c r="N295" s="2" t="s">
        <v>3165</v>
      </c>
      <c r="O295" s="2" t="s">
        <v>3166</v>
      </c>
      <c r="P295" s="2" t="s">
        <v>3167</v>
      </c>
      <c r="Q295" s="2" t="s">
        <v>3168</v>
      </c>
      <c r="R295" s="2">
        <v>2</v>
      </c>
      <c r="S295" s="2">
        <v>1</v>
      </c>
      <c r="T295" s="2">
        <v>1</v>
      </c>
      <c r="U295" s="2">
        <v>1</v>
      </c>
      <c r="V295" s="2">
        <v>1</v>
      </c>
      <c r="W295" s="2">
        <v>1</v>
      </c>
      <c r="X295" s="2">
        <v>1</v>
      </c>
      <c r="Y295" s="2">
        <v>1</v>
      </c>
      <c r="Z295" s="2">
        <v>1</v>
      </c>
      <c r="AA295" s="2">
        <v>1</v>
      </c>
      <c r="AB295" s="2">
        <v>1</v>
      </c>
      <c r="AC295" s="2">
        <v>1</v>
      </c>
      <c r="AD295" s="2">
        <v>1</v>
      </c>
      <c r="AE295" s="2">
        <v>1</v>
      </c>
      <c r="AF295" s="2">
        <v>1</v>
      </c>
      <c r="AG295" s="2">
        <v>1</v>
      </c>
      <c r="AH295" s="2">
        <v>1.1000000000000001</v>
      </c>
      <c r="AI295" s="2">
        <v>1.1000000000000001</v>
      </c>
      <c r="AJ295" s="2">
        <v>1.1000000000000001</v>
      </c>
      <c r="AK295" s="2">
        <v>92.25</v>
      </c>
      <c r="AL295" s="2">
        <v>802</v>
      </c>
      <c r="AM295" s="2">
        <v>1</v>
      </c>
      <c r="AN295" s="2">
        <v>1</v>
      </c>
      <c r="AO295" s="2">
        <v>1</v>
      </c>
      <c r="AP295" s="2">
        <v>1</v>
      </c>
      <c r="AQ295" s="2">
        <v>1.6598999999999999E-2</v>
      </c>
      <c r="AR295" s="2">
        <v>1.1000000000000001</v>
      </c>
      <c r="AS295" s="2">
        <v>1.1000000000000001</v>
      </c>
      <c r="AT295" s="2">
        <v>1.1000000000000001</v>
      </c>
      <c r="AU295" s="2">
        <v>1.1000000000000001</v>
      </c>
      <c r="AV295" s="2">
        <v>14388000</v>
      </c>
      <c r="AW295" s="2">
        <v>704920</v>
      </c>
      <c r="AX295" s="2">
        <f>VLOOKUP(J295,'proteinGroups_1-1-1-36_SLE'!$G$6:$AS$600,36,FALSE)</f>
        <v>176570</v>
      </c>
      <c r="AY295" s="2">
        <v>399730</v>
      </c>
      <c r="AZ295" s="2">
        <f>VLOOKUP(J295,'proteinGroups_1-1-1-36_SLE'!$G$6:$AS$600,37,FALSE)</f>
        <v>100740</v>
      </c>
      <c r="BA295" s="2">
        <v>12151000</v>
      </c>
      <c r="BB295" s="2">
        <f>VLOOKUP(J295,'proteinGroups_1-1-1-36_SLE'!$G$6:$AS$600,38,FALSE)</f>
        <v>3058600</v>
      </c>
      <c r="BC295" s="2">
        <v>1131600</v>
      </c>
      <c r="BD295" s="2">
        <f>VLOOKUP(J295,'proteinGroups_1-1-1-36_SLE'!$G$6:$AS$600,39,FALSE)</f>
        <v>288930</v>
      </c>
      <c r="BE295" s="2">
        <v>306120</v>
      </c>
      <c r="BF295" s="2">
        <v>14998</v>
      </c>
      <c r="BG295" s="2">
        <v>8504.7999999999993</v>
      </c>
      <c r="BH295" s="2">
        <v>258540</v>
      </c>
      <c r="BI295" s="2">
        <v>24077</v>
      </c>
      <c r="BJ295" s="2">
        <v>0</v>
      </c>
      <c r="BK295" s="2">
        <v>0</v>
      </c>
      <c r="BL295" s="2">
        <v>0</v>
      </c>
      <c r="BM295" s="2">
        <v>1802400</v>
      </c>
      <c r="BN295" s="2">
        <v>0</v>
      </c>
      <c r="BO295" s="2">
        <v>0</v>
      </c>
      <c r="BP295" s="2">
        <v>1</v>
      </c>
      <c r="BQ295" s="2">
        <v>1</v>
      </c>
    </row>
    <row r="296" spans="1:70" x14ac:dyDescent="0.3">
      <c r="A296" s="2">
        <v>462</v>
      </c>
      <c r="B296" s="2">
        <v>977</v>
      </c>
      <c r="C296" s="2">
        <v>995</v>
      </c>
      <c r="D296" s="2" t="s">
        <v>5785</v>
      </c>
      <c r="E296" s="2">
        <v>4534</v>
      </c>
      <c r="F296" s="2"/>
      <c r="G296" s="2"/>
      <c r="H296" s="2" t="s">
        <v>3169</v>
      </c>
      <c r="I296" s="2" t="s">
        <v>3169</v>
      </c>
      <c r="J296" s="2" t="s">
        <v>6687</v>
      </c>
      <c r="K296" s="2" t="s">
        <v>90</v>
      </c>
      <c r="L296" s="2" t="s">
        <v>90</v>
      </c>
      <c r="M296" s="2" t="s">
        <v>90</v>
      </c>
      <c r="N296" s="2" t="s">
        <v>3170</v>
      </c>
      <c r="O296" s="2" t="s">
        <v>3171</v>
      </c>
      <c r="P296" s="2" t="s">
        <v>3170</v>
      </c>
      <c r="Q296" s="2" t="s">
        <v>3172</v>
      </c>
      <c r="R296" s="2">
        <v>2</v>
      </c>
      <c r="S296" s="2">
        <v>1</v>
      </c>
      <c r="T296" s="2">
        <v>1</v>
      </c>
      <c r="U296" s="2">
        <v>1</v>
      </c>
      <c r="V296" s="2">
        <v>1</v>
      </c>
      <c r="W296" s="2">
        <v>1</v>
      </c>
      <c r="X296" s="2">
        <v>1</v>
      </c>
      <c r="Y296" s="2">
        <v>1</v>
      </c>
      <c r="Z296" s="2">
        <v>1</v>
      </c>
      <c r="AA296" s="2">
        <v>1</v>
      </c>
      <c r="AB296" s="2">
        <v>1</v>
      </c>
      <c r="AC296" s="2">
        <v>1</v>
      </c>
      <c r="AD296" s="2">
        <v>1</v>
      </c>
      <c r="AE296" s="2">
        <v>1</v>
      </c>
      <c r="AF296" s="2">
        <v>1</v>
      </c>
      <c r="AG296" s="2">
        <v>1</v>
      </c>
      <c r="AH296" s="2">
        <v>16.2</v>
      </c>
      <c r="AI296" s="2">
        <v>16.2</v>
      </c>
      <c r="AJ296" s="2">
        <v>16.2</v>
      </c>
      <c r="AK296" s="2">
        <v>11.749000000000001</v>
      </c>
      <c r="AL296" s="2">
        <v>105</v>
      </c>
      <c r="AM296" s="2">
        <v>1</v>
      </c>
      <c r="AN296" s="2">
        <v>1</v>
      </c>
      <c r="AO296" s="2">
        <v>1</v>
      </c>
      <c r="AP296" s="2">
        <v>1</v>
      </c>
      <c r="AQ296" s="2">
        <v>8.8105000000000006E-3</v>
      </c>
      <c r="AR296" s="2">
        <v>16.2</v>
      </c>
      <c r="AS296" s="2">
        <v>16.2</v>
      </c>
      <c r="AT296" s="2">
        <v>16.2</v>
      </c>
      <c r="AU296" s="2">
        <v>16.2</v>
      </c>
      <c r="AV296" s="2">
        <v>921330</v>
      </c>
      <c r="AW296" s="2">
        <v>138930</v>
      </c>
      <c r="AX296" s="2">
        <f>VLOOKUP(J296,'proteinGroups_1-1-1-36_SLE'!$G$6:$AS$600,36,FALSE)</f>
        <v>34899</v>
      </c>
      <c r="AY296" s="2">
        <v>229000</v>
      </c>
      <c r="AZ296" s="2">
        <f>VLOOKUP(J296,'proteinGroups_1-1-1-36_SLE'!$G$6:$AS$600,37,FALSE)</f>
        <v>54600</v>
      </c>
      <c r="BA296" s="2">
        <v>381120</v>
      </c>
      <c r="BB296" s="2">
        <f>VLOOKUP(J296,'proteinGroups_1-1-1-36_SLE'!$G$6:$AS$600,38,FALSE)</f>
        <v>103260</v>
      </c>
      <c r="BC296" s="2">
        <v>172280</v>
      </c>
      <c r="BD296" s="2">
        <f>VLOOKUP(J296,'proteinGroups_1-1-1-36_SLE'!$G$6:$AS$600,39,FALSE)</f>
        <v>45528</v>
      </c>
      <c r="BE296" s="2">
        <v>115170</v>
      </c>
      <c r="BF296" s="2">
        <v>17366</v>
      </c>
      <c r="BG296" s="2">
        <v>28625</v>
      </c>
      <c r="BH296" s="2">
        <v>47640</v>
      </c>
      <c r="BI296" s="2">
        <v>21535</v>
      </c>
      <c r="BJ296" s="2">
        <v>0</v>
      </c>
      <c r="BK296" s="2">
        <v>0</v>
      </c>
      <c r="BL296" s="2">
        <v>0</v>
      </c>
      <c r="BM296" s="2">
        <v>274400</v>
      </c>
      <c r="BN296" s="2">
        <v>0</v>
      </c>
      <c r="BO296" s="2">
        <v>0</v>
      </c>
      <c r="BP296" s="2">
        <v>1</v>
      </c>
      <c r="BQ296" s="2">
        <v>0</v>
      </c>
    </row>
    <row r="297" spans="1:70" x14ac:dyDescent="0.3">
      <c r="A297" s="2">
        <v>394</v>
      </c>
      <c r="B297" s="2">
        <v>1405</v>
      </c>
      <c r="C297" s="2">
        <v>1427</v>
      </c>
      <c r="D297" s="2" t="s">
        <v>5535</v>
      </c>
      <c r="E297" s="2" t="s">
        <v>5536</v>
      </c>
      <c r="F297" s="2"/>
      <c r="G297" s="2"/>
      <c r="H297" s="2" t="s">
        <v>2747</v>
      </c>
      <c r="I297" s="2" t="s">
        <v>2747</v>
      </c>
      <c r="J297" s="2" t="s">
        <v>6688</v>
      </c>
      <c r="K297" s="2" t="s">
        <v>202</v>
      </c>
      <c r="L297" s="2" t="s">
        <v>202</v>
      </c>
      <c r="M297" s="2" t="s">
        <v>202</v>
      </c>
      <c r="N297" s="2" t="s">
        <v>2748</v>
      </c>
      <c r="O297" s="2" t="s">
        <v>2749</v>
      </c>
      <c r="P297" s="2" t="s">
        <v>2750</v>
      </c>
      <c r="Q297" s="2" t="s">
        <v>2751</v>
      </c>
      <c r="R297" s="2">
        <v>7</v>
      </c>
      <c r="S297" s="2">
        <v>1</v>
      </c>
      <c r="T297" s="2">
        <v>1</v>
      </c>
      <c r="U297" s="2">
        <v>1</v>
      </c>
      <c r="V297" s="2">
        <v>1</v>
      </c>
      <c r="W297" s="2">
        <v>1</v>
      </c>
      <c r="X297" s="2">
        <v>1</v>
      </c>
      <c r="Y297" s="2">
        <v>1</v>
      </c>
      <c r="Z297" s="2">
        <v>1</v>
      </c>
      <c r="AA297" s="2">
        <v>1</v>
      </c>
      <c r="AB297" s="2">
        <v>1</v>
      </c>
      <c r="AC297" s="2">
        <v>1</v>
      </c>
      <c r="AD297" s="2">
        <v>1</v>
      </c>
      <c r="AE297" s="2">
        <v>1</v>
      </c>
      <c r="AF297" s="2">
        <v>1</v>
      </c>
      <c r="AG297" s="2">
        <v>1</v>
      </c>
      <c r="AH297" s="2">
        <v>4.5999999999999996</v>
      </c>
      <c r="AI297" s="2">
        <v>4.5999999999999996</v>
      </c>
      <c r="AJ297" s="2">
        <v>4.5999999999999996</v>
      </c>
      <c r="AK297" s="2">
        <v>39.637999999999998</v>
      </c>
      <c r="AL297" s="2">
        <v>349</v>
      </c>
      <c r="AM297" s="2">
        <v>1</v>
      </c>
      <c r="AN297" s="2">
        <v>1</v>
      </c>
      <c r="AO297" s="2">
        <v>1</v>
      </c>
      <c r="AP297" s="2">
        <v>1</v>
      </c>
      <c r="AQ297" s="3">
        <v>1.72E-7</v>
      </c>
      <c r="AR297" s="2">
        <v>4.5999999999999996</v>
      </c>
      <c r="AS297" s="2">
        <v>4.5999999999999996</v>
      </c>
      <c r="AT297" s="2">
        <v>4.5999999999999996</v>
      </c>
      <c r="AU297" s="2">
        <v>4.5999999999999996</v>
      </c>
      <c r="AV297" s="2">
        <v>454270</v>
      </c>
      <c r="AW297" s="2">
        <v>147550</v>
      </c>
      <c r="AX297" s="2">
        <f>VLOOKUP(J297,'proteinGroups_1-1-1-36_SLE'!$G$6:$AS$600,36,FALSE)</f>
        <v>36835</v>
      </c>
      <c r="AY297" s="2">
        <v>115170</v>
      </c>
      <c r="AZ297" s="2">
        <f>VLOOKUP(J297,'proteinGroups_1-1-1-36_SLE'!$G$6:$AS$600,37,FALSE)</f>
        <v>27570</v>
      </c>
      <c r="BA297" s="2">
        <v>127490</v>
      </c>
      <c r="BB297" s="2">
        <f>VLOOKUP(J297,'proteinGroups_1-1-1-36_SLE'!$G$6:$AS$600,38,FALSE)</f>
        <v>30935</v>
      </c>
      <c r="BC297" s="2">
        <v>64057</v>
      </c>
      <c r="BD297" s="2">
        <f>VLOOKUP(J297,'proteinGroups_1-1-1-36_SLE'!$G$6:$AS$600,39,FALSE)</f>
        <v>15048</v>
      </c>
      <c r="BE297" s="2">
        <v>17472</v>
      </c>
      <c r="BF297" s="2">
        <v>5675.1</v>
      </c>
      <c r="BG297" s="2">
        <v>4429.8</v>
      </c>
      <c r="BH297" s="2">
        <v>4903.5</v>
      </c>
      <c r="BI297" s="2">
        <v>2463.6999999999998</v>
      </c>
      <c r="BJ297" s="2">
        <v>0</v>
      </c>
      <c r="BK297" s="2">
        <v>0</v>
      </c>
      <c r="BL297" s="2">
        <v>0</v>
      </c>
      <c r="BM297" s="2">
        <v>102030</v>
      </c>
      <c r="BN297" s="2">
        <v>1</v>
      </c>
      <c r="BO297" s="2">
        <v>1</v>
      </c>
      <c r="BP297" s="2">
        <v>0</v>
      </c>
      <c r="BQ297" s="2">
        <v>0</v>
      </c>
    </row>
    <row r="298" spans="1:70" x14ac:dyDescent="0.3">
      <c r="A298" s="2">
        <v>42</v>
      </c>
      <c r="B298" s="2" t="s">
        <v>4111</v>
      </c>
      <c r="C298" s="2" t="s">
        <v>4112</v>
      </c>
      <c r="D298" s="2" t="s">
        <v>4113</v>
      </c>
      <c r="E298" s="2" t="s">
        <v>4114</v>
      </c>
      <c r="F298" s="2"/>
      <c r="G298" s="2"/>
      <c r="H298" s="2" t="s">
        <v>359</v>
      </c>
      <c r="I298" s="2" t="s">
        <v>360</v>
      </c>
      <c r="J298" s="2" t="s">
        <v>6689</v>
      </c>
      <c r="K298" s="2" t="s">
        <v>361</v>
      </c>
      <c r="L298" s="2" t="s">
        <v>361</v>
      </c>
      <c r="M298" s="2" t="s">
        <v>361</v>
      </c>
      <c r="N298" s="2" t="s">
        <v>362</v>
      </c>
      <c r="O298" s="2" t="s">
        <v>363</v>
      </c>
      <c r="P298" s="2" t="s">
        <v>364</v>
      </c>
      <c r="Q298" s="2" t="s">
        <v>365</v>
      </c>
      <c r="R298" s="2">
        <v>4</v>
      </c>
      <c r="S298" s="2">
        <v>7</v>
      </c>
      <c r="T298" s="2">
        <v>7</v>
      </c>
      <c r="U298" s="2">
        <v>7</v>
      </c>
      <c r="V298" s="2">
        <v>7</v>
      </c>
      <c r="W298" s="2">
        <v>7</v>
      </c>
      <c r="X298" s="2">
        <v>7</v>
      </c>
      <c r="Y298" s="2">
        <v>7</v>
      </c>
      <c r="Z298" s="2">
        <v>7</v>
      </c>
      <c r="AA298" s="2">
        <v>7</v>
      </c>
      <c r="AB298" s="2">
        <v>7</v>
      </c>
      <c r="AC298" s="2">
        <v>7</v>
      </c>
      <c r="AD298" s="2">
        <v>7</v>
      </c>
      <c r="AE298" s="2">
        <v>7</v>
      </c>
      <c r="AF298" s="2">
        <v>7</v>
      </c>
      <c r="AG298" s="2">
        <v>7</v>
      </c>
      <c r="AH298" s="2">
        <v>22.3</v>
      </c>
      <c r="AI298" s="2">
        <v>22.3</v>
      </c>
      <c r="AJ298" s="2">
        <v>22.3</v>
      </c>
      <c r="AK298" s="2">
        <v>45.375999999999998</v>
      </c>
      <c r="AL298" s="2">
        <v>399</v>
      </c>
      <c r="AM298" s="2">
        <v>7</v>
      </c>
      <c r="AN298" s="2">
        <v>7</v>
      </c>
      <c r="AO298" s="2">
        <v>7</v>
      </c>
      <c r="AP298" s="2">
        <v>7</v>
      </c>
      <c r="AQ298" s="3">
        <v>2.5600000000000002E-41</v>
      </c>
      <c r="AR298" s="2">
        <v>22.3</v>
      </c>
      <c r="AS298" s="2">
        <v>22.3</v>
      </c>
      <c r="AT298" s="2">
        <v>22.3</v>
      </c>
      <c r="AU298" s="2">
        <v>22.3</v>
      </c>
      <c r="AV298" s="2">
        <v>44627000</v>
      </c>
      <c r="AW298" s="2">
        <v>10624000</v>
      </c>
      <c r="AX298" s="2">
        <f>VLOOKUP(J298,'proteinGroups_1-1-1-36_SLE'!$G$6:$AS$600,36,FALSE)</f>
        <v>3005700</v>
      </c>
      <c r="AY298" s="2">
        <v>10937000</v>
      </c>
      <c r="AZ298" s="2">
        <f>VLOOKUP(J298,'proteinGroups_1-1-1-36_SLE'!$G$6:$AS$600,37,FALSE)</f>
        <v>2673200</v>
      </c>
      <c r="BA298" s="2">
        <v>14548000</v>
      </c>
      <c r="BB298" s="2">
        <f>VLOOKUP(J298,'proteinGroups_1-1-1-36_SLE'!$G$6:$AS$600,38,FALSE)</f>
        <v>3583000</v>
      </c>
      <c r="BC298" s="2">
        <v>8518100</v>
      </c>
      <c r="BD298" s="2">
        <f>VLOOKUP(J298,'proteinGroups_1-1-1-36_SLE'!$G$6:$AS$600,39,FALSE)</f>
        <v>2083800</v>
      </c>
      <c r="BE298" s="2">
        <v>2125100</v>
      </c>
      <c r="BF298" s="2">
        <v>505890</v>
      </c>
      <c r="BG298" s="2">
        <v>520800</v>
      </c>
      <c r="BH298" s="2">
        <v>692780</v>
      </c>
      <c r="BI298" s="2">
        <v>405620</v>
      </c>
      <c r="BJ298" s="2">
        <v>14487000</v>
      </c>
      <c r="BK298" s="2">
        <v>13512000</v>
      </c>
      <c r="BL298" s="2">
        <v>13851000</v>
      </c>
      <c r="BM298" s="2">
        <v>13054000</v>
      </c>
      <c r="BN298" s="2">
        <v>5</v>
      </c>
      <c r="BO298" s="2">
        <v>6</v>
      </c>
      <c r="BP298" s="2">
        <v>4</v>
      </c>
      <c r="BQ298" s="2">
        <v>5</v>
      </c>
    </row>
    <row r="299" spans="1:70" x14ac:dyDescent="0.3">
      <c r="A299" s="2">
        <v>466</v>
      </c>
      <c r="B299" s="2" t="s">
        <v>5799</v>
      </c>
      <c r="C299" s="2" t="s">
        <v>5800</v>
      </c>
      <c r="D299" s="2" t="s">
        <v>5801</v>
      </c>
      <c r="E299" s="2" t="s">
        <v>5802</v>
      </c>
      <c r="F299" s="2"/>
      <c r="G299" s="2"/>
      <c r="H299" s="2" t="s">
        <v>5803</v>
      </c>
      <c r="I299" s="2" t="s">
        <v>5804</v>
      </c>
      <c r="J299" s="2" t="s">
        <v>5804</v>
      </c>
      <c r="K299" s="2" t="s">
        <v>5805</v>
      </c>
      <c r="L299" s="2" t="s">
        <v>3206</v>
      </c>
      <c r="M299" s="2" t="s">
        <v>3207</v>
      </c>
      <c r="N299" s="2" t="s">
        <v>5806</v>
      </c>
      <c r="O299" s="2" t="s">
        <v>3503</v>
      </c>
      <c r="P299" s="2" t="s">
        <v>5807</v>
      </c>
      <c r="Q299" s="2" t="s">
        <v>5808</v>
      </c>
      <c r="R299" s="2">
        <v>9</v>
      </c>
      <c r="S299" s="2">
        <v>7</v>
      </c>
      <c r="T299" s="2">
        <v>1</v>
      </c>
      <c r="U299" s="2">
        <v>0</v>
      </c>
      <c r="V299" s="2">
        <v>6</v>
      </c>
      <c r="W299" s="2">
        <v>5</v>
      </c>
      <c r="X299" s="2">
        <v>6</v>
      </c>
      <c r="Y299" s="2">
        <v>6</v>
      </c>
      <c r="Z299" s="2">
        <v>0</v>
      </c>
      <c r="AA299" s="2">
        <v>0</v>
      </c>
      <c r="AB299" s="2">
        <v>1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27.7</v>
      </c>
      <c r="AI299" s="2">
        <v>4.7</v>
      </c>
      <c r="AJ299" s="2">
        <v>0</v>
      </c>
      <c r="AK299" s="2">
        <v>40.904000000000003</v>
      </c>
      <c r="AL299" s="2">
        <v>365</v>
      </c>
      <c r="AM299" s="2"/>
      <c r="AN299" s="2"/>
      <c r="AO299" s="2">
        <v>1</v>
      </c>
      <c r="AP299" s="2"/>
      <c r="AQ299" s="3">
        <v>1.55E-62</v>
      </c>
      <c r="AR299" s="2">
        <v>23</v>
      </c>
      <c r="AS299" s="2">
        <v>18.600000000000001</v>
      </c>
      <c r="AT299" s="2">
        <v>21.1</v>
      </c>
      <c r="AU299" s="2">
        <v>23</v>
      </c>
      <c r="AV299" s="2">
        <v>3683300</v>
      </c>
      <c r="AW299" s="2">
        <v>0</v>
      </c>
      <c r="AX299" s="2">
        <f>VLOOKUP(J299,'proteinGroups_1-1-1-36_SLE'!$G$6:$AS$600,36,FALSE)</f>
        <v>0</v>
      </c>
      <c r="AY299" s="2">
        <v>0</v>
      </c>
      <c r="AZ299" s="2">
        <f>VLOOKUP(J299,'proteinGroups_1-1-1-36_SLE'!$G$6:$AS$600,37,FALSE)</f>
        <v>0</v>
      </c>
      <c r="BA299" s="2">
        <v>3683300</v>
      </c>
      <c r="BB299" s="2">
        <f>VLOOKUP(J299,'proteinGroups_1-1-1-36_SLE'!$G$6:$AS$600,38,FALSE)</f>
        <v>892350</v>
      </c>
      <c r="BC299" s="2">
        <v>0</v>
      </c>
      <c r="BD299" s="2">
        <f>VLOOKUP(J299,'proteinGroups_1-1-1-36_SLE'!$G$6:$AS$600,39,FALSE)</f>
        <v>0</v>
      </c>
      <c r="BE299" s="2">
        <v>153470</v>
      </c>
      <c r="BF299" s="2">
        <v>0</v>
      </c>
      <c r="BG299" s="2">
        <v>0</v>
      </c>
      <c r="BH299" s="2">
        <v>153470</v>
      </c>
      <c r="BI299" s="2">
        <v>0</v>
      </c>
      <c r="BJ299" s="2">
        <v>0</v>
      </c>
      <c r="BK299" s="2">
        <v>0</v>
      </c>
      <c r="BL299" s="2">
        <v>3683300</v>
      </c>
      <c r="BM299" s="2">
        <v>0</v>
      </c>
      <c r="BN299" s="2">
        <v>0</v>
      </c>
      <c r="BO299" s="2">
        <v>0</v>
      </c>
      <c r="BP299" s="2">
        <v>1</v>
      </c>
      <c r="BQ299" s="2">
        <v>0</v>
      </c>
    </row>
    <row r="300" spans="1:70" x14ac:dyDescent="0.3">
      <c r="A300" s="2">
        <v>456</v>
      </c>
      <c r="B300" s="2">
        <v>422</v>
      </c>
      <c r="C300" s="2">
        <v>430</v>
      </c>
      <c r="D300" s="2">
        <v>1847</v>
      </c>
      <c r="E300" s="2">
        <v>1621</v>
      </c>
      <c r="F300" s="2"/>
      <c r="G300" s="2"/>
      <c r="H300" s="2" t="s">
        <v>3128</v>
      </c>
      <c r="I300" s="2" t="s">
        <v>3128</v>
      </c>
      <c r="J300" s="2" t="s">
        <v>6690</v>
      </c>
      <c r="K300" s="2" t="s">
        <v>90</v>
      </c>
      <c r="L300" s="2" t="s">
        <v>90</v>
      </c>
      <c r="M300" s="2" t="s">
        <v>90</v>
      </c>
      <c r="N300" s="2" t="s">
        <v>3129</v>
      </c>
      <c r="O300" s="2" t="s">
        <v>3130</v>
      </c>
      <c r="P300" s="2" t="s">
        <v>3131</v>
      </c>
      <c r="Q300" s="2" t="s">
        <v>3132</v>
      </c>
      <c r="R300" s="2">
        <v>2</v>
      </c>
      <c r="S300" s="2">
        <v>1</v>
      </c>
      <c r="T300" s="2">
        <v>1</v>
      </c>
      <c r="U300" s="2">
        <v>1</v>
      </c>
      <c r="V300" s="2">
        <v>1</v>
      </c>
      <c r="W300" s="2">
        <v>0</v>
      </c>
      <c r="X300" s="2">
        <v>0</v>
      </c>
      <c r="Y300" s="2">
        <v>0</v>
      </c>
      <c r="Z300" s="2">
        <v>1</v>
      </c>
      <c r="AA300" s="2">
        <v>0</v>
      </c>
      <c r="AB300" s="2">
        <v>0</v>
      </c>
      <c r="AC300" s="2">
        <v>0</v>
      </c>
      <c r="AD300" s="2">
        <v>1</v>
      </c>
      <c r="AE300" s="2">
        <v>0</v>
      </c>
      <c r="AF300" s="2">
        <v>0</v>
      </c>
      <c r="AG300" s="2">
        <v>0</v>
      </c>
      <c r="AH300" s="2">
        <v>8</v>
      </c>
      <c r="AI300" s="2">
        <v>8</v>
      </c>
      <c r="AJ300" s="2">
        <v>8</v>
      </c>
      <c r="AK300" s="2">
        <v>25.003</v>
      </c>
      <c r="AL300" s="2">
        <v>226</v>
      </c>
      <c r="AM300" s="2">
        <v>1</v>
      </c>
      <c r="AN300" s="2"/>
      <c r="AO300" s="2"/>
      <c r="AP300" s="2"/>
      <c r="AQ300" s="2">
        <v>5.2233999999999996E-3</v>
      </c>
      <c r="AR300" s="2">
        <v>8</v>
      </c>
      <c r="AS300" s="2">
        <v>0</v>
      </c>
      <c r="AT300" s="2">
        <v>0</v>
      </c>
      <c r="AU300" s="2">
        <v>0</v>
      </c>
      <c r="AV300" s="2">
        <v>318840</v>
      </c>
      <c r="AW300" s="2">
        <v>318840</v>
      </c>
      <c r="AX300" s="2">
        <f>VLOOKUP(J300,'proteinGroups_1-1-1-36_SLE'!$G$6:$AS$600,36,FALSE)</f>
        <v>75694</v>
      </c>
      <c r="AY300" s="2">
        <v>0</v>
      </c>
      <c r="AZ300" s="2">
        <f>VLOOKUP(J300,'proteinGroups_1-1-1-36_SLE'!$G$6:$AS$600,37,FALSE)</f>
        <v>0</v>
      </c>
      <c r="BA300" s="2">
        <v>0</v>
      </c>
      <c r="BB300" s="2">
        <f>VLOOKUP(J300,'proteinGroups_1-1-1-36_SLE'!$G$6:$AS$600,38,FALSE)</f>
        <v>0</v>
      </c>
      <c r="BC300" s="2">
        <v>0</v>
      </c>
      <c r="BD300" s="2">
        <f>VLOOKUP(J300,'proteinGroups_1-1-1-36_SLE'!$G$6:$AS$600,39,FALSE)</f>
        <v>0</v>
      </c>
      <c r="BE300" s="2">
        <v>22774</v>
      </c>
      <c r="BF300" s="2">
        <v>22774</v>
      </c>
      <c r="BG300" s="2">
        <v>0</v>
      </c>
      <c r="BH300" s="2">
        <v>0</v>
      </c>
      <c r="BI300" s="2">
        <v>0</v>
      </c>
      <c r="BJ300" s="2">
        <v>377710</v>
      </c>
      <c r="BK300" s="2">
        <v>0</v>
      </c>
      <c r="BL300" s="2">
        <v>0</v>
      </c>
      <c r="BM300" s="2">
        <v>0</v>
      </c>
      <c r="BN300" s="2">
        <v>1</v>
      </c>
      <c r="BO300" s="2">
        <v>0</v>
      </c>
      <c r="BP300" s="2">
        <v>0</v>
      </c>
      <c r="BQ300" s="2">
        <v>0</v>
      </c>
    </row>
    <row r="301" spans="1:70" x14ac:dyDescent="0.3">
      <c r="A301" s="2">
        <v>467</v>
      </c>
      <c r="B301" s="2" t="s">
        <v>5809</v>
      </c>
      <c r="C301" s="2" t="s">
        <v>5810</v>
      </c>
      <c r="D301" s="2" t="s">
        <v>5811</v>
      </c>
      <c r="E301" s="2" t="s">
        <v>5812</v>
      </c>
      <c r="F301" s="2"/>
      <c r="G301" s="2"/>
      <c r="H301" s="2" t="s">
        <v>3213</v>
      </c>
      <c r="I301" s="2" t="s">
        <v>3214</v>
      </c>
      <c r="J301" s="2" t="s">
        <v>6691</v>
      </c>
      <c r="K301" s="2" t="s">
        <v>3215</v>
      </c>
      <c r="L301" s="2" t="s">
        <v>3216</v>
      </c>
      <c r="M301" s="2" t="s">
        <v>3217</v>
      </c>
      <c r="N301" s="2" t="s">
        <v>3218</v>
      </c>
      <c r="O301" s="2" t="s">
        <v>3219</v>
      </c>
      <c r="P301" s="2" t="s">
        <v>3220</v>
      </c>
      <c r="Q301" s="2" t="s">
        <v>3221</v>
      </c>
      <c r="R301" s="2">
        <v>16</v>
      </c>
      <c r="S301" s="2">
        <v>7</v>
      </c>
      <c r="T301" s="2">
        <v>2</v>
      </c>
      <c r="U301" s="2">
        <v>1</v>
      </c>
      <c r="V301" s="2">
        <v>7</v>
      </c>
      <c r="W301" s="2">
        <v>7</v>
      </c>
      <c r="X301" s="2">
        <v>6</v>
      </c>
      <c r="Y301" s="2">
        <v>7</v>
      </c>
      <c r="Z301" s="2">
        <v>2</v>
      </c>
      <c r="AA301" s="2">
        <v>2</v>
      </c>
      <c r="AB301" s="2">
        <v>1</v>
      </c>
      <c r="AC301" s="2">
        <v>2</v>
      </c>
      <c r="AD301" s="2">
        <v>1</v>
      </c>
      <c r="AE301" s="2">
        <v>1</v>
      </c>
      <c r="AF301" s="2">
        <v>0</v>
      </c>
      <c r="AG301" s="2">
        <v>1</v>
      </c>
      <c r="AH301" s="2">
        <v>49.7</v>
      </c>
      <c r="AI301" s="2">
        <v>17</v>
      </c>
      <c r="AJ301" s="2">
        <v>8.1999999999999993</v>
      </c>
      <c r="AK301" s="2">
        <v>16.055</v>
      </c>
      <c r="AL301" s="2">
        <v>147</v>
      </c>
      <c r="AM301" s="2">
        <v>2</v>
      </c>
      <c r="AN301" s="2">
        <v>2</v>
      </c>
      <c r="AO301" s="2">
        <v>1</v>
      </c>
      <c r="AP301" s="2">
        <v>2</v>
      </c>
      <c r="AQ301" s="3">
        <v>2.8899999999999998E-56</v>
      </c>
      <c r="AR301" s="2">
        <v>49.7</v>
      </c>
      <c r="AS301" s="2">
        <v>49.7</v>
      </c>
      <c r="AT301" s="2">
        <v>41.5</v>
      </c>
      <c r="AU301" s="2">
        <v>49.7</v>
      </c>
      <c r="AV301" s="2">
        <v>11314000</v>
      </c>
      <c r="AW301" s="2">
        <v>4496900</v>
      </c>
      <c r="AX301" s="2">
        <f>VLOOKUP(J301,'proteinGroups_1-1-1-36_SLE'!$G$6:$AS$600,36,FALSE)</f>
        <v>1117900</v>
      </c>
      <c r="AY301" s="2">
        <v>3350700</v>
      </c>
      <c r="AZ301" s="2">
        <f>VLOOKUP(J301,'proteinGroups_1-1-1-36_SLE'!$G$6:$AS$600,37,FALSE)</f>
        <v>852270</v>
      </c>
      <c r="BA301" s="2">
        <v>1239300</v>
      </c>
      <c r="BB301" s="2">
        <f>VLOOKUP(J301,'proteinGroups_1-1-1-36_SLE'!$G$6:$AS$600,38,FALSE)</f>
        <v>302020</v>
      </c>
      <c r="BC301" s="2">
        <v>2227500</v>
      </c>
      <c r="BD301" s="2">
        <f>VLOOKUP(J301,'proteinGroups_1-1-1-36_SLE'!$G$6:$AS$600,39,FALSE)</f>
        <v>541280</v>
      </c>
      <c r="BE301" s="2">
        <v>1028600</v>
      </c>
      <c r="BF301" s="2">
        <v>408810</v>
      </c>
      <c r="BG301" s="2">
        <v>304610</v>
      </c>
      <c r="BH301" s="2">
        <v>112660</v>
      </c>
      <c r="BI301" s="2">
        <v>202500</v>
      </c>
      <c r="BJ301" s="2">
        <v>5759800</v>
      </c>
      <c r="BK301" s="2">
        <v>3984700</v>
      </c>
      <c r="BL301" s="2">
        <v>0</v>
      </c>
      <c r="BM301" s="2">
        <v>3482400</v>
      </c>
      <c r="BN301" s="2">
        <v>2</v>
      </c>
      <c r="BO301" s="2">
        <v>1</v>
      </c>
      <c r="BP301" s="2">
        <v>0</v>
      </c>
      <c r="BQ301" s="2">
        <v>0</v>
      </c>
    </row>
    <row r="302" spans="1:70" x14ac:dyDescent="0.3">
      <c r="A302" s="2">
        <v>468</v>
      </c>
      <c r="B302" s="2" t="s">
        <v>5813</v>
      </c>
      <c r="C302" s="2" t="s">
        <v>5814</v>
      </c>
      <c r="D302" s="2" t="s">
        <v>5815</v>
      </c>
      <c r="E302" s="2" t="s">
        <v>5816</v>
      </c>
      <c r="F302" s="2"/>
      <c r="G302" s="2"/>
      <c r="H302" s="2" t="s">
        <v>3223</v>
      </c>
      <c r="I302" s="2" t="s">
        <v>3223</v>
      </c>
      <c r="J302" s="2" t="s">
        <v>6692</v>
      </c>
      <c r="K302" s="2" t="s">
        <v>126</v>
      </c>
      <c r="L302" s="2" t="s">
        <v>126</v>
      </c>
      <c r="M302" s="2" t="s">
        <v>126</v>
      </c>
      <c r="N302" s="2" t="s">
        <v>3224</v>
      </c>
      <c r="O302" s="2" t="s">
        <v>3225</v>
      </c>
      <c r="P302" s="2" t="s">
        <v>3226</v>
      </c>
      <c r="Q302" s="2" t="s">
        <v>3227</v>
      </c>
      <c r="R302" s="2">
        <v>2</v>
      </c>
      <c r="S302" s="2">
        <v>2</v>
      </c>
      <c r="T302" s="2">
        <v>2</v>
      </c>
      <c r="U302" s="2">
        <v>2</v>
      </c>
      <c r="V302" s="2">
        <v>1</v>
      </c>
      <c r="W302" s="2">
        <v>1</v>
      </c>
      <c r="X302" s="2">
        <v>2</v>
      </c>
      <c r="Y302" s="2">
        <v>2</v>
      </c>
      <c r="Z302" s="2">
        <v>1</v>
      </c>
      <c r="AA302" s="2">
        <v>1</v>
      </c>
      <c r="AB302" s="2">
        <v>2</v>
      </c>
      <c r="AC302" s="2">
        <v>2</v>
      </c>
      <c r="AD302" s="2">
        <v>1</v>
      </c>
      <c r="AE302" s="2">
        <v>1</v>
      </c>
      <c r="AF302" s="2">
        <v>2</v>
      </c>
      <c r="AG302" s="2">
        <v>2</v>
      </c>
      <c r="AH302" s="2">
        <v>10.3</v>
      </c>
      <c r="AI302" s="2">
        <v>10.3</v>
      </c>
      <c r="AJ302" s="2">
        <v>10.3</v>
      </c>
      <c r="AK302" s="2">
        <v>18.506</v>
      </c>
      <c r="AL302" s="2">
        <v>165</v>
      </c>
      <c r="AM302" s="2">
        <v>1</v>
      </c>
      <c r="AN302" s="2">
        <v>1</v>
      </c>
      <c r="AO302" s="2">
        <v>2</v>
      </c>
      <c r="AP302" s="2">
        <v>2</v>
      </c>
      <c r="AQ302" s="3">
        <v>1.5800000000000001E-5</v>
      </c>
      <c r="AR302" s="2">
        <v>10.3</v>
      </c>
      <c r="AS302" s="2">
        <v>10.3</v>
      </c>
      <c r="AT302" s="2">
        <v>10.3</v>
      </c>
      <c r="AU302" s="2">
        <v>10.3</v>
      </c>
      <c r="AV302" s="2">
        <v>2067700</v>
      </c>
      <c r="AW302" s="2">
        <v>168760</v>
      </c>
      <c r="AX302" s="2">
        <f>VLOOKUP(J302,'proteinGroups_1-1-1-36_SLE'!$G$6:$AS$600,36,FALSE)</f>
        <v>39279</v>
      </c>
      <c r="AY302" s="2">
        <v>156390</v>
      </c>
      <c r="AZ302" s="2">
        <f>VLOOKUP(J302,'proteinGroups_1-1-1-36_SLE'!$G$6:$AS$600,37,FALSE)</f>
        <v>38617</v>
      </c>
      <c r="BA302" s="2">
        <v>1241600</v>
      </c>
      <c r="BB302" s="2">
        <f>VLOOKUP(J302,'proteinGroups_1-1-1-36_SLE'!$G$6:$AS$600,38,FALSE)</f>
        <v>304760</v>
      </c>
      <c r="BC302" s="2">
        <v>500910</v>
      </c>
      <c r="BD302" s="2">
        <f>VLOOKUP(J302,'proteinGroups_1-1-1-36_SLE'!$G$6:$AS$600,39,FALSE)</f>
        <v>124150</v>
      </c>
      <c r="BE302" s="2">
        <v>159050</v>
      </c>
      <c r="BF302" s="2">
        <v>12981</v>
      </c>
      <c r="BG302" s="2">
        <v>12030</v>
      </c>
      <c r="BH302" s="2">
        <v>95508</v>
      </c>
      <c r="BI302" s="2">
        <v>38532</v>
      </c>
      <c r="BJ302" s="2">
        <v>0</v>
      </c>
      <c r="BK302" s="2">
        <v>0</v>
      </c>
      <c r="BL302" s="2">
        <v>1271200</v>
      </c>
      <c r="BM302" s="2">
        <v>768260</v>
      </c>
      <c r="BN302" s="2">
        <v>0</v>
      </c>
      <c r="BO302" s="2">
        <v>0</v>
      </c>
      <c r="BP302" s="2">
        <v>2</v>
      </c>
      <c r="BQ302" s="2">
        <v>2</v>
      </c>
    </row>
    <row r="303" spans="1:70" x14ac:dyDescent="0.3">
      <c r="A303" s="2">
        <v>470</v>
      </c>
      <c r="B303" s="2" t="s">
        <v>5821</v>
      </c>
      <c r="C303" s="2" t="s">
        <v>5822</v>
      </c>
      <c r="D303" s="2" t="s">
        <v>5823</v>
      </c>
      <c r="E303" s="2" t="s">
        <v>5824</v>
      </c>
      <c r="F303" s="2">
        <v>77</v>
      </c>
      <c r="G303" s="2">
        <v>235</v>
      </c>
      <c r="H303" s="2" t="s">
        <v>3238</v>
      </c>
      <c r="I303" s="2" t="s">
        <v>3238</v>
      </c>
      <c r="J303" s="2" t="s">
        <v>6693</v>
      </c>
      <c r="K303" s="2" t="s">
        <v>3239</v>
      </c>
      <c r="L303" s="2" t="s">
        <v>3239</v>
      </c>
      <c r="M303" s="2" t="s">
        <v>3239</v>
      </c>
      <c r="N303" s="2" t="s">
        <v>3240</v>
      </c>
      <c r="O303" s="2" t="s">
        <v>3241</v>
      </c>
      <c r="P303" s="2" t="s">
        <v>3242</v>
      </c>
      <c r="Q303" s="2" t="s">
        <v>3243</v>
      </c>
      <c r="R303" s="2">
        <v>2</v>
      </c>
      <c r="S303" s="2">
        <v>8</v>
      </c>
      <c r="T303" s="2">
        <v>8</v>
      </c>
      <c r="U303" s="2">
        <v>8</v>
      </c>
      <c r="V303" s="2">
        <v>7</v>
      </c>
      <c r="W303" s="2">
        <v>5</v>
      </c>
      <c r="X303" s="2">
        <v>8</v>
      </c>
      <c r="Y303" s="2">
        <v>6</v>
      </c>
      <c r="Z303" s="2">
        <v>7</v>
      </c>
      <c r="AA303" s="2">
        <v>5</v>
      </c>
      <c r="AB303" s="2">
        <v>8</v>
      </c>
      <c r="AC303" s="2">
        <v>6</v>
      </c>
      <c r="AD303" s="2">
        <v>7</v>
      </c>
      <c r="AE303" s="2">
        <v>5</v>
      </c>
      <c r="AF303" s="2">
        <v>8</v>
      </c>
      <c r="AG303" s="2">
        <v>6</v>
      </c>
      <c r="AH303" s="2">
        <v>34.4</v>
      </c>
      <c r="AI303" s="2">
        <v>34.4</v>
      </c>
      <c r="AJ303" s="2">
        <v>34.4</v>
      </c>
      <c r="AK303" s="2">
        <v>26.721</v>
      </c>
      <c r="AL303" s="2">
        <v>253</v>
      </c>
      <c r="AM303" s="2">
        <v>16</v>
      </c>
      <c r="AN303" s="2">
        <v>13</v>
      </c>
      <c r="AO303" s="2">
        <v>21</v>
      </c>
      <c r="AP303" s="2">
        <v>16</v>
      </c>
      <c r="AQ303" s="3">
        <v>1.36E-146</v>
      </c>
      <c r="AR303" s="2">
        <v>34.4</v>
      </c>
      <c r="AS303" s="2">
        <v>28.9</v>
      </c>
      <c r="AT303" s="2">
        <v>34.4</v>
      </c>
      <c r="AU303" s="2">
        <v>28.9</v>
      </c>
      <c r="AV303" s="2">
        <v>3553500000</v>
      </c>
      <c r="AW303" s="2">
        <v>26909000</v>
      </c>
      <c r="AX303" s="2">
        <f>VLOOKUP(J303,'proteinGroups_1-1-1-36_SLE'!$G$6:$AS$600,36,FALSE)</f>
        <v>6754000</v>
      </c>
      <c r="AY303" s="2">
        <v>25444000</v>
      </c>
      <c r="AZ303" s="2">
        <f>VLOOKUP(J303,'proteinGroups_1-1-1-36_SLE'!$G$6:$AS$600,37,FALSE)</f>
        <v>6314300</v>
      </c>
      <c r="BA303" s="2">
        <v>3452500000</v>
      </c>
      <c r="BB303" s="2">
        <f>VLOOKUP(J303,'proteinGroups_1-1-1-36_SLE'!$G$6:$AS$600,38,FALSE)</f>
        <v>848520000</v>
      </c>
      <c r="BC303" s="2">
        <v>48680000</v>
      </c>
      <c r="BD303" s="2">
        <f>VLOOKUP(J303,'proteinGroups_1-1-1-36_SLE'!$G$6:$AS$600,39,FALSE)</f>
        <v>12092000</v>
      </c>
      <c r="BE303" s="2">
        <v>273350000</v>
      </c>
      <c r="BF303" s="2">
        <v>2069900</v>
      </c>
      <c r="BG303" s="2">
        <v>1957200</v>
      </c>
      <c r="BH303" s="2">
        <v>265580000</v>
      </c>
      <c r="BI303" s="2">
        <v>3744600</v>
      </c>
      <c r="BJ303" s="2">
        <v>192870</v>
      </c>
      <c r="BK303" s="2">
        <v>132340</v>
      </c>
      <c r="BL303" s="2">
        <v>3594300000</v>
      </c>
      <c r="BM303" s="2">
        <v>365330</v>
      </c>
      <c r="BN303" s="2">
        <v>10</v>
      </c>
      <c r="BO303" s="2">
        <v>11</v>
      </c>
      <c r="BP303" s="2">
        <v>51</v>
      </c>
      <c r="BQ303" s="2">
        <v>13</v>
      </c>
    </row>
    <row r="304" spans="1:70" x14ac:dyDescent="0.3">
      <c r="A304" s="2">
        <v>471</v>
      </c>
      <c r="B304" s="2" t="s">
        <v>5825</v>
      </c>
      <c r="C304" s="2" t="s">
        <v>5826</v>
      </c>
      <c r="D304" s="2" t="s">
        <v>5827</v>
      </c>
      <c r="E304" s="2" t="s">
        <v>5828</v>
      </c>
      <c r="F304" s="2"/>
      <c r="G304" s="2"/>
      <c r="H304" s="2" t="s">
        <v>3245</v>
      </c>
      <c r="I304" s="2" t="s">
        <v>3246</v>
      </c>
      <c r="J304" s="2" t="s">
        <v>3246</v>
      </c>
      <c r="K304" s="2" t="s">
        <v>3247</v>
      </c>
      <c r="L304" s="2" t="s">
        <v>3247</v>
      </c>
      <c r="M304" s="2" t="s">
        <v>3248</v>
      </c>
      <c r="N304" s="2" t="s">
        <v>3249</v>
      </c>
      <c r="O304" s="2" t="s">
        <v>3250</v>
      </c>
      <c r="P304" s="2" t="s">
        <v>3251</v>
      </c>
      <c r="Q304" s="2" t="s">
        <v>3252</v>
      </c>
      <c r="R304" s="2">
        <v>5</v>
      </c>
      <c r="S304" s="2">
        <v>42</v>
      </c>
      <c r="T304" s="2">
        <v>42</v>
      </c>
      <c r="U304" s="2">
        <v>36</v>
      </c>
      <c r="V304" s="2">
        <v>35</v>
      </c>
      <c r="W304" s="2">
        <v>37</v>
      </c>
      <c r="X304" s="2">
        <v>31</v>
      </c>
      <c r="Y304" s="2">
        <v>42</v>
      </c>
      <c r="Z304" s="2">
        <v>35</v>
      </c>
      <c r="AA304" s="2">
        <v>37</v>
      </c>
      <c r="AB304" s="2">
        <v>31</v>
      </c>
      <c r="AC304" s="2">
        <v>42</v>
      </c>
      <c r="AD304" s="2">
        <v>30</v>
      </c>
      <c r="AE304" s="2">
        <v>33</v>
      </c>
      <c r="AF304" s="2">
        <v>27</v>
      </c>
      <c r="AG304" s="2">
        <v>36</v>
      </c>
      <c r="AH304" s="2">
        <v>38.9</v>
      </c>
      <c r="AI304" s="2">
        <v>38.9</v>
      </c>
      <c r="AJ304" s="2">
        <v>34.1</v>
      </c>
      <c r="AK304" s="2">
        <v>163.29</v>
      </c>
      <c r="AL304" s="2">
        <v>1474</v>
      </c>
      <c r="AM304" s="2">
        <v>47</v>
      </c>
      <c r="AN304" s="2">
        <v>49</v>
      </c>
      <c r="AO304" s="2">
        <v>36</v>
      </c>
      <c r="AP304" s="2">
        <v>55</v>
      </c>
      <c r="AQ304" s="2">
        <v>0</v>
      </c>
      <c r="AR304" s="2">
        <v>34</v>
      </c>
      <c r="AS304" s="2">
        <v>31.7</v>
      </c>
      <c r="AT304" s="2">
        <v>31.3</v>
      </c>
      <c r="AU304" s="2">
        <v>38.9</v>
      </c>
      <c r="AV304" s="2">
        <v>427100000</v>
      </c>
      <c r="AW304" s="2">
        <v>37857000</v>
      </c>
      <c r="AX304" s="2">
        <f>VLOOKUP(J304,'proteinGroups_1-1-1-36_SLE'!$G$6:$AS$600,36,FALSE)</f>
        <v>9568800</v>
      </c>
      <c r="AY304" s="2">
        <v>57296000</v>
      </c>
      <c r="AZ304" s="2">
        <f>VLOOKUP(J304,'proteinGroups_1-1-1-36_SLE'!$G$6:$AS$600,37,FALSE)</f>
        <v>15384000</v>
      </c>
      <c r="BA304" s="2">
        <v>20218000</v>
      </c>
      <c r="BB304" s="2">
        <f>VLOOKUP(J304,'proteinGroups_1-1-1-36_SLE'!$G$6:$AS$600,38,FALSE)</f>
        <v>5173300</v>
      </c>
      <c r="BC304" s="2">
        <v>311730000</v>
      </c>
      <c r="BD304" s="2">
        <f>VLOOKUP(J304,'proteinGroups_1-1-1-36_SLE'!$G$6:$AS$600,39,FALSE)</f>
        <v>77177000</v>
      </c>
      <c r="BE304" s="2">
        <v>5406300</v>
      </c>
      <c r="BF304" s="2">
        <v>479210</v>
      </c>
      <c r="BG304" s="2">
        <v>725270</v>
      </c>
      <c r="BH304" s="2">
        <v>255920</v>
      </c>
      <c r="BI304" s="2">
        <v>3945900</v>
      </c>
      <c r="BJ304" s="2">
        <v>17998000</v>
      </c>
      <c r="BK304" s="2">
        <v>37966000</v>
      </c>
      <c r="BL304" s="2">
        <v>7137600</v>
      </c>
      <c r="BM304" s="2">
        <v>572880000</v>
      </c>
      <c r="BN304" s="2">
        <v>16</v>
      </c>
      <c r="BO304" s="2">
        <v>28</v>
      </c>
      <c r="BP304" s="2">
        <v>3</v>
      </c>
      <c r="BQ304" s="2">
        <v>74</v>
      </c>
    </row>
    <row r="305" spans="1:72" x14ac:dyDescent="0.3">
      <c r="A305" s="2">
        <v>472</v>
      </c>
      <c r="B305" s="2">
        <v>428</v>
      </c>
      <c r="C305" s="2">
        <v>436</v>
      </c>
      <c r="D305" s="2" t="s">
        <v>5829</v>
      </c>
      <c r="E305" s="2" t="s">
        <v>5830</v>
      </c>
      <c r="F305" s="2"/>
      <c r="G305" s="2"/>
      <c r="H305" s="2" t="s">
        <v>3253</v>
      </c>
      <c r="I305" s="2" t="s">
        <v>3253</v>
      </c>
      <c r="J305" s="2" t="s">
        <v>6694</v>
      </c>
      <c r="K305" s="2" t="s">
        <v>419</v>
      </c>
      <c r="L305" s="2" t="s">
        <v>419</v>
      </c>
      <c r="M305" s="2" t="s">
        <v>419</v>
      </c>
      <c r="N305" s="2" t="s">
        <v>3254</v>
      </c>
      <c r="O305" s="2" t="s">
        <v>3255</v>
      </c>
      <c r="P305" s="2" t="s">
        <v>3256</v>
      </c>
      <c r="Q305" s="2" t="s">
        <v>3257</v>
      </c>
      <c r="R305" s="2">
        <v>6</v>
      </c>
      <c r="S305" s="2">
        <v>1</v>
      </c>
      <c r="T305" s="2">
        <v>1</v>
      </c>
      <c r="U305" s="2">
        <v>1</v>
      </c>
      <c r="V305" s="2">
        <v>1</v>
      </c>
      <c r="W305" s="2">
        <v>1</v>
      </c>
      <c r="X305" s="2">
        <v>1</v>
      </c>
      <c r="Y305" s="2">
        <v>1</v>
      </c>
      <c r="Z305" s="2">
        <v>1</v>
      </c>
      <c r="AA305" s="2">
        <v>1</v>
      </c>
      <c r="AB305" s="2">
        <v>1</v>
      </c>
      <c r="AC305" s="2">
        <v>1</v>
      </c>
      <c r="AD305" s="2">
        <v>1</v>
      </c>
      <c r="AE305" s="2">
        <v>1</v>
      </c>
      <c r="AF305" s="2">
        <v>1</v>
      </c>
      <c r="AG305" s="2">
        <v>1</v>
      </c>
      <c r="AH305" s="2">
        <v>12.4</v>
      </c>
      <c r="AI305" s="2">
        <v>12.4</v>
      </c>
      <c r="AJ305" s="2">
        <v>12.4</v>
      </c>
      <c r="AK305" s="2">
        <v>21.768000000000001</v>
      </c>
      <c r="AL305" s="2">
        <v>193</v>
      </c>
      <c r="AM305" s="2">
        <v>1</v>
      </c>
      <c r="AN305" s="2">
        <v>1</v>
      </c>
      <c r="AO305" s="2">
        <v>1</v>
      </c>
      <c r="AP305" s="2">
        <v>1</v>
      </c>
      <c r="AQ305" s="3">
        <v>2.0999999999999999E-5</v>
      </c>
      <c r="AR305" s="2">
        <v>12.4</v>
      </c>
      <c r="AS305" s="2">
        <v>12.4</v>
      </c>
      <c r="AT305" s="2">
        <v>12.4</v>
      </c>
      <c r="AU305" s="2">
        <v>12.4</v>
      </c>
      <c r="AV305" s="2">
        <v>2032400</v>
      </c>
      <c r="AW305" s="2">
        <v>193330</v>
      </c>
      <c r="AX305" s="2">
        <f>VLOOKUP(J305,'proteinGroups_1-1-1-36_SLE'!$G$6:$AS$600,36,FALSE)</f>
        <v>47328</v>
      </c>
      <c r="AY305" s="2">
        <v>330700</v>
      </c>
      <c r="AZ305" s="2">
        <f>VLOOKUP(J305,'proteinGroups_1-1-1-36_SLE'!$G$6:$AS$600,37,FALSE)</f>
        <v>78708</v>
      </c>
      <c r="BA305" s="2">
        <v>789740</v>
      </c>
      <c r="BB305" s="2">
        <f>VLOOKUP(J305,'proteinGroups_1-1-1-36_SLE'!$G$6:$AS$600,38,FALSE)</f>
        <v>182790</v>
      </c>
      <c r="BC305" s="2">
        <v>718630</v>
      </c>
      <c r="BD305" s="2">
        <f>VLOOKUP(J305,'proteinGroups_1-1-1-36_SLE'!$G$6:$AS$600,39,FALSE)</f>
        <v>175630</v>
      </c>
      <c r="BE305" s="2">
        <v>169370</v>
      </c>
      <c r="BF305" s="2">
        <v>16111</v>
      </c>
      <c r="BG305" s="2">
        <v>27558</v>
      </c>
      <c r="BH305" s="2">
        <v>65812</v>
      </c>
      <c r="BI305" s="2">
        <v>59886</v>
      </c>
      <c r="BJ305" s="2">
        <v>0</v>
      </c>
      <c r="BK305" s="2">
        <v>0</v>
      </c>
      <c r="BL305" s="2">
        <v>0</v>
      </c>
      <c r="BM305" s="2">
        <v>1144600</v>
      </c>
      <c r="BN305" s="2">
        <v>1</v>
      </c>
      <c r="BO305" s="2">
        <v>2</v>
      </c>
      <c r="BP305" s="2">
        <v>1</v>
      </c>
      <c r="BQ305" s="2">
        <v>1</v>
      </c>
    </row>
    <row r="306" spans="1:72" x14ac:dyDescent="0.3">
      <c r="A306" s="2">
        <v>443</v>
      </c>
      <c r="B306" s="2" t="s">
        <v>5720</v>
      </c>
      <c r="C306" s="2" t="s">
        <v>5721</v>
      </c>
      <c r="D306" s="2" t="s">
        <v>5722</v>
      </c>
      <c r="E306" s="2" t="s">
        <v>5723</v>
      </c>
      <c r="F306" s="2"/>
      <c r="G306" s="2"/>
      <c r="H306" s="2" t="s">
        <v>3018</v>
      </c>
      <c r="I306" s="2" t="s">
        <v>3018</v>
      </c>
      <c r="J306" s="2" t="s">
        <v>6695</v>
      </c>
      <c r="K306" s="2" t="s">
        <v>89</v>
      </c>
      <c r="L306" s="2" t="s">
        <v>89</v>
      </c>
      <c r="M306" s="2" t="s">
        <v>89</v>
      </c>
      <c r="N306" s="2" t="s">
        <v>3019</v>
      </c>
      <c r="O306" s="2" t="s">
        <v>3020</v>
      </c>
      <c r="P306" s="2" t="s">
        <v>3021</v>
      </c>
      <c r="Q306" s="2" t="s">
        <v>3022</v>
      </c>
      <c r="R306" s="2">
        <v>2</v>
      </c>
      <c r="S306" s="2">
        <v>3</v>
      </c>
      <c r="T306" s="2">
        <v>3</v>
      </c>
      <c r="U306" s="2">
        <v>3</v>
      </c>
      <c r="V306" s="2">
        <v>3</v>
      </c>
      <c r="W306" s="2">
        <v>3</v>
      </c>
      <c r="X306" s="2">
        <v>3</v>
      </c>
      <c r="Y306" s="2">
        <v>2</v>
      </c>
      <c r="Z306" s="2">
        <v>3</v>
      </c>
      <c r="AA306" s="2">
        <v>3</v>
      </c>
      <c r="AB306" s="2">
        <v>3</v>
      </c>
      <c r="AC306" s="2">
        <v>2</v>
      </c>
      <c r="AD306" s="2">
        <v>3</v>
      </c>
      <c r="AE306" s="2">
        <v>3</v>
      </c>
      <c r="AF306" s="2">
        <v>3</v>
      </c>
      <c r="AG306" s="2">
        <v>2</v>
      </c>
      <c r="AH306" s="2">
        <v>10.1</v>
      </c>
      <c r="AI306" s="2">
        <v>10.1</v>
      </c>
      <c r="AJ306" s="2">
        <v>10.1</v>
      </c>
      <c r="AK306" s="2">
        <v>32.996000000000002</v>
      </c>
      <c r="AL306" s="2">
        <v>298</v>
      </c>
      <c r="AM306" s="2">
        <v>3</v>
      </c>
      <c r="AN306" s="2">
        <v>3</v>
      </c>
      <c r="AO306" s="2">
        <v>3</v>
      </c>
      <c r="AP306" s="2">
        <v>2</v>
      </c>
      <c r="AQ306" s="3">
        <v>1.0300000000000001E-12</v>
      </c>
      <c r="AR306" s="2">
        <v>10.1</v>
      </c>
      <c r="AS306" s="2">
        <v>10.1</v>
      </c>
      <c r="AT306" s="2">
        <v>10.1</v>
      </c>
      <c r="AU306" s="2">
        <v>6.4</v>
      </c>
      <c r="AV306" s="2">
        <v>8985800</v>
      </c>
      <c r="AW306" s="2">
        <v>3829500</v>
      </c>
      <c r="AX306" s="2">
        <f>VLOOKUP(J306,'proteinGroups_1-1-1-36_SLE'!$G$6:$AS$600,36,FALSE)</f>
        <v>717980</v>
      </c>
      <c r="AY306" s="2">
        <v>3096400</v>
      </c>
      <c r="AZ306" s="2">
        <f>VLOOKUP(J306,'proteinGroups_1-1-1-36_SLE'!$G$6:$AS$600,37,FALSE)</f>
        <v>563130</v>
      </c>
      <c r="BA306" s="2">
        <v>1537100</v>
      </c>
      <c r="BB306" s="2">
        <f>VLOOKUP(J306,'proteinGroups_1-1-1-36_SLE'!$G$6:$AS$600,38,FALSE)</f>
        <v>262660</v>
      </c>
      <c r="BC306" s="2">
        <v>522800</v>
      </c>
      <c r="BD306" s="2">
        <f>VLOOKUP(J306,'proteinGroups_1-1-1-36_SLE'!$G$6:$AS$600,39,FALSE)</f>
        <v>125530</v>
      </c>
      <c r="BE306" s="2">
        <v>528570</v>
      </c>
      <c r="BF306" s="2">
        <v>225260</v>
      </c>
      <c r="BG306" s="2">
        <v>182140</v>
      </c>
      <c r="BH306" s="2">
        <v>90419</v>
      </c>
      <c r="BI306" s="2">
        <v>30753</v>
      </c>
      <c r="BJ306" s="2">
        <v>4857800</v>
      </c>
      <c r="BK306" s="2">
        <v>4293100</v>
      </c>
      <c r="BL306" s="2">
        <v>984000</v>
      </c>
      <c r="BM306" s="2">
        <v>792940</v>
      </c>
      <c r="BN306" s="2">
        <v>3</v>
      </c>
      <c r="BO306" s="2">
        <v>2</v>
      </c>
      <c r="BP306" s="2">
        <v>0</v>
      </c>
      <c r="BQ306" s="2">
        <v>0</v>
      </c>
    </row>
    <row r="307" spans="1:72" x14ac:dyDescent="0.3">
      <c r="A307" s="2">
        <v>415</v>
      </c>
      <c r="B307" s="2">
        <v>1507</v>
      </c>
      <c r="C307" s="2">
        <v>1531</v>
      </c>
      <c r="D307" s="2">
        <v>6900</v>
      </c>
      <c r="E307" s="2">
        <v>6656</v>
      </c>
      <c r="F307" s="2" t="s">
        <v>5609</v>
      </c>
      <c r="G307" s="2" t="s">
        <v>5610</v>
      </c>
      <c r="H307" s="2" t="s">
        <v>5611</v>
      </c>
      <c r="I307" s="2" t="s">
        <v>5611</v>
      </c>
      <c r="J307" s="2" t="s">
        <v>6696</v>
      </c>
      <c r="K307" s="2" t="s">
        <v>110</v>
      </c>
      <c r="L307" s="2" t="s">
        <v>110</v>
      </c>
      <c r="M307" s="2" t="s">
        <v>110</v>
      </c>
      <c r="N307" s="2" t="s">
        <v>5612</v>
      </c>
      <c r="O307" s="2" t="s">
        <v>5613</v>
      </c>
      <c r="P307" s="2" t="s">
        <v>5614</v>
      </c>
      <c r="Q307" s="2" t="s">
        <v>5615</v>
      </c>
      <c r="R307" s="2">
        <v>3</v>
      </c>
      <c r="S307" s="2">
        <v>1</v>
      </c>
      <c r="T307" s="2">
        <v>1</v>
      </c>
      <c r="U307" s="2">
        <v>1</v>
      </c>
      <c r="V307" s="2">
        <v>0</v>
      </c>
      <c r="W307" s="2">
        <v>1</v>
      </c>
      <c r="X307" s="2">
        <v>0</v>
      </c>
      <c r="Y307" s="2">
        <v>0</v>
      </c>
      <c r="Z307" s="2">
        <v>0</v>
      </c>
      <c r="AA307" s="2">
        <v>1</v>
      </c>
      <c r="AB307" s="2">
        <v>0</v>
      </c>
      <c r="AC307" s="2">
        <v>0</v>
      </c>
      <c r="AD307" s="2">
        <v>0</v>
      </c>
      <c r="AE307" s="2">
        <v>1</v>
      </c>
      <c r="AF307" s="2">
        <v>0</v>
      </c>
      <c r="AG307" s="2">
        <v>0</v>
      </c>
      <c r="AH307" s="2">
        <v>1</v>
      </c>
      <c r="AI307" s="2">
        <v>1</v>
      </c>
      <c r="AJ307" s="2">
        <v>1</v>
      </c>
      <c r="AK307" s="2">
        <v>224.3</v>
      </c>
      <c r="AL307" s="2">
        <v>2071</v>
      </c>
      <c r="AM307" s="2"/>
      <c r="AN307" s="2">
        <v>1</v>
      </c>
      <c r="AO307" s="2"/>
      <c r="AP307" s="2"/>
      <c r="AQ307" s="2">
        <v>0.66618999999999995</v>
      </c>
      <c r="AR307" s="2">
        <v>0</v>
      </c>
      <c r="AS307" s="2">
        <v>1</v>
      </c>
      <c r="AT307" s="2">
        <v>0</v>
      </c>
      <c r="AU307" s="2">
        <v>0</v>
      </c>
      <c r="AV307" s="2">
        <v>108560</v>
      </c>
      <c r="AW307" s="2">
        <v>0</v>
      </c>
      <c r="AX307" s="2" t="e">
        <f>VLOOKUP(J307,'proteinGroups_1-1-1-36_SLE'!$G$6:$AS$600,36,FALSE)</f>
        <v>#N/A</v>
      </c>
      <c r="AY307" s="2">
        <v>108560</v>
      </c>
      <c r="AZ307" s="2" t="e">
        <f>VLOOKUP(J307,'proteinGroups_1-1-1-36_SLE'!$G$6:$AS$600,37,FALSE)</f>
        <v>#N/A</v>
      </c>
      <c r="BA307" s="2">
        <v>0</v>
      </c>
      <c r="BB307" s="2" t="e">
        <f>VLOOKUP(J307,'proteinGroups_1-1-1-36_SLE'!$G$6:$AS$600,38,FALSE)</f>
        <v>#N/A</v>
      </c>
      <c r="BC307" s="2">
        <v>0</v>
      </c>
      <c r="BD307" s="2" t="e">
        <f>VLOOKUP(J307,'proteinGroups_1-1-1-36_SLE'!$G$6:$AS$600,39,FALSE)</f>
        <v>#N/A</v>
      </c>
      <c r="BE307" s="2">
        <v>969.25</v>
      </c>
      <c r="BF307" s="2">
        <v>0</v>
      </c>
      <c r="BG307" s="2">
        <v>969.25</v>
      </c>
      <c r="BH307" s="2">
        <v>0</v>
      </c>
      <c r="BI307" s="2">
        <v>0</v>
      </c>
      <c r="BJ307" s="2">
        <v>0</v>
      </c>
      <c r="BK307" s="2">
        <v>140990</v>
      </c>
      <c r="BL307" s="2">
        <v>0</v>
      </c>
      <c r="BM307" s="2">
        <v>0</v>
      </c>
      <c r="BN307" s="2">
        <v>0</v>
      </c>
      <c r="BO307" s="2">
        <v>1</v>
      </c>
      <c r="BP307" s="2">
        <v>0</v>
      </c>
      <c r="BQ307" s="2">
        <v>0</v>
      </c>
      <c r="BR307" t="s">
        <v>59</v>
      </c>
    </row>
    <row r="308" spans="1:72" x14ac:dyDescent="0.3">
      <c r="A308" s="2">
        <v>473</v>
      </c>
      <c r="B308" s="2" t="s">
        <v>5831</v>
      </c>
      <c r="C308" s="2" t="s">
        <v>5832</v>
      </c>
      <c r="D308" s="2" t="s">
        <v>5833</v>
      </c>
      <c r="E308" s="2" t="s">
        <v>5834</v>
      </c>
      <c r="F308" s="2"/>
      <c r="G308" s="2"/>
      <c r="H308" s="2" t="s">
        <v>3259</v>
      </c>
      <c r="I308" s="2" t="s">
        <v>3260</v>
      </c>
      <c r="J308" s="2" t="s">
        <v>6697</v>
      </c>
      <c r="K308" s="2" t="s">
        <v>5835</v>
      </c>
      <c r="L308" s="2" t="s">
        <v>5835</v>
      </c>
      <c r="M308" s="2" t="s">
        <v>5835</v>
      </c>
      <c r="N308" s="2" t="s">
        <v>3262</v>
      </c>
      <c r="O308" s="2" t="s">
        <v>3263</v>
      </c>
      <c r="P308" s="2" t="s">
        <v>3264</v>
      </c>
      <c r="Q308" s="2" t="s">
        <v>3265</v>
      </c>
      <c r="R308" s="2">
        <v>13</v>
      </c>
      <c r="S308" s="2">
        <v>17</v>
      </c>
      <c r="T308" s="2">
        <v>17</v>
      </c>
      <c r="U308" s="2">
        <v>17</v>
      </c>
      <c r="V308" s="2">
        <v>17</v>
      </c>
      <c r="W308" s="2">
        <v>15</v>
      </c>
      <c r="X308" s="2">
        <v>15</v>
      </c>
      <c r="Y308" s="2">
        <v>17</v>
      </c>
      <c r="Z308" s="2">
        <v>17</v>
      </c>
      <c r="AA308" s="2">
        <v>15</v>
      </c>
      <c r="AB308" s="2">
        <v>15</v>
      </c>
      <c r="AC308" s="2">
        <v>17</v>
      </c>
      <c r="AD308" s="2">
        <v>17</v>
      </c>
      <c r="AE308" s="2">
        <v>15</v>
      </c>
      <c r="AF308" s="2">
        <v>15</v>
      </c>
      <c r="AG308" s="2">
        <v>17</v>
      </c>
      <c r="AH308" s="2">
        <v>42</v>
      </c>
      <c r="AI308" s="2">
        <v>42</v>
      </c>
      <c r="AJ308" s="2">
        <v>42</v>
      </c>
      <c r="AK308" s="2">
        <v>57.936</v>
      </c>
      <c r="AL308" s="2">
        <v>531</v>
      </c>
      <c r="AM308" s="2">
        <v>19</v>
      </c>
      <c r="AN308" s="2">
        <v>17</v>
      </c>
      <c r="AO308" s="2">
        <v>17</v>
      </c>
      <c r="AP308" s="2">
        <v>19</v>
      </c>
      <c r="AQ308" s="3">
        <v>1.5300000000000001E-155</v>
      </c>
      <c r="AR308" s="2">
        <v>42</v>
      </c>
      <c r="AS308" s="2">
        <v>35.799999999999997</v>
      </c>
      <c r="AT308" s="2">
        <v>33.5</v>
      </c>
      <c r="AU308" s="2">
        <v>42</v>
      </c>
      <c r="AV308" s="2">
        <v>170070000</v>
      </c>
      <c r="AW308" s="2">
        <v>33821000</v>
      </c>
      <c r="AX308" s="2">
        <f>VLOOKUP(J308,'proteinGroups_1-1-1-36_SLE'!$G$6:$AS$600,36,FALSE)</f>
        <v>7739100</v>
      </c>
      <c r="AY308" s="2">
        <v>27358000</v>
      </c>
      <c r="AZ308" s="2">
        <f>VLOOKUP(J308,'proteinGroups_1-1-1-36_SLE'!$G$6:$AS$600,37,FALSE)</f>
        <v>6907100</v>
      </c>
      <c r="BA308" s="2">
        <v>62786000</v>
      </c>
      <c r="BB308" s="2">
        <f>VLOOKUP(J308,'proteinGroups_1-1-1-36_SLE'!$G$6:$AS$600,38,FALSE)</f>
        <v>17789000</v>
      </c>
      <c r="BC308" s="2">
        <v>46108000</v>
      </c>
      <c r="BD308" s="2">
        <f>VLOOKUP(J308,'proteinGroups_1-1-1-36_SLE'!$G$6:$AS$600,39,FALSE)</f>
        <v>10616000</v>
      </c>
      <c r="BE308" s="2">
        <v>4475600</v>
      </c>
      <c r="BF308" s="2">
        <v>890040</v>
      </c>
      <c r="BG308" s="2">
        <v>719960</v>
      </c>
      <c r="BH308" s="2">
        <v>1652300</v>
      </c>
      <c r="BI308" s="2">
        <v>1213400</v>
      </c>
      <c r="BJ308" s="2">
        <v>32041000</v>
      </c>
      <c r="BK308" s="2">
        <v>32512000</v>
      </c>
      <c r="BL308" s="2">
        <v>75911000</v>
      </c>
      <c r="BM308" s="2">
        <v>71359000</v>
      </c>
      <c r="BN308" s="2">
        <v>14</v>
      </c>
      <c r="BO308" s="2">
        <v>8</v>
      </c>
      <c r="BP308" s="2">
        <v>16</v>
      </c>
      <c r="BQ308" s="2">
        <v>19</v>
      </c>
    </row>
    <row r="309" spans="1:72" x14ac:dyDescent="0.3">
      <c r="A309" s="2">
        <v>474</v>
      </c>
      <c r="B309" s="2">
        <v>2565</v>
      </c>
      <c r="C309" s="2">
        <v>2609</v>
      </c>
      <c r="D309" s="2" t="s">
        <v>5836</v>
      </c>
      <c r="E309" s="2">
        <v>10662</v>
      </c>
      <c r="F309" s="2" t="s">
        <v>5837</v>
      </c>
      <c r="G309" s="2" t="s">
        <v>5838</v>
      </c>
      <c r="H309" s="2" t="s">
        <v>5839</v>
      </c>
      <c r="I309" s="2" t="s">
        <v>5839</v>
      </c>
      <c r="J309" s="2" t="s">
        <v>6698</v>
      </c>
      <c r="K309" s="2" t="s">
        <v>110</v>
      </c>
      <c r="L309" s="2" t="s">
        <v>110</v>
      </c>
      <c r="M309" s="2" t="s">
        <v>110</v>
      </c>
      <c r="N309" s="2" t="s">
        <v>5840</v>
      </c>
      <c r="O309" s="2" t="s">
        <v>5841</v>
      </c>
      <c r="P309" s="2" t="s">
        <v>5842</v>
      </c>
      <c r="Q309" s="2" t="s">
        <v>5843</v>
      </c>
      <c r="R309" s="2">
        <v>3</v>
      </c>
      <c r="S309" s="2">
        <v>1</v>
      </c>
      <c r="T309" s="2">
        <v>1</v>
      </c>
      <c r="U309" s="2">
        <v>1</v>
      </c>
      <c r="V309" s="2">
        <v>1</v>
      </c>
      <c r="W309" s="2">
        <v>1</v>
      </c>
      <c r="X309" s="2">
        <v>1</v>
      </c>
      <c r="Y309" s="2">
        <v>0</v>
      </c>
      <c r="Z309" s="2">
        <v>1</v>
      </c>
      <c r="AA309" s="2">
        <v>1</v>
      </c>
      <c r="AB309" s="2">
        <v>1</v>
      </c>
      <c r="AC309" s="2">
        <v>0</v>
      </c>
      <c r="AD309" s="2">
        <v>1</v>
      </c>
      <c r="AE309" s="2">
        <v>1</v>
      </c>
      <c r="AF309" s="2">
        <v>1</v>
      </c>
      <c r="AG309" s="2">
        <v>0</v>
      </c>
      <c r="AH309" s="2">
        <v>1.1000000000000001</v>
      </c>
      <c r="AI309" s="2">
        <v>1.1000000000000001</v>
      </c>
      <c r="AJ309" s="2">
        <v>1.1000000000000001</v>
      </c>
      <c r="AK309" s="2">
        <v>143.91</v>
      </c>
      <c r="AL309" s="2">
        <v>1235</v>
      </c>
      <c r="AM309" s="2">
        <v>1</v>
      </c>
      <c r="AN309" s="2">
        <v>1</v>
      </c>
      <c r="AO309" s="2">
        <v>1</v>
      </c>
      <c r="AP309" s="2"/>
      <c r="AQ309" s="2">
        <v>0.42315000000000003</v>
      </c>
      <c r="AR309" s="2">
        <v>1.1000000000000001</v>
      </c>
      <c r="AS309" s="2">
        <v>1.1000000000000001</v>
      </c>
      <c r="AT309" s="2">
        <v>1.1000000000000001</v>
      </c>
      <c r="AU309" s="2">
        <v>0</v>
      </c>
      <c r="AV309" s="2">
        <v>3884600</v>
      </c>
      <c r="AW309" s="2">
        <v>1565200</v>
      </c>
      <c r="AX309" s="2" t="e">
        <f>VLOOKUP(J309,'proteinGroups_1-1-1-36_SLE'!$G$6:$AS$600,36,FALSE)</f>
        <v>#N/A</v>
      </c>
      <c r="AY309" s="2">
        <v>1574100</v>
      </c>
      <c r="AZ309" s="2" t="e">
        <f>VLOOKUP(J309,'proteinGroups_1-1-1-36_SLE'!$G$6:$AS$600,37,FALSE)</f>
        <v>#N/A</v>
      </c>
      <c r="BA309" s="2">
        <v>745330</v>
      </c>
      <c r="BB309" s="2" t="e">
        <f>VLOOKUP(J309,'proteinGroups_1-1-1-36_SLE'!$G$6:$AS$600,38,FALSE)</f>
        <v>#N/A</v>
      </c>
      <c r="BC309" s="2">
        <v>0</v>
      </c>
      <c r="BD309" s="2" t="e">
        <f>VLOOKUP(J309,'proteinGroups_1-1-1-36_SLE'!$G$6:$AS$600,39,FALSE)</f>
        <v>#N/A</v>
      </c>
      <c r="BE309" s="2">
        <v>49803</v>
      </c>
      <c r="BF309" s="2">
        <v>20066</v>
      </c>
      <c r="BG309" s="2">
        <v>20181</v>
      </c>
      <c r="BH309" s="2">
        <v>9555.5</v>
      </c>
      <c r="BI309" s="2">
        <v>0</v>
      </c>
      <c r="BJ309" s="2">
        <v>0</v>
      </c>
      <c r="BK309" s="2">
        <v>0</v>
      </c>
      <c r="BL309" s="2">
        <v>745330</v>
      </c>
      <c r="BM309" s="2">
        <v>0</v>
      </c>
      <c r="BN309" s="2">
        <v>1</v>
      </c>
      <c r="BO309" s="2">
        <v>0</v>
      </c>
      <c r="BP309" s="2">
        <v>0</v>
      </c>
      <c r="BQ309" s="2">
        <v>0</v>
      </c>
      <c r="BR309" t="s">
        <v>59</v>
      </c>
    </row>
    <row r="310" spans="1:72" x14ac:dyDescent="0.3">
      <c r="A310" s="2">
        <v>13</v>
      </c>
      <c r="B310" s="2" t="s">
        <v>3997</v>
      </c>
      <c r="C310" s="2" t="s">
        <v>3998</v>
      </c>
      <c r="D310" s="2" t="s">
        <v>3999</v>
      </c>
      <c r="E310" s="2" t="s">
        <v>4000</v>
      </c>
      <c r="F310" s="2"/>
      <c r="G310" s="2"/>
      <c r="H310" s="2" t="s">
        <v>4001</v>
      </c>
      <c r="I310" s="2" t="s">
        <v>4001</v>
      </c>
      <c r="J310" s="2" t="s">
        <v>6699</v>
      </c>
      <c r="K310" s="2" t="s">
        <v>4002</v>
      </c>
      <c r="L310" s="2" t="s">
        <v>202</v>
      </c>
      <c r="M310" s="2" t="s">
        <v>1992</v>
      </c>
      <c r="N310" s="2" t="s">
        <v>2317</v>
      </c>
      <c r="O310" s="2" t="s">
        <v>2318</v>
      </c>
      <c r="P310" s="2" t="s">
        <v>4003</v>
      </c>
      <c r="Q310" s="2" t="s">
        <v>4004</v>
      </c>
      <c r="R310" s="2">
        <v>7</v>
      </c>
      <c r="S310" s="2">
        <v>10</v>
      </c>
      <c r="T310" s="2">
        <v>1</v>
      </c>
      <c r="U310" s="2">
        <v>0</v>
      </c>
      <c r="V310" s="2">
        <v>9</v>
      </c>
      <c r="W310" s="2">
        <v>9</v>
      </c>
      <c r="X310" s="2">
        <v>9</v>
      </c>
      <c r="Y310" s="2">
        <v>10</v>
      </c>
      <c r="Z310" s="2">
        <v>0</v>
      </c>
      <c r="AA310" s="2">
        <v>0</v>
      </c>
      <c r="AB310" s="2">
        <v>0</v>
      </c>
      <c r="AC310" s="2">
        <v>1</v>
      </c>
      <c r="AD310" s="2">
        <v>0</v>
      </c>
      <c r="AE310" s="2">
        <v>0</v>
      </c>
      <c r="AF310" s="2">
        <v>0</v>
      </c>
      <c r="AG310" s="2">
        <v>0</v>
      </c>
      <c r="AH310" s="2">
        <v>19.600000000000001</v>
      </c>
      <c r="AI310" s="2">
        <v>4.3</v>
      </c>
      <c r="AJ310" s="2">
        <v>0</v>
      </c>
      <c r="AK310" s="2">
        <v>36.747</v>
      </c>
      <c r="AL310" s="2">
        <v>322</v>
      </c>
      <c r="AM310" s="2"/>
      <c r="AN310" s="2"/>
      <c r="AO310" s="2"/>
      <c r="AP310" s="2">
        <v>1</v>
      </c>
      <c r="AQ310" s="3">
        <v>8.1899999999999999E-66</v>
      </c>
      <c r="AR310" s="2">
        <v>18.3</v>
      </c>
      <c r="AS310" s="2">
        <v>18.3</v>
      </c>
      <c r="AT310" s="2">
        <v>18.3</v>
      </c>
      <c r="AU310" s="2">
        <v>19.600000000000001</v>
      </c>
      <c r="AV310" s="2">
        <v>2498100</v>
      </c>
      <c r="AW310" s="2">
        <v>0</v>
      </c>
      <c r="AX310" s="2">
        <f>VLOOKUP(J310,'proteinGroups_1-1-1-36_SLE'!$G$6:$AS$600,36,FALSE)</f>
        <v>2751200</v>
      </c>
      <c r="AY310" s="2">
        <v>0</v>
      </c>
      <c r="AZ310" s="2">
        <f>VLOOKUP(J310,'proteinGroups_1-1-1-36_SLE'!$G$6:$AS$600,37,FALSE)</f>
        <v>2468800</v>
      </c>
      <c r="BA310" s="2">
        <v>0</v>
      </c>
      <c r="BB310" s="2">
        <f>VLOOKUP(J310,'proteinGroups_1-1-1-36_SLE'!$G$6:$AS$600,38,FALSE)</f>
        <v>3445800</v>
      </c>
      <c r="BC310" s="2">
        <v>2498100</v>
      </c>
      <c r="BD310" s="2">
        <f>VLOOKUP(J310,'proteinGroups_1-1-1-36_SLE'!$G$6:$AS$600,39,FALSE)</f>
        <v>2933200</v>
      </c>
      <c r="BE310" s="2">
        <v>108610</v>
      </c>
      <c r="BF310" s="2">
        <v>0</v>
      </c>
      <c r="BG310" s="2">
        <v>0</v>
      </c>
      <c r="BH310" s="2">
        <v>0</v>
      </c>
      <c r="BI310" s="2">
        <v>108610</v>
      </c>
      <c r="BJ310" s="2">
        <v>0</v>
      </c>
      <c r="BK310" s="2">
        <v>0</v>
      </c>
      <c r="BL310" s="2">
        <v>0</v>
      </c>
      <c r="BM310" s="2">
        <v>3978900</v>
      </c>
      <c r="BN310" s="2">
        <v>0</v>
      </c>
      <c r="BO310" s="2">
        <v>0</v>
      </c>
      <c r="BP310" s="2">
        <v>0</v>
      </c>
      <c r="BQ310" s="2">
        <v>1</v>
      </c>
      <c r="BT310" t="s">
        <v>59</v>
      </c>
    </row>
    <row r="311" spans="1:72" x14ac:dyDescent="0.3">
      <c r="A311" s="2">
        <v>475</v>
      </c>
      <c r="B311" s="2">
        <v>2840</v>
      </c>
      <c r="C311" s="2">
        <v>2890</v>
      </c>
      <c r="D311" s="2">
        <v>12894</v>
      </c>
      <c r="E311" s="2">
        <v>11780</v>
      </c>
      <c r="F311" s="2" t="s">
        <v>5844</v>
      </c>
      <c r="G311" s="2" t="s">
        <v>5845</v>
      </c>
      <c r="H311" s="2" t="s">
        <v>5846</v>
      </c>
      <c r="I311" s="2" t="s">
        <v>5846</v>
      </c>
      <c r="J311" s="2" t="s">
        <v>6700</v>
      </c>
      <c r="K311" s="2" t="s">
        <v>90</v>
      </c>
      <c r="L311" s="2" t="s">
        <v>90</v>
      </c>
      <c r="M311" s="2" t="s">
        <v>90</v>
      </c>
      <c r="N311" s="2" t="s">
        <v>5847</v>
      </c>
      <c r="O311" s="2" t="s">
        <v>5848</v>
      </c>
      <c r="P311" s="2" t="s">
        <v>5849</v>
      </c>
      <c r="Q311" s="2" t="s">
        <v>5850</v>
      </c>
      <c r="R311" s="2">
        <v>2</v>
      </c>
      <c r="S311" s="2">
        <v>1</v>
      </c>
      <c r="T311" s="2">
        <v>1</v>
      </c>
      <c r="U311" s="2">
        <v>1</v>
      </c>
      <c r="V311" s="2">
        <v>0</v>
      </c>
      <c r="W311" s="2">
        <v>0</v>
      </c>
      <c r="X311" s="2">
        <v>0</v>
      </c>
      <c r="Y311" s="2">
        <v>1</v>
      </c>
      <c r="Z311" s="2">
        <v>0</v>
      </c>
      <c r="AA311" s="2">
        <v>0</v>
      </c>
      <c r="AB311" s="2">
        <v>0</v>
      </c>
      <c r="AC311" s="2">
        <v>1</v>
      </c>
      <c r="AD311" s="2">
        <v>0</v>
      </c>
      <c r="AE311" s="2">
        <v>0</v>
      </c>
      <c r="AF311" s="2">
        <v>0</v>
      </c>
      <c r="AG311" s="2">
        <v>1</v>
      </c>
      <c r="AH311" s="2">
        <v>2.2999999999999998</v>
      </c>
      <c r="AI311" s="2">
        <v>2.2999999999999998</v>
      </c>
      <c r="AJ311" s="2">
        <v>2.2999999999999998</v>
      </c>
      <c r="AK311" s="2">
        <v>144.28</v>
      </c>
      <c r="AL311" s="2">
        <v>1388</v>
      </c>
      <c r="AM311" s="2"/>
      <c r="AN311" s="2"/>
      <c r="AO311" s="2"/>
      <c r="AP311" s="2">
        <v>1</v>
      </c>
      <c r="AQ311" s="2">
        <v>0.78202000000000005</v>
      </c>
      <c r="AR311" s="2">
        <v>0</v>
      </c>
      <c r="AS311" s="2">
        <v>0</v>
      </c>
      <c r="AT311" s="2">
        <v>0</v>
      </c>
      <c r="AU311" s="2">
        <v>2.2999999999999998</v>
      </c>
      <c r="AV311" s="2">
        <v>484230</v>
      </c>
      <c r="AW311" s="2">
        <v>0</v>
      </c>
      <c r="AX311" s="2" t="e">
        <f>VLOOKUP(J311,'proteinGroups_1-1-1-36_SLE'!$G$6:$AS$600,36,FALSE)</f>
        <v>#N/A</v>
      </c>
      <c r="AY311" s="2">
        <v>0</v>
      </c>
      <c r="AZ311" s="2" t="e">
        <f>VLOOKUP(J311,'proteinGroups_1-1-1-36_SLE'!$G$6:$AS$600,37,FALSE)</f>
        <v>#N/A</v>
      </c>
      <c r="BA311" s="2">
        <v>0</v>
      </c>
      <c r="BB311" s="2" t="e">
        <f>VLOOKUP(J311,'proteinGroups_1-1-1-36_SLE'!$G$6:$AS$600,38,FALSE)</f>
        <v>#N/A</v>
      </c>
      <c r="BC311" s="2">
        <v>484230</v>
      </c>
      <c r="BD311" s="2" t="e">
        <f>VLOOKUP(J311,'proteinGroups_1-1-1-36_SLE'!$G$6:$AS$600,39,FALSE)</f>
        <v>#N/A</v>
      </c>
      <c r="BE311" s="2">
        <v>7938.3</v>
      </c>
      <c r="BF311" s="2">
        <v>0</v>
      </c>
      <c r="BG311" s="2">
        <v>0</v>
      </c>
      <c r="BH311" s="2">
        <v>0</v>
      </c>
      <c r="BI311" s="2">
        <v>7938.3</v>
      </c>
      <c r="BJ311" s="2">
        <v>0</v>
      </c>
      <c r="BK311" s="2">
        <v>0</v>
      </c>
      <c r="BL311" s="2">
        <v>0</v>
      </c>
      <c r="BM311" s="2">
        <v>771260</v>
      </c>
      <c r="BN311" s="2">
        <v>0</v>
      </c>
      <c r="BO311" s="2">
        <v>0</v>
      </c>
      <c r="BP311" s="2">
        <v>0</v>
      </c>
      <c r="BQ311" s="2">
        <v>1</v>
      </c>
      <c r="BR311" t="s">
        <v>59</v>
      </c>
    </row>
    <row r="312" spans="1:72" x14ac:dyDescent="0.3">
      <c r="A312" s="2">
        <v>329</v>
      </c>
      <c r="B312" s="2">
        <v>126</v>
      </c>
      <c r="C312" s="2">
        <v>127</v>
      </c>
      <c r="D312" s="2" t="s">
        <v>5268</v>
      </c>
      <c r="E312" s="2">
        <v>486</v>
      </c>
      <c r="F312" s="2"/>
      <c r="G312" s="2"/>
      <c r="H312" s="2" t="s">
        <v>2292</v>
      </c>
      <c r="I312" s="2" t="s">
        <v>2292</v>
      </c>
      <c r="J312" s="2" t="s">
        <v>6701</v>
      </c>
      <c r="K312" s="2" t="s">
        <v>202</v>
      </c>
      <c r="L312" s="2" t="s">
        <v>202</v>
      </c>
      <c r="M312" s="2" t="s">
        <v>202</v>
      </c>
      <c r="N312" s="2" t="s">
        <v>2293</v>
      </c>
      <c r="O312" s="2" t="s">
        <v>2294</v>
      </c>
      <c r="P312" s="2" t="s">
        <v>2295</v>
      </c>
      <c r="Q312" s="2" t="s">
        <v>2296</v>
      </c>
      <c r="R312" s="2">
        <v>7</v>
      </c>
      <c r="S312" s="2">
        <v>1</v>
      </c>
      <c r="T312" s="2">
        <v>1</v>
      </c>
      <c r="U312" s="2">
        <v>1</v>
      </c>
      <c r="V312" s="2">
        <v>1</v>
      </c>
      <c r="W312" s="2">
        <v>1</v>
      </c>
      <c r="X312" s="2">
        <v>1</v>
      </c>
      <c r="Y312" s="2">
        <v>1</v>
      </c>
      <c r="Z312" s="2">
        <v>1</v>
      </c>
      <c r="AA312" s="2">
        <v>1</v>
      </c>
      <c r="AB312" s="2">
        <v>1</v>
      </c>
      <c r="AC312" s="2">
        <v>1</v>
      </c>
      <c r="AD312" s="2">
        <v>1</v>
      </c>
      <c r="AE312" s="2">
        <v>1</v>
      </c>
      <c r="AF312" s="2">
        <v>1</v>
      </c>
      <c r="AG312" s="2">
        <v>1</v>
      </c>
      <c r="AH312" s="2">
        <v>5.5</v>
      </c>
      <c r="AI312" s="2">
        <v>5.5</v>
      </c>
      <c r="AJ312" s="2">
        <v>5.5</v>
      </c>
      <c r="AK312" s="2">
        <v>28.803999999999998</v>
      </c>
      <c r="AL312" s="2">
        <v>254</v>
      </c>
      <c r="AM312" s="2">
        <v>1</v>
      </c>
      <c r="AN312" s="2">
        <v>1</v>
      </c>
      <c r="AO312" s="2">
        <v>1</v>
      </c>
      <c r="AP312" s="2">
        <v>1</v>
      </c>
      <c r="AQ312" s="2">
        <v>1.3051E-4</v>
      </c>
      <c r="AR312" s="2">
        <v>5.5</v>
      </c>
      <c r="AS312" s="2">
        <v>5.5</v>
      </c>
      <c r="AT312" s="2">
        <v>5.5</v>
      </c>
      <c r="AU312" s="2">
        <v>5.5</v>
      </c>
      <c r="AV312" s="2">
        <v>1476400</v>
      </c>
      <c r="AW312" s="2">
        <v>198540</v>
      </c>
      <c r="AX312" s="2">
        <f>VLOOKUP(J312,'proteinGroups_1-1-1-36_SLE'!$G$6:$AS$600,36,FALSE)</f>
        <v>47435</v>
      </c>
      <c r="AY312" s="2">
        <v>177290</v>
      </c>
      <c r="AZ312" s="2">
        <f>VLOOKUP(J312,'proteinGroups_1-1-1-36_SLE'!$G$6:$AS$600,37,FALSE)</f>
        <v>47377</v>
      </c>
      <c r="BA312" s="2">
        <v>797660</v>
      </c>
      <c r="BB312" s="2">
        <f>VLOOKUP(J312,'proteinGroups_1-1-1-36_SLE'!$G$6:$AS$600,38,FALSE)</f>
        <v>177250</v>
      </c>
      <c r="BC312" s="2">
        <v>302940</v>
      </c>
      <c r="BD312" s="2">
        <f>VLOOKUP(J312,'proteinGroups_1-1-1-36_SLE'!$G$6:$AS$600,39,FALSE)</f>
        <v>74055</v>
      </c>
      <c r="BE312" s="2">
        <v>98429</v>
      </c>
      <c r="BF312" s="2">
        <v>13236</v>
      </c>
      <c r="BG312" s="2">
        <v>11819</v>
      </c>
      <c r="BH312" s="2">
        <v>53178</v>
      </c>
      <c r="BI312" s="2">
        <v>20196</v>
      </c>
      <c r="BJ312" s="2">
        <v>0</v>
      </c>
      <c r="BK312" s="2">
        <v>0</v>
      </c>
      <c r="BL312" s="2">
        <v>0</v>
      </c>
      <c r="BM312" s="2">
        <v>482510</v>
      </c>
      <c r="BN312" s="2">
        <v>0</v>
      </c>
      <c r="BO312" s="2">
        <v>0</v>
      </c>
      <c r="BP312" s="2">
        <v>1</v>
      </c>
      <c r="BQ312" s="2">
        <v>0</v>
      </c>
    </row>
    <row r="313" spans="1:72" x14ac:dyDescent="0.3">
      <c r="A313" s="2">
        <v>142</v>
      </c>
      <c r="B313" s="2" t="s">
        <v>4529</v>
      </c>
      <c r="C313" s="2" t="s">
        <v>4530</v>
      </c>
      <c r="D313" s="2" t="s">
        <v>4531</v>
      </c>
      <c r="E313" s="2" t="s">
        <v>4532</v>
      </c>
      <c r="F313" s="2"/>
      <c r="G313" s="2"/>
      <c r="H313" s="2" t="s">
        <v>4533</v>
      </c>
      <c r="I313" s="2" t="s">
        <v>4533</v>
      </c>
      <c r="J313" s="2" t="s">
        <v>6702</v>
      </c>
      <c r="K313" s="2" t="s">
        <v>4534</v>
      </c>
      <c r="L313" s="2" t="s">
        <v>4534</v>
      </c>
      <c r="M313" s="2" t="s">
        <v>4534</v>
      </c>
      <c r="N313" s="2" t="s">
        <v>4535</v>
      </c>
      <c r="O313" s="2" t="s">
        <v>4536</v>
      </c>
      <c r="P313" s="2" t="s">
        <v>4537</v>
      </c>
      <c r="Q313" s="2" t="s">
        <v>4538</v>
      </c>
      <c r="R313" s="2">
        <v>19</v>
      </c>
      <c r="S313" s="2">
        <v>2</v>
      </c>
      <c r="T313" s="2">
        <v>2</v>
      </c>
      <c r="U313" s="2">
        <v>2</v>
      </c>
      <c r="V313" s="2">
        <v>2</v>
      </c>
      <c r="W313" s="2">
        <v>1</v>
      </c>
      <c r="X313" s="2">
        <v>1</v>
      </c>
      <c r="Y313" s="2">
        <v>1</v>
      </c>
      <c r="Z313" s="2">
        <v>2</v>
      </c>
      <c r="AA313" s="2">
        <v>1</v>
      </c>
      <c r="AB313" s="2">
        <v>1</v>
      </c>
      <c r="AC313" s="2">
        <v>1</v>
      </c>
      <c r="AD313" s="2">
        <v>2</v>
      </c>
      <c r="AE313" s="2">
        <v>1</v>
      </c>
      <c r="AF313" s="2">
        <v>1</v>
      </c>
      <c r="AG313" s="2">
        <v>1</v>
      </c>
      <c r="AH313" s="2">
        <v>4.2</v>
      </c>
      <c r="AI313" s="2">
        <v>4.2</v>
      </c>
      <c r="AJ313" s="2">
        <v>4.2</v>
      </c>
      <c r="AK313" s="2">
        <v>52.183</v>
      </c>
      <c r="AL313" s="2">
        <v>457</v>
      </c>
      <c r="AM313" s="2">
        <v>2</v>
      </c>
      <c r="AN313" s="2">
        <v>1</v>
      </c>
      <c r="AO313" s="2">
        <v>1</v>
      </c>
      <c r="AP313" s="2">
        <v>1</v>
      </c>
      <c r="AQ313" s="3">
        <v>5.4300000000000003E-7</v>
      </c>
      <c r="AR313" s="2">
        <v>4.2</v>
      </c>
      <c r="AS313" s="2">
        <v>2.4</v>
      </c>
      <c r="AT313" s="2">
        <v>2.4</v>
      </c>
      <c r="AU313" s="2">
        <v>2.4</v>
      </c>
      <c r="AV313" s="2">
        <v>3682100</v>
      </c>
      <c r="AW313" s="2">
        <v>1438100</v>
      </c>
      <c r="AX313" s="2">
        <f>VLOOKUP(J313,'proteinGroups_1-1-1-36_SLE'!$G$6:$AS$600,36,FALSE)</f>
        <v>241280</v>
      </c>
      <c r="AY313" s="2">
        <v>605650</v>
      </c>
      <c r="AZ313" s="2">
        <f>VLOOKUP(J313,'proteinGroups_1-1-1-36_SLE'!$G$6:$AS$600,37,FALSE)</f>
        <v>157320</v>
      </c>
      <c r="BA313" s="2">
        <v>1086300</v>
      </c>
      <c r="BB313" s="2">
        <f>VLOOKUP(J313,'proteinGroups_1-1-1-36_SLE'!$G$6:$AS$600,38,FALSE)</f>
        <v>258240</v>
      </c>
      <c r="BC313" s="2">
        <v>552080</v>
      </c>
      <c r="BD313" s="2">
        <f>VLOOKUP(J313,'proteinGroups_1-1-1-36_SLE'!$G$6:$AS$600,39,FALSE)</f>
        <v>131980</v>
      </c>
      <c r="BE313" s="2">
        <v>147290</v>
      </c>
      <c r="BF313" s="2">
        <v>57525</v>
      </c>
      <c r="BG313" s="2">
        <v>24226</v>
      </c>
      <c r="BH313" s="2">
        <v>43452</v>
      </c>
      <c r="BI313" s="2">
        <v>22083</v>
      </c>
      <c r="BJ313" s="2">
        <v>1703600</v>
      </c>
      <c r="BK313" s="2">
        <v>0</v>
      </c>
      <c r="BL313" s="2">
        <v>0</v>
      </c>
      <c r="BM313" s="2">
        <v>0</v>
      </c>
      <c r="BN313" s="2">
        <v>1</v>
      </c>
      <c r="BO313" s="2">
        <v>0</v>
      </c>
      <c r="BP313" s="2">
        <v>1</v>
      </c>
      <c r="BQ313" s="2">
        <v>0</v>
      </c>
    </row>
    <row r="314" spans="1:72" x14ac:dyDescent="0.3">
      <c r="A314" s="2">
        <v>478</v>
      </c>
      <c r="B314" s="2" t="s">
        <v>5860</v>
      </c>
      <c r="C314" s="2" t="s">
        <v>5861</v>
      </c>
      <c r="D314" s="2" t="s">
        <v>5862</v>
      </c>
      <c r="E314" s="2" t="s">
        <v>5863</v>
      </c>
      <c r="F314" s="2"/>
      <c r="G314" s="2"/>
      <c r="H314" s="2" t="s">
        <v>5864</v>
      </c>
      <c r="I314" s="2" t="s">
        <v>3281</v>
      </c>
      <c r="J314" s="2" t="s">
        <v>3282</v>
      </c>
      <c r="K314" s="2" t="s">
        <v>5865</v>
      </c>
      <c r="L314" s="2" t="s">
        <v>5865</v>
      </c>
      <c r="M314" s="2" t="s">
        <v>5865</v>
      </c>
      <c r="N314" s="2" t="s">
        <v>5866</v>
      </c>
      <c r="O314" s="2" t="s">
        <v>3284</v>
      </c>
      <c r="P314" s="2" t="s">
        <v>5867</v>
      </c>
      <c r="Q314" s="2" t="s">
        <v>5868</v>
      </c>
      <c r="R314" s="2">
        <v>7</v>
      </c>
      <c r="S314" s="2">
        <v>4</v>
      </c>
      <c r="T314" s="2">
        <v>4</v>
      </c>
      <c r="U314" s="2">
        <v>4</v>
      </c>
      <c r="V314" s="2">
        <v>4</v>
      </c>
      <c r="W314" s="2">
        <v>4</v>
      </c>
      <c r="X314" s="2">
        <v>4</v>
      </c>
      <c r="Y314" s="2">
        <v>4</v>
      </c>
      <c r="Z314" s="2">
        <v>4</v>
      </c>
      <c r="AA314" s="2">
        <v>4</v>
      </c>
      <c r="AB314" s="2">
        <v>4</v>
      </c>
      <c r="AC314" s="2">
        <v>4</v>
      </c>
      <c r="AD314" s="2">
        <v>4</v>
      </c>
      <c r="AE314" s="2">
        <v>4</v>
      </c>
      <c r="AF314" s="2">
        <v>4</v>
      </c>
      <c r="AG314" s="2">
        <v>4</v>
      </c>
      <c r="AH314" s="2">
        <v>9.1999999999999993</v>
      </c>
      <c r="AI314" s="2">
        <v>9.1999999999999993</v>
      </c>
      <c r="AJ314" s="2">
        <v>9.1999999999999993</v>
      </c>
      <c r="AK314" s="2">
        <v>60.540999999999997</v>
      </c>
      <c r="AL314" s="2">
        <v>541</v>
      </c>
      <c r="AM314" s="2">
        <v>4</v>
      </c>
      <c r="AN314" s="2">
        <v>4</v>
      </c>
      <c r="AO314" s="2">
        <v>4</v>
      </c>
      <c r="AP314" s="2">
        <v>4</v>
      </c>
      <c r="AQ314" s="3">
        <v>7.3300000000000001E-14</v>
      </c>
      <c r="AR314" s="2">
        <v>9.1999999999999993</v>
      </c>
      <c r="AS314" s="2">
        <v>9.1999999999999993</v>
      </c>
      <c r="AT314" s="2">
        <v>9.1999999999999993</v>
      </c>
      <c r="AU314" s="2">
        <v>9.1999999999999993</v>
      </c>
      <c r="AV314" s="2">
        <v>6148400</v>
      </c>
      <c r="AW314" s="2">
        <v>2802900</v>
      </c>
      <c r="AX314" s="2">
        <f>VLOOKUP(J314,'proteinGroups_1-1-1-36_SLE'!$G$6:$AS$600,36,FALSE)</f>
        <v>527770</v>
      </c>
      <c r="AY314" s="2">
        <v>1725600</v>
      </c>
      <c r="AZ314" s="2">
        <f>VLOOKUP(J314,'proteinGroups_1-1-1-36_SLE'!$G$6:$AS$600,37,FALSE)</f>
        <v>331750</v>
      </c>
      <c r="BA314" s="2">
        <v>950880</v>
      </c>
      <c r="BB314" s="2">
        <f>VLOOKUP(J314,'proteinGroups_1-1-1-36_SLE'!$G$6:$AS$600,38,FALSE)</f>
        <v>185310</v>
      </c>
      <c r="BC314" s="2">
        <v>668990</v>
      </c>
      <c r="BD314" s="2">
        <f>VLOOKUP(J314,'proteinGroups_1-1-1-36_SLE'!$G$6:$AS$600,39,FALSE)</f>
        <v>127400</v>
      </c>
      <c r="BE314" s="2">
        <v>198330</v>
      </c>
      <c r="BF314" s="2">
        <v>90415</v>
      </c>
      <c r="BG314" s="2">
        <v>55665</v>
      </c>
      <c r="BH314" s="2">
        <v>30674</v>
      </c>
      <c r="BI314" s="2">
        <v>21580</v>
      </c>
      <c r="BJ314" s="2">
        <v>4558200</v>
      </c>
      <c r="BK314" s="2">
        <v>1452400</v>
      </c>
      <c r="BL314" s="2">
        <v>761200</v>
      </c>
      <c r="BM314" s="2">
        <v>806150</v>
      </c>
      <c r="BN314" s="2">
        <v>4</v>
      </c>
      <c r="BO314" s="2">
        <v>1</v>
      </c>
      <c r="BP314" s="2">
        <v>0</v>
      </c>
      <c r="BQ314" s="2">
        <v>1</v>
      </c>
    </row>
    <row r="315" spans="1:72" x14ac:dyDescent="0.3">
      <c r="A315" s="2">
        <v>479</v>
      </c>
      <c r="B315" s="2" t="s">
        <v>5869</v>
      </c>
      <c r="C315" s="2" t="s">
        <v>5870</v>
      </c>
      <c r="D315" s="2" t="s">
        <v>5871</v>
      </c>
      <c r="E315" s="2" t="s">
        <v>5872</v>
      </c>
      <c r="F315" s="2"/>
      <c r="G315" s="2"/>
      <c r="H315" s="2" t="s">
        <v>3288</v>
      </c>
      <c r="I315" s="2" t="s">
        <v>3289</v>
      </c>
      <c r="J315" s="2" t="s">
        <v>6703</v>
      </c>
      <c r="K315" s="2" t="s">
        <v>3290</v>
      </c>
      <c r="L315" s="2" t="s">
        <v>3291</v>
      </c>
      <c r="M315" s="2" t="s">
        <v>3291</v>
      </c>
      <c r="N315" s="2" t="s">
        <v>3292</v>
      </c>
      <c r="O315" s="2"/>
      <c r="P315" s="2" t="s">
        <v>3293</v>
      </c>
      <c r="Q315" s="2" t="s">
        <v>3294</v>
      </c>
      <c r="R315" s="2">
        <v>22</v>
      </c>
      <c r="S315" s="2">
        <v>8</v>
      </c>
      <c r="T315" s="2">
        <v>2</v>
      </c>
      <c r="U315" s="2">
        <v>2</v>
      </c>
      <c r="V315" s="2">
        <v>6</v>
      </c>
      <c r="W315" s="2">
        <v>7</v>
      </c>
      <c r="X315" s="2">
        <v>8</v>
      </c>
      <c r="Y315" s="2">
        <v>7</v>
      </c>
      <c r="Z315" s="2">
        <v>1</v>
      </c>
      <c r="AA315" s="2">
        <v>1</v>
      </c>
      <c r="AB315" s="2">
        <v>2</v>
      </c>
      <c r="AC315" s="2">
        <v>1</v>
      </c>
      <c r="AD315" s="2">
        <v>1</v>
      </c>
      <c r="AE315" s="2">
        <v>1</v>
      </c>
      <c r="AF315" s="2">
        <v>2</v>
      </c>
      <c r="AG315" s="2">
        <v>1</v>
      </c>
      <c r="AH315" s="2">
        <v>40.200000000000003</v>
      </c>
      <c r="AI315" s="2">
        <v>16.3</v>
      </c>
      <c r="AJ315" s="2">
        <v>16.3</v>
      </c>
      <c r="AK315" s="2">
        <v>26.234000000000002</v>
      </c>
      <c r="AL315" s="2">
        <v>239</v>
      </c>
      <c r="AM315" s="2">
        <v>1</v>
      </c>
      <c r="AN315" s="2">
        <v>1</v>
      </c>
      <c r="AO315" s="2">
        <v>2</v>
      </c>
      <c r="AP315" s="2">
        <v>1</v>
      </c>
      <c r="AQ315" s="3">
        <v>3.7500000000000001E-181</v>
      </c>
      <c r="AR315" s="2">
        <v>29.3</v>
      </c>
      <c r="AS315" s="2">
        <v>29.3</v>
      </c>
      <c r="AT315" s="2">
        <v>40.200000000000003</v>
      </c>
      <c r="AU315" s="2">
        <v>29.3</v>
      </c>
      <c r="AV315" s="2">
        <v>54608000</v>
      </c>
      <c r="AW315" s="2">
        <v>3014100</v>
      </c>
      <c r="AX315" s="2">
        <f>VLOOKUP(J315,'proteinGroups_1-1-1-36_SLE'!$G$6:$AS$600,36,FALSE)</f>
        <v>688380</v>
      </c>
      <c r="AY315" s="2">
        <v>2376500</v>
      </c>
      <c r="AZ315" s="2">
        <f>VLOOKUP(J315,'proteinGroups_1-1-1-36_SLE'!$G$6:$AS$600,37,FALSE)</f>
        <v>536180</v>
      </c>
      <c r="BA315" s="2">
        <v>42498000</v>
      </c>
      <c r="BB315" s="2">
        <f>VLOOKUP(J315,'proteinGroups_1-1-1-36_SLE'!$G$6:$AS$600,38,FALSE)</f>
        <v>10550000</v>
      </c>
      <c r="BC315" s="2">
        <v>6719400</v>
      </c>
      <c r="BD315" s="2">
        <f>VLOOKUP(J315,'proteinGroups_1-1-1-36_SLE'!$G$6:$AS$600,39,FALSE)</f>
        <v>1641700</v>
      </c>
      <c r="BE315" s="2">
        <v>5460800</v>
      </c>
      <c r="BF315" s="2">
        <v>301410</v>
      </c>
      <c r="BG315" s="2">
        <v>237650</v>
      </c>
      <c r="BH315" s="2">
        <v>4249800</v>
      </c>
      <c r="BI315" s="2">
        <v>671940</v>
      </c>
      <c r="BJ315" s="2">
        <v>0</v>
      </c>
      <c r="BK315" s="2">
        <v>0</v>
      </c>
      <c r="BL315" s="2">
        <v>42498000</v>
      </c>
      <c r="BM315" s="2">
        <v>0</v>
      </c>
      <c r="BN315" s="2">
        <v>0</v>
      </c>
      <c r="BO315" s="2">
        <v>0</v>
      </c>
      <c r="BP315" s="2">
        <v>2</v>
      </c>
      <c r="BQ315" s="2">
        <v>0</v>
      </c>
    </row>
    <row r="316" spans="1:72" x14ac:dyDescent="0.3">
      <c r="A316" s="2">
        <v>480</v>
      </c>
      <c r="B316" s="2" t="s">
        <v>5873</v>
      </c>
      <c r="C316" s="2" t="s">
        <v>5874</v>
      </c>
      <c r="D316" s="2" t="s">
        <v>5875</v>
      </c>
      <c r="E316" s="2" t="s">
        <v>5876</v>
      </c>
      <c r="F316" s="2"/>
      <c r="G316" s="2"/>
      <c r="H316" s="2" t="s">
        <v>3296</v>
      </c>
      <c r="I316" s="2" t="s">
        <v>3297</v>
      </c>
      <c r="J316" s="2" t="s">
        <v>6704</v>
      </c>
      <c r="K316" s="2" t="s">
        <v>2982</v>
      </c>
      <c r="L316" s="2" t="s">
        <v>2982</v>
      </c>
      <c r="M316" s="2" t="s">
        <v>2982</v>
      </c>
      <c r="N316" s="2" t="s">
        <v>3298</v>
      </c>
      <c r="O316" s="2" t="s">
        <v>3299</v>
      </c>
      <c r="P316" s="2" t="s">
        <v>3300</v>
      </c>
      <c r="Q316" s="2" t="s">
        <v>3301</v>
      </c>
      <c r="R316" s="2">
        <v>3</v>
      </c>
      <c r="S316" s="2">
        <v>3</v>
      </c>
      <c r="T316" s="2">
        <v>3</v>
      </c>
      <c r="U316" s="2">
        <v>3</v>
      </c>
      <c r="V316" s="2">
        <v>1</v>
      </c>
      <c r="W316" s="2">
        <v>2</v>
      </c>
      <c r="X316" s="2">
        <v>3</v>
      </c>
      <c r="Y316" s="2">
        <v>3</v>
      </c>
      <c r="Z316" s="2">
        <v>1</v>
      </c>
      <c r="AA316" s="2">
        <v>2</v>
      </c>
      <c r="AB316" s="2">
        <v>3</v>
      </c>
      <c r="AC316" s="2">
        <v>3</v>
      </c>
      <c r="AD316" s="2">
        <v>1</v>
      </c>
      <c r="AE316" s="2">
        <v>2</v>
      </c>
      <c r="AF316" s="2">
        <v>3</v>
      </c>
      <c r="AG316" s="2">
        <v>3</v>
      </c>
      <c r="AH316" s="2">
        <v>9.9</v>
      </c>
      <c r="AI316" s="2">
        <v>9.9</v>
      </c>
      <c r="AJ316" s="2">
        <v>9.9</v>
      </c>
      <c r="AK316" s="2">
        <v>61.874000000000002</v>
      </c>
      <c r="AL316" s="2">
        <v>565</v>
      </c>
      <c r="AM316" s="2">
        <v>1</v>
      </c>
      <c r="AN316" s="2">
        <v>2</v>
      </c>
      <c r="AO316" s="2">
        <v>3</v>
      </c>
      <c r="AP316" s="2">
        <v>3</v>
      </c>
      <c r="AQ316" s="3">
        <v>7.2700000000000001E-27</v>
      </c>
      <c r="AR316" s="2">
        <v>3</v>
      </c>
      <c r="AS316" s="2">
        <v>7.1</v>
      </c>
      <c r="AT316" s="2">
        <v>9.9</v>
      </c>
      <c r="AU316" s="2">
        <v>9.9</v>
      </c>
      <c r="AV316" s="2">
        <v>9598800</v>
      </c>
      <c r="AW316" s="2">
        <v>382810</v>
      </c>
      <c r="AX316" s="2">
        <f>VLOOKUP(J316,'proteinGroups_1-1-1-36_SLE'!$G$6:$AS$600,36,FALSE)</f>
        <v>115860</v>
      </c>
      <c r="AY316" s="2">
        <v>1140900</v>
      </c>
      <c r="AZ316" s="2">
        <f>VLOOKUP(J316,'proteinGroups_1-1-1-36_SLE'!$G$6:$AS$600,37,FALSE)</f>
        <v>386660</v>
      </c>
      <c r="BA316" s="2">
        <v>5448700</v>
      </c>
      <c r="BB316" s="2">
        <f>VLOOKUP(J316,'proteinGroups_1-1-1-36_SLE'!$G$6:$AS$600,38,FALSE)</f>
        <v>1371300</v>
      </c>
      <c r="BC316" s="2">
        <v>2626400</v>
      </c>
      <c r="BD316" s="2">
        <f>VLOOKUP(J316,'proteinGroups_1-1-1-36_SLE'!$G$6:$AS$600,39,FALSE)</f>
        <v>673070</v>
      </c>
      <c r="BE316" s="2">
        <v>383950</v>
      </c>
      <c r="BF316" s="2">
        <v>15312</v>
      </c>
      <c r="BG316" s="2">
        <v>45634</v>
      </c>
      <c r="BH316" s="2">
        <v>217950</v>
      </c>
      <c r="BI316" s="2">
        <v>105060</v>
      </c>
      <c r="BJ316" s="2">
        <v>0</v>
      </c>
      <c r="BK316" s="2">
        <v>2275500</v>
      </c>
      <c r="BL316" s="2">
        <v>4476600</v>
      </c>
      <c r="BM316" s="2">
        <v>4361400</v>
      </c>
      <c r="BN316" s="2">
        <v>0</v>
      </c>
      <c r="BO316" s="2">
        <v>1</v>
      </c>
      <c r="BP316" s="2">
        <v>2</v>
      </c>
      <c r="BQ316" s="2">
        <v>3</v>
      </c>
    </row>
    <row r="317" spans="1:72" x14ac:dyDescent="0.3">
      <c r="A317" s="2">
        <v>481</v>
      </c>
      <c r="B317" s="2" t="s">
        <v>5877</v>
      </c>
      <c r="C317" s="2" t="s">
        <v>5878</v>
      </c>
      <c r="D317" s="2" t="s">
        <v>5879</v>
      </c>
      <c r="E317" s="2" t="s">
        <v>5880</v>
      </c>
      <c r="F317" s="2" t="s">
        <v>5881</v>
      </c>
      <c r="G317" s="2" t="s">
        <v>3304</v>
      </c>
      <c r="H317" s="2" t="s">
        <v>5882</v>
      </c>
      <c r="I317" s="2" t="s">
        <v>3305</v>
      </c>
      <c r="J317" s="2" t="s">
        <v>6705</v>
      </c>
      <c r="K317" s="2" t="s">
        <v>5883</v>
      </c>
      <c r="L317" s="2" t="s">
        <v>5883</v>
      </c>
      <c r="M317" s="2" t="s">
        <v>5884</v>
      </c>
      <c r="N317" s="2" t="s">
        <v>3307</v>
      </c>
      <c r="O317" s="2" t="s">
        <v>3308</v>
      </c>
      <c r="P317" s="2" t="s">
        <v>3309</v>
      </c>
      <c r="Q317" s="2" t="s">
        <v>3310</v>
      </c>
      <c r="R317" s="2">
        <v>11</v>
      </c>
      <c r="S317" s="2">
        <v>12</v>
      </c>
      <c r="T317" s="2">
        <v>12</v>
      </c>
      <c r="U317" s="2">
        <v>11</v>
      </c>
      <c r="V317" s="2">
        <v>11</v>
      </c>
      <c r="W317" s="2">
        <v>12</v>
      </c>
      <c r="X317" s="2">
        <v>11</v>
      </c>
      <c r="Y317" s="2">
        <v>11</v>
      </c>
      <c r="Z317" s="2">
        <v>11</v>
      </c>
      <c r="AA317" s="2">
        <v>12</v>
      </c>
      <c r="AB317" s="2">
        <v>11</v>
      </c>
      <c r="AC317" s="2">
        <v>11</v>
      </c>
      <c r="AD317" s="2">
        <v>10</v>
      </c>
      <c r="AE317" s="2">
        <v>11</v>
      </c>
      <c r="AF317" s="2">
        <v>11</v>
      </c>
      <c r="AG317" s="2">
        <v>10</v>
      </c>
      <c r="AH317" s="2">
        <v>34.799999999999997</v>
      </c>
      <c r="AI317" s="2">
        <v>34.799999999999997</v>
      </c>
      <c r="AJ317" s="2">
        <v>33.5</v>
      </c>
      <c r="AK317" s="2">
        <v>50.597999999999999</v>
      </c>
      <c r="AL317" s="2">
        <v>448</v>
      </c>
      <c r="AM317" s="2">
        <v>13</v>
      </c>
      <c r="AN317" s="2">
        <v>16</v>
      </c>
      <c r="AO317" s="2">
        <v>14</v>
      </c>
      <c r="AP317" s="2">
        <v>16</v>
      </c>
      <c r="AQ317" s="3">
        <v>4.45E-109</v>
      </c>
      <c r="AR317" s="2">
        <v>30.6</v>
      </c>
      <c r="AS317" s="2">
        <v>34.799999999999997</v>
      </c>
      <c r="AT317" s="2">
        <v>33.5</v>
      </c>
      <c r="AU317" s="2">
        <v>30.6</v>
      </c>
      <c r="AV317" s="2">
        <v>62786000</v>
      </c>
      <c r="AW317" s="2">
        <v>8969500</v>
      </c>
      <c r="AX317" s="2">
        <f>VLOOKUP(J317,'proteinGroups_1-1-1-36_SLE'!$G$6:$AS$600,36,FALSE)</f>
        <v>2155100</v>
      </c>
      <c r="AY317" s="2">
        <v>14376000</v>
      </c>
      <c r="AZ317" s="2">
        <f>VLOOKUP(J317,'proteinGroups_1-1-1-36_SLE'!$G$6:$AS$600,37,FALSE)</f>
        <v>3507400</v>
      </c>
      <c r="BA317" s="2">
        <v>8399200</v>
      </c>
      <c r="BB317" s="2">
        <f>VLOOKUP(J317,'proteinGroups_1-1-1-36_SLE'!$G$6:$AS$600,38,FALSE)</f>
        <v>2113500</v>
      </c>
      <c r="BC317" s="2">
        <v>31041000</v>
      </c>
      <c r="BD317" s="2">
        <f>VLOOKUP(J317,'proteinGroups_1-1-1-36_SLE'!$G$6:$AS$600,39,FALSE)</f>
        <v>7334500</v>
      </c>
      <c r="BE317" s="2">
        <v>2616100</v>
      </c>
      <c r="BF317" s="2">
        <v>373730</v>
      </c>
      <c r="BG317" s="2">
        <v>598990</v>
      </c>
      <c r="BH317" s="2">
        <v>349970</v>
      </c>
      <c r="BI317" s="2">
        <v>1293400</v>
      </c>
      <c r="BJ317" s="2">
        <v>6698100</v>
      </c>
      <c r="BK317" s="2">
        <v>14245000</v>
      </c>
      <c r="BL317" s="2">
        <v>5588600</v>
      </c>
      <c r="BM317" s="2">
        <v>60604000</v>
      </c>
      <c r="BN317" s="2">
        <v>6</v>
      </c>
      <c r="BO317" s="2">
        <v>12</v>
      </c>
      <c r="BP317" s="2">
        <v>4</v>
      </c>
      <c r="BQ317" s="2">
        <v>19</v>
      </c>
    </row>
    <row r="318" spans="1:72" x14ac:dyDescent="0.3">
      <c r="A318" s="2">
        <v>483</v>
      </c>
      <c r="B318" s="2">
        <v>2520</v>
      </c>
      <c r="C318" s="2">
        <v>2562</v>
      </c>
      <c r="D318" s="2" t="s">
        <v>5889</v>
      </c>
      <c r="E318" s="2" t="s">
        <v>5890</v>
      </c>
      <c r="F318" s="2" t="s">
        <v>5891</v>
      </c>
      <c r="G318" s="2" t="s">
        <v>5892</v>
      </c>
      <c r="H318" s="2" t="s">
        <v>5893</v>
      </c>
      <c r="I318" s="2" t="s">
        <v>5893</v>
      </c>
      <c r="J318" s="2" t="s">
        <v>6706</v>
      </c>
      <c r="K318" s="2" t="s">
        <v>90</v>
      </c>
      <c r="L318" s="2" t="s">
        <v>90</v>
      </c>
      <c r="M318" s="2" t="s">
        <v>90</v>
      </c>
      <c r="N318" s="2" t="s">
        <v>5894</v>
      </c>
      <c r="O318" s="2" t="s">
        <v>5895</v>
      </c>
      <c r="P318" s="2" t="s">
        <v>5896</v>
      </c>
      <c r="Q318" s="2" t="s">
        <v>5897</v>
      </c>
      <c r="R318" s="2">
        <v>2</v>
      </c>
      <c r="S318" s="2">
        <v>1</v>
      </c>
      <c r="T318" s="2">
        <v>1</v>
      </c>
      <c r="U318" s="2">
        <v>1</v>
      </c>
      <c r="V318" s="2">
        <v>1</v>
      </c>
      <c r="W318" s="2">
        <v>1</v>
      </c>
      <c r="X318" s="2">
        <v>1</v>
      </c>
      <c r="Y318" s="2">
        <v>1</v>
      </c>
      <c r="Z318" s="2">
        <v>1</v>
      </c>
      <c r="AA318" s="2">
        <v>1</v>
      </c>
      <c r="AB318" s="2">
        <v>1</v>
      </c>
      <c r="AC318" s="2">
        <v>1</v>
      </c>
      <c r="AD318" s="2">
        <v>1</v>
      </c>
      <c r="AE318" s="2">
        <v>1</v>
      </c>
      <c r="AF318" s="2">
        <v>1</v>
      </c>
      <c r="AG318" s="2">
        <v>1</v>
      </c>
      <c r="AH318" s="2">
        <v>1.3</v>
      </c>
      <c r="AI318" s="2">
        <v>1.3</v>
      </c>
      <c r="AJ318" s="2">
        <v>1.3</v>
      </c>
      <c r="AK318" s="2">
        <v>141.1</v>
      </c>
      <c r="AL318" s="2">
        <v>1250</v>
      </c>
      <c r="AM318" s="2">
        <v>1</v>
      </c>
      <c r="AN318" s="2">
        <v>1</v>
      </c>
      <c r="AO318" s="2">
        <v>1</v>
      </c>
      <c r="AP318" s="2">
        <v>1</v>
      </c>
      <c r="AQ318" s="2">
        <v>0.67544000000000004</v>
      </c>
      <c r="AR318" s="2">
        <v>1.3</v>
      </c>
      <c r="AS318" s="2">
        <v>1.3</v>
      </c>
      <c r="AT318" s="2">
        <v>1.3</v>
      </c>
      <c r="AU318" s="2">
        <v>1.3</v>
      </c>
      <c r="AV318" s="2">
        <v>7850300</v>
      </c>
      <c r="AW318" s="2">
        <v>2123400</v>
      </c>
      <c r="AX318" s="2" t="e">
        <f>VLOOKUP(J318,'proteinGroups_1-1-1-36_SLE'!$G$6:$AS$600,36,FALSE)</f>
        <v>#N/A</v>
      </c>
      <c r="AY318" s="2">
        <v>1715800</v>
      </c>
      <c r="AZ318" s="2" t="e">
        <f>VLOOKUP(J318,'proteinGroups_1-1-1-36_SLE'!$G$6:$AS$600,37,FALSE)</f>
        <v>#N/A</v>
      </c>
      <c r="BA318" s="2">
        <v>2609400</v>
      </c>
      <c r="BB318" s="2" t="e">
        <f>VLOOKUP(J318,'proteinGroups_1-1-1-36_SLE'!$G$6:$AS$600,38,FALSE)</f>
        <v>#N/A</v>
      </c>
      <c r="BC318" s="2">
        <v>1401600</v>
      </c>
      <c r="BD318" s="2" t="e">
        <f>VLOOKUP(J318,'proteinGroups_1-1-1-36_SLE'!$G$6:$AS$600,39,FALSE)</f>
        <v>#N/A</v>
      </c>
      <c r="BE318" s="2">
        <v>107540</v>
      </c>
      <c r="BF318" s="2">
        <v>29087</v>
      </c>
      <c r="BG318" s="2">
        <v>23505</v>
      </c>
      <c r="BH318" s="2">
        <v>35746</v>
      </c>
      <c r="BI318" s="2">
        <v>19201</v>
      </c>
      <c r="BJ318" s="2">
        <v>0</v>
      </c>
      <c r="BK318" s="2">
        <v>0</v>
      </c>
      <c r="BL318" s="2">
        <v>0</v>
      </c>
      <c r="BM318" s="2">
        <v>2232500</v>
      </c>
      <c r="BN318" s="2">
        <v>1</v>
      </c>
      <c r="BO318" s="2">
        <v>1</v>
      </c>
      <c r="BP318" s="2">
        <v>0</v>
      </c>
      <c r="BQ318" s="2">
        <v>0</v>
      </c>
      <c r="BR318" t="s">
        <v>59</v>
      </c>
    </row>
    <row r="319" spans="1:72" x14ac:dyDescent="0.3">
      <c r="A319" s="2">
        <v>484</v>
      </c>
      <c r="B319" s="2" t="s">
        <v>5898</v>
      </c>
      <c r="C319" s="2" t="s">
        <v>5899</v>
      </c>
      <c r="D319" s="2" t="s">
        <v>5900</v>
      </c>
      <c r="E319" s="2" t="s">
        <v>5901</v>
      </c>
      <c r="F319" s="2"/>
      <c r="G319" s="2"/>
      <c r="H319" s="2" t="s">
        <v>3317</v>
      </c>
      <c r="I319" s="2" t="s">
        <v>3317</v>
      </c>
      <c r="J319" s="2" t="s">
        <v>6707</v>
      </c>
      <c r="K319" s="2" t="s">
        <v>1808</v>
      </c>
      <c r="L319" s="2" t="s">
        <v>1808</v>
      </c>
      <c r="M319" s="2" t="s">
        <v>1808</v>
      </c>
      <c r="N319" s="2" t="s">
        <v>3318</v>
      </c>
      <c r="O319" s="2" t="s">
        <v>3319</v>
      </c>
      <c r="P319" s="2" t="s">
        <v>3320</v>
      </c>
      <c r="Q319" s="2" t="s">
        <v>3321</v>
      </c>
      <c r="R319" s="2">
        <v>3</v>
      </c>
      <c r="S319" s="2">
        <v>2</v>
      </c>
      <c r="T319" s="2">
        <v>2</v>
      </c>
      <c r="U319" s="2">
        <v>2</v>
      </c>
      <c r="V319" s="2">
        <v>2</v>
      </c>
      <c r="W319" s="2">
        <v>2</v>
      </c>
      <c r="X319" s="2">
        <v>2</v>
      </c>
      <c r="Y319" s="2">
        <v>2</v>
      </c>
      <c r="Z319" s="2">
        <v>2</v>
      </c>
      <c r="AA319" s="2">
        <v>2</v>
      </c>
      <c r="AB319" s="2">
        <v>2</v>
      </c>
      <c r="AC319" s="2">
        <v>2</v>
      </c>
      <c r="AD319" s="2">
        <v>2</v>
      </c>
      <c r="AE319" s="2">
        <v>2</v>
      </c>
      <c r="AF319" s="2">
        <v>2</v>
      </c>
      <c r="AG319" s="2">
        <v>2</v>
      </c>
      <c r="AH319" s="2">
        <v>27.9</v>
      </c>
      <c r="AI319" s="2">
        <v>27.9</v>
      </c>
      <c r="AJ319" s="2">
        <v>27.9</v>
      </c>
      <c r="AK319" s="2">
        <v>13.532</v>
      </c>
      <c r="AL319" s="2">
        <v>122</v>
      </c>
      <c r="AM319" s="2">
        <v>2</v>
      </c>
      <c r="AN319" s="2">
        <v>2</v>
      </c>
      <c r="AO319" s="2">
        <v>2</v>
      </c>
      <c r="AP319" s="2">
        <v>2</v>
      </c>
      <c r="AQ319" s="3">
        <v>1.3800000000000001E-30</v>
      </c>
      <c r="AR319" s="2">
        <v>27.9</v>
      </c>
      <c r="AS319" s="2">
        <v>27.9</v>
      </c>
      <c r="AT319" s="2">
        <v>27.9</v>
      </c>
      <c r="AU319" s="2">
        <v>27.9</v>
      </c>
      <c r="AV319" s="2">
        <v>13324000</v>
      </c>
      <c r="AW319" s="2">
        <v>268840</v>
      </c>
      <c r="AX319" s="2">
        <f>VLOOKUP(J319,'proteinGroups_1-1-1-36_SLE'!$G$6:$AS$600,36,FALSE)</f>
        <v>75298</v>
      </c>
      <c r="AY319" s="2">
        <v>1001300</v>
      </c>
      <c r="AZ319" s="2">
        <f>VLOOKUP(J319,'proteinGroups_1-1-1-36_SLE'!$G$6:$AS$600,37,FALSE)</f>
        <v>246980</v>
      </c>
      <c r="BA319" s="2">
        <v>10263000</v>
      </c>
      <c r="BB319" s="2">
        <f>VLOOKUP(J319,'proteinGroups_1-1-1-36_SLE'!$G$6:$AS$600,38,FALSE)</f>
        <v>2490000</v>
      </c>
      <c r="BC319" s="2">
        <v>1791500</v>
      </c>
      <c r="BD319" s="2">
        <f>VLOOKUP(J319,'proteinGroups_1-1-1-36_SLE'!$G$6:$AS$600,39,FALSE)</f>
        <v>440660</v>
      </c>
      <c r="BE319" s="2">
        <v>1480500</v>
      </c>
      <c r="BF319" s="2">
        <v>29871</v>
      </c>
      <c r="BG319" s="2">
        <v>111260</v>
      </c>
      <c r="BH319" s="2">
        <v>1140300</v>
      </c>
      <c r="BI319" s="2">
        <v>199060</v>
      </c>
      <c r="BJ319" s="2">
        <v>162950</v>
      </c>
      <c r="BK319" s="2">
        <v>485360</v>
      </c>
      <c r="BL319" s="2">
        <v>11759000</v>
      </c>
      <c r="BM319" s="2">
        <v>2328200</v>
      </c>
      <c r="BN319" s="2">
        <v>0</v>
      </c>
      <c r="BO319" s="2">
        <v>0</v>
      </c>
      <c r="BP319" s="2">
        <v>2</v>
      </c>
      <c r="BQ319" s="2">
        <v>2</v>
      </c>
    </row>
    <row r="320" spans="1:72" x14ac:dyDescent="0.3">
      <c r="A320" s="2">
        <v>232</v>
      </c>
      <c r="B320" s="2">
        <v>427</v>
      </c>
      <c r="C320" s="2">
        <v>435</v>
      </c>
      <c r="D320" s="2" t="s">
        <v>4927</v>
      </c>
      <c r="E320" s="2">
        <v>1639</v>
      </c>
      <c r="F320" s="2"/>
      <c r="G320" s="2"/>
      <c r="H320" s="2" t="s">
        <v>1655</v>
      </c>
      <c r="I320" s="2" t="s">
        <v>1655</v>
      </c>
      <c r="J320" s="2" t="s">
        <v>6708</v>
      </c>
      <c r="K320" s="2" t="s">
        <v>208</v>
      </c>
      <c r="L320" s="2" t="s">
        <v>208</v>
      </c>
      <c r="M320" s="2" t="s">
        <v>208</v>
      </c>
      <c r="N320" s="2" t="s">
        <v>1656</v>
      </c>
      <c r="O320" s="2" t="s">
        <v>1657</v>
      </c>
      <c r="P320" s="2" t="s">
        <v>1658</v>
      </c>
      <c r="Q320" s="2" t="s">
        <v>1659</v>
      </c>
      <c r="R320" s="2">
        <v>5</v>
      </c>
      <c r="S320" s="2">
        <v>1</v>
      </c>
      <c r="T320" s="2">
        <v>1</v>
      </c>
      <c r="U320" s="2">
        <v>1</v>
      </c>
      <c r="V320" s="2">
        <v>1</v>
      </c>
      <c r="W320" s="2">
        <v>1</v>
      </c>
      <c r="X320" s="2">
        <v>1</v>
      </c>
      <c r="Y320" s="2">
        <v>1</v>
      </c>
      <c r="Z320" s="2">
        <v>1</v>
      </c>
      <c r="AA320" s="2">
        <v>1</v>
      </c>
      <c r="AB320" s="2">
        <v>1</v>
      </c>
      <c r="AC320" s="2">
        <v>1</v>
      </c>
      <c r="AD320" s="2">
        <v>1</v>
      </c>
      <c r="AE320" s="2">
        <v>1</v>
      </c>
      <c r="AF320" s="2">
        <v>1</v>
      </c>
      <c r="AG320" s="2">
        <v>1</v>
      </c>
      <c r="AH320" s="2">
        <v>12.1</v>
      </c>
      <c r="AI320" s="2">
        <v>12.1</v>
      </c>
      <c r="AJ320" s="2">
        <v>12.1</v>
      </c>
      <c r="AK320" s="2">
        <v>21.994</v>
      </c>
      <c r="AL320" s="2">
        <v>199</v>
      </c>
      <c r="AM320" s="2">
        <v>1</v>
      </c>
      <c r="AN320" s="2">
        <v>1</v>
      </c>
      <c r="AO320" s="2">
        <v>1</v>
      </c>
      <c r="AP320" s="2">
        <v>1</v>
      </c>
      <c r="AQ320" s="2">
        <v>1.5457E-2</v>
      </c>
      <c r="AR320" s="2">
        <v>12.1</v>
      </c>
      <c r="AS320" s="2">
        <v>12.1</v>
      </c>
      <c r="AT320" s="2">
        <v>12.1</v>
      </c>
      <c r="AU320" s="2">
        <v>12.1</v>
      </c>
      <c r="AV320" s="2">
        <v>677890</v>
      </c>
      <c r="AW320" s="2">
        <v>42956</v>
      </c>
      <c r="AX320" s="2">
        <f>VLOOKUP(J320,'proteinGroups_1-1-1-36_SLE'!$G$6:$AS$600,36,FALSE)</f>
        <v>12867</v>
      </c>
      <c r="AY320" s="2">
        <v>101740</v>
      </c>
      <c r="AZ320" s="2">
        <f>VLOOKUP(J320,'proteinGroups_1-1-1-36_SLE'!$G$6:$AS$600,37,FALSE)</f>
        <v>24477</v>
      </c>
      <c r="BA320" s="2">
        <v>318890</v>
      </c>
      <c r="BB320" s="2">
        <f>VLOOKUP(J320,'proteinGroups_1-1-1-36_SLE'!$G$6:$AS$600,38,FALSE)</f>
        <v>76519</v>
      </c>
      <c r="BC320" s="2">
        <v>214300</v>
      </c>
      <c r="BD320" s="2">
        <f>VLOOKUP(J320,'proteinGroups_1-1-1-36_SLE'!$G$6:$AS$600,39,FALSE)</f>
        <v>52742</v>
      </c>
      <c r="BE320" s="2">
        <v>56491</v>
      </c>
      <c r="BF320" s="2">
        <v>3579.6</v>
      </c>
      <c r="BG320" s="2">
        <v>8478.6</v>
      </c>
      <c r="BH320" s="2">
        <v>26574</v>
      </c>
      <c r="BI320" s="2">
        <v>17859</v>
      </c>
      <c r="BJ320" s="2">
        <v>0</v>
      </c>
      <c r="BK320" s="2">
        <v>0</v>
      </c>
      <c r="BL320" s="2">
        <v>0</v>
      </c>
      <c r="BM320" s="2">
        <v>341330</v>
      </c>
      <c r="BN320" s="2">
        <v>0</v>
      </c>
      <c r="BO320" s="2">
        <v>0</v>
      </c>
      <c r="BP320" s="2">
        <v>0</v>
      </c>
      <c r="BQ320" s="2">
        <v>1</v>
      </c>
    </row>
    <row r="321" spans="1:72" x14ac:dyDescent="0.3">
      <c r="A321" s="2">
        <v>485</v>
      </c>
      <c r="B321" s="2" t="s">
        <v>5902</v>
      </c>
      <c r="C321" s="2" t="s">
        <v>5903</v>
      </c>
      <c r="D321" s="2" t="s">
        <v>5904</v>
      </c>
      <c r="E321" s="2" t="s">
        <v>5905</v>
      </c>
      <c r="F321" s="2">
        <v>88</v>
      </c>
      <c r="G321" s="2">
        <v>266</v>
      </c>
      <c r="H321" s="2" t="s">
        <v>5906</v>
      </c>
      <c r="I321" s="2" t="s">
        <v>3324</v>
      </c>
      <c r="J321" s="2" t="s">
        <v>6709</v>
      </c>
      <c r="K321" s="2" t="s">
        <v>5907</v>
      </c>
      <c r="L321" s="2" t="s">
        <v>5907</v>
      </c>
      <c r="M321" s="2" t="s">
        <v>5907</v>
      </c>
      <c r="N321" s="2" t="s">
        <v>3326</v>
      </c>
      <c r="O321" s="2" t="s">
        <v>3327</v>
      </c>
      <c r="P321" s="2" t="s">
        <v>3328</v>
      </c>
      <c r="Q321" s="2" t="s">
        <v>3329</v>
      </c>
      <c r="R321" s="2">
        <v>12</v>
      </c>
      <c r="S321" s="2">
        <v>23</v>
      </c>
      <c r="T321" s="2">
        <v>23</v>
      </c>
      <c r="U321" s="2">
        <v>23</v>
      </c>
      <c r="V321" s="2">
        <v>23</v>
      </c>
      <c r="W321" s="2">
        <v>23</v>
      </c>
      <c r="X321" s="2">
        <v>20</v>
      </c>
      <c r="Y321" s="2">
        <v>20</v>
      </c>
      <c r="Z321" s="2">
        <v>23</v>
      </c>
      <c r="AA321" s="2">
        <v>23</v>
      </c>
      <c r="AB321" s="2">
        <v>20</v>
      </c>
      <c r="AC321" s="2">
        <v>20</v>
      </c>
      <c r="AD321" s="2">
        <v>23</v>
      </c>
      <c r="AE321" s="2">
        <v>23</v>
      </c>
      <c r="AF321" s="2">
        <v>20</v>
      </c>
      <c r="AG321" s="2">
        <v>20</v>
      </c>
      <c r="AH321" s="2">
        <v>56.5</v>
      </c>
      <c r="AI321" s="2">
        <v>56.5</v>
      </c>
      <c r="AJ321" s="2">
        <v>56.5</v>
      </c>
      <c r="AK321" s="2">
        <v>46.735999999999997</v>
      </c>
      <c r="AL321" s="2">
        <v>418</v>
      </c>
      <c r="AM321" s="2">
        <v>32</v>
      </c>
      <c r="AN321" s="2">
        <v>33</v>
      </c>
      <c r="AO321" s="2">
        <v>30</v>
      </c>
      <c r="AP321" s="2">
        <v>29</v>
      </c>
      <c r="AQ321" s="3">
        <v>6.9000000000000003E-235</v>
      </c>
      <c r="AR321" s="2">
        <v>56.5</v>
      </c>
      <c r="AS321" s="2">
        <v>56.5</v>
      </c>
      <c r="AT321" s="2">
        <v>54.5</v>
      </c>
      <c r="AU321" s="2">
        <v>47.1</v>
      </c>
      <c r="AV321" s="2">
        <v>693510000</v>
      </c>
      <c r="AW321" s="2">
        <v>97861000</v>
      </c>
      <c r="AX321" s="2">
        <f>VLOOKUP(J321,'proteinGroups_1-1-1-36_SLE'!$G$6:$AS$600,36,FALSE)</f>
        <v>25418000</v>
      </c>
      <c r="AY321" s="2">
        <v>158500000</v>
      </c>
      <c r="AZ321" s="2">
        <f>VLOOKUP(J321,'proteinGroups_1-1-1-36_SLE'!$G$6:$AS$600,37,FALSE)</f>
        <v>38945000</v>
      </c>
      <c r="BA321" s="2">
        <v>83977000</v>
      </c>
      <c r="BB321" s="2">
        <f>VLOOKUP(J321,'proteinGroups_1-1-1-36_SLE'!$G$6:$AS$600,38,FALSE)</f>
        <v>22805000</v>
      </c>
      <c r="BC321" s="2">
        <v>353170000</v>
      </c>
      <c r="BD321" s="2">
        <f>VLOOKUP(J321,'proteinGroups_1-1-1-36_SLE'!$G$6:$AS$600,39,FALSE)</f>
        <v>91784000</v>
      </c>
      <c r="BE321" s="2">
        <v>28896000</v>
      </c>
      <c r="BF321" s="2">
        <v>4077500</v>
      </c>
      <c r="BG321" s="2">
        <v>6604400</v>
      </c>
      <c r="BH321" s="2">
        <v>3499000</v>
      </c>
      <c r="BI321" s="2">
        <v>14715000</v>
      </c>
      <c r="BJ321" s="2">
        <v>76489000</v>
      </c>
      <c r="BK321" s="2">
        <v>162750000</v>
      </c>
      <c r="BL321" s="2">
        <v>54705000</v>
      </c>
      <c r="BM321" s="2">
        <v>674330000</v>
      </c>
      <c r="BN321" s="2">
        <v>25</v>
      </c>
      <c r="BO321" s="2">
        <v>37</v>
      </c>
      <c r="BP321" s="2">
        <v>19</v>
      </c>
      <c r="BQ321" s="2">
        <v>49</v>
      </c>
    </row>
    <row r="322" spans="1:72" x14ac:dyDescent="0.3">
      <c r="A322" s="2">
        <v>487</v>
      </c>
      <c r="B322" s="2">
        <v>2576</v>
      </c>
      <c r="C322" s="2">
        <v>2620</v>
      </c>
      <c r="D322" s="2" t="s">
        <v>5912</v>
      </c>
      <c r="E322" s="2" t="s">
        <v>5913</v>
      </c>
      <c r="F322" s="2"/>
      <c r="G322" s="2"/>
      <c r="H322" s="2" t="s">
        <v>5914</v>
      </c>
      <c r="I322" s="2" t="s">
        <v>5914</v>
      </c>
      <c r="J322" s="2" t="s">
        <v>6710</v>
      </c>
      <c r="K322" s="2" t="s">
        <v>90</v>
      </c>
      <c r="L322" s="2" t="s">
        <v>90</v>
      </c>
      <c r="M322" s="2" t="s">
        <v>90</v>
      </c>
      <c r="N322" s="2" t="s">
        <v>5915</v>
      </c>
      <c r="O322" s="2" t="s">
        <v>5916</v>
      </c>
      <c r="P322" s="2" t="s">
        <v>5917</v>
      </c>
      <c r="Q322" s="2" t="s">
        <v>5918</v>
      </c>
      <c r="R322" s="2">
        <v>2</v>
      </c>
      <c r="S322" s="2">
        <v>1</v>
      </c>
      <c r="T322" s="2">
        <v>1</v>
      </c>
      <c r="U322" s="2">
        <v>1</v>
      </c>
      <c r="V322" s="2">
        <v>1</v>
      </c>
      <c r="W322" s="2">
        <v>1</v>
      </c>
      <c r="X322" s="2">
        <v>0</v>
      </c>
      <c r="Y322" s="2">
        <v>1</v>
      </c>
      <c r="Z322" s="2">
        <v>1</v>
      </c>
      <c r="AA322" s="2">
        <v>1</v>
      </c>
      <c r="AB322" s="2">
        <v>0</v>
      </c>
      <c r="AC322" s="2">
        <v>1</v>
      </c>
      <c r="AD322" s="2">
        <v>1</v>
      </c>
      <c r="AE322" s="2">
        <v>1</v>
      </c>
      <c r="AF322" s="2">
        <v>0</v>
      </c>
      <c r="AG322" s="2">
        <v>1</v>
      </c>
      <c r="AH322" s="2">
        <v>6.5</v>
      </c>
      <c r="AI322" s="2">
        <v>6.5</v>
      </c>
      <c r="AJ322" s="2">
        <v>6.5</v>
      </c>
      <c r="AK322" s="2">
        <v>32.512999999999998</v>
      </c>
      <c r="AL322" s="2">
        <v>291</v>
      </c>
      <c r="AM322" s="2">
        <v>1</v>
      </c>
      <c r="AN322" s="2">
        <v>1</v>
      </c>
      <c r="AO322" s="2"/>
      <c r="AP322" s="2">
        <v>1</v>
      </c>
      <c r="AQ322" s="2">
        <v>6.8655999999999995E-2</v>
      </c>
      <c r="AR322" s="2">
        <v>6.5</v>
      </c>
      <c r="AS322" s="2">
        <v>6.5</v>
      </c>
      <c r="AT322" s="2">
        <v>0</v>
      </c>
      <c r="AU322" s="2">
        <v>6.5</v>
      </c>
      <c r="AV322" s="2">
        <v>221850</v>
      </c>
      <c r="AW322" s="2">
        <v>117250</v>
      </c>
      <c r="AX322" s="2" t="e">
        <f>VLOOKUP(J322,'proteinGroups_1-1-1-36_SLE'!$G$6:$AS$600,36,FALSE)</f>
        <v>#N/A</v>
      </c>
      <c r="AY322" s="2">
        <v>96787</v>
      </c>
      <c r="AZ322" s="2" t="e">
        <f>VLOOKUP(J322,'proteinGroups_1-1-1-36_SLE'!$G$6:$AS$600,37,FALSE)</f>
        <v>#N/A</v>
      </c>
      <c r="BA322" s="2">
        <v>0</v>
      </c>
      <c r="BB322" s="2" t="e">
        <f>VLOOKUP(J322,'proteinGroups_1-1-1-36_SLE'!$G$6:$AS$600,38,FALSE)</f>
        <v>#N/A</v>
      </c>
      <c r="BC322" s="2">
        <v>7816.4</v>
      </c>
      <c r="BD322" s="2" t="e">
        <f>VLOOKUP(J322,'proteinGroups_1-1-1-36_SLE'!$G$6:$AS$600,39,FALSE)</f>
        <v>#N/A</v>
      </c>
      <c r="BE322" s="2">
        <v>22185</v>
      </c>
      <c r="BF322" s="2">
        <v>11725</v>
      </c>
      <c r="BG322" s="2">
        <v>9678.7000000000007</v>
      </c>
      <c r="BH322" s="2">
        <v>0</v>
      </c>
      <c r="BI322" s="2">
        <v>781.64</v>
      </c>
      <c r="BJ322" s="2">
        <v>0</v>
      </c>
      <c r="BK322" s="2">
        <v>0</v>
      </c>
      <c r="BL322" s="2">
        <v>0</v>
      </c>
      <c r="BM322" s="2">
        <v>12450</v>
      </c>
      <c r="BN322" s="2">
        <v>1</v>
      </c>
      <c r="BO322" s="2">
        <v>1</v>
      </c>
      <c r="BP322" s="2">
        <v>0</v>
      </c>
      <c r="BQ322" s="2">
        <v>0</v>
      </c>
    </row>
    <row r="323" spans="1:72" x14ac:dyDescent="0.3">
      <c r="A323" s="2">
        <v>488</v>
      </c>
      <c r="B323" s="2" t="s">
        <v>5919</v>
      </c>
      <c r="C323" s="2" t="s">
        <v>5920</v>
      </c>
      <c r="D323" s="2" t="s">
        <v>5921</v>
      </c>
      <c r="E323" s="2" t="s">
        <v>5922</v>
      </c>
      <c r="F323" s="2"/>
      <c r="G323" s="2"/>
      <c r="H323" s="2" t="s">
        <v>3339</v>
      </c>
      <c r="I323" s="2" t="s">
        <v>3339</v>
      </c>
      <c r="J323" s="2" t="s">
        <v>6711</v>
      </c>
      <c r="K323" s="2" t="s">
        <v>3340</v>
      </c>
      <c r="L323" s="2" t="s">
        <v>3340</v>
      </c>
      <c r="M323" s="2" t="s">
        <v>3340</v>
      </c>
      <c r="N323" s="2" t="s">
        <v>3341</v>
      </c>
      <c r="O323" s="2" t="s">
        <v>3342</v>
      </c>
      <c r="P323" s="2" t="s">
        <v>3343</v>
      </c>
      <c r="Q323" s="2" t="s">
        <v>3344</v>
      </c>
      <c r="R323" s="2">
        <v>2</v>
      </c>
      <c r="S323" s="2">
        <v>9</v>
      </c>
      <c r="T323" s="2">
        <v>9</v>
      </c>
      <c r="U323" s="2">
        <v>9</v>
      </c>
      <c r="V323" s="2">
        <v>9</v>
      </c>
      <c r="W323" s="2">
        <v>8</v>
      </c>
      <c r="X323" s="2">
        <v>8</v>
      </c>
      <c r="Y323" s="2">
        <v>9</v>
      </c>
      <c r="Z323" s="2">
        <v>9</v>
      </c>
      <c r="AA323" s="2">
        <v>8</v>
      </c>
      <c r="AB323" s="2">
        <v>8</v>
      </c>
      <c r="AC323" s="2">
        <v>9</v>
      </c>
      <c r="AD323" s="2">
        <v>9</v>
      </c>
      <c r="AE323" s="2">
        <v>8</v>
      </c>
      <c r="AF323" s="2">
        <v>8</v>
      </c>
      <c r="AG323" s="2">
        <v>9</v>
      </c>
      <c r="AH323" s="2">
        <v>25.5</v>
      </c>
      <c r="AI323" s="2">
        <v>25.5</v>
      </c>
      <c r="AJ323" s="2">
        <v>25.5</v>
      </c>
      <c r="AK323" s="2">
        <v>52.963000000000001</v>
      </c>
      <c r="AL323" s="2">
        <v>474</v>
      </c>
      <c r="AM323" s="2">
        <v>10</v>
      </c>
      <c r="AN323" s="2">
        <v>9</v>
      </c>
      <c r="AO323" s="2">
        <v>9</v>
      </c>
      <c r="AP323" s="2">
        <v>10</v>
      </c>
      <c r="AQ323" s="3">
        <v>1.2999999999999999E-55</v>
      </c>
      <c r="AR323" s="2">
        <v>25.5</v>
      </c>
      <c r="AS323" s="2">
        <v>22.4</v>
      </c>
      <c r="AT323" s="2">
        <v>24.1</v>
      </c>
      <c r="AU323" s="2">
        <v>25.5</v>
      </c>
      <c r="AV323" s="2">
        <v>77625000</v>
      </c>
      <c r="AW323" s="2">
        <v>21537000</v>
      </c>
      <c r="AX323" s="2">
        <f>VLOOKUP(J323,'proteinGroups_1-1-1-36_SLE'!$G$6:$AS$600,36,FALSE)</f>
        <v>5330200</v>
      </c>
      <c r="AY323" s="2">
        <v>18443000</v>
      </c>
      <c r="AZ323" s="2">
        <f>VLOOKUP(J323,'proteinGroups_1-1-1-36_SLE'!$G$6:$AS$600,37,FALSE)</f>
        <v>4729400</v>
      </c>
      <c r="BA323" s="2">
        <v>9441900</v>
      </c>
      <c r="BB323" s="2">
        <f>VLOOKUP(J323,'proteinGroups_1-1-1-36_SLE'!$G$6:$AS$600,38,FALSE)</f>
        <v>2403100</v>
      </c>
      <c r="BC323" s="2">
        <v>28203000</v>
      </c>
      <c r="BD323" s="2">
        <f>VLOOKUP(J323,'proteinGroups_1-1-1-36_SLE'!$G$6:$AS$600,39,FALSE)</f>
        <v>6951800</v>
      </c>
      <c r="BE323" s="2">
        <v>2676700</v>
      </c>
      <c r="BF323" s="2">
        <v>742650</v>
      </c>
      <c r="BG323" s="2">
        <v>635950</v>
      </c>
      <c r="BH323" s="2">
        <v>325580</v>
      </c>
      <c r="BI323" s="2">
        <v>972530</v>
      </c>
      <c r="BJ323" s="2">
        <v>24228000</v>
      </c>
      <c r="BK323" s="2">
        <v>21795000</v>
      </c>
      <c r="BL323" s="2">
        <v>8716500</v>
      </c>
      <c r="BM323" s="2">
        <v>49090000</v>
      </c>
      <c r="BN323" s="2">
        <v>10</v>
      </c>
      <c r="BO323" s="2">
        <v>9</v>
      </c>
      <c r="BP323" s="2">
        <v>7</v>
      </c>
      <c r="BQ323" s="2">
        <v>17</v>
      </c>
    </row>
    <row r="324" spans="1:72" x14ac:dyDescent="0.3">
      <c r="A324" s="2">
        <v>38</v>
      </c>
      <c r="B324" s="2">
        <v>2434</v>
      </c>
      <c r="C324" s="2">
        <v>2476</v>
      </c>
      <c r="D324" s="2" t="s">
        <v>4098</v>
      </c>
      <c r="E324" s="2">
        <v>10215</v>
      </c>
      <c r="F324" s="2"/>
      <c r="G324" s="2"/>
      <c r="H324" s="2" t="s">
        <v>326</v>
      </c>
      <c r="I324" s="2" t="s">
        <v>326</v>
      </c>
      <c r="J324" s="2" t="s">
        <v>6712</v>
      </c>
      <c r="K324" s="2" t="s">
        <v>327</v>
      </c>
      <c r="L324" s="2" t="s">
        <v>327</v>
      </c>
      <c r="M324" s="2" t="s">
        <v>327</v>
      </c>
      <c r="N324" s="2" t="s">
        <v>328</v>
      </c>
      <c r="O324" s="2" t="s">
        <v>329</v>
      </c>
      <c r="P324" s="2" t="s">
        <v>330</v>
      </c>
      <c r="Q324" s="2" t="s">
        <v>331</v>
      </c>
      <c r="R324" s="2">
        <v>8</v>
      </c>
      <c r="S324" s="2">
        <v>1</v>
      </c>
      <c r="T324" s="2">
        <v>1</v>
      </c>
      <c r="U324" s="2">
        <v>1</v>
      </c>
      <c r="V324" s="2">
        <v>1</v>
      </c>
      <c r="W324" s="2">
        <v>1</v>
      </c>
      <c r="X324" s="2">
        <v>1</v>
      </c>
      <c r="Y324" s="2">
        <v>1</v>
      </c>
      <c r="Z324" s="2">
        <v>1</v>
      </c>
      <c r="AA324" s="2">
        <v>1</v>
      </c>
      <c r="AB324" s="2">
        <v>1</v>
      </c>
      <c r="AC324" s="2">
        <v>1</v>
      </c>
      <c r="AD324" s="2">
        <v>1</v>
      </c>
      <c r="AE324" s="2">
        <v>1</v>
      </c>
      <c r="AF324" s="2">
        <v>1</v>
      </c>
      <c r="AG324" s="2">
        <v>1</v>
      </c>
      <c r="AH324" s="2">
        <v>3.7</v>
      </c>
      <c r="AI324" s="2">
        <v>3.7</v>
      </c>
      <c r="AJ324" s="2">
        <v>3.7</v>
      </c>
      <c r="AK324" s="2">
        <v>57.494999999999997</v>
      </c>
      <c r="AL324" s="2">
        <v>541</v>
      </c>
      <c r="AM324" s="2">
        <v>1</v>
      </c>
      <c r="AN324" s="2">
        <v>1</v>
      </c>
      <c r="AO324" s="2">
        <v>1</v>
      </c>
      <c r="AP324" s="2">
        <v>1</v>
      </c>
      <c r="AQ324" s="3">
        <v>8.1699999999999997E-9</v>
      </c>
      <c r="AR324" s="2">
        <v>3.7</v>
      </c>
      <c r="AS324" s="2">
        <v>3.7</v>
      </c>
      <c r="AT324" s="2">
        <v>3.7</v>
      </c>
      <c r="AU324" s="2">
        <v>3.7</v>
      </c>
      <c r="AV324" s="2">
        <v>1076300</v>
      </c>
      <c r="AW324" s="2">
        <v>164240</v>
      </c>
      <c r="AX324" s="2">
        <f>VLOOKUP(J324,'proteinGroups_1-1-1-36_SLE'!$G$6:$AS$600,36,FALSE)</f>
        <v>37897</v>
      </c>
      <c r="AY324" s="2">
        <v>181590</v>
      </c>
      <c r="AZ324" s="2">
        <f>VLOOKUP(J324,'proteinGroups_1-1-1-36_SLE'!$G$6:$AS$600,37,FALSE)</f>
        <v>46776</v>
      </c>
      <c r="BA324" s="2">
        <v>430520</v>
      </c>
      <c r="BB324" s="2">
        <f>VLOOKUP(J324,'proteinGroups_1-1-1-36_SLE'!$G$6:$AS$600,38,FALSE)</f>
        <v>106760</v>
      </c>
      <c r="BC324" s="2">
        <v>299910</v>
      </c>
      <c r="BD324" s="2">
        <f>VLOOKUP(J324,'proteinGroups_1-1-1-36_SLE'!$G$6:$AS$600,39,FALSE)</f>
        <v>75544</v>
      </c>
      <c r="BE324" s="2">
        <v>37112</v>
      </c>
      <c r="BF324" s="2">
        <v>5663.5</v>
      </c>
      <c r="BG324" s="2">
        <v>6261.6</v>
      </c>
      <c r="BH324" s="2">
        <v>14845</v>
      </c>
      <c r="BI324" s="2">
        <v>10342</v>
      </c>
      <c r="BJ324" s="2">
        <v>0</v>
      </c>
      <c r="BK324" s="2">
        <v>0</v>
      </c>
      <c r="BL324" s="2">
        <v>0</v>
      </c>
      <c r="BM324" s="2">
        <v>477670</v>
      </c>
      <c r="BN324" s="2">
        <v>0</v>
      </c>
      <c r="BO324" s="2">
        <v>0</v>
      </c>
      <c r="BP324" s="2">
        <v>0</v>
      </c>
      <c r="BQ324" s="2">
        <v>1</v>
      </c>
    </row>
    <row r="325" spans="1:72" x14ac:dyDescent="0.3">
      <c r="A325" s="2">
        <v>271</v>
      </c>
      <c r="B325" s="2" t="s">
        <v>5066</v>
      </c>
      <c r="C325" s="2" t="s">
        <v>5067</v>
      </c>
      <c r="D325" s="2" t="s">
        <v>5068</v>
      </c>
      <c r="E325" s="2" t="s">
        <v>5069</v>
      </c>
      <c r="F325" s="2">
        <v>47</v>
      </c>
      <c r="G325" s="2">
        <v>45</v>
      </c>
      <c r="H325" s="2" t="s">
        <v>1917</v>
      </c>
      <c r="I325" s="2" t="s">
        <v>1918</v>
      </c>
      <c r="J325" s="2" t="s">
        <v>6713</v>
      </c>
      <c r="K325" s="2" t="s">
        <v>5070</v>
      </c>
      <c r="L325" s="2" t="s">
        <v>5070</v>
      </c>
      <c r="M325" s="2" t="s">
        <v>1920</v>
      </c>
      <c r="N325" s="2" t="s">
        <v>1921</v>
      </c>
      <c r="O325" s="2" t="s">
        <v>1922</v>
      </c>
      <c r="P325" s="2" t="s">
        <v>1923</v>
      </c>
      <c r="Q325" s="2" t="s">
        <v>1924</v>
      </c>
      <c r="R325" s="2">
        <v>9</v>
      </c>
      <c r="S325" s="2">
        <v>11</v>
      </c>
      <c r="T325" s="2">
        <v>11</v>
      </c>
      <c r="U325" s="2">
        <v>4</v>
      </c>
      <c r="V325" s="2">
        <v>11</v>
      </c>
      <c r="W325" s="2">
        <v>11</v>
      </c>
      <c r="X325" s="2">
        <v>11</v>
      </c>
      <c r="Y325" s="2">
        <v>10</v>
      </c>
      <c r="Z325" s="2">
        <v>11</v>
      </c>
      <c r="AA325" s="2">
        <v>11</v>
      </c>
      <c r="AB325" s="2">
        <v>11</v>
      </c>
      <c r="AC325" s="2">
        <v>10</v>
      </c>
      <c r="AD325" s="2">
        <v>4</v>
      </c>
      <c r="AE325" s="2">
        <v>4</v>
      </c>
      <c r="AF325" s="2">
        <v>4</v>
      </c>
      <c r="AG325" s="2">
        <v>3</v>
      </c>
      <c r="AH325" s="2">
        <v>49.7</v>
      </c>
      <c r="AI325" s="2">
        <v>49.7</v>
      </c>
      <c r="AJ325" s="2">
        <v>17.5</v>
      </c>
      <c r="AK325" s="2">
        <v>20.457000000000001</v>
      </c>
      <c r="AL325" s="2">
        <v>177</v>
      </c>
      <c r="AM325" s="2">
        <v>16</v>
      </c>
      <c r="AN325" s="2">
        <v>16</v>
      </c>
      <c r="AO325" s="2">
        <v>16</v>
      </c>
      <c r="AP325" s="2">
        <v>15</v>
      </c>
      <c r="AQ325" s="3">
        <v>4.2299999999999997E-232</v>
      </c>
      <c r="AR325" s="2">
        <v>49.7</v>
      </c>
      <c r="AS325" s="2">
        <v>49.7</v>
      </c>
      <c r="AT325" s="2">
        <v>49.7</v>
      </c>
      <c r="AU325" s="2">
        <v>49.7</v>
      </c>
      <c r="AV325" s="2">
        <v>809720000</v>
      </c>
      <c r="AW325" s="2">
        <v>341300000</v>
      </c>
      <c r="AX325" s="2">
        <f>VLOOKUP(J325,'proteinGroups_1-1-1-36_SLE'!$G$6:$AS$600,36,FALSE)</f>
        <v>82855000</v>
      </c>
      <c r="AY325" s="2">
        <v>243330000</v>
      </c>
      <c r="AZ325" s="2">
        <f>VLOOKUP(J325,'proteinGroups_1-1-1-36_SLE'!$G$6:$AS$600,37,FALSE)</f>
        <v>59093000</v>
      </c>
      <c r="BA325" s="2">
        <v>142470000</v>
      </c>
      <c r="BB325" s="2">
        <f>VLOOKUP(J325,'proteinGroups_1-1-1-36_SLE'!$G$6:$AS$600,38,FALSE)</f>
        <v>34196000</v>
      </c>
      <c r="BC325" s="2">
        <v>82609000</v>
      </c>
      <c r="BD325" s="2">
        <f>VLOOKUP(J325,'proteinGroups_1-1-1-36_SLE'!$G$6:$AS$600,39,FALSE)</f>
        <v>21397000</v>
      </c>
      <c r="BE325" s="2">
        <v>67476000</v>
      </c>
      <c r="BF325" s="2">
        <v>28442000</v>
      </c>
      <c r="BG325" s="2">
        <v>20278000</v>
      </c>
      <c r="BH325" s="2">
        <v>11873000</v>
      </c>
      <c r="BI325" s="2">
        <v>6884100</v>
      </c>
      <c r="BJ325" s="2">
        <v>455280000</v>
      </c>
      <c r="BK325" s="2">
        <v>328120000</v>
      </c>
      <c r="BL325" s="2">
        <v>107880000</v>
      </c>
      <c r="BM325" s="2">
        <v>103120000</v>
      </c>
      <c r="BN325" s="2">
        <v>17</v>
      </c>
      <c r="BO325" s="2">
        <v>16</v>
      </c>
      <c r="BP325" s="2">
        <v>8</v>
      </c>
      <c r="BQ325" s="2">
        <v>7</v>
      </c>
    </row>
    <row r="326" spans="1:72" x14ac:dyDescent="0.3">
      <c r="A326" s="2">
        <v>469</v>
      </c>
      <c r="B326" s="2" t="s">
        <v>5817</v>
      </c>
      <c r="C326" s="2" t="s">
        <v>5818</v>
      </c>
      <c r="D326" s="2" t="s">
        <v>5819</v>
      </c>
      <c r="E326" s="2" t="s">
        <v>5820</v>
      </c>
      <c r="F326" s="2"/>
      <c r="G326" s="2"/>
      <c r="H326" s="2" t="s">
        <v>3229</v>
      </c>
      <c r="I326" s="2" t="s">
        <v>3229</v>
      </c>
      <c r="J326" s="2" t="s">
        <v>6714</v>
      </c>
      <c r="K326" s="2" t="s">
        <v>3230</v>
      </c>
      <c r="L326" s="2" t="s">
        <v>126</v>
      </c>
      <c r="M326" s="2" t="s">
        <v>126</v>
      </c>
      <c r="N326" s="2" t="s">
        <v>3231</v>
      </c>
      <c r="O326" s="2" t="s">
        <v>3232</v>
      </c>
      <c r="P326" s="2" t="s">
        <v>3233</v>
      </c>
      <c r="Q326" s="2" t="s">
        <v>3234</v>
      </c>
      <c r="R326" s="2">
        <v>2</v>
      </c>
      <c r="S326" s="2">
        <v>10</v>
      </c>
      <c r="T326" s="2">
        <v>2</v>
      </c>
      <c r="U326" s="2">
        <v>2</v>
      </c>
      <c r="V326" s="2">
        <v>9</v>
      </c>
      <c r="W326" s="2">
        <v>10</v>
      </c>
      <c r="X326" s="2">
        <v>9</v>
      </c>
      <c r="Y326" s="2">
        <v>9</v>
      </c>
      <c r="Z326" s="2">
        <v>2</v>
      </c>
      <c r="AA326" s="2">
        <v>2</v>
      </c>
      <c r="AB326" s="2">
        <v>2</v>
      </c>
      <c r="AC326" s="2">
        <v>2</v>
      </c>
      <c r="AD326" s="2">
        <v>2</v>
      </c>
      <c r="AE326" s="2">
        <v>2</v>
      </c>
      <c r="AF326" s="2">
        <v>2</v>
      </c>
      <c r="AG326" s="2">
        <v>2</v>
      </c>
      <c r="AH326" s="2">
        <v>21.3</v>
      </c>
      <c r="AI326" s="2">
        <v>7.8</v>
      </c>
      <c r="AJ326" s="2">
        <v>7.8</v>
      </c>
      <c r="AK326" s="2">
        <v>43.076999999999998</v>
      </c>
      <c r="AL326" s="2">
        <v>385</v>
      </c>
      <c r="AM326" s="2">
        <v>3</v>
      </c>
      <c r="AN326" s="2">
        <v>2</v>
      </c>
      <c r="AO326" s="2">
        <v>3</v>
      </c>
      <c r="AP326" s="2">
        <v>3</v>
      </c>
      <c r="AQ326" s="3">
        <v>3.2400000000000001E-50</v>
      </c>
      <c r="AR326" s="2">
        <v>21</v>
      </c>
      <c r="AS326" s="2">
        <v>21.3</v>
      </c>
      <c r="AT326" s="2">
        <v>21</v>
      </c>
      <c r="AU326" s="2">
        <v>21</v>
      </c>
      <c r="AV326" s="2">
        <v>5046700</v>
      </c>
      <c r="AW326" s="2">
        <v>800020</v>
      </c>
      <c r="AX326" s="2">
        <f>VLOOKUP(J326,'proteinGroups_1-1-1-36_SLE'!$G$6:$AS$600,36,FALSE)</f>
        <v>197870</v>
      </c>
      <c r="AY326" s="2">
        <v>1026800</v>
      </c>
      <c r="AZ326" s="2">
        <f>VLOOKUP(J326,'proteinGroups_1-1-1-36_SLE'!$G$6:$AS$600,37,FALSE)</f>
        <v>278320</v>
      </c>
      <c r="BA326" s="2">
        <v>2619900</v>
      </c>
      <c r="BB326" s="2">
        <f>VLOOKUP(J326,'proteinGroups_1-1-1-36_SLE'!$G$6:$AS$600,38,FALSE)</f>
        <v>653150</v>
      </c>
      <c r="BC326" s="2">
        <v>599980</v>
      </c>
      <c r="BD326" s="2">
        <f>VLOOKUP(J326,'proteinGroups_1-1-1-36_SLE'!$G$6:$AS$600,39,FALSE)</f>
        <v>146420</v>
      </c>
      <c r="BE326" s="2">
        <v>219420</v>
      </c>
      <c r="BF326" s="2">
        <v>34784</v>
      </c>
      <c r="BG326" s="2">
        <v>44644</v>
      </c>
      <c r="BH326" s="2">
        <v>113910</v>
      </c>
      <c r="BI326" s="2">
        <v>26086</v>
      </c>
      <c r="BJ326" s="2">
        <v>602920</v>
      </c>
      <c r="BK326" s="2">
        <v>882520</v>
      </c>
      <c r="BL326" s="2">
        <v>3473400</v>
      </c>
      <c r="BM326" s="2">
        <v>897970</v>
      </c>
      <c r="BN326" s="2">
        <v>0</v>
      </c>
      <c r="BO326" s="2">
        <v>2</v>
      </c>
      <c r="BP326" s="2">
        <v>3</v>
      </c>
      <c r="BQ326" s="2">
        <v>2</v>
      </c>
      <c r="BR326" s="2"/>
      <c r="BS326" s="2"/>
      <c r="BT326" s="2"/>
    </row>
    <row r="327" spans="1:72" x14ac:dyDescent="0.3">
      <c r="A327" s="2">
        <v>224</v>
      </c>
      <c r="B327" s="2">
        <v>2796</v>
      </c>
      <c r="C327" s="2">
        <v>2844</v>
      </c>
      <c r="D327" s="2" t="s">
        <v>4903</v>
      </c>
      <c r="E327" s="2">
        <v>11574</v>
      </c>
      <c r="F327" s="2"/>
      <c r="G327" s="2"/>
      <c r="H327" s="2" t="s">
        <v>1608</v>
      </c>
      <c r="I327" s="2" t="s">
        <v>1608</v>
      </c>
      <c r="J327" s="2" t="s">
        <v>6715</v>
      </c>
      <c r="K327" s="2" t="s">
        <v>90</v>
      </c>
      <c r="L327" s="2" t="s">
        <v>90</v>
      </c>
      <c r="M327" s="2" t="s">
        <v>90</v>
      </c>
      <c r="N327" s="2" t="s">
        <v>1609</v>
      </c>
      <c r="O327" s="2" t="s">
        <v>1610</v>
      </c>
      <c r="P327" s="2" t="s">
        <v>1611</v>
      </c>
      <c r="Q327" s="2" t="s">
        <v>1612</v>
      </c>
      <c r="R327" s="2">
        <v>2</v>
      </c>
      <c r="S327" s="2">
        <v>1</v>
      </c>
      <c r="T327" s="2">
        <v>1</v>
      </c>
      <c r="U327" s="2">
        <v>1</v>
      </c>
      <c r="V327" s="2">
        <v>1</v>
      </c>
      <c r="W327" s="2">
        <v>1</v>
      </c>
      <c r="X327" s="2">
        <v>1</v>
      </c>
      <c r="Y327" s="2">
        <v>1</v>
      </c>
      <c r="Z327" s="2">
        <v>1</v>
      </c>
      <c r="AA327" s="2">
        <v>1</v>
      </c>
      <c r="AB327" s="2">
        <v>1</v>
      </c>
      <c r="AC327" s="2">
        <v>1</v>
      </c>
      <c r="AD327" s="2">
        <v>1</v>
      </c>
      <c r="AE327" s="2">
        <v>1</v>
      </c>
      <c r="AF327" s="2">
        <v>1</v>
      </c>
      <c r="AG327" s="2">
        <v>1</v>
      </c>
      <c r="AH327" s="2">
        <v>6.2</v>
      </c>
      <c r="AI327" s="2">
        <v>6.2</v>
      </c>
      <c r="AJ327" s="2">
        <v>6.2</v>
      </c>
      <c r="AK327" s="2">
        <v>31.488</v>
      </c>
      <c r="AL327" s="2">
        <v>292</v>
      </c>
      <c r="AM327" s="2">
        <v>1</v>
      </c>
      <c r="AN327" s="2">
        <v>1</v>
      </c>
      <c r="AO327" s="2">
        <v>1</v>
      </c>
      <c r="AP327" s="2">
        <v>1</v>
      </c>
      <c r="AQ327" s="2">
        <v>2.6439000000000001E-2</v>
      </c>
      <c r="AR327" s="2">
        <v>6.2</v>
      </c>
      <c r="AS327" s="2">
        <v>6.2</v>
      </c>
      <c r="AT327" s="2">
        <v>6.2</v>
      </c>
      <c r="AU327" s="2">
        <v>6.2</v>
      </c>
      <c r="AV327" s="2">
        <v>228580</v>
      </c>
      <c r="AW327" s="2">
        <v>88070</v>
      </c>
      <c r="AX327" s="2">
        <f>VLOOKUP(J327,'proteinGroups_1-1-1-36_SLE'!$G$6:$AS$600,36,FALSE)</f>
        <v>21809</v>
      </c>
      <c r="AY327" s="2">
        <v>81799</v>
      </c>
      <c r="AZ327" s="2">
        <f>VLOOKUP(J327,'proteinGroups_1-1-1-36_SLE'!$G$6:$AS$600,37,FALSE)</f>
        <v>17695</v>
      </c>
      <c r="BA327" s="2">
        <v>45370</v>
      </c>
      <c r="BB327" s="2">
        <f>VLOOKUP(J327,'proteinGroups_1-1-1-36_SLE'!$G$6:$AS$600,38,FALSE)</f>
        <v>10940</v>
      </c>
      <c r="BC327" s="2">
        <v>13338</v>
      </c>
      <c r="BD327" s="2">
        <f>VLOOKUP(J327,'proteinGroups_1-1-1-36_SLE'!$G$6:$AS$600,39,FALSE)</f>
        <v>4403.3</v>
      </c>
      <c r="BE327" s="2">
        <v>17583</v>
      </c>
      <c r="BF327" s="2">
        <v>6774.6</v>
      </c>
      <c r="BG327" s="2">
        <v>6292.2</v>
      </c>
      <c r="BH327" s="2">
        <v>3490</v>
      </c>
      <c r="BI327" s="2">
        <v>1026</v>
      </c>
      <c r="BJ327" s="2">
        <v>0</v>
      </c>
      <c r="BK327" s="2">
        <v>0</v>
      </c>
      <c r="BL327" s="2">
        <v>0</v>
      </c>
      <c r="BM327" s="2">
        <v>21244</v>
      </c>
      <c r="BN327" s="2">
        <v>0</v>
      </c>
      <c r="BO327" s="2">
        <v>1</v>
      </c>
      <c r="BP327" s="2">
        <v>0</v>
      </c>
      <c r="BQ327" s="2">
        <v>0</v>
      </c>
      <c r="BR327" s="2"/>
      <c r="BS327" s="2"/>
      <c r="BT327" s="2"/>
    </row>
    <row r="328" spans="1:72" x14ac:dyDescent="0.3">
      <c r="A328" s="2">
        <v>491</v>
      </c>
      <c r="B328" s="2" t="s">
        <v>5933</v>
      </c>
      <c r="C328" s="2" t="s">
        <v>5934</v>
      </c>
      <c r="D328" s="2" t="s">
        <v>5935</v>
      </c>
      <c r="E328" s="2" t="s">
        <v>5936</v>
      </c>
      <c r="F328" s="2"/>
      <c r="G328" s="2"/>
      <c r="H328" s="2" t="s">
        <v>3349</v>
      </c>
      <c r="I328" s="2" t="s">
        <v>3349</v>
      </c>
      <c r="J328" s="2" t="s">
        <v>6716</v>
      </c>
      <c r="K328" s="2" t="s">
        <v>3350</v>
      </c>
      <c r="L328" s="2" t="s">
        <v>3350</v>
      </c>
      <c r="M328" s="2" t="s">
        <v>3351</v>
      </c>
      <c r="N328" s="2" t="s">
        <v>3352</v>
      </c>
      <c r="O328" s="2" t="s">
        <v>3353</v>
      </c>
      <c r="P328" s="2" t="s">
        <v>3354</v>
      </c>
      <c r="Q328" s="2" t="s">
        <v>3355</v>
      </c>
      <c r="R328" s="2">
        <v>4</v>
      </c>
      <c r="S328" s="2">
        <v>13</v>
      </c>
      <c r="T328" s="2">
        <v>13</v>
      </c>
      <c r="U328" s="2">
        <v>5</v>
      </c>
      <c r="V328" s="2">
        <v>12</v>
      </c>
      <c r="W328" s="2">
        <v>13</v>
      </c>
      <c r="X328" s="2">
        <v>11</v>
      </c>
      <c r="Y328" s="2">
        <v>12</v>
      </c>
      <c r="Z328" s="2">
        <v>12</v>
      </c>
      <c r="AA328" s="2">
        <v>13</v>
      </c>
      <c r="AB328" s="2">
        <v>11</v>
      </c>
      <c r="AC328" s="2">
        <v>12</v>
      </c>
      <c r="AD328" s="2">
        <v>5</v>
      </c>
      <c r="AE328" s="2">
        <v>5</v>
      </c>
      <c r="AF328" s="2">
        <v>4</v>
      </c>
      <c r="AG328" s="2">
        <v>5</v>
      </c>
      <c r="AH328" s="2">
        <v>24.3</v>
      </c>
      <c r="AI328" s="2">
        <v>24.3</v>
      </c>
      <c r="AJ328" s="2">
        <v>11.9</v>
      </c>
      <c r="AK328" s="2">
        <v>46.722999999999999</v>
      </c>
      <c r="AL328" s="2">
        <v>420</v>
      </c>
      <c r="AM328" s="2">
        <v>16</v>
      </c>
      <c r="AN328" s="2">
        <v>16</v>
      </c>
      <c r="AO328" s="2">
        <v>12</v>
      </c>
      <c r="AP328" s="2">
        <v>14</v>
      </c>
      <c r="AQ328" s="3">
        <v>1.22E-102</v>
      </c>
      <c r="AR328" s="2">
        <v>24</v>
      </c>
      <c r="AS328" s="2">
        <v>24.3</v>
      </c>
      <c r="AT328" s="2">
        <v>24</v>
      </c>
      <c r="AU328" s="2">
        <v>24</v>
      </c>
      <c r="AV328" s="2">
        <v>420240000</v>
      </c>
      <c r="AW328" s="2">
        <v>88902000</v>
      </c>
      <c r="AX328" s="2">
        <f>VLOOKUP(J328,'proteinGroups_1-1-1-36_SLE'!$G$6:$AS$600,36,FALSE)</f>
        <v>18597000</v>
      </c>
      <c r="AY328" s="2">
        <v>114560000</v>
      </c>
      <c r="AZ328" s="2">
        <f>VLOOKUP(J328,'proteinGroups_1-1-1-36_SLE'!$G$6:$AS$600,37,FALSE)</f>
        <v>28454000</v>
      </c>
      <c r="BA328" s="2">
        <v>64337000</v>
      </c>
      <c r="BB328" s="2">
        <f>VLOOKUP(J328,'proteinGroups_1-1-1-36_SLE'!$G$6:$AS$600,38,FALSE)</f>
        <v>15608000</v>
      </c>
      <c r="BC328" s="2">
        <v>152440000</v>
      </c>
      <c r="BD328" s="2">
        <f>VLOOKUP(J328,'proteinGroups_1-1-1-36_SLE'!$G$6:$AS$600,39,FALSE)</f>
        <v>38735000</v>
      </c>
      <c r="BE328" s="2">
        <v>16810000</v>
      </c>
      <c r="BF328" s="2">
        <v>3556100</v>
      </c>
      <c r="BG328" s="2">
        <v>4582500</v>
      </c>
      <c r="BH328" s="2">
        <v>2573500</v>
      </c>
      <c r="BI328" s="2">
        <v>6097600</v>
      </c>
      <c r="BJ328" s="2">
        <v>87021000</v>
      </c>
      <c r="BK328" s="2">
        <v>136270000</v>
      </c>
      <c r="BL328" s="2">
        <v>60597000</v>
      </c>
      <c r="BM328" s="2">
        <v>277350000</v>
      </c>
      <c r="BN328" s="2">
        <v>13</v>
      </c>
      <c r="BO328" s="2">
        <v>17</v>
      </c>
      <c r="BP328" s="2">
        <v>10</v>
      </c>
      <c r="BQ328" s="2">
        <v>16</v>
      </c>
      <c r="BR328" s="2"/>
      <c r="BS328" s="2"/>
      <c r="BT328" s="2"/>
    </row>
    <row r="329" spans="1:72" x14ac:dyDescent="0.3">
      <c r="A329" s="2">
        <v>325</v>
      </c>
      <c r="B329" s="2" t="s">
        <v>5251</v>
      </c>
      <c r="C329" s="2" t="s">
        <v>5252</v>
      </c>
      <c r="D329" s="2" t="s">
        <v>5253</v>
      </c>
      <c r="E329" s="2" t="s">
        <v>5254</v>
      </c>
      <c r="F329" s="2"/>
      <c r="G329" s="2"/>
      <c r="H329" s="2" t="s">
        <v>2261</v>
      </c>
      <c r="I329" s="2" t="s">
        <v>2262</v>
      </c>
      <c r="J329" s="2" t="s">
        <v>6717</v>
      </c>
      <c r="K329" s="2" t="s">
        <v>2263</v>
      </c>
      <c r="L329" s="2" t="s">
        <v>2263</v>
      </c>
      <c r="M329" s="2" t="s">
        <v>2263</v>
      </c>
      <c r="N329" s="2" t="s">
        <v>2264</v>
      </c>
      <c r="O329" s="2" t="s">
        <v>2265</v>
      </c>
      <c r="P329" s="2" t="s">
        <v>2266</v>
      </c>
      <c r="Q329" s="2" t="s">
        <v>2267</v>
      </c>
      <c r="R329" s="2">
        <v>6</v>
      </c>
      <c r="S329" s="2">
        <v>7</v>
      </c>
      <c r="T329" s="2">
        <v>7</v>
      </c>
      <c r="U329" s="2">
        <v>7</v>
      </c>
      <c r="V329" s="2">
        <v>6</v>
      </c>
      <c r="W329" s="2">
        <v>7</v>
      </c>
      <c r="X329" s="2">
        <v>5</v>
      </c>
      <c r="Y329" s="2">
        <v>7</v>
      </c>
      <c r="Z329" s="2">
        <v>6</v>
      </c>
      <c r="AA329" s="2">
        <v>7</v>
      </c>
      <c r="AB329" s="2">
        <v>5</v>
      </c>
      <c r="AC329" s="2">
        <v>7</v>
      </c>
      <c r="AD329" s="2">
        <v>6</v>
      </c>
      <c r="AE329" s="2">
        <v>7</v>
      </c>
      <c r="AF329" s="2">
        <v>5</v>
      </c>
      <c r="AG329" s="2">
        <v>7</v>
      </c>
      <c r="AH329" s="2">
        <v>17.600000000000001</v>
      </c>
      <c r="AI329" s="2">
        <v>17.600000000000001</v>
      </c>
      <c r="AJ329" s="2">
        <v>17.600000000000001</v>
      </c>
      <c r="AK329" s="2">
        <v>34.752000000000002</v>
      </c>
      <c r="AL329" s="2">
        <v>313</v>
      </c>
      <c r="AM329" s="2">
        <v>8</v>
      </c>
      <c r="AN329" s="2">
        <v>9</v>
      </c>
      <c r="AO329" s="2">
        <v>6</v>
      </c>
      <c r="AP329" s="2">
        <v>8</v>
      </c>
      <c r="AQ329" s="3">
        <v>6.2600000000000004E-12</v>
      </c>
      <c r="AR329" s="2">
        <v>17.600000000000001</v>
      </c>
      <c r="AS329" s="2">
        <v>17.600000000000001</v>
      </c>
      <c r="AT329" s="2">
        <v>16.3</v>
      </c>
      <c r="AU329" s="2">
        <v>17.600000000000001</v>
      </c>
      <c r="AV329" s="2">
        <v>25042000</v>
      </c>
      <c r="AW329" s="2">
        <v>11634000</v>
      </c>
      <c r="AX329" s="2">
        <f>VLOOKUP(J329,'proteinGroups_1-1-1-36_SLE'!$G$6:$AS$600,36,FALSE)</f>
        <v>3324200</v>
      </c>
      <c r="AY329" s="2">
        <v>7211800</v>
      </c>
      <c r="AZ329" s="2">
        <f>VLOOKUP(J329,'proteinGroups_1-1-1-36_SLE'!$G$6:$AS$600,37,FALSE)</f>
        <v>1761600</v>
      </c>
      <c r="BA329" s="2">
        <v>3825700</v>
      </c>
      <c r="BB329" s="2">
        <f>VLOOKUP(J329,'proteinGroups_1-1-1-36_SLE'!$G$6:$AS$600,38,FALSE)</f>
        <v>708080</v>
      </c>
      <c r="BC329" s="2">
        <v>2370200</v>
      </c>
      <c r="BD329" s="2">
        <f>VLOOKUP(J329,'proteinGroups_1-1-1-36_SLE'!$G$6:$AS$600,39,FALSE)</f>
        <v>594520</v>
      </c>
      <c r="BE329" s="2">
        <v>1391200</v>
      </c>
      <c r="BF329" s="2">
        <v>646350</v>
      </c>
      <c r="BG329" s="2">
        <v>400660</v>
      </c>
      <c r="BH329" s="2">
        <v>212540</v>
      </c>
      <c r="BI329" s="2">
        <v>131680</v>
      </c>
      <c r="BJ329" s="2">
        <v>16148000</v>
      </c>
      <c r="BK329" s="2">
        <v>10308000</v>
      </c>
      <c r="BL329" s="2">
        <v>2303500</v>
      </c>
      <c r="BM329" s="2">
        <v>1989500</v>
      </c>
      <c r="BN329" s="2">
        <v>9</v>
      </c>
      <c r="BO329" s="2">
        <v>7</v>
      </c>
      <c r="BP329" s="2">
        <v>0</v>
      </c>
      <c r="BQ329" s="2">
        <v>0</v>
      </c>
      <c r="BR329" s="2"/>
      <c r="BS329" s="2"/>
      <c r="BT329" s="2"/>
    </row>
    <row r="330" spans="1:72" x14ac:dyDescent="0.3">
      <c r="A330" s="2">
        <v>493</v>
      </c>
      <c r="B330" s="2" t="s">
        <v>5941</v>
      </c>
      <c r="C330" s="2" t="s">
        <v>5942</v>
      </c>
      <c r="D330" s="2" t="s">
        <v>5943</v>
      </c>
      <c r="E330" s="2" t="s">
        <v>5944</v>
      </c>
      <c r="F330" s="2"/>
      <c r="G330" s="2"/>
      <c r="H330" s="2" t="s">
        <v>3363</v>
      </c>
      <c r="I330" s="2" t="s">
        <v>3363</v>
      </c>
      <c r="J330" s="2" t="s">
        <v>6718</v>
      </c>
      <c r="K330" s="2" t="s">
        <v>5945</v>
      </c>
      <c r="L330" s="2" t="s">
        <v>446</v>
      </c>
      <c r="M330" s="2" t="s">
        <v>446</v>
      </c>
      <c r="N330" s="2" t="s">
        <v>3365</v>
      </c>
      <c r="O330" s="2" t="s">
        <v>3366</v>
      </c>
      <c r="P330" s="2" t="s">
        <v>3367</v>
      </c>
      <c r="Q330" s="2" t="s">
        <v>3368</v>
      </c>
      <c r="R330" s="2">
        <v>12</v>
      </c>
      <c r="S330" s="2">
        <v>4</v>
      </c>
      <c r="T330" s="2">
        <v>1</v>
      </c>
      <c r="U330" s="2">
        <v>1</v>
      </c>
      <c r="V330" s="2">
        <v>4</v>
      </c>
      <c r="W330" s="2">
        <v>4</v>
      </c>
      <c r="X330" s="2">
        <v>4</v>
      </c>
      <c r="Y330" s="2">
        <v>4</v>
      </c>
      <c r="Z330" s="2">
        <v>1</v>
      </c>
      <c r="AA330" s="2">
        <v>1</v>
      </c>
      <c r="AB330" s="2">
        <v>1</v>
      </c>
      <c r="AC330" s="2">
        <v>1</v>
      </c>
      <c r="AD330" s="2">
        <v>1</v>
      </c>
      <c r="AE330" s="2">
        <v>1</v>
      </c>
      <c r="AF330" s="2">
        <v>1</v>
      </c>
      <c r="AG330" s="2">
        <v>1</v>
      </c>
      <c r="AH330" s="2">
        <v>8.9</v>
      </c>
      <c r="AI330" s="2">
        <v>3.3</v>
      </c>
      <c r="AJ330" s="2">
        <v>3.3</v>
      </c>
      <c r="AK330" s="2">
        <v>77.561000000000007</v>
      </c>
      <c r="AL330" s="2">
        <v>705</v>
      </c>
      <c r="AM330" s="2">
        <v>1</v>
      </c>
      <c r="AN330" s="2">
        <v>1</v>
      </c>
      <c r="AO330" s="2">
        <v>1</v>
      </c>
      <c r="AP330" s="2">
        <v>1</v>
      </c>
      <c r="AQ330" s="3">
        <v>3.3399999999999998E-44</v>
      </c>
      <c r="AR330" s="2">
        <v>8.9</v>
      </c>
      <c r="AS330" s="2">
        <v>8.9</v>
      </c>
      <c r="AT330" s="2">
        <v>8.9</v>
      </c>
      <c r="AU330" s="2">
        <v>8.9</v>
      </c>
      <c r="AV330" s="2">
        <v>1312800</v>
      </c>
      <c r="AW330" s="2">
        <v>252130</v>
      </c>
      <c r="AX330" s="2">
        <f>VLOOKUP(J330,'proteinGroups_1-1-1-36_SLE'!$G$6:$AS$600,36,FALSE)</f>
        <v>62799</v>
      </c>
      <c r="AY330" s="2">
        <v>205360</v>
      </c>
      <c r="AZ330" s="2">
        <f>VLOOKUP(J330,'proteinGroups_1-1-1-36_SLE'!$G$6:$AS$600,37,FALSE)</f>
        <v>51282</v>
      </c>
      <c r="BA330" s="2">
        <v>500830</v>
      </c>
      <c r="BB330" s="2">
        <f>VLOOKUP(J330,'proteinGroups_1-1-1-36_SLE'!$G$6:$AS$600,38,FALSE)</f>
        <v>130430</v>
      </c>
      <c r="BC330" s="2">
        <v>354480</v>
      </c>
      <c r="BD330" s="2">
        <f>VLOOKUP(J330,'proteinGroups_1-1-1-36_SLE'!$G$6:$AS$600,39,FALSE)</f>
        <v>89024</v>
      </c>
      <c r="BE330" s="2">
        <v>29173</v>
      </c>
      <c r="BF330" s="2">
        <v>5602.8</v>
      </c>
      <c r="BG330" s="2">
        <v>4563.5</v>
      </c>
      <c r="BH330" s="2">
        <v>11129</v>
      </c>
      <c r="BI330" s="2">
        <v>7877.3</v>
      </c>
      <c r="BJ330" s="2">
        <v>0</v>
      </c>
      <c r="BK330" s="2">
        <v>0</v>
      </c>
      <c r="BL330" s="2">
        <v>0</v>
      </c>
      <c r="BM330" s="2">
        <v>564590</v>
      </c>
      <c r="BN330" s="2">
        <v>0</v>
      </c>
      <c r="BO330" s="2">
        <v>0</v>
      </c>
      <c r="BP330" s="2">
        <v>1</v>
      </c>
      <c r="BQ330" s="2">
        <v>0</v>
      </c>
      <c r="BR330" s="2"/>
      <c r="BS330" s="2"/>
      <c r="BT330" s="2"/>
    </row>
    <row r="331" spans="1:72" x14ac:dyDescent="0.3">
      <c r="A331" s="2">
        <v>495</v>
      </c>
      <c r="B331" s="2">
        <v>2100</v>
      </c>
      <c r="C331" s="2">
        <v>2138</v>
      </c>
      <c r="D331" s="2" t="s">
        <v>5950</v>
      </c>
      <c r="E331" s="2" t="s">
        <v>5951</v>
      </c>
      <c r="F331" s="2"/>
      <c r="G331" s="2"/>
      <c r="H331" s="2" t="s">
        <v>3377</v>
      </c>
      <c r="I331" s="2" t="s">
        <v>3377</v>
      </c>
      <c r="J331" s="2" t="s">
        <v>6719</v>
      </c>
      <c r="K331" s="2" t="s">
        <v>208</v>
      </c>
      <c r="L331" s="2" t="s">
        <v>208</v>
      </c>
      <c r="M331" s="2" t="s">
        <v>208</v>
      </c>
      <c r="N331" s="2" t="s">
        <v>3378</v>
      </c>
      <c r="O331" s="2" t="s">
        <v>3379</v>
      </c>
      <c r="P331" s="2" t="s">
        <v>3380</v>
      </c>
      <c r="Q331" s="2" t="s">
        <v>3381</v>
      </c>
      <c r="R331" s="2">
        <v>5</v>
      </c>
      <c r="S331" s="2">
        <v>1</v>
      </c>
      <c r="T331" s="2">
        <v>1</v>
      </c>
      <c r="U331" s="2">
        <v>1</v>
      </c>
      <c r="V331" s="2">
        <v>1</v>
      </c>
      <c r="W331" s="2">
        <v>1</v>
      </c>
      <c r="X331" s="2">
        <v>1</v>
      </c>
      <c r="Y331" s="2">
        <v>1</v>
      </c>
      <c r="Z331" s="2">
        <v>1</v>
      </c>
      <c r="AA331" s="2">
        <v>1</v>
      </c>
      <c r="AB331" s="2">
        <v>1</v>
      </c>
      <c r="AC331" s="2">
        <v>1</v>
      </c>
      <c r="AD331" s="2">
        <v>1</v>
      </c>
      <c r="AE331" s="2">
        <v>1</v>
      </c>
      <c r="AF331" s="2">
        <v>1</v>
      </c>
      <c r="AG331" s="2">
        <v>1</v>
      </c>
      <c r="AH331" s="2">
        <v>2.7</v>
      </c>
      <c r="AI331" s="2">
        <v>2.7</v>
      </c>
      <c r="AJ331" s="2">
        <v>2.7</v>
      </c>
      <c r="AK331" s="2">
        <v>68.741</v>
      </c>
      <c r="AL331" s="2">
        <v>631</v>
      </c>
      <c r="AM331" s="2">
        <v>1</v>
      </c>
      <c r="AN331" s="2">
        <v>1</v>
      </c>
      <c r="AO331" s="2">
        <v>1</v>
      </c>
      <c r="AP331" s="2">
        <v>1</v>
      </c>
      <c r="AQ331" s="3">
        <v>4.8599999999999996E-19</v>
      </c>
      <c r="AR331" s="2">
        <v>2.7</v>
      </c>
      <c r="AS331" s="2">
        <v>2.7</v>
      </c>
      <c r="AT331" s="2">
        <v>2.7</v>
      </c>
      <c r="AU331" s="2">
        <v>2.7</v>
      </c>
      <c r="AV331" s="2">
        <v>1076900</v>
      </c>
      <c r="AW331" s="2">
        <v>114620</v>
      </c>
      <c r="AX331" s="2">
        <f>VLOOKUP(J331,'proteinGroups_1-1-1-36_SLE'!$G$6:$AS$600,36,FALSE)</f>
        <v>27869</v>
      </c>
      <c r="AY331" s="2">
        <v>54956</v>
      </c>
      <c r="AZ331" s="2">
        <f>VLOOKUP(J331,'proteinGroups_1-1-1-36_SLE'!$G$6:$AS$600,37,FALSE)</f>
        <v>13875</v>
      </c>
      <c r="BA331" s="2">
        <v>655950</v>
      </c>
      <c r="BB331" s="2">
        <f>VLOOKUP(J331,'proteinGroups_1-1-1-36_SLE'!$G$6:$AS$600,38,FALSE)</f>
        <v>158150</v>
      </c>
      <c r="BC331" s="2">
        <v>251380</v>
      </c>
      <c r="BD331" s="2">
        <f>VLOOKUP(J331,'proteinGroups_1-1-1-36_SLE'!$G$6:$AS$600,39,FALSE)</f>
        <v>61812</v>
      </c>
      <c r="BE331" s="2">
        <v>31674</v>
      </c>
      <c r="BF331" s="2">
        <v>3371.1</v>
      </c>
      <c r="BG331" s="2">
        <v>1616.4</v>
      </c>
      <c r="BH331" s="2">
        <v>19293</v>
      </c>
      <c r="BI331" s="2">
        <v>7393.7</v>
      </c>
      <c r="BJ331" s="2">
        <v>0</v>
      </c>
      <c r="BK331" s="2">
        <v>0</v>
      </c>
      <c r="BL331" s="2">
        <v>0</v>
      </c>
      <c r="BM331" s="2">
        <v>400390</v>
      </c>
      <c r="BN331" s="2">
        <v>1</v>
      </c>
      <c r="BO331" s="2">
        <v>0</v>
      </c>
      <c r="BP331" s="2">
        <v>2</v>
      </c>
      <c r="BQ331" s="2">
        <v>1</v>
      </c>
      <c r="BR331" s="2"/>
      <c r="BS331" s="2"/>
      <c r="BT331" s="2"/>
    </row>
    <row r="332" spans="1:72" x14ac:dyDescent="0.3">
      <c r="A332" s="2">
        <v>497</v>
      </c>
      <c r="B332" s="2" t="s">
        <v>5959</v>
      </c>
      <c r="C332" s="2" t="s">
        <v>5960</v>
      </c>
      <c r="D332" s="2" t="s">
        <v>5961</v>
      </c>
      <c r="E332" s="2" t="s">
        <v>5962</v>
      </c>
      <c r="F332" s="2"/>
      <c r="G332" s="2"/>
      <c r="H332" s="2" t="s">
        <v>5963</v>
      </c>
      <c r="I332" s="2" t="s">
        <v>3392</v>
      </c>
      <c r="J332" s="2" t="s">
        <v>6720</v>
      </c>
      <c r="K332" s="2" t="s">
        <v>5964</v>
      </c>
      <c r="L332" s="2" t="s">
        <v>5965</v>
      </c>
      <c r="M332" s="2" t="s">
        <v>5965</v>
      </c>
      <c r="N332" s="2" t="s">
        <v>3395</v>
      </c>
      <c r="O332" s="2" t="s">
        <v>3396</v>
      </c>
      <c r="P332" s="2" t="s">
        <v>3397</v>
      </c>
      <c r="Q332" s="2" t="s">
        <v>3398</v>
      </c>
      <c r="R332" s="2">
        <v>29</v>
      </c>
      <c r="S332" s="2">
        <v>16</v>
      </c>
      <c r="T332" s="2">
        <v>14</v>
      </c>
      <c r="U332" s="2">
        <v>14</v>
      </c>
      <c r="V332" s="2">
        <v>15</v>
      </c>
      <c r="W332" s="2">
        <v>16</v>
      </c>
      <c r="X332" s="2">
        <v>15</v>
      </c>
      <c r="Y332" s="2">
        <v>16</v>
      </c>
      <c r="Z332" s="2">
        <v>13</v>
      </c>
      <c r="AA332" s="2">
        <v>14</v>
      </c>
      <c r="AB332" s="2">
        <v>13</v>
      </c>
      <c r="AC332" s="2">
        <v>14</v>
      </c>
      <c r="AD332" s="2">
        <v>13</v>
      </c>
      <c r="AE332" s="2">
        <v>14</v>
      </c>
      <c r="AF332" s="2">
        <v>13</v>
      </c>
      <c r="AG332" s="2">
        <v>14</v>
      </c>
      <c r="AH332" s="2">
        <v>48.6</v>
      </c>
      <c r="AI332" s="2">
        <v>43.9</v>
      </c>
      <c r="AJ332" s="2">
        <v>43.9</v>
      </c>
      <c r="AK332" s="2">
        <v>47.765999999999998</v>
      </c>
      <c r="AL332" s="2">
        <v>426</v>
      </c>
      <c r="AM332" s="2">
        <v>15</v>
      </c>
      <c r="AN332" s="2">
        <v>17</v>
      </c>
      <c r="AO332" s="2">
        <v>17</v>
      </c>
      <c r="AP332" s="2">
        <v>17</v>
      </c>
      <c r="AQ332" s="3">
        <v>1.7199999999999999E-199</v>
      </c>
      <c r="AR332" s="2">
        <v>44.4</v>
      </c>
      <c r="AS332" s="2">
        <v>48.6</v>
      </c>
      <c r="AT332" s="2">
        <v>45.8</v>
      </c>
      <c r="AU332" s="2">
        <v>48.6</v>
      </c>
      <c r="AV332" s="2">
        <v>263200000</v>
      </c>
      <c r="AW332" s="2">
        <v>54130000</v>
      </c>
      <c r="AX332" s="2">
        <f>VLOOKUP(J332,'proteinGroups_1-1-1-36_SLE'!$G$6:$AS$600,36,FALSE)</f>
        <v>14846000</v>
      </c>
      <c r="AY332" s="2">
        <v>58846000</v>
      </c>
      <c r="AZ332" s="2">
        <f>VLOOKUP(J332,'proteinGroups_1-1-1-36_SLE'!$G$6:$AS$600,37,FALSE)</f>
        <v>14453000</v>
      </c>
      <c r="BA332" s="2">
        <v>105590000</v>
      </c>
      <c r="BB332" s="2">
        <f>VLOOKUP(J332,'proteinGroups_1-1-1-36_SLE'!$G$6:$AS$600,38,FALSE)</f>
        <v>26178000</v>
      </c>
      <c r="BC332" s="2">
        <v>44629000</v>
      </c>
      <c r="BD332" s="2">
        <f>VLOOKUP(J332,'proteinGroups_1-1-1-36_SLE'!$G$6:$AS$600,39,FALSE)</f>
        <v>10981000</v>
      </c>
      <c r="BE332" s="2">
        <v>12533000</v>
      </c>
      <c r="BF332" s="2">
        <v>2577600</v>
      </c>
      <c r="BG332" s="2">
        <v>2802200</v>
      </c>
      <c r="BH332" s="2">
        <v>5028200</v>
      </c>
      <c r="BI332" s="2">
        <v>2125200</v>
      </c>
      <c r="BJ332" s="2">
        <v>76872000</v>
      </c>
      <c r="BK332" s="2">
        <v>86441000</v>
      </c>
      <c r="BL332" s="2">
        <v>73542000</v>
      </c>
      <c r="BM332" s="2">
        <v>80371000</v>
      </c>
      <c r="BN332" s="2">
        <v>15</v>
      </c>
      <c r="BO332" s="2">
        <v>18</v>
      </c>
      <c r="BP332" s="2">
        <v>12</v>
      </c>
      <c r="BQ332" s="2">
        <v>13</v>
      </c>
      <c r="BR332" s="2"/>
      <c r="BS332" s="2"/>
      <c r="BT332" s="2"/>
    </row>
    <row r="333" spans="1:72" x14ac:dyDescent="0.3">
      <c r="A333" s="2">
        <v>60</v>
      </c>
      <c r="B333" s="2">
        <v>1353</v>
      </c>
      <c r="C333" s="2">
        <v>1374</v>
      </c>
      <c r="D333" s="2" t="s">
        <v>4186</v>
      </c>
      <c r="E333" s="2">
        <v>6045</v>
      </c>
      <c r="F333" s="2"/>
      <c r="G333" s="2"/>
      <c r="H333" s="2" t="s">
        <v>4187</v>
      </c>
      <c r="I333" s="2" t="s">
        <v>4187</v>
      </c>
      <c r="J333" s="2" t="s">
        <v>6721</v>
      </c>
      <c r="K333" s="2" t="s">
        <v>843</v>
      </c>
      <c r="L333" s="2" t="s">
        <v>843</v>
      </c>
      <c r="M333" s="2" t="s">
        <v>843</v>
      </c>
      <c r="N333" s="2" t="s">
        <v>4188</v>
      </c>
      <c r="O333" s="2" t="s">
        <v>4189</v>
      </c>
      <c r="P333" s="2" t="s">
        <v>4190</v>
      </c>
      <c r="Q333" s="2" t="s">
        <v>4191</v>
      </c>
      <c r="R333" s="2">
        <v>13</v>
      </c>
      <c r="S333" s="2">
        <v>1</v>
      </c>
      <c r="T333" s="2">
        <v>1</v>
      </c>
      <c r="U333" s="2">
        <v>1</v>
      </c>
      <c r="V333" s="2">
        <v>1</v>
      </c>
      <c r="W333" s="2">
        <v>1</v>
      </c>
      <c r="X333" s="2">
        <v>1</v>
      </c>
      <c r="Y333" s="2">
        <v>1</v>
      </c>
      <c r="Z333" s="2">
        <v>1</v>
      </c>
      <c r="AA333" s="2">
        <v>1</v>
      </c>
      <c r="AB333" s="2">
        <v>1</v>
      </c>
      <c r="AC333" s="2">
        <v>1</v>
      </c>
      <c r="AD333" s="2">
        <v>1</v>
      </c>
      <c r="AE333" s="2">
        <v>1</v>
      </c>
      <c r="AF333" s="2">
        <v>1</v>
      </c>
      <c r="AG333" s="2">
        <v>1</v>
      </c>
      <c r="AH333" s="2">
        <v>2.2000000000000002</v>
      </c>
      <c r="AI333" s="2">
        <v>2.2000000000000002</v>
      </c>
      <c r="AJ333" s="2">
        <v>2.2000000000000002</v>
      </c>
      <c r="AK333" s="2">
        <v>53.942999999999998</v>
      </c>
      <c r="AL333" s="2">
        <v>504</v>
      </c>
      <c r="AM333" s="2">
        <v>1</v>
      </c>
      <c r="AN333" s="2">
        <v>1</v>
      </c>
      <c r="AO333" s="2">
        <v>1</v>
      </c>
      <c r="AP333" s="2">
        <v>1</v>
      </c>
      <c r="AQ333" s="2">
        <v>2.4198000000000001E-2</v>
      </c>
      <c r="AR333" s="2">
        <v>2.2000000000000002</v>
      </c>
      <c r="AS333" s="2">
        <v>2.2000000000000002</v>
      </c>
      <c r="AT333" s="2">
        <v>2.2000000000000002</v>
      </c>
      <c r="AU333" s="2">
        <v>2.2000000000000002</v>
      </c>
      <c r="AV333" s="2">
        <v>936220</v>
      </c>
      <c r="AW333" s="2">
        <v>320950</v>
      </c>
      <c r="AX333" s="2" t="e">
        <f>VLOOKUP(J333,'proteinGroups_1-1-1-36_SLE'!$G$6:$AS$600,36,FALSE)</f>
        <v>#N/A</v>
      </c>
      <c r="AY333" s="2">
        <v>300370</v>
      </c>
      <c r="AZ333" s="2" t="e">
        <f>VLOOKUP(J333,'proteinGroups_1-1-1-36_SLE'!$G$6:$AS$600,37,FALSE)</f>
        <v>#N/A</v>
      </c>
      <c r="BA333" s="2">
        <v>182700</v>
      </c>
      <c r="BB333" s="2" t="e">
        <f>VLOOKUP(J333,'proteinGroups_1-1-1-36_SLE'!$G$6:$AS$600,38,FALSE)</f>
        <v>#N/A</v>
      </c>
      <c r="BC333" s="2">
        <v>132200</v>
      </c>
      <c r="BD333" s="2" t="e">
        <f>VLOOKUP(J333,'proteinGroups_1-1-1-36_SLE'!$G$6:$AS$600,39,FALSE)</f>
        <v>#N/A</v>
      </c>
      <c r="BE333" s="2">
        <v>46811</v>
      </c>
      <c r="BF333" s="2">
        <v>16048</v>
      </c>
      <c r="BG333" s="2">
        <v>15019</v>
      </c>
      <c r="BH333" s="2">
        <v>9135.1</v>
      </c>
      <c r="BI333" s="2">
        <v>6609.8</v>
      </c>
      <c r="BJ333" s="2">
        <v>0</v>
      </c>
      <c r="BK333" s="2">
        <v>0</v>
      </c>
      <c r="BL333" s="2">
        <v>0</v>
      </c>
      <c r="BM333" s="2">
        <v>210550</v>
      </c>
      <c r="BN333" s="2">
        <v>1</v>
      </c>
      <c r="BO333" s="2">
        <v>0</v>
      </c>
      <c r="BP333" s="2">
        <v>0</v>
      </c>
      <c r="BQ333" s="2">
        <v>0</v>
      </c>
      <c r="BR333" s="2"/>
      <c r="BS333" s="2"/>
      <c r="BT333" s="2"/>
    </row>
    <row r="334" spans="1:72" x14ac:dyDescent="0.3">
      <c r="A334" s="2">
        <v>498</v>
      </c>
      <c r="B334" s="2" t="s">
        <v>5966</v>
      </c>
      <c r="C334" s="2" t="s">
        <v>5967</v>
      </c>
      <c r="D334" s="2" t="s">
        <v>5968</v>
      </c>
      <c r="E334" s="2" t="s">
        <v>5969</v>
      </c>
      <c r="F334" s="2"/>
      <c r="G334" s="2"/>
      <c r="H334" s="2" t="s">
        <v>5970</v>
      </c>
      <c r="I334" s="2" t="s">
        <v>5971</v>
      </c>
      <c r="J334" s="2" t="s">
        <v>6722</v>
      </c>
      <c r="K334" s="2" t="s">
        <v>5972</v>
      </c>
      <c r="L334" s="2" t="s">
        <v>5973</v>
      </c>
      <c r="M334" s="2" t="s">
        <v>5974</v>
      </c>
      <c r="N334" s="2" t="s">
        <v>5975</v>
      </c>
      <c r="O334" s="2" t="s">
        <v>5976</v>
      </c>
      <c r="P334" s="2" t="s">
        <v>5977</v>
      </c>
      <c r="Q334" s="2" t="s">
        <v>5978</v>
      </c>
      <c r="R334" s="2">
        <v>150</v>
      </c>
      <c r="S334" s="2">
        <v>8</v>
      </c>
      <c r="T334" s="2">
        <v>1</v>
      </c>
      <c r="U334" s="2">
        <v>0</v>
      </c>
      <c r="V334" s="2">
        <v>6</v>
      </c>
      <c r="W334" s="2">
        <v>7</v>
      </c>
      <c r="X334" s="2">
        <v>7</v>
      </c>
      <c r="Y334" s="2">
        <v>6</v>
      </c>
      <c r="Z334" s="2">
        <v>1</v>
      </c>
      <c r="AA334" s="2">
        <v>1</v>
      </c>
      <c r="AB334" s="2">
        <v>1</v>
      </c>
      <c r="AC334" s="2">
        <v>1</v>
      </c>
      <c r="AD334" s="2">
        <v>0</v>
      </c>
      <c r="AE334" s="2">
        <v>0</v>
      </c>
      <c r="AF334" s="2">
        <v>0</v>
      </c>
      <c r="AG334" s="2">
        <v>0</v>
      </c>
      <c r="AH334" s="2">
        <v>31.8</v>
      </c>
      <c r="AI334" s="2">
        <v>6.6</v>
      </c>
      <c r="AJ334" s="2">
        <v>0</v>
      </c>
      <c r="AK334" s="2">
        <v>40.387999999999998</v>
      </c>
      <c r="AL334" s="2">
        <v>362</v>
      </c>
      <c r="AM334" s="2">
        <v>1</v>
      </c>
      <c r="AN334" s="2">
        <v>2</v>
      </c>
      <c r="AO334" s="2">
        <v>2</v>
      </c>
      <c r="AP334" s="2">
        <v>1</v>
      </c>
      <c r="AQ334" s="3">
        <v>1.8700000000000001E-87</v>
      </c>
      <c r="AR334" s="2">
        <v>27.9</v>
      </c>
      <c r="AS334" s="2">
        <v>31.8</v>
      </c>
      <c r="AT334" s="2">
        <v>29.6</v>
      </c>
      <c r="AU334" s="2">
        <v>27.9</v>
      </c>
      <c r="AV334" s="2">
        <v>8169300</v>
      </c>
      <c r="AW334" s="2">
        <v>552360</v>
      </c>
      <c r="AX334" s="2">
        <f>VLOOKUP(J334,'proteinGroups_1-1-1-36_SLE'!$G$6:$AS$600,36,FALSE)</f>
        <v>4553800</v>
      </c>
      <c r="AY334" s="2">
        <v>4698600</v>
      </c>
      <c r="AZ334" s="2">
        <f>VLOOKUP(J334,'proteinGroups_1-1-1-36_SLE'!$G$6:$AS$600,37,FALSE)</f>
        <v>5426000</v>
      </c>
      <c r="BA334" s="2">
        <v>2786500</v>
      </c>
      <c r="BB334" s="2">
        <f>VLOOKUP(J334,'proteinGroups_1-1-1-36_SLE'!$G$6:$AS$600,38,FALSE)</f>
        <v>4432200</v>
      </c>
      <c r="BC334" s="2">
        <v>131780</v>
      </c>
      <c r="BD334" s="2">
        <f>VLOOKUP(J334,'proteinGroups_1-1-1-36_SLE'!$G$6:$AS$600,39,FALSE)</f>
        <v>1078400</v>
      </c>
      <c r="BE334" s="2">
        <v>408460</v>
      </c>
      <c r="BF334" s="2">
        <v>27618</v>
      </c>
      <c r="BG334" s="2">
        <v>234930</v>
      </c>
      <c r="BH334" s="2">
        <v>139320</v>
      </c>
      <c r="BI334" s="2">
        <v>6588.8</v>
      </c>
      <c r="BJ334" s="2">
        <v>0</v>
      </c>
      <c r="BK334" s="2">
        <v>0</v>
      </c>
      <c r="BL334" s="2">
        <v>2786500</v>
      </c>
      <c r="BM334" s="2">
        <v>0</v>
      </c>
      <c r="BN334" s="2">
        <v>0</v>
      </c>
      <c r="BO334" s="2">
        <v>2</v>
      </c>
      <c r="BP334" s="2">
        <v>2</v>
      </c>
      <c r="BQ334" s="2">
        <v>0</v>
      </c>
      <c r="BR334" s="2"/>
      <c r="BS334" s="2"/>
      <c r="BT334" s="2"/>
    </row>
    <row r="335" spans="1:72" x14ac:dyDescent="0.3">
      <c r="A335" s="2">
        <v>499</v>
      </c>
      <c r="B335" s="2" t="s">
        <v>5979</v>
      </c>
      <c r="C335" s="2" t="s">
        <v>5980</v>
      </c>
      <c r="D335" s="2" t="s">
        <v>5981</v>
      </c>
      <c r="E335" s="2" t="s">
        <v>5982</v>
      </c>
      <c r="F335" s="2"/>
      <c r="G335" s="2"/>
      <c r="H335" s="2" t="s">
        <v>3410</v>
      </c>
      <c r="I335" s="2" t="s">
        <v>3411</v>
      </c>
      <c r="J335" s="2" t="s">
        <v>3411</v>
      </c>
      <c r="K335" s="2" t="s">
        <v>1077</v>
      </c>
      <c r="L335" s="2" t="s">
        <v>1077</v>
      </c>
      <c r="M335" s="2" t="s">
        <v>1077</v>
      </c>
      <c r="N335" s="2" t="s">
        <v>3412</v>
      </c>
      <c r="O335" s="2" t="s">
        <v>3413</v>
      </c>
      <c r="P335" s="2" t="s">
        <v>3414</v>
      </c>
      <c r="Q335" s="2" t="s">
        <v>3415</v>
      </c>
      <c r="R335" s="2">
        <v>2</v>
      </c>
      <c r="S335" s="2">
        <v>3</v>
      </c>
      <c r="T335" s="2">
        <v>3</v>
      </c>
      <c r="U335" s="2">
        <v>3</v>
      </c>
      <c r="V335" s="2">
        <v>2</v>
      </c>
      <c r="W335" s="2">
        <v>2</v>
      </c>
      <c r="X335" s="2">
        <v>1</v>
      </c>
      <c r="Y335" s="2">
        <v>3</v>
      </c>
      <c r="Z335" s="2">
        <v>2</v>
      </c>
      <c r="AA335" s="2">
        <v>2</v>
      </c>
      <c r="AB335" s="2">
        <v>1</v>
      </c>
      <c r="AC335" s="2">
        <v>3</v>
      </c>
      <c r="AD335" s="2">
        <v>2</v>
      </c>
      <c r="AE335" s="2">
        <v>2</v>
      </c>
      <c r="AF335" s="2">
        <v>1</v>
      </c>
      <c r="AG335" s="2">
        <v>3</v>
      </c>
      <c r="AH335" s="2">
        <v>14.8</v>
      </c>
      <c r="AI335" s="2">
        <v>14.8</v>
      </c>
      <c r="AJ335" s="2">
        <v>14.8</v>
      </c>
      <c r="AK335" s="2">
        <v>23.742000000000001</v>
      </c>
      <c r="AL335" s="2">
        <v>216</v>
      </c>
      <c r="AM335" s="2">
        <v>2</v>
      </c>
      <c r="AN335" s="2">
        <v>2</v>
      </c>
      <c r="AO335" s="2">
        <v>1</v>
      </c>
      <c r="AP335" s="2">
        <v>3</v>
      </c>
      <c r="AQ335" s="3">
        <v>1.2200000000000001E-16</v>
      </c>
      <c r="AR335" s="2">
        <v>9.6999999999999993</v>
      </c>
      <c r="AS335" s="2">
        <v>9.6999999999999993</v>
      </c>
      <c r="AT335" s="2">
        <v>3.7</v>
      </c>
      <c r="AU335" s="2">
        <v>14.8</v>
      </c>
      <c r="AV335" s="2">
        <v>5633100</v>
      </c>
      <c r="AW335" s="2">
        <v>1655800</v>
      </c>
      <c r="AX335" s="2">
        <f>VLOOKUP(J335,'proteinGroups_1-1-1-36_SLE'!$G$6:$AS$600,36,FALSE)</f>
        <v>570390</v>
      </c>
      <c r="AY335" s="2">
        <v>1435200</v>
      </c>
      <c r="AZ335" s="2">
        <f>VLOOKUP(J335,'proteinGroups_1-1-1-36_SLE'!$G$6:$AS$600,37,FALSE)</f>
        <v>174930</v>
      </c>
      <c r="BA335" s="2">
        <v>995800</v>
      </c>
      <c r="BB335" s="2">
        <f>VLOOKUP(J335,'proteinGroups_1-1-1-36_SLE'!$G$6:$AS$600,38,FALSE)</f>
        <v>804260</v>
      </c>
      <c r="BC335" s="2">
        <v>1546300</v>
      </c>
      <c r="BD335" s="2">
        <f>VLOOKUP(J335,'proteinGroups_1-1-1-36_SLE'!$G$6:$AS$600,39,FALSE)</f>
        <v>373290</v>
      </c>
      <c r="BE335" s="2">
        <v>352070</v>
      </c>
      <c r="BF335" s="2">
        <v>103490</v>
      </c>
      <c r="BG335" s="2">
        <v>89699</v>
      </c>
      <c r="BH335" s="2">
        <v>62238</v>
      </c>
      <c r="BI335" s="2">
        <v>96644</v>
      </c>
      <c r="BJ335" s="2">
        <v>2348400</v>
      </c>
      <c r="BK335" s="2">
        <v>2055900</v>
      </c>
      <c r="BL335" s="2">
        <v>0</v>
      </c>
      <c r="BM335" s="2">
        <v>1884100</v>
      </c>
      <c r="BN335" s="2">
        <v>2</v>
      </c>
      <c r="BO335" s="2">
        <v>1</v>
      </c>
      <c r="BP335" s="2">
        <v>0</v>
      </c>
      <c r="BQ335" s="2">
        <v>2</v>
      </c>
      <c r="BR335" s="2"/>
      <c r="BS335" s="2"/>
      <c r="BT335" s="2"/>
    </row>
    <row r="336" spans="1:72" x14ac:dyDescent="0.3">
      <c r="A336" s="2">
        <v>363</v>
      </c>
      <c r="B336" s="2">
        <v>356</v>
      </c>
      <c r="C336" s="2">
        <v>361</v>
      </c>
      <c r="D336" s="2" t="s">
        <v>5409</v>
      </c>
      <c r="E336" s="2">
        <v>1376</v>
      </c>
      <c r="F336" s="2"/>
      <c r="G336" s="2"/>
      <c r="H336" s="2" t="s">
        <v>2530</v>
      </c>
      <c r="I336" s="2" t="s">
        <v>2530</v>
      </c>
      <c r="J336" s="2" t="s">
        <v>6723</v>
      </c>
      <c r="K336" s="2" t="s">
        <v>110</v>
      </c>
      <c r="L336" s="2" t="s">
        <v>110</v>
      </c>
      <c r="M336" s="2" t="s">
        <v>110</v>
      </c>
      <c r="N336" s="2" t="s">
        <v>2531</v>
      </c>
      <c r="O336" s="2" t="s">
        <v>2532</v>
      </c>
      <c r="P336" s="2" t="s">
        <v>2533</v>
      </c>
      <c r="Q336" s="2" t="s">
        <v>2534</v>
      </c>
      <c r="R336" s="2">
        <v>3</v>
      </c>
      <c r="S336" s="2">
        <v>1</v>
      </c>
      <c r="T336" s="2">
        <v>1</v>
      </c>
      <c r="U336" s="2">
        <v>1</v>
      </c>
      <c r="V336" s="2">
        <v>1</v>
      </c>
      <c r="W336" s="2">
        <v>1</v>
      </c>
      <c r="X336" s="2">
        <v>1</v>
      </c>
      <c r="Y336" s="2">
        <v>1</v>
      </c>
      <c r="Z336" s="2">
        <v>1</v>
      </c>
      <c r="AA336" s="2">
        <v>1</v>
      </c>
      <c r="AB336" s="2">
        <v>1</v>
      </c>
      <c r="AC336" s="2">
        <v>1</v>
      </c>
      <c r="AD336" s="2">
        <v>1</v>
      </c>
      <c r="AE336" s="2">
        <v>1</v>
      </c>
      <c r="AF336" s="2">
        <v>1</v>
      </c>
      <c r="AG336" s="2">
        <v>1</v>
      </c>
      <c r="AH336" s="2">
        <v>4</v>
      </c>
      <c r="AI336" s="2">
        <v>4</v>
      </c>
      <c r="AJ336" s="2">
        <v>4</v>
      </c>
      <c r="AK336" s="2">
        <v>27.907</v>
      </c>
      <c r="AL336" s="2">
        <v>252</v>
      </c>
      <c r="AM336" s="2">
        <v>1</v>
      </c>
      <c r="AN336" s="2">
        <v>1</v>
      </c>
      <c r="AO336" s="2">
        <v>1</v>
      </c>
      <c r="AP336" s="2">
        <v>1</v>
      </c>
      <c r="AQ336" s="2">
        <v>2.8463E-3</v>
      </c>
      <c r="AR336" s="2">
        <v>4</v>
      </c>
      <c r="AS336" s="2">
        <v>4</v>
      </c>
      <c r="AT336" s="2">
        <v>4</v>
      </c>
      <c r="AU336" s="2">
        <v>4</v>
      </c>
      <c r="AV336" s="2">
        <v>607130</v>
      </c>
      <c r="AW336" s="2">
        <v>248420</v>
      </c>
      <c r="AX336" s="2">
        <f>VLOOKUP(J336,'proteinGroups_1-1-1-36_SLE'!$G$6:$AS$600,36,FALSE)</f>
        <v>61136</v>
      </c>
      <c r="AY336" s="2">
        <v>225940</v>
      </c>
      <c r="AZ336" s="2">
        <f>VLOOKUP(J336,'proteinGroups_1-1-1-36_SLE'!$G$6:$AS$600,37,FALSE)</f>
        <v>54193</v>
      </c>
      <c r="BA336" s="2">
        <v>72846</v>
      </c>
      <c r="BB336" s="2">
        <f>VLOOKUP(J336,'proteinGroups_1-1-1-36_SLE'!$G$6:$AS$600,38,FALSE)</f>
        <v>19684</v>
      </c>
      <c r="BC336" s="2">
        <v>59931</v>
      </c>
      <c r="BD336" s="2">
        <f>VLOOKUP(J336,'proteinGroups_1-1-1-36_SLE'!$G$6:$AS$600,39,FALSE)</f>
        <v>14890</v>
      </c>
      <c r="BE336" s="2">
        <v>40475</v>
      </c>
      <c r="BF336" s="2">
        <v>16561</v>
      </c>
      <c r="BG336" s="2">
        <v>15062</v>
      </c>
      <c r="BH336" s="2">
        <v>4856.3999999999996</v>
      </c>
      <c r="BI336" s="2">
        <v>3995.4</v>
      </c>
      <c r="BJ336" s="2">
        <v>0</v>
      </c>
      <c r="BK336" s="2">
        <v>0</v>
      </c>
      <c r="BL336" s="2">
        <v>0</v>
      </c>
      <c r="BM336" s="2">
        <v>95455</v>
      </c>
      <c r="BN336" s="2">
        <v>0</v>
      </c>
      <c r="BO336" s="2">
        <v>1</v>
      </c>
      <c r="BP336" s="2">
        <v>0</v>
      </c>
      <c r="BQ336" s="2">
        <v>0</v>
      </c>
      <c r="BR336" s="2"/>
      <c r="BS336" s="2"/>
      <c r="BT336" s="2"/>
    </row>
    <row r="337" spans="1:72" x14ac:dyDescent="0.3">
      <c r="A337" s="2">
        <v>500</v>
      </c>
      <c r="B337" s="2" t="s">
        <v>5983</v>
      </c>
      <c r="C337" s="2" t="s">
        <v>5984</v>
      </c>
      <c r="D337" s="2" t="s">
        <v>5985</v>
      </c>
      <c r="E337" s="2" t="s">
        <v>5986</v>
      </c>
      <c r="F337" s="2"/>
      <c r="G337" s="2"/>
      <c r="H337" s="2" t="s">
        <v>3417</v>
      </c>
      <c r="I337" s="2" t="s">
        <v>3418</v>
      </c>
      <c r="J337" s="2" t="s">
        <v>6724</v>
      </c>
      <c r="K337" s="2" t="s">
        <v>5987</v>
      </c>
      <c r="L337" s="2" t="s">
        <v>110</v>
      </c>
      <c r="M337" s="2" t="s">
        <v>110</v>
      </c>
      <c r="N337" s="2" t="s">
        <v>3420</v>
      </c>
      <c r="O337" s="2" t="s">
        <v>3421</v>
      </c>
      <c r="P337" s="2" t="s">
        <v>3422</v>
      </c>
      <c r="Q337" s="2" t="s">
        <v>3423</v>
      </c>
      <c r="R337" s="2">
        <v>3</v>
      </c>
      <c r="S337" s="2">
        <v>27</v>
      </c>
      <c r="T337" s="2">
        <v>1</v>
      </c>
      <c r="U337" s="2">
        <v>1</v>
      </c>
      <c r="V337" s="2">
        <v>27</v>
      </c>
      <c r="W337" s="2">
        <v>27</v>
      </c>
      <c r="X337" s="2">
        <v>25</v>
      </c>
      <c r="Y337" s="2">
        <v>26</v>
      </c>
      <c r="Z337" s="2">
        <v>1</v>
      </c>
      <c r="AA337" s="2">
        <v>1</v>
      </c>
      <c r="AB337" s="2">
        <v>1</v>
      </c>
      <c r="AC337" s="2">
        <v>1</v>
      </c>
      <c r="AD337" s="2">
        <v>1</v>
      </c>
      <c r="AE337" s="2">
        <v>1</v>
      </c>
      <c r="AF337" s="2">
        <v>1</v>
      </c>
      <c r="AG337" s="2">
        <v>1</v>
      </c>
      <c r="AH337" s="2">
        <v>50.5</v>
      </c>
      <c r="AI337" s="2">
        <v>1.2</v>
      </c>
      <c r="AJ337" s="2">
        <v>1.2</v>
      </c>
      <c r="AK337" s="2">
        <v>80.64</v>
      </c>
      <c r="AL337" s="2">
        <v>731</v>
      </c>
      <c r="AM337" s="2">
        <v>2</v>
      </c>
      <c r="AN337" s="2">
        <v>2</v>
      </c>
      <c r="AO337" s="2">
        <v>2</v>
      </c>
      <c r="AP337" s="2">
        <v>2</v>
      </c>
      <c r="AQ337" s="2">
        <v>0</v>
      </c>
      <c r="AR337" s="2">
        <v>50.5</v>
      </c>
      <c r="AS337" s="2">
        <v>50.5</v>
      </c>
      <c r="AT337" s="2">
        <v>47.3</v>
      </c>
      <c r="AU337" s="2">
        <v>50.5</v>
      </c>
      <c r="AV337" s="2">
        <v>37074000</v>
      </c>
      <c r="AW337" s="2">
        <v>9267800</v>
      </c>
      <c r="AX337" s="2">
        <f>VLOOKUP(J337,'proteinGroups_1-1-1-36_SLE'!$G$6:$AS$600,36,FALSE)</f>
        <v>2261000</v>
      </c>
      <c r="AY337" s="2">
        <v>9011200</v>
      </c>
      <c r="AZ337" s="2">
        <f>VLOOKUP(J337,'proteinGroups_1-1-1-36_SLE'!$G$6:$AS$600,37,FALSE)</f>
        <v>2219500</v>
      </c>
      <c r="BA337" s="2">
        <v>12692000</v>
      </c>
      <c r="BB337" s="2">
        <f>VLOOKUP(J337,'proteinGroups_1-1-1-36_SLE'!$G$6:$AS$600,38,FALSE)</f>
        <v>3125100</v>
      </c>
      <c r="BC337" s="2">
        <v>6102200</v>
      </c>
      <c r="BD337" s="2">
        <f>VLOOKUP(J337,'proteinGroups_1-1-1-36_SLE'!$G$6:$AS$600,39,FALSE)</f>
        <v>1524800</v>
      </c>
      <c r="BE337" s="2">
        <v>1029800</v>
      </c>
      <c r="BF337" s="2">
        <v>257440</v>
      </c>
      <c r="BG337" s="2">
        <v>250310</v>
      </c>
      <c r="BH337" s="2">
        <v>352570</v>
      </c>
      <c r="BI337" s="2">
        <v>169510</v>
      </c>
      <c r="BJ337" s="2">
        <v>0</v>
      </c>
      <c r="BK337" s="2">
        <v>0</v>
      </c>
      <c r="BL337" s="2">
        <v>0</v>
      </c>
      <c r="BM337" s="2">
        <v>9719200</v>
      </c>
      <c r="BN337" s="2">
        <v>2</v>
      </c>
      <c r="BO337" s="2">
        <v>2</v>
      </c>
      <c r="BP337" s="2">
        <v>3</v>
      </c>
      <c r="BQ337" s="2">
        <v>3</v>
      </c>
      <c r="BR337" s="2"/>
      <c r="BS337" s="2"/>
      <c r="BT337" s="2"/>
    </row>
    <row r="338" spans="1:72" x14ac:dyDescent="0.3">
      <c r="A338" s="2">
        <v>502</v>
      </c>
      <c r="B338" s="2" t="s">
        <v>5992</v>
      </c>
      <c r="C338" s="2" t="s">
        <v>5993</v>
      </c>
      <c r="D338" s="2" t="s">
        <v>5994</v>
      </c>
      <c r="E338" s="2" t="s">
        <v>5995</v>
      </c>
      <c r="F338" s="2"/>
      <c r="G338" s="2"/>
      <c r="H338" s="2" t="s">
        <v>5996</v>
      </c>
      <c r="I338" s="2" t="s">
        <v>5997</v>
      </c>
      <c r="J338" s="2" t="s">
        <v>6725</v>
      </c>
      <c r="K338" s="2" t="s">
        <v>5998</v>
      </c>
      <c r="L338" s="2" t="s">
        <v>5999</v>
      </c>
      <c r="M338" s="2" t="s">
        <v>181</v>
      </c>
      <c r="N338" s="2" t="s">
        <v>6000</v>
      </c>
      <c r="O338" s="2" t="s">
        <v>3437</v>
      </c>
      <c r="P338" s="2" t="s">
        <v>3438</v>
      </c>
      <c r="Q338" s="2" t="s">
        <v>6001</v>
      </c>
      <c r="R338" s="2">
        <v>8</v>
      </c>
      <c r="S338" s="2">
        <v>10</v>
      </c>
      <c r="T338" s="2">
        <v>6</v>
      </c>
      <c r="U338" s="2">
        <v>0</v>
      </c>
      <c r="V338" s="2">
        <v>9</v>
      </c>
      <c r="W338" s="2">
        <v>6</v>
      </c>
      <c r="X338" s="2">
        <v>9</v>
      </c>
      <c r="Y338" s="2">
        <v>10</v>
      </c>
      <c r="Z338" s="2">
        <v>5</v>
      </c>
      <c r="AA338" s="2">
        <v>2</v>
      </c>
      <c r="AB338" s="2">
        <v>6</v>
      </c>
      <c r="AC338" s="2">
        <v>6</v>
      </c>
      <c r="AD338" s="2">
        <v>0</v>
      </c>
      <c r="AE338" s="2">
        <v>0</v>
      </c>
      <c r="AF338" s="2">
        <v>0</v>
      </c>
      <c r="AG338" s="2">
        <v>0</v>
      </c>
      <c r="AH338" s="2">
        <v>37.200000000000003</v>
      </c>
      <c r="AI338" s="2">
        <v>22.1</v>
      </c>
      <c r="AJ338" s="2">
        <v>0</v>
      </c>
      <c r="AK338" s="2">
        <v>41.368000000000002</v>
      </c>
      <c r="AL338" s="2">
        <v>371</v>
      </c>
      <c r="AM338" s="2">
        <v>6</v>
      </c>
      <c r="AN338" s="2">
        <v>2</v>
      </c>
      <c r="AO338" s="2">
        <v>6</v>
      </c>
      <c r="AP338" s="2">
        <v>7</v>
      </c>
      <c r="AQ338" s="3">
        <v>1.1599999999999999E-91</v>
      </c>
      <c r="AR338" s="2">
        <v>33.700000000000003</v>
      </c>
      <c r="AS338" s="2">
        <v>21.3</v>
      </c>
      <c r="AT338" s="2">
        <v>30.7</v>
      </c>
      <c r="AU338" s="2">
        <v>37.200000000000003</v>
      </c>
      <c r="AV338" s="2">
        <v>66468000</v>
      </c>
      <c r="AW338" s="2">
        <v>34267000</v>
      </c>
      <c r="AX338" s="2">
        <f>VLOOKUP(J338,'proteinGroups_1-1-1-36_SLE'!$G$6:$AS$600,36,FALSE)</f>
        <v>401670</v>
      </c>
      <c r="AY338" s="2">
        <v>8240200</v>
      </c>
      <c r="AZ338" s="2">
        <f>VLOOKUP(J338,'proteinGroups_1-1-1-36_SLE'!$G$6:$AS$600,37,FALSE)</f>
        <v>0</v>
      </c>
      <c r="BA338" s="2">
        <v>16058000</v>
      </c>
      <c r="BB338" s="2">
        <f>VLOOKUP(J338,'proteinGroups_1-1-1-36_SLE'!$G$6:$AS$600,38,FALSE)</f>
        <v>231720</v>
      </c>
      <c r="BC338" s="2">
        <v>7903200</v>
      </c>
      <c r="BD338" s="2">
        <f>VLOOKUP(J338,'proteinGroups_1-1-1-36_SLE'!$G$6:$AS$600,39,FALSE)</f>
        <v>297360</v>
      </c>
      <c r="BE338" s="2">
        <v>2889900</v>
      </c>
      <c r="BF338" s="2">
        <v>1489900</v>
      </c>
      <c r="BG338" s="2">
        <v>358270</v>
      </c>
      <c r="BH338" s="2">
        <v>698180</v>
      </c>
      <c r="BI338" s="2">
        <v>343620</v>
      </c>
      <c r="BJ338" s="2">
        <v>49191000</v>
      </c>
      <c r="BK338" s="2">
        <v>5917600</v>
      </c>
      <c r="BL338" s="2">
        <v>14809000</v>
      </c>
      <c r="BM338" s="2">
        <v>10025000</v>
      </c>
      <c r="BN338" s="2">
        <v>7</v>
      </c>
      <c r="BO338" s="2">
        <v>1</v>
      </c>
      <c r="BP338" s="2">
        <v>3</v>
      </c>
      <c r="BQ338" s="2">
        <v>4</v>
      </c>
      <c r="BR338" s="2"/>
      <c r="BS338" s="2"/>
      <c r="BT338" s="2"/>
    </row>
    <row r="339" spans="1:72" x14ac:dyDescent="0.3">
      <c r="A339" s="2">
        <v>477</v>
      </c>
      <c r="B339" s="2" t="s">
        <v>5855</v>
      </c>
      <c r="C339" s="2" t="s">
        <v>5856</v>
      </c>
      <c r="D339" s="2" t="s">
        <v>5857</v>
      </c>
      <c r="E339" s="2" t="s">
        <v>5858</v>
      </c>
      <c r="F339" s="2"/>
      <c r="G339" s="2"/>
      <c r="H339" s="2" t="s">
        <v>3273</v>
      </c>
      <c r="I339" s="2" t="s">
        <v>3274</v>
      </c>
      <c r="J339" s="2" t="s">
        <v>6726</v>
      </c>
      <c r="K339" s="2" t="s">
        <v>5859</v>
      </c>
      <c r="L339" s="2" t="s">
        <v>5859</v>
      </c>
      <c r="M339" s="2" t="s">
        <v>5859</v>
      </c>
      <c r="N339" s="2" t="s">
        <v>3276</v>
      </c>
      <c r="O339" s="2" t="s">
        <v>3277</v>
      </c>
      <c r="P339" s="2" t="s">
        <v>3278</v>
      </c>
      <c r="Q339" s="2" t="s">
        <v>3279</v>
      </c>
      <c r="R339" s="2">
        <v>4</v>
      </c>
      <c r="S339" s="2">
        <v>7</v>
      </c>
      <c r="T339" s="2">
        <v>7</v>
      </c>
      <c r="U339" s="2">
        <v>7</v>
      </c>
      <c r="V339" s="2">
        <v>7</v>
      </c>
      <c r="W339" s="2">
        <v>7</v>
      </c>
      <c r="X339" s="2">
        <v>7</v>
      </c>
      <c r="Y339" s="2">
        <v>7</v>
      </c>
      <c r="Z339" s="2">
        <v>7</v>
      </c>
      <c r="AA339" s="2">
        <v>7</v>
      </c>
      <c r="AB339" s="2">
        <v>7</v>
      </c>
      <c r="AC339" s="2">
        <v>7</v>
      </c>
      <c r="AD339" s="2">
        <v>7</v>
      </c>
      <c r="AE339" s="2">
        <v>7</v>
      </c>
      <c r="AF339" s="2">
        <v>7</v>
      </c>
      <c r="AG339" s="2">
        <v>7</v>
      </c>
      <c r="AH339" s="2">
        <v>39.1</v>
      </c>
      <c r="AI339" s="2">
        <v>39.1</v>
      </c>
      <c r="AJ339" s="2">
        <v>39.1</v>
      </c>
      <c r="AK339" s="2">
        <v>24.454000000000001</v>
      </c>
      <c r="AL339" s="2">
        <v>220</v>
      </c>
      <c r="AM339" s="2">
        <v>9</v>
      </c>
      <c r="AN339" s="2">
        <v>9</v>
      </c>
      <c r="AO339" s="2">
        <v>9</v>
      </c>
      <c r="AP339" s="2">
        <v>9</v>
      </c>
      <c r="AQ339" s="3">
        <v>5.3800000000000002E-188</v>
      </c>
      <c r="AR339" s="2">
        <v>39.1</v>
      </c>
      <c r="AS339" s="2">
        <v>39.1</v>
      </c>
      <c r="AT339" s="2">
        <v>39.1</v>
      </c>
      <c r="AU339" s="2">
        <v>39.1</v>
      </c>
      <c r="AV339" s="2">
        <v>70199000</v>
      </c>
      <c r="AW339" s="2">
        <v>7778000</v>
      </c>
      <c r="AX339" s="2">
        <f>VLOOKUP(J339,'proteinGroups_1-1-1-36_SLE'!$G$6:$AS$600,36,FALSE)</f>
        <v>2006100</v>
      </c>
      <c r="AY339" s="2">
        <v>7673300</v>
      </c>
      <c r="AZ339" s="2">
        <f>VLOOKUP(J339,'proteinGroups_1-1-1-36_SLE'!$G$6:$AS$600,37,FALSE)</f>
        <v>1941500</v>
      </c>
      <c r="BA339" s="2">
        <v>37398000</v>
      </c>
      <c r="BB339" s="2">
        <f>VLOOKUP(J339,'proteinGroups_1-1-1-36_SLE'!$G$6:$AS$600,38,FALSE)</f>
        <v>9431800</v>
      </c>
      <c r="BC339" s="2">
        <v>17350000</v>
      </c>
      <c r="BD339" s="2">
        <f>VLOOKUP(J339,'proteinGroups_1-1-1-36_SLE'!$G$6:$AS$600,39,FALSE)</f>
        <v>4391600</v>
      </c>
      <c r="BE339" s="2">
        <v>5014200</v>
      </c>
      <c r="BF339" s="2">
        <v>555570</v>
      </c>
      <c r="BG339" s="2">
        <v>548090</v>
      </c>
      <c r="BH339" s="2">
        <v>2671300</v>
      </c>
      <c r="BI339" s="2">
        <v>1239300</v>
      </c>
      <c r="BJ339" s="2">
        <v>7466600</v>
      </c>
      <c r="BK339" s="2">
        <v>7893500</v>
      </c>
      <c r="BL339" s="2">
        <v>41498000</v>
      </c>
      <c r="BM339" s="2">
        <v>27354000</v>
      </c>
      <c r="BN339" s="2">
        <v>4</v>
      </c>
      <c r="BO339" s="2">
        <v>6</v>
      </c>
      <c r="BP339" s="2">
        <v>10</v>
      </c>
      <c r="BQ339" s="2">
        <v>10</v>
      </c>
      <c r="BR339" s="2"/>
      <c r="BS339" s="2"/>
      <c r="BT339" s="2"/>
    </row>
    <row r="340" spans="1:72" x14ac:dyDescent="0.3">
      <c r="A340" s="2">
        <v>503</v>
      </c>
      <c r="B340" s="2" t="s">
        <v>6002</v>
      </c>
      <c r="C340" s="2" t="s">
        <v>6003</v>
      </c>
      <c r="D340" s="2" t="s">
        <v>6004</v>
      </c>
      <c r="E340" s="2" t="s">
        <v>6005</v>
      </c>
      <c r="F340" s="2">
        <v>94</v>
      </c>
      <c r="G340" s="2">
        <v>56</v>
      </c>
      <c r="H340" s="2" t="s">
        <v>3441</v>
      </c>
      <c r="I340" s="2" t="s">
        <v>3442</v>
      </c>
      <c r="J340" s="2" t="s">
        <v>6727</v>
      </c>
      <c r="K340" s="2" t="s">
        <v>3443</v>
      </c>
      <c r="L340" s="2" t="s">
        <v>3443</v>
      </c>
      <c r="M340" s="2" t="s">
        <v>3444</v>
      </c>
      <c r="N340" s="2" t="s">
        <v>3445</v>
      </c>
      <c r="O340" s="2" t="s">
        <v>3446</v>
      </c>
      <c r="P340" s="2" t="s">
        <v>3447</v>
      </c>
      <c r="Q340" s="2" t="s">
        <v>3448</v>
      </c>
      <c r="R340" s="2">
        <v>4</v>
      </c>
      <c r="S340" s="2">
        <v>9</v>
      </c>
      <c r="T340" s="2">
        <v>9</v>
      </c>
      <c r="U340" s="2">
        <v>3</v>
      </c>
      <c r="V340" s="2">
        <v>9</v>
      </c>
      <c r="W340" s="2">
        <v>9</v>
      </c>
      <c r="X340" s="2">
        <v>9</v>
      </c>
      <c r="Y340" s="2">
        <v>9</v>
      </c>
      <c r="Z340" s="2">
        <v>9</v>
      </c>
      <c r="AA340" s="2">
        <v>9</v>
      </c>
      <c r="AB340" s="2">
        <v>9</v>
      </c>
      <c r="AC340" s="2">
        <v>9</v>
      </c>
      <c r="AD340" s="2">
        <v>3</v>
      </c>
      <c r="AE340" s="2">
        <v>3</v>
      </c>
      <c r="AF340" s="2">
        <v>3</v>
      </c>
      <c r="AG340" s="2">
        <v>3</v>
      </c>
      <c r="AH340" s="2">
        <v>68.7</v>
      </c>
      <c r="AI340" s="2">
        <v>68.7</v>
      </c>
      <c r="AJ340" s="2">
        <v>29.9</v>
      </c>
      <c r="AK340" s="2">
        <v>15.997999999999999</v>
      </c>
      <c r="AL340" s="2">
        <v>147</v>
      </c>
      <c r="AM340" s="2">
        <v>18</v>
      </c>
      <c r="AN340" s="2">
        <v>18</v>
      </c>
      <c r="AO340" s="2">
        <v>14</v>
      </c>
      <c r="AP340" s="2">
        <v>15</v>
      </c>
      <c r="AQ340" s="3">
        <v>7.2500000000000002E-118</v>
      </c>
      <c r="AR340" s="2">
        <v>68.7</v>
      </c>
      <c r="AS340" s="2">
        <v>68.7</v>
      </c>
      <c r="AT340" s="2">
        <v>68.7</v>
      </c>
      <c r="AU340" s="2">
        <v>68.7</v>
      </c>
      <c r="AV340" s="2">
        <v>2278700000</v>
      </c>
      <c r="AW340" s="2">
        <v>852840000</v>
      </c>
      <c r="AX340" s="2">
        <f>VLOOKUP(J340,'proteinGroups_1-1-1-36_SLE'!$G$6:$AS$600,36,FALSE)</f>
        <v>209460000</v>
      </c>
      <c r="AY340" s="2">
        <v>634230000</v>
      </c>
      <c r="AZ340" s="2">
        <f>VLOOKUP(J340,'proteinGroups_1-1-1-36_SLE'!$G$6:$AS$600,37,FALSE)</f>
        <v>155320000</v>
      </c>
      <c r="BA340" s="2">
        <v>444530000</v>
      </c>
      <c r="BB340" s="2">
        <f>VLOOKUP(J340,'proteinGroups_1-1-1-36_SLE'!$G$6:$AS$600,38,FALSE)</f>
        <v>109260000</v>
      </c>
      <c r="BC340" s="2">
        <v>347130000</v>
      </c>
      <c r="BD340" s="2">
        <f>VLOOKUP(J340,'proteinGroups_1-1-1-36_SLE'!$G$6:$AS$600,39,FALSE)</f>
        <v>85432000</v>
      </c>
      <c r="BE340" s="2">
        <v>207160000</v>
      </c>
      <c r="BF340" s="2">
        <v>77531000</v>
      </c>
      <c r="BG340" s="2">
        <v>57658000</v>
      </c>
      <c r="BH340" s="2">
        <v>40412000</v>
      </c>
      <c r="BI340" s="2">
        <v>31557000</v>
      </c>
      <c r="BJ340" s="2">
        <v>1069200000</v>
      </c>
      <c r="BK340" s="2">
        <v>825250000</v>
      </c>
      <c r="BL340" s="2">
        <v>390590000</v>
      </c>
      <c r="BM340" s="2">
        <v>546410000</v>
      </c>
      <c r="BN340" s="2">
        <v>26</v>
      </c>
      <c r="BO340" s="2">
        <v>25</v>
      </c>
      <c r="BP340" s="2">
        <v>18</v>
      </c>
      <c r="BQ340" s="2">
        <v>17</v>
      </c>
      <c r="BR340" s="2"/>
      <c r="BS340" s="2"/>
      <c r="BT340" s="2"/>
    </row>
    <row r="341" spans="1:72" x14ac:dyDescent="0.3">
      <c r="A341" s="2">
        <v>164</v>
      </c>
      <c r="B341" s="2" t="s">
        <v>4636</v>
      </c>
      <c r="C341" s="2" t="s">
        <v>4637</v>
      </c>
      <c r="D341" s="2" t="s">
        <v>4638</v>
      </c>
      <c r="E341" s="2" t="s">
        <v>4639</v>
      </c>
      <c r="F341" s="2"/>
      <c r="G341" s="2"/>
      <c r="H341" s="2" t="s">
        <v>1199</v>
      </c>
      <c r="I341" s="2" t="s">
        <v>1199</v>
      </c>
      <c r="J341" s="2" t="s">
        <v>6728</v>
      </c>
      <c r="K341" s="2" t="s">
        <v>125</v>
      </c>
      <c r="L341" s="2" t="s">
        <v>125</v>
      </c>
      <c r="M341" s="2" t="s">
        <v>125</v>
      </c>
      <c r="N341" s="2" t="s">
        <v>1200</v>
      </c>
      <c r="O341" s="2" t="s">
        <v>1201</v>
      </c>
      <c r="P341" s="2" t="s">
        <v>1202</v>
      </c>
      <c r="Q341" s="2" t="s">
        <v>1203</v>
      </c>
      <c r="R341" s="2">
        <v>2</v>
      </c>
      <c r="S341" s="2">
        <v>5</v>
      </c>
      <c r="T341" s="2">
        <v>5</v>
      </c>
      <c r="U341" s="2">
        <v>5</v>
      </c>
      <c r="V341" s="2">
        <v>4</v>
      </c>
      <c r="W341" s="2">
        <v>5</v>
      </c>
      <c r="X341" s="2">
        <v>4</v>
      </c>
      <c r="Y341" s="2">
        <v>4</v>
      </c>
      <c r="Z341" s="2">
        <v>4</v>
      </c>
      <c r="AA341" s="2">
        <v>5</v>
      </c>
      <c r="AB341" s="2">
        <v>4</v>
      </c>
      <c r="AC341" s="2">
        <v>4</v>
      </c>
      <c r="AD341" s="2">
        <v>4</v>
      </c>
      <c r="AE341" s="2">
        <v>5</v>
      </c>
      <c r="AF341" s="2">
        <v>4</v>
      </c>
      <c r="AG341" s="2">
        <v>4</v>
      </c>
      <c r="AH341" s="2">
        <v>47</v>
      </c>
      <c r="AI341" s="2">
        <v>47</v>
      </c>
      <c r="AJ341" s="2">
        <v>47</v>
      </c>
      <c r="AK341" s="2">
        <v>12.815</v>
      </c>
      <c r="AL341" s="2">
        <v>117</v>
      </c>
      <c r="AM341" s="2">
        <v>6</v>
      </c>
      <c r="AN341" s="2">
        <v>7</v>
      </c>
      <c r="AO341" s="2">
        <v>5</v>
      </c>
      <c r="AP341" s="2">
        <v>6</v>
      </c>
      <c r="AQ341" s="3">
        <v>3.7900000000000001E-91</v>
      </c>
      <c r="AR341" s="2">
        <v>45.3</v>
      </c>
      <c r="AS341" s="2">
        <v>47</v>
      </c>
      <c r="AT341" s="2">
        <v>45.3</v>
      </c>
      <c r="AU341" s="2">
        <v>45.3</v>
      </c>
      <c r="AV341" s="2">
        <v>2101700000</v>
      </c>
      <c r="AW341" s="2">
        <v>529510000</v>
      </c>
      <c r="AX341" s="2">
        <f>VLOOKUP(J341,'proteinGroups_1-1-1-36_SLE'!$G$6:$AS$600,36,FALSE)</f>
        <v>131960000</v>
      </c>
      <c r="AY341" s="2">
        <v>561610000</v>
      </c>
      <c r="AZ341" s="2">
        <f>VLOOKUP(J341,'proteinGroups_1-1-1-36_SLE'!$G$6:$AS$600,37,FALSE)</f>
        <v>137650000</v>
      </c>
      <c r="BA341" s="2">
        <v>489770000</v>
      </c>
      <c r="BB341" s="2">
        <f>VLOOKUP(J341,'proteinGroups_1-1-1-36_SLE'!$G$6:$AS$600,38,FALSE)</f>
        <v>120440000</v>
      </c>
      <c r="BC341" s="2">
        <v>520820000</v>
      </c>
      <c r="BD341" s="2">
        <f>VLOOKUP(J341,'proteinGroups_1-1-1-36_SLE'!$G$6:$AS$600,39,FALSE)</f>
        <v>128660000</v>
      </c>
      <c r="BE341" s="2">
        <v>233520000</v>
      </c>
      <c r="BF341" s="2">
        <v>58834000</v>
      </c>
      <c r="BG341" s="2">
        <v>62401000</v>
      </c>
      <c r="BH341" s="2">
        <v>54419000</v>
      </c>
      <c r="BI341" s="2">
        <v>57869000</v>
      </c>
      <c r="BJ341" s="2">
        <v>601820000</v>
      </c>
      <c r="BK341" s="2">
        <v>720470000</v>
      </c>
      <c r="BL341" s="2">
        <v>431700000</v>
      </c>
      <c r="BM341" s="2">
        <v>921980000</v>
      </c>
      <c r="BN341" s="2">
        <v>10</v>
      </c>
      <c r="BO341" s="2">
        <v>10</v>
      </c>
      <c r="BP341" s="2">
        <v>7</v>
      </c>
      <c r="BQ341" s="2">
        <v>11</v>
      </c>
      <c r="BR341" s="2"/>
      <c r="BS341" s="2"/>
      <c r="BT341" s="2"/>
    </row>
    <row r="342" spans="1:72" x14ac:dyDescent="0.3">
      <c r="A342" s="2">
        <v>505</v>
      </c>
      <c r="B342" s="2" t="s">
        <v>6010</v>
      </c>
      <c r="C342" s="2" t="s">
        <v>6011</v>
      </c>
      <c r="D342" s="2" t="s">
        <v>6012</v>
      </c>
      <c r="E342" s="2" t="s">
        <v>6013</v>
      </c>
      <c r="F342" s="2" t="s">
        <v>6014</v>
      </c>
      <c r="G342" s="2" t="s">
        <v>3455</v>
      </c>
      <c r="H342" s="2" t="s">
        <v>3456</v>
      </c>
      <c r="I342" s="2" t="s">
        <v>3456</v>
      </c>
      <c r="J342" s="2" t="s">
        <v>6729</v>
      </c>
      <c r="K342" s="2" t="s">
        <v>3457</v>
      </c>
      <c r="L342" s="2" t="s">
        <v>90</v>
      </c>
      <c r="M342" s="2" t="s">
        <v>90</v>
      </c>
      <c r="N342" s="2"/>
      <c r="O342" s="2"/>
      <c r="P342" s="2" t="s">
        <v>3458</v>
      </c>
      <c r="Q342" s="2"/>
      <c r="R342" s="2">
        <v>2</v>
      </c>
      <c r="S342" s="2">
        <v>9</v>
      </c>
      <c r="T342" s="2">
        <v>1</v>
      </c>
      <c r="U342" s="2">
        <v>1</v>
      </c>
      <c r="V342" s="2">
        <v>8</v>
      </c>
      <c r="W342" s="2">
        <v>9</v>
      </c>
      <c r="X342" s="2">
        <v>8</v>
      </c>
      <c r="Y342" s="2">
        <v>8</v>
      </c>
      <c r="Z342" s="2">
        <v>1</v>
      </c>
      <c r="AA342" s="2">
        <v>1</v>
      </c>
      <c r="AB342" s="2">
        <v>1</v>
      </c>
      <c r="AC342" s="2">
        <v>1</v>
      </c>
      <c r="AD342" s="2">
        <v>1</v>
      </c>
      <c r="AE342" s="2">
        <v>1</v>
      </c>
      <c r="AF342" s="2">
        <v>1</v>
      </c>
      <c r="AG342" s="2">
        <v>1</v>
      </c>
      <c r="AH342" s="2">
        <v>7.1</v>
      </c>
      <c r="AI342" s="2">
        <v>2.1</v>
      </c>
      <c r="AJ342" s="2">
        <v>2.1</v>
      </c>
      <c r="AK342" s="2">
        <v>121.28</v>
      </c>
      <c r="AL342" s="2">
        <v>1075</v>
      </c>
      <c r="AM342" s="2">
        <v>1</v>
      </c>
      <c r="AN342" s="2">
        <v>1</v>
      </c>
      <c r="AO342" s="2">
        <v>1</v>
      </c>
      <c r="AP342" s="2">
        <v>1</v>
      </c>
      <c r="AQ342" s="3">
        <v>3.6400000000000002E-46</v>
      </c>
      <c r="AR342" s="2">
        <v>7.1</v>
      </c>
      <c r="AS342" s="2">
        <v>7.1</v>
      </c>
      <c r="AT342" s="2">
        <v>7.1</v>
      </c>
      <c r="AU342" s="2">
        <v>7.1</v>
      </c>
      <c r="AV342" s="2">
        <v>17360000</v>
      </c>
      <c r="AW342" s="2">
        <v>5837100</v>
      </c>
      <c r="AX342" s="2">
        <f>VLOOKUP(J342,'proteinGroups_1-1-1-36_SLE'!$G$6:$AS$600,36,FALSE)</f>
        <v>1439100</v>
      </c>
      <c r="AY342" s="2">
        <v>6232000</v>
      </c>
      <c r="AZ342" s="2">
        <f>VLOOKUP(J342,'proteinGroups_1-1-1-36_SLE'!$G$6:$AS$600,37,FALSE)</f>
        <v>1538400</v>
      </c>
      <c r="BA342" s="2">
        <v>2029700</v>
      </c>
      <c r="BB342" s="2">
        <f>VLOOKUP(J342,'proteinGroups_1-1-1-36_SLE'!$G$6:$AS$600,38,FALSE)</f>
        <v>455370</v>
      </c>
      <c r="BC342" s="2">
        <v>3261500</v>
      </c>
      <c r="BD342" s="2">
        <f>VLOOKUP(J342,'proteinGroups_1-1-1-36_SLE'!$G$6:$AS$600,39,FALSE)</f>
        <v>793880</v>
      </c>
      <c r="BE342" s="2">
        <v>275560</v>
      </c>
      <c r="BF342" s="2">
        <v>92652</v>
      </c>
      <c r="BG342" s="2">
        <v>98920</v>
      </c>
      <c r="BH342" s="2">
        <v>32217</v>
      </c>
      <c r="BI342" s="2">
        <v>51770</v>
      </c>
      <c r="BJ342" s="2">
        <v>0</v>
      </c>
      <c r="BK342" s="2">
        <v>0</v>
      </c>
      <c r="BL342" s="2">
        <v>0</v>
      </c>
      <c r="BM342" s="2">
        <v>5194700</v>
      </c>
      <c r="BN342" s="2">
        <v>1</v>
      </c>
      <c r="BO342" s="2">
        <v>2</v>
      </c>
      <c r="BP342" s="2">
        <v>0</v>
      </c>
      <c r="BQ342" s="2">
        <v>1</v>
      </c>
      <c r="BR342" s="2"/>
      <c r="BS342" s="2"/>
      <c r="BT342" s="2"/>
    </row>
    <row r="343" spans="1:72" x14ac:dyDescent="0.3">
      <c r="A343" s="2">
        <v>507</v>
      </c>
      <c r="B343" s="2" t="s">
        <v>6019</v>
      </c>
      <c r="C343" s="2" t="s">
        <v>6020</v>
      </c>
      <c r="D343" s="2" t="s">
        <v>6021</v>
      </c>
      <c r="E343" s="2" t="s">
        <v>6022</v>
      </c>
      <c r="F343" s="2"/>
      <c r="G343" s="2"/>
      <c r="H343" s="2" t="s">
        <v>6023</v>
      </c>
      <c r="I343" s="2" t="s">
        <v>6023</v>
      </c>
      <c r="J343" s="2" t="s">
        <v>6730</v>
      </c>
      <c r="K343" s="2" t="s">
        <v>6024</v>
      </c>
      <c r="L343" s="2" t="s">
        <v>6025</v>
      </c>
      <c r="M343" s="2" t="s">
        <v>6026</v>
      </c>
      <c r="N343" s="2" t="s">
        <v>6027</v>
      </c>
      <c r="O343" s="2" t="s">
        <v>6028</v>
      </c>
      <c r="P343" s="2" t="s">
        <v>6029</v>
      </c>
      <c r="Q343" s="2" t="s">
        <v>6030</v>
      </c>
      <c r="R343" s="2">
        <v>11</v>
      </c>
      <c r="S343" s="2">
        <v>10</v>
      </c>
      <c r="T343" s="2">
        <v>3</v>
      </c>
      <c r="U343" s="2">
        <v>2</v>
      </c>
      <c r="V343" s="2">
        <v>10</v>
      </c>
      <c r="W343" s="2">
        <v>5</v>
      </c>
      <c r="X343" s="2">
        <v>5</v>
      </c>
      <c r="Y343" s="2">
        <v>6</v>
      </c>
      <c r="Z343" s="2">
        <v>3</v>
      </c>
      <c r="AA343" s="2">
        <v>0</v>
      </c>
      <c r="AB343" s="2">
        <v>0</v>
      </c>
      <c r="AC343" s="2">
        <v>0</v>
      </c>
      <c r="AD343" s="2">
        <v>2</v>
      </c>
      <c r="AE343" s="2">
        <v>0</v>
      </c>
      <c r="AF343" s="2">
        <v>0</v>
      </c>
      <c r="AG343" s="2">
        <v>0</v>
      </c>
      <c r="AH343" s="2">
        <v>34.5</v>
      </c>
      <c r="AI343" s="2">
        <v>8.1999999999999993</v>
      </c>
      <c r="AJ343" s="2">
        <v>3.3</v>
      </c>
      <c r="AK343" s="2">
        <v>40.688000000000002</v>
      </c>
      <c r="AL343" s="2">
        <v>365</v>
      </c>
      <c r="AM343" s="2">
        <v>3</v>
      </c>
      <c r="AN343" s="2"/>
      <c r="AO343" s="2"/>
      <c r="AP343" s="2"/>
      <c r="AQ343" s="3">
        <v>2.2400000000000001E-96</v>
      </c>
      <c r="AR343" s="2">
        <v>34.5</v>
      </c>
      <c r="AS343" s="2">
        <v>18.399999999999999</v>
      </c>
      <c r="AT343" s="2">
        <v>17</v>
      </c>
      <c r="AU343" s="2">
        <v>23.6</v>
      </c>
      <c r="AV343" s="2">
        <v>5440000</v>
      </c>
      <c r="AW343" s="2">
        <v>5440000</v>
      </c>
      <c r="AX343" s="2">
        <f>VLOOKUP(J343,'proteinGroups_1-1-1-36_SLE'!$G$6:$AS$600,36,FALSE)</f>
        <v>6119000</v>
      </c>
      <c r="AY343" s="2">
        <v>0</v>
      </c>
      <c r="AZ343" s="2">
        <f>VLOOKUP(J343,'proteinGroups_1-1-1-36_SLE'!$G$6:$AS$600,37,FALSE)</f>
        <v>1900100</v>
      </c>
      <c r="BA343" s="2">
        <v>0</v>
      </c>
      <c r="BB343" s="2">
        <f>VLOOKUP(J343,'proteinGroups_1-1-1-36_SLE'!$G$6:$AS$600,38,FALSE)</f>
        <v>2088100</v>
      </c>
      <c r="BC343" s="2">
        <v>0</v>
      </c>
      <c r="BD343" s="2">
        <f>VLOOKUP(J343,'proteinGroups_1-1-1-36_SLE'!$G$6:$AS$600,39,FALSE)</f>
        <v>757550</v>
      </c>
      <c r="BE343" s="2">
        <v>259050</v>
      </c>
      <c r="BF343" s="2">
        <v>259050</v>
      </c>
      <c r="BG343" s="2">
        <v>0</v>
      </c>
      <c r="BH343" s="2">
        <v>0</v>
      </c>
      <c r="BI343" s="2">
        <v>0</v>
      </c>
      <c r="BJ343" s="2">
        <v>6444400</v>
      </c>
      <c r="BK343" s="2">
        <v>0</v>
      </c>
      <c r="BL343" s="2">
        <v>0</v>
      </c>
      <c r="BM343" s="2">
        <v>0</v>
      </c>
      <c r="BN343" s="2">
        <v>3</v>
      </c>
      <c r="BO343" s="2">
        <v>0</v>
      </c>
      <c r="BP343" s="2">
        <v>0</v>
      </c>
      <c r="BQ343" s="2">
        <v>0</v>
      </c>
      <c r="BR343" s="2"/>
      <c r="BS343" s="2"/>
      <c r="BT343" s="2"/>
    </row>
    <row r="344" spans="1:72" x14ac:dyDescent="0.3">
      <c r="A344" s="2">
        <v>249</v>
      </c>
      <c r="B344" s="2">
        <v>2801</v>
      </c>
      <c r="C344" s="2">
        <v>2849</v>
      </c>
      <c r="D344" s="2" t="s">
        <v>4990</v>
      </c>
      <c r="E344" s="2" t="s">
        <v>4991</v>
      </c>
      <c r="F344" s="2"/>
      <c r="G344" s="2"/>
      <c r="H344" s="2" t="s">
        <v>1757</v>
      </c>
      <c r="I344" s="2" t="s">
        <v>1757</v>
      </c>
      <c r="J344" s="2" t="s">
        <v>6731</v>
      </c>
      <c r="K344" s="2" t="s">
        <v>187</v>
      </c>
      <c r="L344" s="2" t="s">
        <v>187</v>
      </c>
      <c r="M344" s="2" t="s">
        <v>187</v>
      </c>
      <c r="N344" s="2" t="s">
        <v>1758</v>
      </c>
      <c r="O344" s="2" t="s">
        <v>1759</v>
      </c>
      <c r="P344" s="2" t="s">
        <v>1760</v>
      </c>
      <c r="Q344" s="2" t="s">
        <v>1761</v>
      </c>
      <c r="R344" s="2">
        <v>4</v>
      </c>
      <c r="S344" s="2">
        <v>1</v>
      </c>
      <c r="T344" s="2">
        <v>1</v>
      </c>
      <c r="U344" s="2">
        <v>1</v>
      </c>
      <c r="V344" s="2">
        <v>1</v>
      </c>
      <c r="W344" s="2">
        <v>1</v>
      </c>
      <c r="X344" s="2">
        <v>1</v>
      </c>
      <c r="Y344" s="2">
        <v>1</v>
      </c>
      <c r="Z344" s="2">
        <v>1</v>
      </c>
      <c r="AA344" s="2">
        <v>1</v>
      </c>
      <c r="AB344" s="2">
        <v>1</v>
      </c>
      <c r="AC344" s="2">
        <v>1</v>
      </c>
      <c r="AD344" s="2">
        <v>1</v>
      </c>
      <c r="AE344" s="2">
        <v>1</v>
      </c>
      <c r="AF344" s="2">
        <v>1</v>
      </c>
      <c r="AG344" s="2">
        <v>1</v>
      </c>
      <c r="AH344" s="2">
        <v>1.1000000000000001</v>
      </c>
      <c r="AI344" s="2">
        <v>1.1000000000000001</v>
      </c>
      <c r="AJ344" s="2">
        <v>1.1000000000000001</v>
      </c>
      <c r="AK344" s="2">
        <v>112.61</v>
      </c>
      <c r="AL344" s="2">
        <v>1032</v>
      </c>
      <c r="AM344" s="2">
        <v>1</v>
      </c>
      <c r="AN344" s="2">
        <v>1</v>
      </c>
      <c r="AO344" s="2">
        <v>1</v>
      </c>
      <c r="AP344" s="2">
        <v>1</v>
      </c>
      <c r="AQ344" s="3">
        <v>3.0199999999999998E-7</v>
      </c>
      <c r="AR344" s="2">
        <v>1.1000000000000001</v>
      </c>
      <c r="AS344" s="2">
        <v>1.1000000000000001</v>
      </c>
      <c r="AT344" s="2">
        <v>1.1000000000000001</v>
      </c>
      <c r="AU344" s="2">
        <v>1.1000000000000001</v>
      </c>
      <c r="AV344" s="2">
        <v>19318000</v>
      </c>
      <c r="AW344" s="2">
        <v>8291400</v>
      </c>
      <c r="AX344" s="2">
        <f>VLOOKUP(J344,'proteinGroups_1-1-1-36_SLE'!$G$6:$AS$600,36,FALSE)</f>
        <v>2045400</v>
      </c>
      <c r="AY344" s="2">
        <v>5786900</v>
      </c>
      <c r="AZ344" s="2">
        <f>VLOOKUP(J344,'proteinGroups_1-1-1-36_SLE'!$G$6:$AS$600,37,FALSE)</f>
        <v>1419400</v>
      </c>
      <c r="BA344" s="2">
        <v>3345600</v>
      </c>
      <c r="BB344" s="2">
        <f>VLOOKUP(J344,'proteinGroups_1-1-1-36_SLE'!$G$6:$AS$600,38,FALSE)</f>
        <v>839270</v>
      </c>
      <c r="BC344" s="2">
        <v>1893800</v>
      </c>
      <c r="BD344" s="2">
        <f>VLOOKUP(J344,'proteinGroups_1-1-1-36_SLE'!$G$6:$AS$600,39,FALSE)</f>
        <v>467780</v>
      </c>
      <c r="BE344" s="2">
        <v>386350</v>
      </c>
      <c r="BF344" s="2">
        <v>165830</v>
      </c>
      <c r="BG344" s="2">
        <v>115740</v>
      </c>
      <c r="BH344" s="2">
        <v>66913</v>
      </c>
      <c r="BI344" s="2">
        <v>37876</v>
      </c>
      <c r="BJ344" s="2">
        <v>0</v>
      </c>
      <c r="BK344" s="2">
        <v>0</v>
      </c>
      <c r="BL344" s="2">
        <v>0</v>
      </c>
      <c r="BM344" s="2">
        <v>3016300</v>
      </c>
      <c r="BN344" s="2">
        <v>1</v>
      </c>
      <c r="BO344" s="2">
        <v>1</v>
      </c>
      <c r="BP344" s="2">
        <v>1</v>
      </c>
      <c r="BQ344" s="2">
        <v>1</v>
      </c>
      <c r="BR344" s="2"/>
      <c r="BS344" s="2"/>
      <c r="BT344" s="2"/>
    </row>
    <row r="345" spans="1:72" x14ac:dyDescent="0.3">
      <c r="A345" s="2">
        <v>451</v>
      </c>
      <c r="B345" s="2">
        <v>2320</v>
      </c>
      <c r="C345" s="2">
        <v>2361</v>
      </c>
      <c r="D345" s="2" t="s">
        <v>5750</v>
      </c>
      <c r="E345" s="2" t="s">
        <v>5751</v>
      </c>
      <c r="F345" s="2"/>
      <c r="G345" s="2"/>
      <c r="H345" s="2" t="s">
        <v>3093</v>
      </c>
      <c r="I345" s="2" t="s">
        <v>3093</v>
      </c>
      <c r="J345" s="2" t="s">
        <v>6732</v>
      </c>
      <c r="K345" s="2" t="s">
        <v>208</v>
      </c>
      <c r="L345" s="2" t="s">
        <v>208</v>
      </c>
      <c r="M345" s="2" t="s">
        <v>208</v>
      </c>
      <c r="N345" s="2" t="s">
        <v>3094</v>
      </c>
      <c r="O345" s="2" t="s">
        <v>3095</v>
      </c>
      <c r="P345" s="2" t="s">
        <v>3096</v>
      </c>
      <c r="Q345" s="2" t="s">
        <v>3097</v>
      </c>
      <c r="R345" s="2">
        <v>5</v>
      </c>
      <c r="S345" s="2">
        <v>1</v>
      </c>
      <c r="T345" s="2">
        <v>1</v>
      </c>
      <c r="U345" s="2">
        <v>1</v>
      </c>
      <c r="V345" s="2">
        <v>0</v>
      </c>
      <c r="W345" s="2">
        <v>1</v>
      </c>
      <c r="X345" s="2">
        <v>1</v>
      </c>
      <c r="Y345" s="2">
        <v>1</v>
      </c>
      <c r="Z345" s="2">
        <v>0</v>
      </c>
      <c r="AA345" s="2">
        <v>1</v>
      </c>
      <c r="AB345" s="2">
        <v>1</v>
      </c>
      <c r="AC345" s="2">
        <v>1</v>
      </c>
      <c r="AD345" s="2">
        <v>0</v>
      </c>
      <c r="AE345" s="2">
        <v>1</v>
      </c>
      <c r="AF345" s="2">
        <v>1</v>
      </c>
      <c r="AG345" s="2">
        <v>1</v>
      </c>
      <c r="AH345" s="2">
        <v>3.2</v>
      </c>
      <c r="AI345" s="2">
        <v>3.2</v>
      </c>
      <c r="AJ345" s="2">
        <v>3.2</v>
      </c>
      <c r="AK345" s="2">
        <v>52.534999999999997</v>
      </c>
      <c r="AL345" s="2">
        <v>465</v>
      </c>
      <c r="AM345" s="2"/>
      <c r="AN345" s="2">
        <v>1</v>
      </c>
      <c r="AO345" s="2">
        <v>1</v>
      </c>
      <c r="AP345" s="2">
        <v>1</v>
      </c>
      <c r="AQ345" s="2">
        <v>9.8766999999999994E-2</v>
      </c>
      <c r="AR345" s="2">
        <v>0</v>
      </c>
      <c r="AS345" s="2">
        <v>3.2</v>
      </c>
      <c r="AT345" s="2">
        <v>3.2</v>
      </c>
      <c r="AU345" s="2">
        <v>3.2</v>
      </c>
      <c r="AV345" s="2">
        <v>17299000</v>
      </c>
      <c r="AW345" s="2">
        <v>0</v>
      </c>
      <c r="AX345" s="2">
        <f>VLOOKUP(J345,'proteinGroups_1-1-1-36_SLE'!$G$6:$AS$600,36,FALSE)</f>
        <v>5018200</v>
      </c>
      <c r="AY345" s="2">
        <v>9243900</v>
      </c>
      <c r="AZ345" s="2">
        <f>VLOOKUP(J345,'proteinGroups_1-1-1-36_SLE'!$G$6:$AS$600,37,FALSE)</f>
        <v>2275800</v>
      </c>
      <c r="BA345" s="2">
        <v>5189000</v>
      </c>
      <c r="BB345" s="2">
        <f>VLOOKUP(J345,'proteinGroups_1-1-1-36_SLE'!$G$6:$AS$600,38,FALSE)</f>
        <v>1251000</v>
      </c>
      <c r="BC345" s="2">
        <v>2866400</v>
      </c>
      <c r="BD345" s="2">
        <f>VLOOKUP(J345,'proteinGroups_1-1-1-36_SLE'!$G$6:$AS$600,39,FALSE)</f>
        <v>690190</v>
      </c>
      <c r="BE345" s="2">
        <v>617830</v>
      </c>
      <c r="BF345" s="2">
        <v>0</v>
      </c>
      <c r="BG345" s="2">
        <v>330140</v>
      </c>
      <c r="BH345" s="2">
        <v>185320</v>
      </c>
      <c r="BI345" s="2">
        <v>102370</v>
      </c>
      <c r="BJ345" s="2">
        <v>0</v>
      </c>
      <c r="BK345" s="2">
        <v>0</v>
      </c>
      <c r="BL345" s="2">
        <v>0</v>
      </c>
      <c r="BM345" s="2">
        <v>4565400</v>
      </c>
      <c r="BN345" s="2">
        <v>0</v>
      </c>
      <c r="BO345" s="2">
        <v>1</v>
      </c>
      <c r="BP345" s="2">
        <v>1</v>
      </c>
      <c r="BQ345" s="2">
        <v>1</v>
      </c>
      <c r="BR345" s="2"/>
      <c r="BS345" s="2"/>
      <c r="BT345" s="2"/>
    </row>
    <row r="346" spans="1:72" x14ac:dyDescent="0.3">
      <c r="A346" s="2">
        <v>4</v>
      </c>
      <c r="B346" s="2" t="s">
        <v>3953</v>
      </c>
      <c r="C346" s="2" t="s">
        <v>3954</v>
      </c>
      <c r="D346" s="2" t="s">
        <v>3955</v>
      </c>
      <c r="E346" s="2" t="s">
        <v>3956</v>
      </c>
      <c r="F346" s="2" t="s">
        <v>78</v>
      </c>
      <c r="G346" s="2" t="s">
        <v>79</v>
      </c>
      <c r="H346" s="2" t="s">
        <v>3957</v>
      </c>
      <c r="I346" s="2" t="s">
        <v>81</v>
      </c>
      <c r="J346" s="2" t="s">
        <v>6733</v>
      </c>
      <c r="K346" s="2" t="s">
        <v>3958</v>
      </c>
      <c r="L346" s="2" t="s">
        <v>3958</v>
      </c>
      <c r="M346" s="2" t="s">
        <v>3958</v>
      </c>
      <c r="N346" s="2" t="s">
        <v>83</v>
      </c>
      <c r="O346" s="2" t="s">
        <v>84</v>
      </c>
      <c r="P346" s="2" t="s">
        <v>85</v>
      </c>
      <c r="Q346" s="2" t="s">
        <v>86</v>
      </c>
      <c r="R346" s="2">
        <v>11</v>
      </c>
      <c r="S346" s="2">
        <v>27</v>
      </c>
      <c r="T346" s="2">
        <v>27</v>
      </c>
      <c r="U346" s="2">
        <v>27</v>
      </c>
      <c r="V346" s="2">
        <v>27</v>
      </c>
      <c r="W346" s="2">
        <v>27</v>
      </c>
      <c r="X346" s="2">
        <v>23</v>
      </c>
      <c r="Y346" s="2">
        <v>26</v>
      </c>
      <c r="Z346" s="2">
        <v>27</v>
      </c>
      <c r="AA346" s="2">
        <v>27</v>
      </c>
      <c r="AB346" s="2">
        <v>23</v>
      </c>
      <c r="AC346" s="2">
        <v>26</v>
      </c>
      <c r="AD346" s="2">
        <v>27</v>
      </c>
      <c r="AE346" s="2">
        <v>27</v>
      </c>
      <c r="AF346" s="2">
        <v>23</v>
      </c>
      <c r="AG346" s="2">
        <v>26</v>
      </c>
      <c r="AH346" s="2">
        <v>28.7</v>
      </c>
      <c r="AI346" s="2">
        <v>28.7</v>
      </c>
      <c r="AJ346" s="2">
        <v>28.7</v>
      </c>
      <c r="AK346" s="2">
        <v>69.366</v>
      </c>
      <c r="AL346" s="2">
        <v>609</v>
      </c>
      <c r="AM346" s="2">
        <v>60</v>
      </c>
      <c r="AN346" s="2">
        <v>48</v>
      </c>
      <c r="AO346" s="2">
        <v>46</v>
      </c>
      <c r="AP346" s="2">
        <v>48</v>
      </c>
      <c r="AQ346" s="2">
        <v>0</v>
      </c>
      <c r="AR346" s="2">
        <v>28.7</v>
      </c>
      <c r="AS346" s="2">
        <v>28.7</v>
      </c>
      <c r="AT346" s="2">
        <v>26.9</v>
      </c>
      <c r="AU346" s="2">
        <v>27.4</v>
      </c>
      <c r="AV346" s="2">
        <v>10421000000</v>
      </c>
      <c r="AW346" s="2">
        <v>2156100000</v>
      </c>
      <c r="AX346" s="2">
        <f>VLOOKUP(J346,'proteinGroups_1-1-1-36_SLE'!$G$6:$AS$600,36,FALSE)</f>
        <v>530200000</v>
      </c>
      <c r="AY346" s="2">
        <v>2362400000</v>
      </c>
      <c r="AZ346" s="2">
        <f>VLOOKUP(J346,'proteinGroups_1-1-1-36_SLE'!$G$6:$AS$600,37,FALSE)</f>
        <v>580350000</v>
      </c>
      <c r="BA346" s="2">
        <v>774830000</v>
      </c>
      <c r="BB346" s="2">
        <f>VLOOKUP(J346,'proteinGroups_1-1-1-36_SLE'!$G$6:$AS$600,38,FALSE)</f>
        <v>191250000</v>
      </c>
      <c r="BC346" s="2">
        <v>5127800000</v>
      </c>
      <c r="BD346" s="2">
        <f>VLOOKUP(J346,'proteinGroups_1-1-1-36_SLE'!$G$6:$AS$600,39,FALSE)</f>
        <v>1113300000</v>
      </c>
      <c r="BE346" s="2">
        <v>248120000</v>
      </c>
      <c r="BF346" s="2">
        <v>51335000</v>
      </c>
      <c r="BG346" s="2">
        <v>56246000</v>
      </c>
      <c r="BH346" s="2">
        <v>18448000</v>
      </c>
      <c r="BI346" s="2">
        <v>122090000</v>
      </c>
      <c r="BJ346" s="2">
        <v>1979400000</v>
      </c>
      <c r="BK346" s="2">
        <v>2491800000</v>
      </c>
      <c r="BL346" s="2">
        <v>424260000</v>
      </c>
      <c r="BM346" s="2">
        <v>9669000000</v>
      </c>
      <c r="BN346" s="2">
        <v>124</v>
      </c>
      <c r="BO346" s="2">
        <v>133</v>
      </c>
      <c r="BP346" s="2">
        <v>97</v>
      </c>
      <c r="BQ346" s="2">
        <v>194</v>
      </c>
      <c r="BR346" s="2"/>
      <c r="BS346" s="2"/>
      <c r="BT346" s="2" t="s">
        <v>59</v>
      </c>
    </row>
    <row r="347" spans="1:72" x14ac:dyDescent="0.3">
      <c r="A347" s="2">
        <v>509</v>
      </c>
      <c r="B347" s="2" t="s">
        <v>6041</v>
      </c>
      <c r="C347" s="2" t="s">
        <v>6042</v>
      </c>
      <c r="D347" s="2" t="s">
        <v>6043</v>
      </c>
      <c r="E347" s="2" t="s">
        <v>6044</v>
      </c>
      <c r="F347" s="2"/>
      <c r="G347" s="2"/>
      <c r="H347" s="2" t="s">
        <v>3469</v>
      </c>
      <c r="I347" s="2" t="s">
        <v>3470</v>
      </c>
      <c r="J347" s="2" t="s">
        <v>6734</v>
      </c>
      <c r="K347" s="2" t="s">
        <v>3471</v>
      </c>
      <c r="L347" s="2" t="s">
        <v>3471</v>
      </c>
      <c r="M347" s="2" t="s">
        <v>3471</v>
      </c>
      <c r="N347" s="2" t="s">
        <v>3472</v>
      </c>
      <c r="O347" s="2" t="s">
        <v>3473</v>
      </c>
      <c r="P347" s="2" t="s">
        <v>3474</v>
      </c>
      <c r="Q347" s="2" t="s">
        <v>3475</v>
      </c>
      <c r="R347" s="2">
        <v>9</v>
      </c>
      <c r="S347" s="2">
        <v>11</v>
      </c>
      <c r="T347" s="2">
        <v>11</v>
      </c>
      <c r="U347" s="2">
        <v>11</v>
      </c>
      <c r="V347" s="2">
        <v>10</v>
      </c>
      <c r="W347" s="2">
        <v>10</v>
      </c>
      <c r="X347" s="2">
        <v>11</v>
      </c>
      <c r="Y347" s="2">
        <v>10</v>
      </c>
      <c r="Z347" s="2">
        <v>10</v>
      </c>
      <c r="AA347" s="2">
        <v>10</v>
      </c>
      <c r="AB347" s="2">
        <v>11</v>
      </c>
      <c r="AC347" s="2">
        <v>10</v>
      </c>
      <c r="AD347" s="2">
        <v>10</v>
      </c>
      <c r="AE347" s="2">
        <v>10</v>
      </c>
      <c r="AF347" s="2">
        <v>11</v>
      </c>
      <c r="AG347" s="2">
        <v>10</v>
      </c>
      <c r="AH347" s="2">
        <v>30</v>
      </c>
      <c r="AI347" s="2">
        <v>30</v>
      </c>
      <c r="AJ347" s="2">
        <v>30</v>
      </c>
      <c r="AK347" s="2">
        <v>66.192999999999998</v>
      </c>
      <c r="AL347" s="2">
        <v>606</v>
      </c>
      <c r="AM347" s="2">
        <v>11</v>
      </c>
      <c r="AN347" s="2">
        <v>12</v>
      </c>
      <c r="AO347" s="2">
        <v>12</v>
      </c>
      <c r="AP347" s="2">
        <v>12</v>
      </c>
      <c r="AQ347" s="3">
        <v>5.2500000000000002E-57</v>
      </c>
      <c r="AR347" s="2">
        <v>28.9</v>
      </c>
      <c r="AS347" s="2">
        <v>25.4</v>
      </c>
      <c r="AT347" s="2">
        <v>30</v>
      </c>
      <c r="AU347" s="2">
        <v>27.4</v>
      </c>
      <c r="AV347" s="2">
        <v>123470000</v>
      </c>
      <c r="AW347" s="2">
        <v>16122000</v>
      </c>
      <c r="AX347" s="2">
        <f>VLOOKUP(J347,'proteinGroups_1-1-1-36_SLE'!$G$6:$AS$600,36,FALSE)</f>
        <v>4573300</v>
      </c>
      <c r="AY347" s="2">
        <v>15680000</v>
      </c>
      <c r="AZ347" s="2">
        <f>VLOOKUP(J347,'proteinGroups_1-1-1-36_SLE'!$G$6:$AS$600,37,FALSE)</f>
        <v>4325500</v>
      </c>
      <c r="BA347" s="2">
        <v>58573000</v>
      </c>
      <c r="BB347" s="2">
        <f>VLOOKUP(J347,'proteinGroups_1-1-1-36_SLE'!$G$6:$AS$600,38,FALSE)</f>
        <v>14350000</v>
      </c>
      <c r="BC347" s="2">
        <v>33099000</v>
      </c>
      <c r="BD347" s="2">
        <f>VLOOKUP(J347,'proteinGroups_1-1-1-36_SLE'!$G$6:$AS$600,39,FALSE)</f>
        <v>8148700</v>
      </c>
      <c r="BE347" s="2">
        <v>3429800</v>
      </c>
      <c r="BF347" s="2">
        <v>447830</v>
      </c>
      <c r="BG347" s="2">
        <v>435550</v>
      </c>
      <c r="BH347" s="2">
        <v>1627000</v>
      </c>
      <c r="BI347" s="2">
        <v>919430</v>
      </c>
      <c r="BJ347" s="2">
        <v>16266000</v>
      </c>
      <c r="BK347" s="2">
        <v>17045000</v>
      </c>
      <c r="BL347" s="2">
        <v>59240000</v>
      </c>
      <c r="BM347" s="2">
        <v>58203000</v>
      </c>
      <c r="BN347" s="2">
        <v>4</v>
      </c>
      <c r="BO347" s="2">
        <v>4</v>
      </c>
      <c r="BP347" s="2">
        <v>10</v>
      </c>
      <c r="BQ347" s="2">
        <v>12</v>
      </c>
      <c r="BR347" s="2"/>
      <c r="BS347" s="2"/>
      <c r="BT347" s="2"/>
    </row>
    <row r="348" spans="1:72" x14ac:dyDescent="0.3">
      <c r="A348" s="2">
        <v>169</v>
      </c>
      <c r="B348" s="2" t="s">
        <v>4659</v>
      </c>
      <c r="C348" s="2" t="s">
        <v>4660</v>
      </c>
      <c r="D348" s="2" t="s">
        <v>4661</v>
      </c>
      <c r="E348" s="2" t="s">
        <v>4662</v>
      </c>
      <c r="F348" s="2"/>
      <c r="G348" s="2"/>
      <c r="H348" s="2" t="s">
        <v>1230</v>
      </c>
      <c r="I348" s="2" t="s">
        <v>1230</v>
      </c>
      <c r="J348" s="2" t="s">
        <v>6735</v>
      </c>
      <c r="K348" s="2" t="s">
        <v>1231</v>
      </c>
      <c r="L348" s="2" t="s">
        <v>1231</v>
      </c>
      <c r="M348" s="2" t="s">
        <v>1231</v>
      </c>
      <c r="N348" s="2" t="s">
        <v>1232</v>
      </c>
      <c r="O348" s="2" t="s">
        <v>1233</v>
      </c>
      <c r="P348" s="2" t="s">
        <v>1234</v>
      </c>
      <c r="Q348" s="2" t="s">
        <v>1235</v>
      </c>
      <c r="R348" s="2">
        <v>3</v>
      </c>
      <c r="S348" s="2">
        <v>4</v>
      </c>
      <c r="T348" s="2">
        <v>4</v>
      </c>
      <c r="U348" s="2">
        <v>4</v>
      </c>
      <c r="V348" s="2">
        <v>4</v>
      </c>
      <c r="W348" s="2">
        <v>4</v>
      </c>
      <c r="X348" s="2">
        <v>3</v>
      </c>
      <c r="Y348" s="2">
        <v>3</v>
      </c>
      <c r="Z348" s="2">
        <v>4</v>
      </c>
      <c r="AA348" s="2">
        <v>4</v>
      </c>
      <c r="AB348" s="2">
        <v>3</v>
      </c>
      <c r="AC348" s="2">
        <v>3</v>
      </c>
      <c r="AD348" s="2">
        <v>4</v>
      </c>
      <c r="AE348" s="2">
        <v>4</v>
      </c>
      <c r="AF348" s="2">
        <v>3</v>
      </c>
      <c r="AG348" s="2">
        <v>3</v>
      </c>
      <c r="AH348" s="2">
        <v>6.2</v>
      </c>
      <c r="AI348" s="2">
        <v>6.2</v>
      </c>
      <c r="AJ348" s="2">
        <v>6.2</v>
      </c>
      <c r="AK348" s="2">
        <v>124</v>
      </c>
      <c r="AL348" s="2">
        <v>1114</v>
      </c>
      <c r="AM348" s="2">
        <v>6</v>
      </c>
      <c r="AN348" s="2">
        <v>5</v>
      </c>
      <c r="AO348" s="2">
        <v>4</v>
      </c>
      <c r="AP348" s="2">
        <v>3</v>
      </c>
      <c r="AQ348" s="3">
        <v>2.5699999999999999E-11</v>
      </c>
      <c r="AR348" s="2">
        <v>6.2</v>
      </c>
      <c r="AS348" s="2">
        <v>6.2</v>
      </c>
      <c r="AT348" s="2">
        <v>4.8</v>
      </c>
      <c r="AU348" s="2">
        <v>4.8</v>
      </c>
      <c r="AV348" s="2">
        <v>4218200</v>
      </c>
      <c r="AW348" s="2">
        <v>1733700</v>
      </c>
      <c r="AX348" s="2">
        <f>VLOOKUP(J348,'proteinGroups_1-1-1-36_SLE'!$G$6:$AS$600,36,FALSE)</f>
        <v>430750</v>
      </c>
      <c r="AY348" s="2">
        <v>1215400</v>
      </c>
      <c r="AZ348" s="2">
        <f>VLOOKUP(J348,'proteinGroups_1-1-1-36_SLE'!$G$6:$AS$600,37,FALSE)</f>
        <v>292780</v>
      </c>
      <c r="BA348" s="2">
        <v>912360</v>
      </c>
      <c r="BB348" s="2">
        <f>VLOOKUP(J348,'proteinGroups_1-1-1-36_SLE'!$G$6:$AS$600,38,FALSE)</f>
        <v>235070</v>
      </c>
      <c r="BC348" s="2">
        <v>356780</v>
      </c>
      <c r="BD348" s="2">
        <f>VLOOKUP(J348,'proteinGroups_1-1-1-36_SLE'!$G$6:$AS$600,39,FALSE)</f>
        <v>87461</v>
      </c>
      <c r="BE348" s="2">
        <v>72727</v>
      </c>
      <c r="BF348" s="2">
        <v>29891</v>
      </c>
      <c r="BG348" s="2">
        <v>20955</v>
      </c>
      <c r="BH348" s="2">
        <v>15730</v>
      </c>
      <c r="BI348" s="2">
        <v>6151.3</v>
      </c>
      <c r="BJ348" s="2">
        <v>2532300</v>
      </c>
      <c r="BK348" s="2">
        <v>1368500</v>
      </c>
      <c r="BL348" s="2">
        <v>788710</v>
      </c>
      <c r="BM348" s="2">
        <v>423360</v>
      </c>
      <c r="BN348" s="2">
        <v>6</v>
      </c>
      <c r="BO348" s="2">
        <v>3</v>
      </c>
      <c r="BP348" s="2">
        <v>0</v>
      </c>
      <c r="BQ348" s="2">
        <v>1</v>
      </c>
      <c r="BR348" s="2"/>
      <c r="BS348" s="2"/>
      <c r="BT348" s="2"/>
    </row>
    <row r="349" spans="1:72" x14ac:dyDescent="0.3">
      <c r="A349" s="2">
        <v>317</v>
      </c>
      <c r="B349" s="2">
        <v>1470</v>
      </c>
      <c r="C349" s="2">
        <v>1493</v>
      </c>
      <c r="D349" s="2" t="s">
        <v>5219</v>
      </c>
      <c r="E349" s="2" t="s">
        <v>5220</v>
      </c>
      <c r="F349" s="2"/>
      <c r="G349" s="2"/>
      <c r="H349" s="2" t="s">
        <v>2204</v>
      </c>
      <c r="I349" s="2" t="s">
        <v>2204</v>
      </c>
      <c r="J349" s="2" t="s">
        <v>6736</v>
      </c>
      <c r="K349" s="2" t="s">
        <v>2205</v>
      </c>
      <c r="L349" s="2" t="s">
        <v>2205</v>
      </c>
      <c r="M349" s="2" t="s">
        <v>2205</v>
      </c>
      <c r="N349" s="2" t="s">
        <v>2206</v>
      </c>
      <c r="O349" s="2" t="s">
        <v>2207</v>
      </c>
      <c r="P349" s="2" t="s">
        <v>2208</v>
      </c>
      <c r="Q349" s="2" t="s">
        <v>2209</v>
      </c>
      <c r="R349" s="2">
        <v>17</v>
      </c>
      <c r="S349" s="2">
        <v>1</v>
      </c>
      <c r="T349" s="2">
        <v>1</v>
      </c>
      <c r="U349" s="2">
        <v>1</v>
      </c>
      <c r="V349" s="2">
        <v>1</v>
      </c>
      <c r="W349" s="2">
        <v>1</v>
      </c>
      <c r="X349" s="2">
        <v>1</v>
      </c>
      <c r="Y349" s="2">
        <v>1</v>
      </c>
      <c r="Z349" s="2">
        <v>1</v>
      </c>
      <c r="AA349" s="2">
        <v>1</v>
      </c>
      <c r="AB349" s="2">
        <v>1</v>
      </c>
      <c r="AC349" s="2">
        <v>1</v>
      </c>
      <c r="AD349" s="2">
        <v>1</v>
      </c>
      <c r="AE349" s="2">
        <v>1</v>
      </c>
      <c r="AF349" s="2">
        <v>1</v>
      </c>
      <c r="AG349" s="2">
        <v>1</v>
      </c>
      <c r="AH349" s="2">
        <v>0.8</v>
      </c>
      <c r="AI349" s="2">
        <v>0.8</v>
      </c>
      <c r="AJ349" s="2">
        <v>0.8</v>
      </c>
      <c r="AK349" s="2">
        <v>217.48</v>
      </c>
      <c r="AL349" s="2">
        <v>1983</v>
      </c>
      <c r="AM349" s="2">
        <v>2</v>
      </c>
      <c r="AN349" s="2">
        <v>2</v>
      </c>
      <c r="AO349" s="2">
        <v>2</v>
      </c>
      <c r="AP349" s="2">
        <v>2</v>
      </c>
      <c r="AQ349" s="3">
        <v>2.2900000000000002E-9</v>
      </c>
      <c r="AR349" s="2">
        <v>0.8</v>
      </c>
      <c r="AS349" s="2">
        <v>0.8</v>
      </c>
      <c r="AT349" s="2">
        <v>0.8</v>
      </c>
      <c r="AU349" s="2">
        <v>0.8</v>
      </c>
      <c r="AV349" s="2">
        <v>879230</v>
      </c>
      <c r="AW349" s="2">
        <v>393730</v>
      </c>
      <c r="AX349" s="2">
        <f>VLOOKUP(J349,'proteinGroups_1-1-1-36_SLE'!$G$6:$AS$600,36,FALSE)</f>
        <v>97193</v>
      </c>
      <c r="AY349" s="2">
        <v>173050</v>
      </c>
      <c r="AZ349" s="2">
        <f>VLOOKUP(J349,'proteinGroups_1-1-1-36_SLE'!$G$6:$AS$600,37,FALSE)</f>
        <v>44322</v>
      </c>
      <c r="BA349" s="2">
        <v>118450</v>
      </c>
      <c r="BB349" s="2">
        <f>VLOOKUP(J349,'proteinGroups_1-1-1-36_SLE'!$G$6:$AS$600,38,FALSE)</f>
        <v>30699</v>
      </c>
      <c r="BC349" s="2">
        <v>194010</v>
      </c>
      <c r="BD349" s="2">
        <f>VLOOKUP(J349,'proteinGroups_1-1-1-36_SLE'!$G$6:$AS$600,39,FALSE)</f>
        <v>49990</v>
      </c>
      <c r="BE349" s="2">
        <v>8881.2000000000007</v>
      </c>
      <c r="BF349" s="2">
        <v>3977</v>
      </c>
      <c r="BG349" s="2">
        <v>1748</v>
      </c>
      <c r="BH349" s="2">
        <v>1196.5</v>
      </c>
      <c r="BI349" s="2">
        <v>1959.7</v>
      </c>
      <c r="BJ349" s="2">
        <v>0</v>
      </c>
      <c r="BK349" s="2">
        <v>0</v>
      </c>
      <c r="BL349" s="2">
        <v>0</v>
      </c>
      <c r="BM349" s="2">
        <v>309010</v>
      </c>
      <c r="BN349" s="2">
        <v>3</v>
      </c>
      <c r="BO349" s="2">
        <v>1</v>
      </c>
      <c r="BP349" s="2">
        <v>0</v>
      </c>
      <c r="BQ349" s="2">
        <v>0</v>
      </c>
      <c r="BR349" s="2"/>
      <c r="BS349" s="2"/>
      <c r="BT349" s="2"/>
    </row>
    <row r="350" spans="1:72" x14ac:dyDescent="0.3">
      <c r="A350" s="2">
        <v>515</v>
      </c>
      <c r="B350" s="2" t="s">
        <v>6067</v>
      </c>
      <c r="C350" s="2" t="s">
        <v>6068</v>
      </c>
      <c r="D350" s="2" t="s">
        <v>6069</v>
      </c>
      <c r="E350" s="2" t="s">
        <v>6070</v>
      </c>
      <c r="F350" s="2"/>
      <c r="G350" s="2"/>
      <c r="H350" s="2" t="s">
        <v>3507</v>
      </c>
      <c r="I350" s="2" t="s">
        <v>3508</v>
      </c>
      <c r="J350" s="2" t="s">
        <v>6737</v>
      </c>
      <c r="K350" s="2" t="s">
        <v>3509</v>
      </c>
      <c r="L350" s="2" t="s">
        <v>3510</v>
      </c>
      <c r="M350" s="2" t="s">
        <v>3510</v>
      </c>
      <c r="N350" s="2" t="s">
        <v>3511</v>
      </c>
      <c r="O350" s="2" t="s">
        <v>3512</v>
      </c>
      <c r="P350" s="2" t="s">
        <v>3513</v>
      </c>
      <c r="Q350" s="2" t="s">
        <v>3514</v>
      </c>
      <c r="R350" s="2">
        <v>23</v>
      </c>
      <c r="S350" s="2">
        <v>3</v>
      </c>
      <c r="T350" s="2">
        <v>1</v>
      </c>
      <c r="U350" s="2">
        <v>1</v>
      </c>
      <c r="V350" s="2">
        <v>2</v>
      </c>
      <c r="W350" s="2">
        <v>3</v>
      </c>
      <c r="X350" s="2">
        <v>3</v>
      </c>
      <c r="Y350" s="2">
        <v>3</v>
      </c>
      <c r="Z350" s="2">
        <v>0</v>
      </c>
      <c r="AA350" s="2">
        <v>1</v>
      </c>
      <c r="AB350" s="2">
        <v>1</v>
      </c>
      <c r="AC350" s="2">
        <v>1</v>
      </c>
      <c r="AD350" s="2">
        <v>0</v>
      </c>
      <c r="AE350" s="2">
        <v>1</v>
      </c>
      <c r="AF350" s="2">
        <v>1</v>
      </c>
      <c r="AG350" s="2">
        <v>1</v>
      </c>
      <c r="AH350" s="2">
        <v>15.7</v>
      </c>
      <c r="AI350" s="2">
        <v>4.0999999999999996</v>
      </c>
      <c r="AJ350" s="2">
        <v>4.0999999999999996</v>
      </c>
      <c r="AK350" s="2">
        <v>18.579999999999998</v>
      </c>
      <c r="AL350" s="2">
        <v>172</v>
      </c>
      <c r="AM350" s="2"/>
      <c r="AN350" s="2">
        <v>1</v>
      </c>
      <c r="AO350" s="2">
        <v>1</v>
      </c>
      <c r="AP350" s="2">
        <v>1</v>
      </c>
      <c r="AQ350" s="3">
        <v>2.78E-41</v>
      </c>
      <c r="AR350" s="2">
        <v>11.6</v>
      </c>
      <c r="AS350" s="2">
        <v>15.7</v>
      </c>
      <c r="AT350" s="2">
        <v>15.7</v>
      </c>
      <c r="AU350" s="2">
        <v>15.7</v>
      </c>
      <c r="AV350" s="2">
        <v>3580900</v>
      </c>
      <c r="AW350" s="2">
        <v>0</v>
      </c>
      <c r="AX350" s="2">
        <f>VLOOKUP(J350,'proteinGroups_1-1-1-36_SLE'!$G$6:$AS$600,36,FALSE)</f>
        <v>0</v>
      </c>
      <c r="AY350" s="2">
        <v>543350</v>
      </c>
      <c r="AZ350" s="2">
        <f>VLOOKUP(J350,'proteinGroups_1-1-1-36_SLE'!$G$6:$AS$600,37,FALSE)</f>
        <v>136260</v>
      </c>
      <c r="BA350" s="2">
        <v>1567600</v>
      </c>
      <c r="BB350" s="2">
        <f>VLOOKUP(J350,'proteinGroups_1-1-1-36_SLE'!$G$6:$AS$600,38,FALSE)</f>
        <v>394140</v>
      </c>
      <c r="BC350" s="2">
        <v>1469900</v>
      </c>
      <c r="BD350" s="2">
        <f>VLOOKUP(J350,'proteinGroups_1-1-1-36_SLE'!$G$6:$AS$600,39,FALSE)</f>
        <v>362760</v>
      </c>
      <c r="BE350" s="2">
        <v>397880</v>
      </c>
      <c r="BF350" s="2">
        <v>0</v>
      </c>
      <c r="BG350" s="2">
        <v>60372</v>
      </c>
      <c r="BH350" s="2">
        <v>174180</v>
      </c>
      <c r="BI350" s="2">
        <v>163330</v>
      </c>
      <c r="BJ350" s="2">
        <v>0</v>
      </c>
      <c r="BK350" s="2">
        <v>0</v>
      </c>
      <c r="BL350" s="2">
        <v>0</v>
      </c>
      <c r="BM350" s="2">
        <v>2341200</v>
      </c>
      <c r="BN350" s="2">
        <v>0</v>
      </c>
      <c r="BO350" s="2">
        <v>0</v>
      </c>
      <c r="BP350" s="2">
        <v>1</v>
      </c>
      <c r="BQ350" s="2">
        <v>1</v>
      </c>
      <c r="BR350" s="2"/>
      <c r="BS350" s="2"/>
      <c r="BT350" s="2"/>
    </row>
    <row r="351" spans="1:72" x14ac:dyDescent="0.3">
      <c r="A351" s="2">
        <v>517</v>
      </c>
      <c r="B351" s="2" t="s">
        <v>6075</v>
      </c>
      <c r="C351" s="2" t="s">
        <v>6076</v>
      </c>
      <c r="D351" s="2" t="s">
        <v>6077</v>
      </c>
      <c r="E351" s="2" t="s">
        <v>6078</v>
      </c>
      <c r="F351" s="2"/>
      <c r="G351" s="2"/>
      <c r="H351" s="2" t="s">
        <v>3519</v>
      </c>
      <c r="I351" s="2" t="s">
        <v>3519</v>
      </c>
      <c r="J351" s="2" t="s">
        <v>6738</v>
      </c>
      <c r="K351" s="2" t="s">
        <v>3520</v>
      </c>
      <c r="L351" s="2" t="s">
        <v>1808</v>
      </c>
      <c r="M351" s="2" t="s">
        <v>3521</v>
      </c>
      <c r="N351" s="2" t="s">
        <v>3522</v>
      </c>
      <c r="O351" s="2"/>
      <c r="P351" s="2" t="s">
        <v>3523</v>
      </c>
      <c r="Q351" s="2" t="s">
        <v>3524</v>
      </c>
      <c r="R351" s="2">
        <v>3</v>
      </c>
      <c r="S351" s="2">
        <v>3</v>
      </c>
      <c r="T351" s="2">
        <v>2</v>
      </c>
      <c r="U351" s="2">
        <v>0</v>
      </c>
      <c r="V351" s="2">
        <v>3</v>
      </c>
      <c r="W351" s="2">
        <v>3</v>
      </c>
      <c r="X351" s="2">
        <v>3</v>
      </c>
      <c r="Y351" s="2">
        <v>3</v>
      </c>
      <c r="Z351" s="2">
        <v>2</v>
      </c>
      <c r="AA351" s="2">
        <v>2</v>
      </c>
      <c r="AB351" s="2">
        <v>2</v>
      </c>
      <c r="AC351" s="2">
        <v>2</v>
      </c>
      <c r="AD351" s="2">
        <v>0</v>
      </c>
      <c r="AE351" s="2">
        <v>0</v>
      </c>
      <c r="AF351" s="2">
        <v>0</v>
      </c>
      <c r="AG351" s="2">
        <v>0</v>
      </c>
      <c r="AH351" s="2">
        <v>32.200000000000003</v>
      </c>
      <c r="AI351" s="2">
        <v>23.1</v>
      </c>
      <c r="AJ351" s="2">
        <v>0</v>
      </c>
      <c r="AK351" s="2">
        <v>13.436</v>
      </c>
      <c r="AL351" s="2">
        <v>121</v>
      </c>
      <c r="AM351" s="2">
        <v>3</v>
      </c>
      <c r="AN351" s="2">
        <v>3</v>
      </c>
      <c r="AO351" s="2">
        <v>3</v>
      </c>
      <c r="AP351" s="2">
        <v>3</v>
      </c>
      <c r="AQ351" s="3">
        <v>7.8400000000000003E-105</v>
      </c>
      <c r="AR351" s="2">
        <v>32.200000000000003</v>
      </c>
      <c r="AS351" s="2">
        <v>32.200000000000003</v>
      </c>
      <c r="AT351" s="2">
        <v>32.200000000000003</v>
      </c>
      <c r="AU351" s="2">
        <v>32.200000000000003</v>
      </c>
      <c r="AV351" s="2">
        <v>212040000</v>
      </c>
      <c r="AW351" s="2">
        <v>7154300</v>
      </c>
      <c r="AX351" s="2">
        <f>VLOOKUP(J351,'proteinGroups_1-1-1-36_SLE'!$G$6:$AS$600,36,FALSE)</f>
        <v>1738200</v>
      </c>
      <c r="AY351" s="2">
        <v>11359000</v>
      </c>
      <c r="AZ351" s="2">
        <f>VLOOKUP(J351,'proteinGroups_1-1-1-36_SLE'!$G$6:$AS$600,37,FALSE)</f>
        <v>2781400</v>
      </c>
      <c r="BA351" s="2">
        <v>173560000</v>
      </c>
      <c r="BB351" s="2">
        <f>VLOOKUP(J351,'proteinGroups_1-1-1-36_SLE'!$G$6:$AS$600,38,FALSE)</f>
        <v>42339000</v>
      </c>
      <c r="BC351" s="2">
        <v>19966000</v>
      </c>
      <c r="BD351" s="2">
        <f>VLOOKUP(J351,'proteinGroups_1-1-1-36_SLE'!$G$6:$AS$600,39,FALSE)</f>
        <v>4935900</v>
      </c>
      <c r="BE351" s="2">
        <v>26505000</v>
      </c>
      <c r="BF351" s="2">
        <v>894290</v>
      </c>
      <c r="BG351" s="2">
        <v>1419900</v>
      </c>
      <c r="BH351" s="2">
        <v>21695000</v>
      </c>
      <c r="BI351" s="2">
        <v>2495800</v>
      </c>
      <c r="BJ351" s="2">
        <v>8103100</v>
      </c>
      <c r="BK351" s="2">
        <v>13293000</v>
      </c>
      <c r="BL351" s="2">
        <v>147240000</v>
      </c>
      <c r="BM351" s="2">
        <v>59946000</v>
      </c>
      <c r="BN351" s="2">
        <v>1</v>
      </c>
      <c r="BO351" s="2">
        <v>2</v>
      </c>
      <c r="BP351" s="2">
        <v>2</v>
      </c>
      <c r="BQ351" s="2">
        <v>2</v>
      </c>
      <c r="BR351" s="2"/>
      <c r="BS351" s="2"/>
      <c r="BT351" s="2"/>
    </row>
    <row r="352" spans="1:72" x14ac:dyDescent="0.3">
      <c r="A352" s="2">
        <v>518</v>
      </c>
      <c r="B352" s="2" t="s">
        <v>6079</v>
      </c>
      <c r="C352" s="2" t="s">
        <v>6080</v>
      </c>
      <c r="D352" s="2" t="s">
        <v>6081</v>
      </c>
      <c r="E352" s="2" t="s">
        <v>6082</v>
      </c>
      <c r="F352" s="2"/>
      <c r="G352" s="2"/>
      <c r="H352" s="2" t="s">
        <v>6083</v>
      </c>
      <c r="I352" s="2" t="s">
        <v>3527</v>
      </c>
      <c r="J352" s="2" t="s">
        <v>6739</v>
      </c>
      <c r="K352" s="2" t="s">
        <v>6084</v>
      </c>
      <c r="L352" s="2" t="s">
        <v>6084</v>
      </c>
      <c r="M352" s="2" t="s">
        <v>6085</v>
      </c>
      <c r="N352" s="2" t="s">
        <v>6086</v>
      </c>
      <c r="O352" s="2" t="s">
        <v>3531</v>
      </c>
      <c r="P352" s="2" t="s">
        <v>3532</v>
      </c>
      <c r="Q352" s="2" t="s">
        <v>3533</v>
      </c>
      <c r="R352" s="2">
        <v>5</v>
      </c>
      <c r="S352" s="2">
        <v>72</v>
      </c>
      <c r="T352" s="2">
        <v>72</v>
      </c>
      <c r="U352" s="2">
        <v>10</v>
      </c>
      <c r="V352" s="2">
        <v>67</v>
      </c>
      <c r="W352" s="2">
        <v>67</v>
      </c>
      <c r="X352" s="2">
        <v>70</v>
      </c>
      <c r="Y352" s="2">
        <v>68</v>
      </c>
      <c r="Z352" s="2">
        <v>67</v>
      </c>
      <c r="AA352" s="2">
        <v>67</v>
      </c>
      <c r="AB352" s="2">
        <v>70</v>
      </c>
      <c r="AC352" s="2">
        <v>68</v>
      </c>
      <c r="AD352" s="2">
        <v>9</v>
      </c>
      <c r="AE352" s="2">
        <v>9</v>
      </c>
      <c r="AF352" s="2">
        <v>10</v>
      </c>
      <c r="AG352" s="2">
        <v>10</v>
      </c>
      <c r="AH352" s="2">
        <v>52.4</v>
      </c>
      <c r="AI352" s="2">
        <v>52.4</v>
      </c>
      <c r="AJ352" s="2">
        <v>8.4</v>
      </c>
      <c r="AK352" s="2">
        <v>187.15</v>
      </c>
      <c r="AL352" s="2">
        <v>1663</v>
      </c>
      <c r="AM352" s="2">
        <v>88</v>
      </c>
      <c r="AN352" s="2">
        <v>88</v>
      </c>
      <c r="AO352" s="2">
        <v>92</v>
      </c>
      <c r="AP352" s="2">
        <v>87</v>
      </c>
      <c r="AQ352" s="2">
        <v>0</v>
      </c>
      <c r="AR352" s="2">
        <v>50.4</v>
      </c>
      <c r="AS352" s="2">
        <v>48.7</v>
      </c>
      <c r="AT352" s="2">
        <v>52.4</v>
      </c>
      <c r="AU352" s="2">
        <v>51.3</v>
      </c>
      <c r="AV352" s="2">
        <v>1579900000</v>
      </c>
      <c r="AW352" s="2">
        <v>258870000</v>
      </c>
      <c r="AX352" s="2">
        <f>VLOOKUP(J352,'proteinGroups_1-1-1-36_SLE'!$G$6:$AS$600,36,FALSE)</f>
        <v>62390000</v>
      </c>
      <c r="AY352" s="2">
        <v>183200000</v>
      </c>
      <c r="AZ352" s="2">
        <f>VLOOKUP(J352,'proteinGroups_1-1-1-36_SLE'!$G$6:$AS$600,37,FALSE)</f>
        <v>45425000</v>
      </c>
      <c r="BA352" s="2">
        <v>780140000</v>
      </c>
      <c r="BB352" s="2">
        <f>VLOOKUP(J352,'proteinGroups_1-1-1-36_SLE'!$G$6:$AS$600,38,FALSE)</f>
        <v>185260000</v>
      </c>
      <c r="BC352" s="2">
        <v>357640000</v>
      </c>
      <c r="BD352" s="2">
        <f>VLOOKUP(J352,'proteinGroups_1-1-1-36_SLE'!$G$6:$AS$600,39,FALSE)</f>
        <v>86565000</v>
      </c>
      <c r="BE352" s="2">
        <v>14628000</v>
      </c>
      <c r="BF352" s="2">
        <v>2396900</v>
      </c>
      <c r="BG352" s="2">
        <v>1696300</v>
      </c>
      <c r="BH352" s="2">
        <v>7223500</v>
      </c>
      <c r="BI352" s="2">
        <v>3311500</v>
      </c>
      <c r="BJ352" s="2">
        <v>272170000</v>
      </c>
      <c r="BK352" s="2">
        <v>197370000</v>
      </c>
      <c r="BL352" s="2">
        <v>807350000</v>
      </c>
      <c r="BM352" s="2">
        <v>617490000</v>
      </c>
      <c r="BN352" s="2">
        <v>68</v>
      </c>
      <c r="BO352" s="2">
        <v>60</v>
      </c>
      <c r="BP352" s="2">
        <v>100</v>
      </c>
      <c r="BQ352" s="2">
        <v>99</v>
      </c>
      <c r="BR352" s="2"/>
      <c r="BS352" s="2"/>
      <c r="BT352" s="2"/>
    </row>
    <row r="353" spans="1:72" x14ac:dyDescent="0.3">
      <c r="A353" s="2">
        <v>268</v>
      </c>
      <c r="B353" s="2" t="s">
        <v>5053</v>
      </c>
      <c r="C353" s="2" t="s">
        <v>5054</v>
      </c>
      <c r="D353" s="2" t="s">
        <v>5055</v>
      </c>
      <c r="E353" s="2" t="s">
        <v>5056</v>
      </c>
      <c r="F353" s="2"/>
      <c r="G353" s="2"/>
      <c r="H353" s="2" t="s">
        <v>1891</v>
      </c>
      <c r="I353" s="2" t="s">
        <v>1891</v>
      </c>
      <c r="J353" s="2" t="s">
        <v>6740</v>
      </c>
      <c r="K353" s="2" t="s">
        <v>126</v>
      </c>
      <c r="L353" s="2" t="s">
        <v>126</v>
      </c>
      <c r="M353" s="2" t="s">
        <v>126</v>
      </c>
      <c r="N353" s="2" t="s">
        <v>1892</v>
      </c>
      <c r="O353" s="2" t="s">
        <v>1893</v>
      </c>
      <c r="P353" s="2" t="s">
        <v>1894</v>
      </c>
      <c r="Q353" s="2" t="s">
        <v>1895</v>
      </c>
      <c r="R353" s="2">
        <v>2</v>
      </c>
      <c r="S353" s="2">
        <v>2</v>
      </c>
      <c r="T353" s="2">
        <v>2</v>
      </c>
      <c r="U353" s="2">
        <v>2</v>
      </c>
      <c r="V353" s="2">
        <v>2</v>
      </c>
      <c r="W353" s="2">
        <v>2</v>
      </c>
      <c r="X353" s="2">
        <v>2</v>
      </c>
      <c r="Y353" s="2">
        <v>2</v>
      </c>
      <c r="Z353" s="2">
        <v>2</v>
      </c>
      <c r="AA353" s="2">
        <v>2</v>
      </c>
      <c r="AB353" s="2">
        <v>2</v>
      </c>
      <c r="AC353" s="2">
        <v>2</v>
      </c>
      <c r="AD353" s="2">
        <v>2</v>
      </c>
      <c r="AE353" s="2">
        <v>2</v>
      </c>
      <c r="AF353" s="2">
        <v>2</v>
      </c>
      <c r="AG353" s="2">
        <v>2</v>
      </c>
      <c r="AH353" s="2">
        <v>2.7</v>
      </c>
      <c r="AI353" s="2">
        <v>2.7</v>
      </c>
      <c r="AJ353" s="2">
        <v>2.7</v>
      </c>
      <c r="AK353" s="2">
        <v>96.543000000000006</v>
      </c>
      <c r="AL353" s="2">
        <v>841</v>
      </c>
      <c r="AM353" s="2">
        <v>2</v>
      </c>
      <c r="AN353" s="2">
        <v>2</v>
      </c>
      <c r="AO353" s="2">
        <v>2</v>
      </c>
      <c r="AP353" s="2">
        <v>2</v>
      </c>
      <c r="AQ353" s="3">
        <v>2.4E-9</v>
      </c>
      <c r="AR353" s="2">
        <v>2.7</v>
      </c>
      <c r="AS353" s="2">
        <v>2.7</v>
      </c>
      <c r="AT353" s="2">
        <v>2.7</v>
      </c>
      <c r="AU353" s="2">
        <v>2.7</v>
      </c>
      <c r="AV353" s="2">
        <v>2599500</v>
      </c>
      <c r="AW353" s="2">
        <v>798220</v>
      </c>
      <c r="AX353" s="2">
        <f>VLOOKUP(J353,'proteinGroups_1-1-1-36_SLE'!$G$6:$AS$600,36,FALSE)</f>
        <v>197370</v>
      </c>
      <c r="AY353" s="2">
        <v>678420</v>
      </c>
      <c r="AZ353" s="2">
        <f>VLOOKUP(J353,'proteinGroups_1-1-1-36_SLE'!$G$6:$AS$600,37,FALSE)</f>
        <v>169160</v>
      </c>
      <c r="BA353" s="2">
        <v>791950</v>
      </c>
      <c r="BB353" s="2">
        <f>VLOOKUP(J353,'proteinGroups_1-1-1-36_SLE'!$G$6:$AS$600,38,FALSE)</f>
        <v>197280</v>
      </c>
      <c r="BC353" s="2">
        <v>330930</v>
      </c>
      <c r="BD353" s="2">
        <f>VLOOKUP(J353,'proteinGroups_1-1-1-36_SLE'!$G$6:$AS$600,39,FALSE)</f>
        <v>80876</v>
      </c>
      <c r="BE353" s="2">
        <v>45606</v>
      </c>
      <c r="BF353" s="2">
        <v>14004</v>
      </c>
      <c r="BG353" s="2">
        <v>11902</v>
      </c>
      <c r="BH353" s="2">
        <v>13894</v>
      </c>
      <c r="BI353" s="2">
        <v>5805.8</v>
      </c>
      <c r="BJ353" s="2">
        <v>1061300</v>
      </c>
      <c r="BK353" s="2">
        <v>781400</v>
      </c>
      <c r="BL353" s="2">
        <v>737640</v>
      </c>
      <c r="BM353" s="2">
        <v>565390</v>
      </c>
      <c r="BN353" s="2">
        <v>3</v>
      </c>
      <c r="BO353" s="2">
        <v>1</v>
      </c>
      <c r="BP353" s="2">
        <v>0</v>
      </c>
      <c r="BQ353" s="2">
        <v>0</v>
      </c>
      <c r="BR353" s="2"/>
      <c r="BS353" s="2"/>
      <c r="BT353" s="2"/>
    </row>
    <row r="354" spans="1:72" x14ac:dyDescent="0.3">
      <c r="A354" s="2">
        <v>519</v>
      </c>
      <c r="B354" s="2" t="s">
        <v>6087</v>
      </c>
      <c r="C354" s="2" t="s">
        <v>6088</v>
      </c>
      <c r="D354" s="2" t="s">
        <v>6089</v>
      </c>
      <c r="E354" s="2" t="s">
        <v>6090</v>
      </c>
      <c r="F354" s="2"/>
      <c r="G354" s="2"/>
      <c r="H354" s="2" t="s">
        <v>6091</v>
      </c>
      <c r="I354" s="2" t="s">
        <v>3536</v>
      </c>
      <c r="J354" s="2" t="s">
        <v>6741</v>
      </c>
      <c r="K354" s="2" t="s">
        <v>6092</v>
      </c>
      <c r="L354" s="2" t="s">
        <v>6092</v>
      </c>
      <c r="M354" s="2" t="s">
        <v>6092</v>
      </c>
      <c r="N354" s="2" t="s">
        <v>3538</v>
      </c>
      <c r="O354" s="2" t="s">
        <v>3539</v>
      </c>
      <c r="P354" s="2" t="s">
        <v>3540</v>
      </c>
      <c r="Q354" s="2" t="s">
        <v>3541</v>
      </c>
      <c r="R354" s="2">
        <v>9</v>
      </c>
      <c r="S354" s="2">
        <v>15</v>
      </c>
      <c r="T354" s="2">
        <v>15</v>
      </c>
      <c r="U354" s="2">
        <v>15</v>
      </c>
      <c r="V354" s="2">
        <v>15</v>
      </c>
      <c r="W354" s="2">
        <v>15</v>
      </c>
      <c r="X354" s="2">
        <v>12</v>
      </c>
      <c r="Y354" s="2">
        <v>14</v>
      </c>
      <c r="Z354" s="2">
        <v>15</v>
      </c>
      <c r="AA354" s="2">
        <v>15</v>
      </c>
      <c r="AB354" s="2">
        <v>12</v>
      </c>
      <c r="AC354" s="2">
        <v>14</v>
      </c>
      <c r="AD354" s="2">
        <v>15</v>
      </c>
      <c r="AE354" s="2">
        <v>15</v>
      </c>
      <c r="AF354" s="2">
        <v>12</v>
      </c>
      <c r="AG354" s="2">
        <v>14</v>
      </c>
      <c r="AH354" s="2">
        <v>38.6</v>
      </c>
      <c r="AI354" s="2">
        <v>38.6</v>
      </c>
      <c r="AJ354" s="2">
        <v>38.6</v>
      </c>
      <c r="AK354" s="2">
        <v>61.054000000000002</v>
      </c>
      <c r="AL354" s="2">
        <v>573</v>
      </c>
      <c r="AM354" s="2">
        <v>15</v>
      </c>
      <c r="AN354" s="2">
        <v>15</v>
      </c>
      <c r="AO354" s="2">
        <v>12</v>
      </c>
      <c r="AP354" s="2">
        <v>14</v>
      </c>
      <c r="AQ354" s="3">
        <v>1.8400000000000001E-78</v>
      </c>
      <c r="AR354" s="2">
        <v>38.6</v>
      </c>
      <c r="AS354" s="2">
        <v>38.6</v>
      </c>
      <c r="AT354" s="2">
        <v>32.5</v>
      </c>
      <c r="AU354" s="2">
        <v>35.299999999999997</v>
      </c>
      <c r="AV354" s="2">
        <v>61363000</v>
      </c>
      <c r="AW354" s="2">
        <v>24421000</v>
      </c>
      <c r="AX354" s="2">
        <f>VLOOKUP(J354,'proteinGroups_1-1-1-36_SLE'!$G$6:$AS$600,36,FALSE)</f>
        <v>6500300</v>
      </c>
      <c r="AY354" s="2">
        <v>20824000</v>
      </c>
      <c r="AZ354" s="2">
        <f>VLOOKUP(J354,'proteinGroups_1-1-1-36_SLE'!$G$6:$AS$600,37,FALSE)</f>
        <v>5459500</v>
      </c>
      <c r="BA354" s="2">
        <v>10752000</v>
      </c>
      <c r="BB354" s="2">
        <f>VLOOKUP(J354,'proteinGroups_1-1-1-36_SLE'!$G$6:$AS$600,38,FALSE)</f>
        <v>2373500</v>
      </c>
      <c r="BC354" s="2">
        <v>5365400</v>
      </c>
      <c r="BD354" s="2">
        <f>VLOOKUP(J354,'proteinGroups_1-1-1-36_SLE'!$G$6:$AS$600,39,FALSE)</f>
        <v>1354600</v>
      </c>
      <c r="BE354" s="2">
        <v>1753200</v>
      </c>
      <c r="BF354" s="2">
        <v>697740</v>
      </c>
      <c r="BG354" s="2">
        <v>594970</v>
      </c>
      <c r="BH354" s="2">
        <v>307210</v>
      </c>
      <c r="BI354" s="2">
        <v>153300</v>
      </c>
      <c r="BJ354" s="2">
        <v>33657000</v>
      </c>
      <c r="BK354" s="2">
        <v>28549000</v>
      </c>
      <c r="BL354" s="2">
        <v>7498900</v>
      </c>
      <c r="BM354" s="2">
        <v>5568700</v>
      </c>
      <c r="BN354" s="2">
        <v>15</v>
      </c>
      <c r="BO354" s="2">
        <v>9</v>
      </c>
      <c r="BP354" s="2">
        <v>2</v>
      </c>
      <c r="BQ354" s="2">
        <v>1</v>
      </c>
      <c r="BR354" s="2"/>
      <c r="BS354" s="2"/>
      <c r="BT354" s="2"/>
    </row>
    <row r="355" spans="1:72" x14ac:dyDescent="0.3">
      <c r="A355" s="2">
        <v>342</v>
      </c>
      <c r="B355" s="2" t="s">
        <v>5313</v>
      </c>
      <c r="C355" s="2" t="s">
        <v>5314</v>
      </c>
      <c r="D355" s="2" t="s">
        <v>5315</v>
      </c>
      <c r="E355" s="2" t="s">
        <v>5316</v>
      </c>
      <c r="F355" s="2"/>
      <c r="G355" s="2"/>
      <c r="H355" s="2" t="s">
        <v>2399</v>
      </c>
      <c r="I355" s="2" t="s">
        <v>2400</v>
      </c>
      <c r="J355" s="2" t="s">
        <v>6742</v>
      </c>
      <c r="K355" s="2" t="s">
        <v>1928</v>
      </c>
      <c r="L355" s="2" t="s">
        <v>1928</v>
      </c>
      <c r="M355" s="2" t="s">
        <v>1928</v>
      </c>
      <c r="N355" s="2" t="s">
        <v>2401</v>
      </c>
      <c r="O355" s="2" t="s">
        <v>2402</v>
      </c>
      <c r="P355" s="2" t="s">
        <v>2403</v>
      </c>
      <c r="Q355" s="2" t="s">
        <v>2404</v>
      </c>
      <c r="R355" s="2">
        <v>9</v>
      </c>
      <c r="S355" s="2">
        <v>4</v>
      </c>
      <c r="T355" s="2">
        <v>4</v>
      </c>
      <c r="U355" s="2">
        <v>4</v>
      </c>
      <c r="V355" s="2">
        <v>4</v>
      </c>
      <c r="W355" s="2">
        <v>4</v>
      </c>
      <c r="X355" s="2">
        <v>3</v>
      </c>
      <c r="Y355" s="2">
        <v>3</v>
      </c>
      <c r="Z355" s="2">
        <v>4</v>
      </c>
      <c r="AA355" s="2">
        <v>4</v>
      </c>
      <c r="AB355" s="2">
        <v>3</v>
      </c>
      <c r="AC355" s="2">
        <v>3</v>
      </c>
      <c r="AD355" s="2">
        <v>4</v>
      </c>
      <c r="AE355" s="2">
        <v>4</v>
      </c>
      <c r="AF355" s="2">
        <v>3</v>
      </c>
      <c r="AG355" s="2">
        <v>3</v>
      </c>
      <c r="AH355" s="2">
        <v>3</v>
      </c>
      <c r="AI355" s="2">
        <v>3</v>
      </c>
      <c r="AJ355" s="2">
        <v>3</v>
      </c>
      <c r="AK355" s="2">
        <v>186.87</v>
      </c>
      <c r="AL355" s="2">
        <v>1722</v>
      </c>
      <c r="AM355" s="2">
        <v>4</v>
      </c>
      <c r="AN355" s="2">
        <v>4</v>
      </c>
      <c r="AO355" s="2">
        <v>3</v>
      </c>
      <c r="AP355" s="2">
        <v>3</v>
      </c>
      <c r="AQ355" s="3">
        <v>8.2600000000000007E-21</v>
      </c>
      <c r="AR355" s="2">
        <v>3</v>
      </c>
      <c r="AS355" s="2">
        <v>3</v>
      </c>
      <c r="AT355" s="2">
        <v>2.4</v>
      </c>
      <c r="AU355" s="2">
        <v>2.4</v>
      </c>
      <c r="AV355" s="2">
        <v>26027000</v>
      </c>
      <c r="AW355" s="2">
        <v>12239000</v>
      </c>
      <c r="AX355" s="2">
        <f>VLOOKUP(J355,'proteinGroups_1-1-1-36_SLE'!$G$6:$AS$600,36,FALSE)</f>
        <v>2884200</v>
      </c>
      <c r="AY355" s="2">
        <v>7748000</v>
      </c>
      <c r="AZ355" s="2">
        <f>VLOOKUP(J355,'proteinGroups_1-1-1-36_SLE'!$G$6:$AS$600,37,FALSE)</f>
        <v>1862400</v>
      </c>
      <c r="BA355" s="2">
        <v>3791500</v>
      </c>
      <c r="BB355" s="2">
        <f>VLOOKUP(J355,'proteinGroups_1-1-1-36_SLE'!$G$6:$AS$600,38,FALSE)</f>
        <v>928890</v>
      </c>
      <c r="BC355" s="2">
        <v>2249100</v>
      </c>
      <c r="BD355" s="2">
        <f>VLOOKUP(J355,'proteinGroups_1-1-1-36_SLE'!$G$6:$AS$600,39,FALSE)</f>
        <v>521230</v>
      </c>
      <c r="BE355" s="2">
        <v>309850</v>
      </c>
      <c r="BF355" s="2">
        <v>145700</v>
      </c>
      <c r="BG355" s="2">
        <v>92238</v>
      </c>
      <c r="BH355" s="2">
        <v>45137</v>
      </c>
      <c r="BI355" s="2">
        <v>26775</v>
      </c>
      <c r="BJ355" s="2">
        <v>14999000</v>
      </c>
      <c r="BK355" s="2">
        <v>10208000</v>
      </c>
      <c r="BL355" s="2">
        <v>3622100</v>
      </c>
      <c r="BM355" s="2">
        <v>3106000</v>
      </c>
      <c r="BN355" s="2">
        <v>4</v>
      </c>
      <c r="BO355" s="2">
        <v>4</v>
      </c>
      <c r="BP355" s="2">
        <v>1</v>
      </c>
      <c r="BQ355" s="2">
        <v>2</v>
      </c>
      <c r="BR355" s="2"/>
      <c r="BS355" s="2"/>
      <c r="BT355" s="2"/>
    </row>
    <row r="356" spans="1:72" x14ac:dyDescent="0.3">
      <c r="A356" s="2">
        <v>523</v>
      </c>
      <c r="B356" s="2" t="s">
        <v>6105</v>
      </c>
      <c r="C356" s="2" t="s">
        <v>6106</v>
      </c>
      <c r="D356" s="2" t="s">
        <v>6107</v>
      </c>
      <c r="E356" s="2" t="s">
        <v>6108</v>
      </c>
      <c r="F356" s="2"/>
      <c r="G356" s="2"/>
      <c r="H356" s="2" t="s">
        <v>3558</v>
      </c>
      <c r="I356" s="2" t="s">
        <v>3559</v>
      </c>
      <c r="J356" s="2" t="s">
        <v>6743</v>
      </c>
      <c r="K356" s="2" t="s">
        <v>3560</v>
      </c>
      <c r="L356" s="2" t="s">
        <v>72</v>
      </c>
      <c r="M356" s="2" t="s">
        <v>72</v>
      </c>
      <c r="N356" s="2" t="s">
        <v>3561</v>
      </c>
      <c r="O356" s="2" t="s">
        <v>3562</v>
      </c>
      <c r="P356" s="2" t="s">
        <v>3563</v>
      </c>
      <c r="Q356" s="2" t="s">
        <v>3564</v>
      </c>
      <c r="R356" s="2">
        <v>10</v>
      </c>
      <c r="S356" s="2">
        <v>5</v>
      </c>
      <c r="T356" s="2">
        <v>1</v>
      </c>
      <c r="U356" s="2">
        <v>1</v>
      </c>
      <c r="V356" s="2">
        <v>5</v>
      </c>
      <c r="W356" s="2">
        <v>5</v>
      </c>
      <c r="X356" s="2">
        <v>5</v>
      </c>
      <c r="Y356" s="2">
        <v>5</v>
      </c>
      <c r="Z356" s="2">
        <v>1</v>
      </c>
      <c r="AA356" s="2">
        <v>1</v>
      </c>
      <c r="AB356" s="2">
        <v>1</v>
      </c>
      <c r="AC356" s="2">
        <v>1</v>
      </c>
      <c r="AD356" s="2">
        <v>1</v>
      </c>
      <c r="AE356" s="2">
        <v>1</v>
      </c>
      <c r="AF356" s="2">
        <v>1</v>
      </c>
      <c r="AG356" s="2">
        <v>1</v>
      </c>
      <c r="AH356" s="2">
        <v>12.5</v>
      </c>
      <c r="AI356" s="2">
        <v>3.1</v>
      </c>
      <c r="AJ356" s="2">
        <v>3.1</v>
      </c>
      <c r="AK356" s="2">
        <v>51.639000000000003</v>
      </c>
      <c r="AL356" s="2">
        <v>479</v>
      </c>
      <c r="AM356" s="2">
        <v>1</v>
      </c>
      <c r="AN356" s="2">
        <v>1</v>
      </c>
      <c r="AO356" s="2">
        <v>1</v>
      </c>
      <c r="AP356" s="2">
        <v>1</v>
      </c>
      <c r="AQ356" s="3">
        <v>4.5899999999999997E-83</v>
      </c>
      <c r="AR356" s="2">
        <v>12.5</v>
      </c>
      <c r="AS356" s="2">
        <v>12.5</v>
      </c>
      <c r="AT356" s="2">
        <v>12.5</v>
      </c>
      <c r="AU356" s="2">
        <v>12.5</v>
      </c>
      <c r="AV356" s="2">
        <v>7195400</v>
      </c>
      <c r="AW356" s="2">
        <v>1099600</v>
      </c>
      <c r="AX356" s="2">
        <f>VLOOKUP(J356,'proteinGroups_1-1-1-36_SLE'!$G$6:$AS$600,36,FALSE)</f>
        <v>259260</v>
      </c>
      <c r="AY356" s="2">
        <v>910220</v>
      </c>
      <c r="AZ356" s="2">
        <f>VLOOKUP(J356,'proteinGroups_1-1-1-36_SLE'!$G$6:$AS$600,37,FALSE)</f>
        <v>222150</v>
      </c>
      <c r="BA356" s="2">
        <v>3616300</v>
      </c>
      <c r="BB356" s="2">
        <f>VLOOKUP(J356,'proteinGroups_1-1-1-36_SLE'!$G$6:$AS$600,38,FALSE)</f>
        <v>882210</v>
      </c>
      <c r="BC356" s="2">
        <v>1569300</v>
      </c>
      <c r="BD356" s="2">
        <f>VLOOKUP(J356,'proteinGroups_1-1-1-36_SLE'!$G$6:$AS$600,39,FALSE)</f>
        <v>391810</v>
      </c>
      <c r="BE356" s="2">
        <v>359770</v>
      </c>
      <c r="BF356" s="2">
        <v>54981</v>
      </c>
      <c r="BG356" s="2">
        <v>45511</v>
      </c>
      <c r="BH356" s="2">
        <v>180820</v>
      </c>
      <c r="BI356" s="2">
        <v>78465</v>
      </c>
      <c r="BJ356" s="2">
        <v>0</v>
      </c>
      <c r="BK356" s="2">
        <v>0</v>
      </c>
      <c r="BL356" s="2">
        <v>0</v>
      </c>
      <c r="BM356" s="2">
        <v>2499500</v>
      </c>
      <c r="BN356" s="2">
        <v>0</v>
      </c>
      <c r="BO356" s="2">
        <v>0</v>
      </c>
      <c r="BP356" s="2">
        <v>1</v>
      </c>
      <c r="BQ356" s="2">
        <v>1</v>
      </c>
      <c r="BR356" s="2"/>
      <c r="BS356" s="2"/>
      <c r="BT356" s="2"/>
    </row>
    <row r="357" spans="1:72" x14ac:dyDescent="0.3">
      <c r="A357" s="2">
        <v>301</v>
      </c>
      <c r="B357" s="2">
        <v>3151</v>
      </c>
      <c r="C357" s="2">
        <v>3206</v>
      </c>
      <c r="D357" s="2" t="s">
        <v>5156</v>
      </c>
      <c r="E357" s="2">
        <v>13202</v>
      </c>
      <c r="F357" s="2"/>
      <c r="G357" s="2"/>
      <c r="H357" s="2" t="s">
        <v>2093</v>
      </c>
      <c r="I357" s="2" t="s">
        <v>2093</v>
      </c>
      <c r="J357" s="2" t="s">
        <v>6744</v>
      </c>
      <c r="K357" s="2" t="s">
        <v>202</v>
      </c>
      <c r="L357" s="2" t="s">
        <v>202</v>
      </c>
      <c r="M357" s="2" t="s">
        <v>202</v>
      </c>
      <c r="N357" s="2" t="s">
        <v>2094</v>
      </c>
      <c r="O357" s="2" t="s">
        <v>2095</v>
      </c>
      <c r="P357" s="2" t="s">
        <v>2096</v>
      </c>
      <c r="Q357" s="2" t="s">
        <v>2097</v>
      </c>
      <c r="R357" s="2">
        <v>7</v>
      </c>
      <c r="S357" s="2">
        <v>1</v>
      </c>
      <c r="T357" s="2">
        <v>1</v>
      </c>
      <c r="U357" s="2">
        <v>1</v>
      </c>
      <c r="V357" s="2">
        <v>1</v>
      </c>
      <c r="W357" s="2">
        <v>1</v>
      </c>
      <c r="X357" s="2">
        <v>1</v>
      </c>
      <c r="Y357" s="2">
        <v>1</v>
      </c>
      <c r="Z357" s="2">
        <v>1</v>
      </c>
      <c r="AA357" s="2">
        <v>1</v>
      </c>
      <c r="AB357" s="2">
        <v>1</v>
      </c>
      <c r="AC357" s="2">
        <v>1</v>
      </c>
      <c r="AD357" s="2">
        <v>1</v>
      </c>
      <c r="AE357" s="2">
        <v>1</v>
      </c>
      <c r="AF357" s="2">
        <v>1</v>
      </c>
      <c r="AG357" s="2">
        <v>1</v>
      </c>
      <c r="AH357" s="2">
        <v>2.6</v>
      </c>
      <c r="AI357" s="2">
        <v>2.6</v>
      </c>
      <c r="AJ357" s="2">
        <v>2.6</v>
      </c>
      <c r="AK357" s="2">
        <v>43.47</v>
      </c>
      <c r="AL357" s="2">
        <v>384</v>
      </c>
      <c r="AM357" s="2">
        <v>1</v>
      </c>
      <c r="AN357" s="2">
        <v>1</v>
      </c>
      <c r="AO357" s="2">
        <v>1</v>
      </c>
      <c r="AP357" s="2">
        <v>1</v>
      </c>
      <c r="AQ357" s="2">
        <v>3.1295999999999997E-2</v>
      </c>
      <c r="AR357" s="2">
        <v>2.6</v>
      </c>
      <c r="AS357" s="2">
        <v>2.6</v>
      </c>
      <c r="AT357" s="2">
        <v>2.6</v>
      </c>
      <c r="AU357" s="2">
        <v>2.6</v>
      </c>
      <c r="AV357" s="2">
        <v>349590</v>
      </c>
      <c r="AW357" s="2">
        <v>144880</v>
      </c>
      <c r="AX357" s="2">
        <f>VLOOKUP(J357,'proteinGroups_1-1-1-36_SLE'!$G$6:$AS$600,36,FALSE)</f>
        <v>35965</v>
      </c>
      <c r="AY357" s="2">
        <v>86486</v>
      </c>
      <c r="AZ357" s="2">
        <f>VLOOKUP(J357,'proteinGroups_1-1-1-36_SLE'!$G$6:$AS$600,37,FALSE)</f>
        <v>21481</v>
      </c>
      <c r="BA357" s="2">
        <v>84394</v>
      </c>
      <c r="BB357" s="2">
        <f>VLOOKUP(J357,'proteinGroups_1-1-1-36_SLE'!$G$6:$AS$600,38,FALSE)</f>
        <v>27316</v>
      </c>
      <c r="BC357" s="2">
        <v>33832</v>
      </c>
      <c r="BD357" s="2">
        <f>VLOOKUP(J357,'proteinGroups_1-1-1-36_SLE'!$G$6:$AS$600,39,FALSE)</f>
        <v>9694.5</v>
      </c>
      <c r="BE357" s="2">
        <v>14566</v>
      </c>
      <c r="BF357" s="2">
        <v>6036.5</v>
      </c>
      <c r="BG357" s="2">
        <v>3603.6</v>
      </c>
      <c r="BH357" s="2">
        <v>3516.4</v>
      </c>
      <c r="BI357" s="2">
        <v>1409.7</v>
      </c>
      <c r="BJ357" s="2">
        <v>0</v>
      </c>
      <c r="BK357" s="2">
        <v>0</v>
      </c>
      <c r="BL357" s="2">
        <v>0</v>
      </c>
      <c r="BM357" s="2">
        <v>53886</v>
      </c>
      <c r="BN357" s="2">
        <v>1</v>
      </c>
      <c r="BO357" s="2">
        <v>0</v>
      </c>
      <c r="BP357" s="2">
        <v>0</v>
      </c>
      <c r="BQ357" s="2">
        <v>0</v>
      </c>
      <c r="BR357" s="2"/>
      <c r="BS357" s="2"/>
      <c r="BT357" s="2"/>
    </row>
    <row r="358" spans="1:72" x14ac:dyDescent="0.3">
      <c r="A358" s="2">
        <v>529</v>
      </c>
      <c r="B358" s="2">
        <v>2001</v>
      </c>
      <c r="C358" s="2">
        <v>2037</v>
      </c>
      <c r="D358" s="2">
        <v>9132</v>
      </c>
      <c r="E358" s="2">
        <v>8459</v>
      </c>
      <c r="F358" s="2" t="s">
        <v>6130</v>
      </c>
      <c r="G358" s="2" t="s">
        <v>6131</v>
      </c>
      <c r="H358" s="2" t="s">
        <v>6132</v>
      </c>
      <c r="I358" s="2" t="s">
        <v>6132</v>
      </c>
      <c r="J358" s="2" t="s">
        <v>6745</v>
      </c>
      <c r="K358" s="2" t="s">
        <v>90</v>
      </c>
      <c r="L358" s="2" t="s">
        <v>90</v>
      </c>
      <c r="M358" s="2" t="s">
        <v>90</v>
      </c>
      <c r="N358" s="2" t="s">
        <v>6133</v>
      </c>
      <c r="O358" s="2" t="s">
        <v>6134</v>
      </c>
      <c r="P358" s="2" t="s">
        <v>6135</v>
      </c>
      <c r="Q358" s="2" t="s">
        <v>6136</v>
      </c>
      <c r="R358" s="2">
        <v>2</v>
      </c>
      <c r="S358" s="2">
        <v>1</v>
      </c>
      <c r="T358" s="2">
        <v>1</v>
      </c>
      <c r="U358" s="2">
        <v>1</v>
      </c>
      <c r="V358" s="2">
        <v>0</v>
      </c>
      <c r="W358" s="2">
        <v>1</v>
      </c>
      <c r="X358" s="2">
        <v>0</v>
      </c>
      <c r="Y358" s="2">
        <v>0</v>
      </c>
      <c r="Z358" s="2">
        <v>0</v>
      </c>
      <c r="AA358" s="2">
        <v>1</v>
      </c>
      <c r="AB358" s="2">
        <v>0</v>
      </c>
      <c r="AC358" s="2">
        <v>0</v>
      </c>
      <c r="AD358" s="2">
        <v>0</v>
      </c>
      <c r="AE358" s="2">
        <v>1</v>
      </c>
      <c r="AF358" s="2">
        <v>0</v>
      </c>
      <c r="AG358" s="2">
        <v>0</v>
      </c>
      <c r="AH358" s="2">
        <v>42.6</v>
      </c>
      <c r="AI358" s="2">
        <v>42.6</v>
      </c>
      <c r="AJ358" s="2">
        <v>42.6</v>
      </c>
      <c r="AK358" s="2">
        <v>6.3491999999999997</v>
      </c>
      <c r="AL358" s="2">
        <v>61</v>
      </c>
      <c r="AM358" s="2"/>
      <c r="AN358" s="2">
        <v>1</v>
      </c>
      <c r="AO358" s="2"/>
      <c r="AP358" s="2"/>
      <c r="AQ358" s="2">
        <v>0.75578999999999996</v>
      </c>
      <c r="AR358" s="2">
        <v>0</v>
      </c>
      <c r="AS358" s="2">
        <v>42.6</v>
      </c>
      <c r="AT358" s="2">
        <v>0</v>
      </c>
      <c r="AU358" s="2">
        <v>0</v>
      </c>
      <c r="AV358" s="2">
        <v>710470</v>
      </c>
      <c r="AW358" s="2">
        <v>0</v>
      </c>
      <c r="AX358" s="2" t="e">
        <f>VLOOKUP(J358,'proteinGroups_1-1-1-36_SLE'!$G$6:$AS$600,36,FALSE)</f>
        <v>#N/A</v>
      </c>
      <c r="AY358" s="2">
        <v>710470</v>
      </c>
      <c r="AZ358" s="2" t="e">
        <f>VLOOKUP(J358,'proteinGroups_1-1-1-36_SLE'!$G$6:$AS$600,37,FALSE)</f>
        <v>#N/A</v>
      </c>
      <c r="BA358" s="2">
        <v>0</v>
      </c>
      <c r="BB358" s="2" t="e">
        <f>VLOOKUP(J358,'proteinGroups_1-1-1-36_SLE'!$G$6:$AS$600,38,FALSE)</f>
        <v>#N/A</v>
      </c>
      <c r="BC358" s="2">
        <v>0</v>
      </c>
      <c r="BD358" s="2" t="e">
        <f>VLOOKUP(J358,'proteinGroups_1-1-1-36_SLE'!$G$6:$AS$600,39,FALSE)</f>
        <v>#N/A</v>
      </c>
      <c r="BE358" s="2">
        <v>236820</v>
      </c>
      <c r="BF358" s="2">
        <v>0</v>
      </c>
      <c r="BG358" s="2">
        <v>236820</v>
      </c>
      <c r="BH358" s="2">
        <v>0</v>
      </c>
      <c r="BI358" s="2">
        <v>0</v>
      </c>
      <c r="BJ358" s="2">
        <v>0</v>
      </c>
      <c r="BK358" s="2">
        <v>922730</v>
      </c>
      <c r="BL358" s="2">
        <v>0</v>
      </c>
      <c r="BM358" s="2">
        <v>0</v>
      </c>
      <c r="BN358" s="2">
        <v>0</v>
      </c>
      <c r="BO358" s="2">
        <v>1</v>
      </c>
      <c r="BP358" s="2">
        <v>0</v>
      </c>
      <c r="BQ358" s="2">
        <v>0</v>
      </c>
      <c r="BR358" s="2" t="s">
        <v>59</v>
      </c>
    </row>
    <row r="359" spans="1:72" x14ac:dyDescent="0.3">
      <c r="A359" s="2">
        <v>133</v>
      </c>
      <c r="B359" s="2" t="s">
        <v>4496</v>
      </c>
      <c r="C359" s="2" t="s">
        <v>4497</v>
      </c>
      <c r="D359" s="2" t="s">
        <v>4498</v>
      </c>
      <c r="E359" s="2" t="s">
        <v>4499</v>
      </c>
      <c r="F359" s="2"/>
      <c r="G359" s="2"/>
      <c r="H359" s="2" t="s">
        <v>980</v>
      </c>
      <c r="I359" s="2" t="s">
        <v>980</v>
      </c>
      <c r="J359" s="2" t="s">
        <v>6746</v>
      </c>
      <c r="K359" s="2" t="s">
        <v>640</v>
      </c>
      <c r="L359" s="2" t="s">
        <v>640</v>
      </c>
      <c r="M359" s="2" t="s">
        <v>640</v>
      </c>
      <c r="N359" s="2" t="s">
        <v>981</v>
      </c>
      <c r="O359" s="2" t="s">
        <v>982</v>
      </c>
      <c r="P359" s="2" t="s">
        <v>983</v>
      </c>
      <c r="Q359" s="2" t="s">
        <v>984</v>
      </c>
      <c r="R359" s="2">
        <v>3</v>
      </c>
      <c r="S359" s="2">
        <v>2</v>
      </c>
      <c r="T359" s="2">
        <v>2</v>
      </c>
      <c r="U359" s="2">
        <v>2</v>
      </c>
      <c r="V359" s="2">
        <v>2</v>
      </c>
      <c r="W359" s="2">
        <v>1</v>
      </c>
      <c r="X359" s="2">
        <v>2</v>
      </c>
      <c r="Y359" s="2">
        <v>1</v>
      </c>
      <c r="Z359" s="2">
        <v>2</v>
      </c>
      <c r="AA359" s="2">
        <v>1</v>
      </c>
      <c r="AB359" s="2">
        <v>2</v>
      </c>
      <c r="AC359" s="2">
        <v>1</v>
      </c>
      <c r="AD359" s="2">
        <v>2</v>
      </c>
      <c r="AE359" s="2">
        <v>1</v>
      </c>
      <c r="AF359" s="2">
        <v>2</v>
      </c>
      <c r="AG359" s="2">
        <v>1</v>
      </c>
      <c r="AH359" s="2">
        <v>3.1</v>
      </c>
      <c r="AI359" s="2">
        <v>3.1</v>
      </c>
      <c r="AJ359" s="2">
        <v>3.1</v>
      </c>
      <c r="AK359" s="2">
        <v>87.819000000000003</v>
      </c>
      <c r="AL359" s="2">
        <v>805</v>
      </c>
      <c r="AM359" s="2">
        <v>3</v>
      </c>
      <c r="AN359" s="2">
        <v>2</v>
      </c>
      <c r="AO359" s="2">
        <v>2</v>
      </c>
      <c r="AP359" s="2">
        <v>1</v>
      </c>
      <c r="AQ359" s="3">
        <v>2.85E-8</v>
      </c>
      <c r="AR359" s="2">
        <v>3.1</v>
      </c>
      <c r="AS359" s="2">
        <v>2</v>
      </c>
      <c r="AT359" s="2">
        <v>3.1</v>
      </c>
      <c r="AU359" s="2">
        <v>2</v>
      </c>
      <c r="AV359" s="2">
        <v>1835300</v>
      </c>
      <c r="AW359" s="2">
        <v>1012500</v>
      </c>
      <c r="AX359" s="2">
        <f>VLOOKUP(J359,'proteinGroups_1-1-1-36_SLE'!$G$6:$AS$600,36,FALSE)</f>
        <v>253010</v>
      </c>
      <c r="AY359" s="2">
        <v>449320</v>
      </c>
      <c r="AZ359" s="2">
        <f>VLOOKUP(J359,'proteinGroups_1-1-1-36_SLE'!$G$6:$AS$600,37,FALSE)</f>
        <v>176270</v>
      </c>
      <c r="BA359" s="2">
        <v>328720</v>
      </c>
      <c r="BB359" s="2">
        <f>VLOOKUP(J359,'proteinGroups_1-1-1-36_SLE'!$G$6:$AS$600,38,FALSE)</f>
        <v>54044</v>
      </c>
      <c r="BC359" s="2">
        <v>44801</v>
      </c>
      <c r="BD359" s="2">
        <f>VLOOKUP(J359,'proteinGroups_1-1-1-36_SLE'!$G$6:$AS$600,39,FALSE)</f>
        <v>72586</v>
      </c>
      <c r="BE359" s="2">
        <v>42681</v>
      </c>
      <c r="BF359" s="2">
        <v>23546</v>
      </c>
      <c r="BG359" s="2">
        <v>10449</v>
      </c>
      <c r="BH359" s="2">
        <v>7644.6</v>
      </c>
      <c r="BI359" s="2">
        <v>1041.9000000000001</v>
      </c>
      <c r="BJ359" s="2">
        <v>1199400</v>
      </c>
      <c r="BK359" s="2">
        <v>0</v>
      </c>
      <c r="BL359" s="2">
        <v>0</v>
      </c>
      <c r="BM359" s="2">
        <v>0</v>
      </c>
      <c r="BN359" s="2">
        <v>1</v>
      </c>
      <c r="BO359" s="2">
        <v>2</v>
      </c>
      <c r="BP359" s="2">
        <v>0</v>
      </c>
      <c r="BQ359" s="2">
        <v>0</v>
      </c>
      <c r="BR359" s="2"/>
    </row>
    <row r="360" spans="1:72" x14ac:dyDescent="0.3">
      <c r="A360" s="2">
        <v>272</v>
      </c>
      <c r="B360" s="2">
        <v>1006</v>
      </c>
      <c r="C360" s="2">
        <v>1025</v>
      </c>
      <c r="D360" s="2" t="s">
        <v>5071</v>
      </c>
      <c r="E360" s="2" t="s">
        <v>5072</v>
      </c>
      <c r="F360" s="2">
        <v>48</v>
      </c>
      <c r="G360" s="2">
        <v>392</v>
      </c>
      <c r="H360" s="2" t="s">
        <v>5073</v>
      </c>
      <c r="I360" s="2" t="s">
        <v>5073</v>
      </c>
      <c r="J360" s="2" t="s">
        <v>6747</v>
      </c>
      <c r="K360" s="2" t="s">
        <v>202</v>
      </c>
      <c r="L360" s="2" t="s">
        <v>202</v>
      </c>
      <c r="M360" s="2" t="s">
        <v>202</v>
      </c>
      <c r="N360" s="2" t="s">
        <v>5074</v>
      </c>
      <c r="O360" s="2" t="s">
        <v>5075</v>
      </c>
      <c r="P360" s="2" t="s">
        <v>5076</v>
      </c>
      <c r="Q360" s="2" t="s">
        <v>5077</v>
      </c>
      <c r="R360" s="2">
        <v>7</v>
      </c>
      <c r="S360" s="2">
        <v>1</v>
      </c>
      <c r="T360" s="2">
        <v>1</v>
      </c>
      <c r="U360" s="2">
        <v>1</v>
      </c>
      <c r="V360" s="2">
        <v>0</v>
      </c>
      <c r="W360" s="2">
        <v>1</v>
      </c>
      <c r="X360" s="2">
        <v>0</v>
      </c>
      <c r="Y360" s="2">
        <v>1</v>
      </c>
      <c r="Z360" s="2">
        <v>0</v>
      </c>
      <c r="AA360" s="2">
        <v>1</v>
      </c>
      <c r="AB360" s="2">
        <v>0</v>
      </c>
      <c r="AC360" s="2">
        <v>1</v>
      </c>
      <c r="AD360" s="2">
        <v>0</v>
      </c>
      <c r="AE360" s="2">
        <v>1</v>
      </c>
      <c r="AF360" s="2">
        <v>0</v>
      </c>
      <c r="AG360" s="2">
        <v>1</v>
      </c>
      <c r="AH360" s="2">
        <v>1.3</v>
      </c>
      <c r="AI360" s="2">
        <v>1.3</v>
      </c>
      <c r="AJ360" s="2">
        <v>1.3</v>
      </c>
      <c r="AK360" s="2">
        <v>60.442999999999998</v>
      </c>
      <c r="AL360" s="2">
        <v>542</v>
      </c>
      <c r="AM360" s="2"/>
      <c r="AN360" s="2">
        <v>1</v>
      </c>
      <c r="AO360" s="2"/>
      <c r="AP360" s="2">
        <v>1</v>
      </c>
      <c r="AQ360" s="2">
        <v>0.57382999999999995</v>
      </c>
      <c r="AR360" s="2">
        <v>0</v>
      </c>
      <c r="AS360" s="2">
        <v>1.3</v>
      </c>
      <c r="AT360" s="2">
        <v>0</v>
      </c>
      <c r="AU360" s="2">
        <v>1.3</v>
      </c>
      <c r="AV360" s="2">
        <v>1625500</v>
      </c>
      <c r="AW360" s="2">
        <v>0</v>
      </c>
      <c r="AX360" s="2" t="e">
        <f>VLOOKUP(J360,'proteinGroups_1-1-1-36_SLE'!$G$6:$AS$600,36,FALSE)</f>
        <v>#N/A</v>
      </c>
      <c r="AY360" s="2">
        <v>695820</v>
      </c>
      <c r="AZ360" s="2" t="e">
        <f>VLOOKUP(J360,'proteinGroups_1-1-1-36_SLE'!$G$6:$AS$600,37,FALSE)</f>
        <v>#N/A</v>
      </c>
      <c r="BA360" s="2">
        <v>0</v>
      </c>
      <c r="BB360" s="2" t="e">
        <f>VLOOKUP(J360,'proteinGroups_1-1-1-36_SLE'!$G$6:$AS$600,38,FALSE)</f>
        <v>#N/A</v>
      </c>
      <c r="BC360" s="2">
        <v>929640</v>
      </c>
      <c r="BD360" s="2" t="e">
        <f>VLOOKUP(J360,'proteinGroups_1-1-1-36_SLE'!$G$6:$AS$600,39,FALSE)</f>
        <v>#N/A</v>
      </c>
      <c r="BE360" s="2">
        <v>65018</v>
      </c>
      <c r="BF360" s="2">
        <v>0</v>
      </c>
      <c r="BG360" s="2">
        <v>27833</v>
      </c>
      <c r="BH360" s="2">
        <v>0</v>
      </c>
      <c r="BI360" s="2">
        <v>37186</v>
      </c>
      <c r="BJ360" s="2">
        <v>0</v>
      </c>
      <c r="BK360" s="2">
        <v>0</v>
      </c>
      <c r="BL360" s="2">
        <v>0</v>
      </c>
      <c r="BM360" s="2">
        <v>1480700</v>
      </c>
      <c r="BN360" s="2">
        <v>0</v>
      </c>
      <c r="BO360" s="2">
        <v>1</v>
      </c>
      <c r="BP360" s="2">
        <v>0</v>
      </c>
      <c r="BQ360" s="2">
        <v>1</v>
      </c>
      <c r="BR360" s="2" t="s">
        <v>59</v>
      </c>
    </row>
    <row r="361" spans="1:72" x14ac:dyDescent="0.3">
      <c r="A361" s="2">
        <v>531</v>
      </c>
      <c r="B361" s="2" t="s">
        <v>6138</v>
      </c>
      <c r="C361" s="2" t="s">
        <v>6139</v>
      </c>
      <c r="D361" s="2" t="s">
        <v>6140</v>
      </c>
      <c r="E361" s="2" t="s">
        <v>6141</v>
      </c>
      <c r="F361" s="2"/>
      <c r="G361" s="2"/>
      <c r="H361" s="2" t="s">
        <v>3590</v>
      </c>
      <c r="I361" s="2" t="s">
        <v>3591</v>
      </c>
      <c r="J361" s="2" t="s">
        <v>6748</v>
      </c>
      <c r="K361" s="2" t="s">
        <v>3592</v>
      </c>
      <c r="L361" s="2" t="s">
        <v>3592</v>
      </c>
      <c r="M361" s="2" t="s">
        <v>3592</v>
      </c>
      <c r="N361" s="2" t="s">
        <v>3593</v>
      </c>
      <c r="O361" s="2" t="s">
        <v>3594</v>
      </c>
      <c r="P361" s="2" t="s">
        <v>3595</v>
      </c>
      <c r="Q361" s="2" t="s">
        <v>3596</v>
      </c>
      <c r="R361" s="2">
        <v>5</v>
      </c>
      <c r="S361" s="2">
        <v>16</v>
      </c>
      <c r="T361" s="2">
        <v>16</v>
      </c>
      <c r="U361" s="2">
        <v>16</v>
      </c>
      <c r="V361" s="2">
        <v>16</v>
      </c>
      <c r="W361" s="2">
        <v>15</v>
      </c>
      <c r="X361" s="2">
        <v>13</v>
      </c>
      <c r="Y361" s="2">
        <v>15</v>
      </c>
      <c r="Z361" s="2">
        <v>16</v>
      </c>
      <c r="AA361" s="2">
        <v>15</v>
      </c>
      <c r="AB361" s="2">
        <v>13</v>
      </c>
      <c r="AC361" s="2">
        <v>15</v>
      </c>
      <c r="AD361" s="2">
        <v>16</v>
      </c>
      <c r="AE361" s="2">
        <v>15</v>
      </c>
      <c r="AF361" s="2">
        <v>13</v>
      </c>
      <c r="AG361" s="2">
        <v>15</v>
      </c>
      <c r="AH361" s="2">
        <v>21.7</v>
      </c>
      <c r="AI361" s="2">
        <v>21.7</v>
      </c>
      <c r="AJ361" s="2">
        <v>21.7</v>
      </c>
      <c r="AK361" s="2">
        <v>103.88</v>
      </c>
      <c r="AL361" s="2">
        <v>929</v>
      </c>
      <c r="AM361" s="2">
        <v>18</v>
      </c>
      <c r="AN361" s="2">
        <v>16</v>
      </c>
      <c r="AO361" s="2">
        <v>14</v>
      </c>
      <c r="AP361" s="2">
        <v>16</v>
      </c>
      <c r="AQ361" s="3">
        <v>7.9299999999999996E-112</v>
      </c>
      <c r="AR361" s="2">
        <v>21.7</v>
      </c>
      <c r="AS361" s="2">
        <v>20.2</v>
      </c>
      <c r="AT361" s="2">
        <v>18.7</v>
      </c>
      <c r="AU361" s="2">
        <v>20.9</v>
      </c>
      <c r="AV361" s="2">
        <v>109750000</v>
      </c>
      <c r="AW361" s="2">
        <v>50100000</v>
      </c>
      <c r="AX361" s="2">
        <f>VLOOKUP(J361,'proteinGroups_1-1-1-36_SLE'!$G$6:$AS$600,36,FALSE)</f>
        <v>12275000</v>
      </c>
      <c r="AY361" s="2">
        <v>25082000</v>
      </c>
      <c r="AZ361" s="2">
        <f>VLOOKUP(J361,'proteinGroups_1-1-1-36_SLE'!$G$6:$AS$600,37,FALSE)</f>
        <v>6226400</v>
      </c>
      <c r="BA361" s="2">
        <v>15189000</v>
      </c>
      <c r="BB361" s="2">
        <f>VLOOKUP(J361,'proteinGroups_1-1-1-36_SLE'!$G$6:$AS$600,38,FALSE)</f>
        <v>4052800</v>
      </c>
      <c r="BC361" s="2">
        <v>19374000</v>
      </c>
      <c r="BD361" s="2">
        <f>VLOOKUP(J361,'proteinGroups_1-1-1-36_SLE'!$G$6:$AS$600,39,FALSE)</f>
        <v>4860500</v>
      </c>
      <c r="BE361" s="2">
        <v>2743700</v>
      </c>
      <c r="BF361" s="2">
        <v>1252500</v>
      </c>
      <c r="BG361" s="2">
        <v>627060</v>
      </c>
      <c r="BH361" s="2">
        <v>379730</v>
      </c>
      <c r="BI361" s="2">
        <v>484360</v>
      </c>
      <c r="BJ361" s="2">
        <v>66149000</v>
      </c>
      <c r="BK361" s="2">
        <v>31558000</v>
      </c>
      <c r="BL361" s="2">
        <v>12848000</v>
      </c>
      <c r="BM361" s="2">
        <v>27419000</v>
      </c>
      <c r="BN361" s="2">
        <v>19</v>
      </c>
      <c r="BO361" s="2">
        <v>13</v>
      </c>
      <c r="BP361" s="2">
        <v>3</v>
      </c>
      <c r="BQ361" s="2">
        <v>10</v>
      </c>
      <c r="BR361" s="2"/>
    </row>
    <row r="362" spans="1:72" x14ac:dyDescent="0.3">
      <c r="A362" s="2">
        <v>465</v>
      </c>
      <c r="B362" s="2" t="s">
        <v>5793</v>
      </c>
      <c r="C362" s="2" t="s">
        <v>5794</v>
      </c>
      <c r="D362" s="2" t="s">
        <v>5795</v>
      </c>
      <c r="E362" s="2" t="s">
        <v>5796</v>
      </c>
      <c r="F362" s="2"/>
      <c r="G362" s="2"/>
      <c r="H362" s="2" t="s">
        <v>5797</v>
      </c>
      <c r="I362" s="2" t="s">
        <v>3186</v>
      </c>
      <c r="J362" s="2" t="s">
        <v>6749</v>
      </c>
      <c r="K362" s="2" t="s">
        <v>5798</v>
      </c>
      <c r="L362" s="2" t="s">
        <v>5798</v>
      </c>
      <c r="M362" s="2" t="s">
        <v>5798</v>
      </c>
      <c r="N362" s="2" t="s">
        <v>3188</v>
      </c>
      <c r="O362" s="2" t="s">
        <v>3189</v>
      </c>
      <c r="P362" s="2" t="s">
        <v>3190</v>
      </c>
      <c r="Q362" s="2" t="s">
        <v>3191</v>
      </c>
      <c r="R362" s="2">
        <v>8</v>
      </c>
      <c r="S362" s="2">
        <v>8</v>
      </c>
      <c r="T362" s="2">
        <v>8</v>
      </c>
      <c r="U362" s="2">
        <v>8</v>
      </c>
      <c r="V362" s="2">
        <v>7</v>
      </c>
      <c r="W362" s="2">
        <v>7</v>
      </c>
      <c r="X362" s="2">
        <v>8</v>
      </c>
      <c r="Y362" s="2">
        <v>7</v>
      </c>
      <c r="Z362" s="2">
        <v>7</v>
      </c>
      <c r="AA362" s="2">
        <v>7</v>
      </c>
      <c r="AB362" s="2">
        <v>8</v>
      </c>
      <c r="AC362" s="2">
        <v>7</v>
      </c>
      <c r="AD362" s="2">
        <v>7</v>
      </c>
      <c r="AE362" s="2">
        <v>7</v>
      </c>
      <c r="AF362" s="2">
        <v>8</v>
      </c>
      <c r="AG362" s="2">
        <v>7</v>
      </c>
      <c r="AH362" s="2">
        <v>20.100000000000001</v>
      </c>
      <c r="AI362" s="2">
        <v>20.100000000000001</v>
      </c>
      <c r="AJ362" s="2">
        <v>20.100000000000001</v>
      </c>
      <c r="AK362" s="2">
        <v>45.26</v>
      </c>
      <c r="AL362" s="2">
        <v>418</v>
      </c>
      <c r="AM362" s="2">
        <v>7</v>
      </c>
      <c r="AN362" s="2">
        <v>7</v>
      </c>
      <c r="AO362" s="2">
        <v>8</v>
      </c>
      <c r="AP362" s="2">
        <v>7</v>
      </c>
      <c r="AQ362" s="3">
        <v>2.4700000000000001E-32</v>
      </c>
      <c r="AR362" s="2">
        <v>20.100000000000001</v>
      </c>
      <c r="AS362" s="2">
        <v>20.100000000000001</v>
      </c>
      <c r="AT362" s="2">
        <v>20.100000000000001</v>
      </c>
      <c r="AU362" s="2">
        <v>15.3</v>
      </c>
      <c r="AV362" s="2">
        <v>88291000</v>
      </c>
      <c r="AW362" s="2">
        <v>11904000</v>
      </c>
      <c r="AX362" s="2">
        <f>VLOOKUP(J362,'proteinGroups_1-1-1-36_SLE'!$G$6:$AS$600,36,FALSE)</f>
        <v>2416800</v>
      </c>
      <c r="AY362" s="2">
        <v>11525000</v>
      </c>
      <c r="AZ362" s="2">
        <f>VLOOKUP(J362,'proteinGroups_1-1-1-36_SLE'!$G$6:$AS$600,37,FALSE)</f>
        <v>2460600</v>
      </c>
      <c r="BA362" s="2">
        <v>47152000</v>
      </c>
      <c r="BB362" s="2">
        <f>VLOOKUP(J362,'proteinGroups_1-1-1-36_SLE'!$G$6:$AS$600,38,FALSE)</f>
        <v>10059000</v>
      </c>
      <c r="BC362" s="2">
        <v>17711000</v>
      </c>
      <c r="BD362" s="2">
        <f>VLOOKUP(J362,'proteinGroups_1-1-1-36_SLE'!$G$6:$AS$600,39,FALSE)</f>
        <v>6437600</v>
      </c>
      <c r="BE362" s="2">
        <v>3678800</v>
      </c>
      <c r="BF362" s="2">
        <v>495980</v>
      </c>
      <c r="BG362" s="2">
        <v>480210</v>
      </c>
      <c r="BH362" s="2">
        <v>1964700</v>
      </c>
      <c r="BI362" s="2">
        <v>737940</v>
      </c>
      <c r="BJ362" s="2">
        <v>11639000</v>
      </c>
      <c r="BK362" s="2">
        <v>13312000</v>
      </c>
      <c r="BL362" s="2">
        <v>43828000</v>
      </c>
      <c r="BM362" s="2">
        <v>35651000</v>
      </c>
      <c r="BN362" s="2">
        <v>4</v>
      </c>
      <c r="BO362" s="2">
        <v>6</v>
      </c>
      <c r="BP362" s="2">
        <v>8</v>
      </c>
      <c r="BQ362" s="2">
        <v>6</v>
      </c>
      <c r="BR362" s="2"/>
    </row>
    <row r="363" spans="1:72" x14ac:dyDescent="0.3">
      <c r="A363" s="2">
        <v>416</v>
      </c>
      <c r="B363" s="2" t="s">
        <v>5616</v>
      </c>
      <c r="C363" s="2" t="s">
        <v>5617</v>
      </c>
      <c r="D363" s="2" t="s">
        <v>5618</v>
      </c>
      <c r="E363" s="2" t="s">
        <v>5619</v>
      </c>
      <c r="F363" s="2">
        <v>66</v>
      </c>
      <c r="G363" s="2">
        <v>166</v>
      </c>
      <c r="H363" s="2" t="s">
        <v>5620</v>
      </c>
      <c r="I363" s="2" t="s">
        <v>2878</v>
      </c>
      <c r="J363" s="2" t="s">
        <v>6750</v>
      </c>
      <c r="K363" s="2" t="s">
        <v>5621</v>
      </c>
      <c r="L363" s="2" t="s">
        <v>5621</v>
      </c>
      <c r="M363" s="2" t="s">
        <v>5621</v>
      </c>
      <c r="N363" s="2" t="s">
        <v>2880</v>
      </c>
      <c r="O363" s="2" t="s">
        <v>2881</v>
      </c>
      <c r="P363" s="2" t="s">
        <v>2882</v>
      </c>
      <c r="Q363" s="2" t="s">
        <v>2883</v>
      </c>
      <c r="R363" s="2">
        <v>17</v>
      </c>
      <c r="S363" s="2">
        <v>6</v>
      </c>
      <c r="T363" s="2">
        <v>6</v>
      </c>
      <c r="U363" s="2">
        <v>6</v>
      </c>
      <c r="V363" s="2">
        <v>6</v>
      </c>
      <c r="W363" s="2">
        <v>6</v>
      </c>
      <c r="X363" s="2">
        <v>6</v>
      </c>
      <c r="Y363" s="2">
        <v>6</v>
      </c>
      <c r="Z363" s="2">
        <v>6</v>
      </c>
      <c r="AA363" s="2">
        <v>6</v>
      </c>
      <c r="AB363" s="2">
        <v>6</v>
      </c>
      <c r="AC363" s="2">
        <v>6</v>
      </c>
      <c r="AD363" s="2">
        <v>6</v>
      </c>
      <c r="AE363" s="2">
        <v>6</v>
      </c>
      <c r="AF363" s="2">
        <v>6</v>
      </c>
      <c r="AG363" s="2">
        <v>6</v>
      </c>
      <c r="AH363" s="2">
        <v>29.8</v>
      </c>
      <c r="AI363" s="2">
        <v>29.8</v>
      </c>
      <c r="AJ363" s="2">
        <v>29.8</v>
      </c>
      <c r="AK363" s="2">
        <v>26.707000000000001</v>
      </c>
      <c r="AL363" s="2">
        <v>238</v>
      </c>
      <c r="AM363" s="2">
        <v>8</v>
      </c>
      <c r="AN363" s="2">
        <v>8</v>
      </c>
      <c r="AO363" s="2">
        <v>8</v>
      </c>
      <c r="AP363" s="2">
        <v>8</v>
      </c>
      <c r="AQ363" s="3">
        <v>2.7399999999999999E-85</v>
      </c>
      <c r="AR363" s="2">
        <v>29.8</v>
      </c>
      <c r="AS363" s="2">
        <v>29.8</v>
      </c>
      <c r="AT363" s="2">
        <v>29.8</v>
      </c>
      <c r="AU363" s="2">
        <v>29.8</v>
      </c>
      <c r="AV363" s="2">
        <v>748370000</v>
      </c>
      <c r="AW363" s="2">
        <v>309140000</v>
      </c>
      <c r="AX363" s="2">
        <f>VLOOKUP(J363,'proteinGroups_1-1-1-36_SLE'!$G$6:$AS$600,36,FALSE)</f>
        <v>70695000</v>
      </c>
      <c r="AY363" s="2">
        <v>220200000</v>
      </c>
      <c r="AZ363" s="2">
        <f>VLOOKUP(J363,'proteinGroups_1-1-1-36_SLE'!$G$6:$AS$600,37,FALSE)</f>
        <v>51339000</v>
      </c>
      <c r="BA363" s="2">
        <v>138320000</v>
      </c>
      <c r="BB363" s="2">
        <f>VLOOKUP(J363,'proteinGroups_1-1-1-36_SLE'!$G$6:$AS$600,38,FALSE)</f>
        <v>32162000</v>
      </c>
      <c r="BC363" s="2">
        <v>80716000</v>
      </c>
      <c r="BD363" s="2">
        <f>VLOOKUP(J363,'proteinGroups_1-1-1-36_SLE'!$G$6:$AS$600,39,FALSE)</f>
        <v>18642000</v>
      </c>
      <c r="BE363" s="2">
        <v>44022000</v>
      </c>
      <c r="BF363" s="2">
        <v>18185000</v>
      </c>
      <c r="BG363" s="2">
        <v>12953000</v>
      </c>
      <c r="BH363" s="2">
        <v>8136600</v>
      </c>
      <c r="BI363" s="2">
        <v>4748000</v>
      </c>
      <c r="BJ363" s="2">
        <v>410230000</v>
      </c>
      <c r="BK363" s="2">
        <v>293530000</v>
      </c>
      <c r="BL363" s="2">
        <v>106720000</v>
      </c>
      <c r="BM363" s="2">
        <v>108600000</v>
      </c>
      <c r="BN363" s="2">
        <v>15</v>
      </c>
      <c r="BO363" s="2">
        <v>15</v>
      </c>
      <c r="BP363" s="2">
        <v>10</v>
      </c>
      <c r="BQ363" s="2">
        <v>9</v>
      </c>
      <c r="BR363" s="2"/>
    </row>
    <row r="364" spans="1:72" x14ac:dyDescent="0.3">
      <c r="A364" s="2">
        <v>167</v>
      </c>
      <c r="B364" s="2">
        <v>640</v>
      </c>
      <c r="C364" s="2">
        <v>656</v>
      </c>
      <c r="D364" s="2" t="s">
        <v>4653</v>
      </c>
      <c r="E364" s="2">
        <v>2846</v>
      </c>
      <c r="F364" s="2"/>
      <c r="G364" s="2"/>
      <c r="H364" s="2" t="s">
        <v>1224</v>
      </c>
      <c r="I364" s="2" t="s">
        <v>1224</v>
      </c>
      <c r="J364" s="2" t="s">
        <v>6751</v>
      </c>
      <c r="K364" s="2" t="s">
        <v>187</v>
      </c>
      <c r="L364" s="2" t="s">
        <v>187</v>
      </c>
      <c r="M364" s="2" t="s">
        <v>187</v>
      </c>
      <c r="N364" s="2" t="s">
        <v>1225</v>
      </c>
      <c r="O364" s="2" t="s">
        <v>1226</v>
      </c>
      <c r="P364" s="2" t="s">
        <v>1227</v>
      </c>
      <c r="Q364" s="2" t="s">
        <v>1228</v>
      </c>
      <c r="R364" s="2">
        <v>4</v>
      </c>
      <c r="S364" s="2">
        <v>1</v>
      </c>
      <c r="T364" s="2">
        <v>1</v>
      </c>
      <c r="U364" s="2">
        <v>1</v>
      </c>
      <c r="V364" s="2">
        <v>1</v>
      </c>
      <c r="W364" s="2">
        <v>1</v>
      </c>
      <c r="X364" s="2">
        <v>1</v>
      </c>
      <c r="Y364" s="2">
        <v>1</v>
      </c>
      <c r="Z364" s="2">
        <v>1</v>
      </c>
      <c r="AA364" s="2">
        <v>1</v>
      </c>
      <c r="AB364" s="2">
        <v>1</v>
      </c>
      <c r="AC364" s="2">
        <v>1</v>
      </c>
      <c r="AD364" s="2">
        <v>1</v>
      </c>
      <c r="AE364" s="2">
        <v>1</v>
      </c>
      <c r="AF364" s="2">
        <v>1</v>
      </c>
      <c r="AG364" s="2">
        <v>1</v>
      </c>
      <c r="AH364" s="2">
        <v>4.0999999999999996</v>
      </c>
      <c r="AI364" s="2">
        <v>4.0999999999999996</v>
      </c>
      <c r="AJ364" s="2">
        <v>4.0999999999999996</v>
      </c>
      <c r="AK364" s="2">
        <v>33.348999999999997</v>
      </c>
      <c r="AL364" s="2">
        <v>295</v>
      </c>
      <c r="AM364" s="2">
        <v>1</v>
      </c>
      <c r="AN364" s="2">
        <v>1</v>
      </c>
      <c r="AO364" s="2">
        <v>1</v>
      </c>
      <c r="AP364" s="2">
        <v>1</v>
      </c>
      <c r="AQ364" s="3">
        <v>9.3700000000000001E-5</v>
      </c>
      <c r="AR364" s="2">
        <v>4.0999999999999996</v>
      </c>
      <c r="AS364" s="2">
        <v>4.0999999999999996</v>
      </c>
      <c r="AT364" s="2">
        <v>4.0999999999999996</v>
      </c>
      <c r="AU364" s="2">
        <v>4.0999999999999996</v>
      </c>
      <c r="AV364" s="2">
        <v>224610</v>
      </c>
      <c r="AW364" s="2">
        <v>102530</v>
      </c>
      <c r="AX364" s="2">
        <f>VLOOKUP(J364,'proteinGroups_1-1-1-36_SLE'!$G$6:$AS$600,36,FALSE)</f>
        <v>25097</v>
      </c>
      <c r="AY364" s="2">
        <v>48664</v>
      </c>
      <c r="AZ364" s="2">
        <f>VLOOKUP(J364,'proteinGroups_1-1-1-36_SLE'!$G$6:$AS$600,37,FALSE)</f>
        <v>11645</v>
      </c>
      <c r="BA364" s="2">
        <v>50010</v>
      </c>
      <c r="BB364" s="2">
        <f>VLOOKUP(J364,'proteinGroups_1-1-1-36_SLE'!$G$6:$AS$600,38,FALSE)</f>
        <v>14589</v>
      </c>
      <c r="BC364" s="2">
        <v>23404</v>
      </c>
      <c r="BD364" s="2">
        <f>VLOOKUP(J364,'proteinGroups_1-1-1-36_SLE'!$G$6:$AS$600,39,FALSE)</f>
        <v>5920.9</v>
      </c>
      <c r="BE364" s="2">
        <v>11822</v>
      </c>
      <c r="BF364" s="2">
        <v>5396.5</v>
      </c>
      <c r="BG364" s="2">
        <v>2561.3000000000002</v>
      </c>
      <c r="BH364" s="2">
        <v>2632.1</v>
      </c>
      <c r="BI364" s="2">
        <v>1231.8</v>
      </c>
      <c r="BJ364" s="2">
        <v>0</v>
      </c>
      <c r="BK364" s="2">
        <v>0</v>
      </c>
      <c r="BL364" s="2">
        <v>0</v>
      </c>
      <c r="BM364" s="2">
        <v>37277</v>
      </c>
      <c r="BN364" s="2">
        <v>1</v>
      </c>
      <c r="BO364" s="2">
        <v>0</v>
      </c>
      <c r="BP364" s="2">
        <v>0</v>
      </c>
      <c r="BQ364" s="2">
        <v>0</v>
      </c>
      <c r="BR364" s="2"/>
    </row>
    <row r="365" spans="1:72" x14ac:dyDescent="0.3">
      <c r="A365" s="2">
        <v>533</v>
      </c>
      <c r="B365" s="2">
        <v>3002</v>
      </c>
      <c r="C365" s="2">
        <v>3055</v>
      </c>
      <c r="D365" s="2">
        <v>13654</v>
      </c>
      <c r="E365" s="2">
        <v>12523</v>
      </c>
      <c r="F365" s="2">
        <v>107</v>
      </c>
      <c r="G365" s="2">
        <v>58</v>
      </c>
      <c r="H365" s="2" t="s">
        <v>6144</v>
      </c>
      <c r="I365" s="2" t="s">
        <v>6144</v>
      </c>
      <c r="J365" s="2" t="s">
        <v>6752</v>
      </c>
      <c r="K365" s="2" t="s">
        <v>90</v>
      </c>
      <c r="L365" s="2" t="s">
        <v>90</v>
      </c>
      <c r="M365" s="2" t="s">
        <v>90</v>
      </c>
      <c r="N365" s="2" t="s">
        <v>6145</v>
      </c>
      <c r="O365" s="2" t="s">
        <v>6146</v>
      </c>
      <c r="P365" s="2" t="s">
        <v>6145</v>
      </c>
      <c r="Q365" s="2" t="s">
        <v>6147</v>
      </c>
      <c r="R365" s="2">
        <v>2</v>
      </c>
      <c r="S365" s="2">
        <v>1</v>
      </c>
      <c r="T365" s="2">
        <v>1</v>
      </c>
      <c r="U365" s="2">
        <v>1</v>
      </c>
      <c r="V365" s="2">
        <v>0</v>
      </c>
      <c r="W365" s="2">
        <v>0</v>
      </c>
      <c r="X365" s="2">
        <v>1</v>
      </c>
      <c r="Y365" s="2">
        <v>0</v>
      </c>
      <c r="Z365" s="2">
        <v>0</v>
      </c>
      <c r="AA365" s="2">
        <v>0</v>
      </c>
      <c r="AB365" s="2">
        <v>1</v>
      </c>
      <c r="AC365" s="2">
        <v>0</v>
      </c>
      <c r="AD365" s="2">
        <v>0</v>
      </c>
      <c r="AE365" s="2">
        <v>0</v>
      </c>
      <c r="AF365" s="2">
        <v>1</v>
      </c>
      <c r="AG365" s="2">
        <v>0</v>
      </c>
      <c r="AH365" s="2">
        <v>4.3</v>
      </c>
      <c r="AI365" s="2">
        <v>4.3</v>
      </c>
      <c r="AJ365" s="2">
        <v>4.3</v>
      </c>
      <c r="AK365" s="2">
        <v>39.466000000000001</v>
      </c>
      <c r="AL365" s="2">
        <v>345</v>
      </c>
      <c r="AM365" s="2"/>
      <c r="AN365" s="2"/>
      <c r="AO365" s="2">
        <v>1</v>
      </c>
      <c r="AP365" s="2"/>
      <c r="AQ365" s="2">
        <v>0.39833000000000002</v>
      </c>
      <c r="AR365" s="2">
        <v>0</v>
      </c>
      <c r="AS365" s="2">
        <v>0</v>
      </c>
      <c r="AT365" s="2">
        <v>4.3</v>
      </c>
      <c r="AU365" s="2">
        <v>0</v>
      </c>
      <c r="AV365" s="2">
        <v>0</v>
      </c>
      <c r="AW365" s="2">
        <v>0</v>
      </c>
      <c r="AX365" s="2" t="e">
        <f>VLOOKUP(J365,'proteinGroups_1-1-1-36_SLE'!$G$6:$AS$600,36,FALSE)</f>
        <v>#N/A</v>
      </c>
      <c r="AY365" s="2">
        <v>0</v>
      </c>
      <c r="AZ365" s="2" t="e">
        <f>VLOOKUP(J365,'proteinGroups_1-1-1-36_SLE'!$G$6:$AS$600,37,FALSE)</f>
        <v>#N/A</v>
      </c>
      <c r="BA365" s="2">
        <v>0</v>
      </c>
      <c r="BB365" s="2" t="e">
        <f>VLOOKUP(J365,'proteinGroups_1-1-1-36_SLE'!$G$6:$AS$600,38,FALSE)</f>
        <v>#N/A</v>
      </c>
      <c r="BC365" s="2">
        <v>0</v>
      </c>
      <c r="BD365" s="2" t="e">
        <f>VLOOKUP(J365,'proteinGroups_1-1-1-36_SLE'!$G$6:$AS$600,39,FALSE)</f>
        <v>#N/A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0</v>
      </c>
      <c r="BQ365" s="2">
        <v>0</v>
      </c>
      <c r="BR365" s="2" t="s">
        <v>59</v>
      </c>
    </row>
    <row r="366" spans="1:72" x14ac:dyDescent="0.3">
      <c r="A366" s="2">
        <v>366</v>
      </c>
      <c r="B366" s="2">
        <v>3270</v>
      </c>
      <c r="C366" s="2">
        <v>3326</v>
      </c>
      <c r="D366" s="2" t="s">
        <v>5419</v>
      </c>
      <c r="E366" s="2">
        <v>13633</v>
      </c>
      <c r="F366" s="2"/>
      <c r="G366" s="2"/>
      <c r="H366" s="2" t="s">
        <v>2550</v>
      </c>
      <c r="I366" s="2" t="s">
        <v>2550</v>
      </c>
      <c r="J366" s="2" t="s">
        <v>6753</v>
      </c>
      <c r="K366" s="2" t="s">
        <v>90</v>
      </c>
      <c r="L366" s="2" t="s">
        <v>90</v>
      </c>
      <c r="M366" s="2" t="s">
        <v>90</v>
      </c>
      <c r="N366" s="2" t="s">
        <v>2551</v>
      </c>
      <c r="O366" s="2" t="s">
        <v>2552</v>
      </c>
      <c r="P366" s="2" t="s">
        <v>2553</v>
      </c>
      <c r="Q366" s="2" t="s">
        <v>2554</v>
      </c>
      <c r="R366" s="2">
        <v>2</v>
      </c>
      <c r="S366" s="2">
        <v>1</v>
      </c>
      <c r="T366" s="2">
        <v>1</v>
      </c>
      <c r="U366" s="2">
        <v>1</v>
      </c>
      <c r="V366" s="2">
        <v>1</v>
      </c>
      <c r="W366" s="2">
        <v>1</v>
      </c>
      <c r="X366" s="2">
        <v>1</v>
      </c>
      <c r="Y366" s="2">
        <v>1</v>
      </c>
      <c r="Z366" s="2">
        <v>1</v>
      </c>
      <c r="AA366" s="2">
        <v>1</v>
      </c>
      <c r="AB366" s="2">
        <v>1</v>
      </c>
      <c r="AC366" s="2">
        <v>1</v>
      </c>
      <c r="AD366" s="2">
        <v>1</v>
      </c>
      <c r="AE366" s="2">
        <v>1</v>
      </c>
      <c r="AF366" s="2">
        <v>1</v>
      </c>
      <c r="AG366" s="2">
        <v>1</v>
      </c>
      <c r="AH366" s="2">
        <v>2.7</v>
      </c>
      <c r="AI366" s="2">
        <v>2.7</v>
      </c>
      <c r="AJ366" s="2">
        <v>2.7</v>
      </c>
      <c r="AK366" s="2">
        <v>66.694999999999993</v>
      </c>
      <c r="AL366" s="2">
        <v>591</v>
      </c>
      <c r="AM366" s="2">
        <v>1</v>
      </c>
      <c r="AN366" s="2">
        <v>1</v>
      </c>
      <c r="AO366" s="2">
        <v>1</v>
      </c>
      <c r="AP366" s="2">
        <v>1</v>
      </c>
      <c r="AQ366" s="2">
        <v>3.7462999999999998E-4</v>
      </c>
      <c r="AR366" s="2">
        <v>2.7</v>
      </c>
      <c r="AS366" s="2">
        <v>2.7</v>
      </c>
      <c r="AT366" s="2">
        <v>2.7</v>
      </c>
      <c r="AU366" s="2">
        <v>2.7</v>
      </c>
      <c r="AV366" s="2">
        <v>1130800</v>
      </c>
      <c r="AW366" s="2">
        <v>241410</v>
      </c>
      <c r="AX366" s="2">
        <f>VLOOKUP(J366,'proteinGroups_1-1-1-36_SLE'!$G$6:$AS$600,36,FALSE)</f>
        <v>65382</v>
      </c>
      <c r="AY366" s="2">
        <v>184600</v>
      </c>
      <c r="AZ366" s="2">
        <f>VLOOKUP(J366,'proteinGroups_1-1-1-36_SLE'!$G$6:$AS$600,37,FALSE)</f>
        <v>47003</v>
      </c>
      <c r="BA366" s="2">
        <v>131610</v>
      </c>
      <c r="BB366" s="2">
        <f>VLOOKUP(J366,'proteinGroups_1-1-1-36_SLE'!$G$6:$AS$600,38,FALSE)</f>
        <v>38327</v>
      </c>
      <c r="BC366" s="2">
        <v>573150</v>
      </c>
      <c r="BD366" s="2">
        <f>VLOOKUP(J366,'proteinGroups_1-1-1-36_SLE'!$G$6:$AS$600,39,FALSE)</f>
        <v>142460</v>
      </c>
      <c r="BE366" s="2">
        <v>28994</v>
      </c>
      <c r="BF366" s="2">
        <v>6189.9</v>
      </c>
      <c r="BG366" s="2">
        <v>4733.2</v>
      </c>
      <c r="BH366" s="2">
        <v>3374.5</v>
      </c>
      <c r="BI366" s="2">
        <v>14696</v>
      </c>
      <c r="BJ366" s="2">
        <v>0</v>
      </c>
      <c r="BK366" s="2">
        <v>0</v>
      </c>
      <c r="BL366" s="2">
        <v>0</v>
      </c>
      <c r="BM366" s="2">
        <v>912870</v>
      </c>
      <c r="BN366" s="2">
        <v>0</v>
      </c>
      <c r="BO366" s="2">
        <v>0</v>
      </c>
      <c r="BP366" s="2">
        <v>0</v>
      </c>
      <c r="BQ366" s="2">
        <v>1</v>
      </c>
      <c r="BR366" s="2"/>
    </row>
    <row r="367" spans="1:72" x14ac:dyDescent="0.3">
      <c r="A367" s="2">
        <v>296</v>
      </c>
      <c r="B367" s="2" t="s">
        <v>5146</v>
      </c>
      <c r="C367" s="2" t="s">
        <v>5147</v>
      </c>
      <c r="D367" s="2" t="s">
        <v>5148</v>
      </c>
      <c r="E367" s="2" t="s">
        <v>5149</v>
      </c>
      <c r="F367" s="2"/>
      <c r="G367" s="2"/>
      <c r="H367" s="2" t="s">
        <v>2066</v>
      </c>
      <c r="I367" s="2" t="s">
        <v>2067</v>
      </c>
      <c r="J367" s="2" t="s">
        <v>6754</v>
      </c>
      <c r="K367" s="2" t="s">
        <v>2068</v>
      </c>
      <c r="L367" s="2" t="s">
        <v>2068</v>
      </c>
      <c r="M367" s="2" t="s">
        <v>2068</v>
      </c>
      <c r="N367" s="2" t="s">
        <v>2069</v>
      </c>
      <c r="O367" s="2" t="s">
        <v>2070</v>
      </c>
      <c r="P367" s="2" t="s">
        <v>2071</v>
      </c>
      <c r="Q367" s="2" t="s">
        <v>2072</v>
      </c>
      <c r="R367" s="2">
        <v>25</v>
      </c>
      <c r="S367" s="2">
        <v>4</v>
      </c>
      <c r="T367" s="2">
        <v>4</v>
      </c>
      <c r="U367" s="2">
        <v>4</v>
      </c>
      <c r="V367" s="2">
        <v>3</v>
      </c>
      <c r="W367" s="2">
        <v>4</v>
      </c>
      <c r="X367" s="2">
        <v>4</v>
      </c>
      <c r="Y367" s="2">
        <v>4</v>
      </c>
      <c r="Z367" s="2">
        <v>3</v>
      </c>
      <c r="AA367" s="2">
        <v>4</v>
      </c>
      <c r="AB367" s="2">
        <v>4</v>
      </c>
      <c r="AC367" s="2">
        <v>4</v>
      </c>
      <c r="AD367" s="2">
        <v>3</v>
      </c>
      <c r="AE367" s="2">
        <v>4</v>
      </c>
      <c r="AF367" s="2">
        <v>4</v>
      </c>
      <c r="AG367" s="2">
        <v>4</v>
      </c>
      <c r="AH367" s="2">
        <v>52.6</v>
      </c>
      <c r="AI367" s="2">
        <v>52.6</v>
      </c>
      <c r="AJ367" s="2">
        <v>52.6</v>
      </c>
      <c r="AK367" s="2">
        <v>77.028000000000006</v>
      </c>
      <c r="AL367" s="2">
        <v>685</v>
      </c>
      <c r="AM367" s="2">
        <v>3</v>
      </c>
      <c r="AN367" s="2">
        <v>4</v>
      </c>
      <c r="AO367" s="2">
        <v>4</v>
      </c>
      <c r="AP367" s="2">
        <v>4</v>
      </c>
      <c r="AQ367" s="3">
        <v>7.4900000000000002E-41</v>
      </c>
      <c r="AR367" s="2">
        <v>44.7</v>
      </c>
      <c r="AS367" s="2">
        <v>52.6</v>
      </c>
      <c r="AT367" s="2">
        <v>52.6</v>
      </c>
      <c r="AU367" s="2">
        <v>52.6</v>
      </c>
      <c r="AV367" s="2">
        <v>37387000</v>
      </c>
      <c r="AW367" s="2">
        <v>10195000</v>
      </c>
      <c r="AX367" s="2">
        <f>VLOOKUP(J367,'proteinGroups_1-1-1-36_SLE'!$G$6:$AS$600,36,FALSE)</f>
        <v>2513200</v>
      </c>
      <c r="AY367" s="2">
        <v>10815000</v>
      </c>
      <c r="AZ367" s="2">
        <f>VLOOKUP(J367,'proteinGroups_1-1-1-36_SLE'!$G$6:$AS$600,37,FALSE)</f>
        <v>2634400</v>
      </c>
      <c r="BA367" s="2">
        <v>9795800</v>
      </c>
      <c r="BB367" s="2">
        <f>VLOOKUP(J367,'proteinGroups_1-1-1-36_SLE'!$G$6:$AS$600,38,FALSE)</f>
        <v>2419400</v>
      </c>
      <c r="BC367" s="2">
        <v>6582300</v>
      </c>
      <c r="BD367" s="2">
        <f>VLOOKUP(J367,'proteinGroups_1-1-1-36_SLE'!$G$6:$AS$600,39,FALSE)</f>
        <v>1628300</v>
      </c>
      <c r="BE367" s="2">
        <v>593450</v>
      </c>
      <c r="BF367" s="2">
        <v>161820</v>
      </c>
      <c r="BG367" s="2">
        <v>171660</v>
      </c>
      <c r="BH367" s="2">
        <v>155490</v>
      </c>
      <c r="BI367" s="2">
        <v>104480</v>
      </c>
      <c r="BJ367" s="2">
        <v>14728000</v>
      </c>
      <c r="BK367" s="2">
        <v>13909000</v>
      </c>
      <c r="BL367" s="2">
        <v>8214400</v>
      </c>
      <c r="BM367" s="2">
        <v>9550300</v>
      </c>
      <c r="BN367" s="2">
        <v>2</v>
      </c>
      <c r="BO367" s="2">
        <v>4</v>
      </c>
      <c r="BP367" s="2">
        <v>4</v>
      </c>
      <c r="BQ367" s="2">
        <v>3</v>
      </c>
      <c r="BR367" s="2"/>
    </row>
    <row r="368" spans="1:72" x14ac:dyDescent="0.3">
      <c r="A368" s="2">
        <v>277</v>
      </c>
      <c r="B368" s="2" t="s">
        <v>5091</v>
      </c>
      <c r="C368" s="2" t="s">
        <v>5092</v>
      </c>
      <c r="D368" s="2" t="s">
        <v>5093</v>
      </c>
      <c r="E368" s="2" t="s">
        <v>5094</v>
      </c>
      <c r="F368" s="2"/>
      <c r="G368" s="2"/>
      <c r="H368" s="2" t="s">
        <v>1952</v>
      </c>
      <c r="I368" s="2" t="s">
        <v>1952</v>
      </c>
      <c r="J368" s="2" t="s">
        <v>6755</v>
      </c>
      <c r="K368" s="2" t="s">
        <v>5095</v>
      </c>
      <c r="L368" s="2" t="s">
        <v>1041</v>
      </c>
      <c r="M368" s="2" t="s">
        <v>1041</v>
      </c>
      <c r="N368" s="2" t="s">
        <v>1953</v>
      </c>
      <c r="O368" s="2" t="s">
        <v>1954</v>
      </c>
      <c r="P368" s="2" t="s">
        <v>1955</v>
      </c>
      <c r="Q368" s="2" t="s">
        <v>1956</v>
      </c>
      <c r="R368" s="2">
        <v>9</v>
      </c>
      <c r="S368" s="2">
        <v>2</v>
      </c>
      <c r="T368" s="2">
        <v>1</v>
      </c>
      <c r="U368" s="2">
        <v>1</v>
      </c>
      <c r="V368" s="2">
        <v>2</v>
      </c>
      <c r="W368" s="2">
        <v>2</v>
      </c>
      <c r="X368" s="2">
        <v>2</v>
      </c>
      <c r="Y368" s="2">
        <v>2</v>
      </c>
      <c r="Z368" s="2">
        <v>1</v>
      </c>
      <c r="AA368" s="2">
        <v>1</v>
      </c>
      <c r="AB368" s="2">
        <v>1</v>
      </c>
      <c r="AC368" s="2">
        <v>1</v>
      </c>
      <c r="AD368" s="2">
        <v>1</v>
      </c>
      <c r="AE368" s="2">
        <v>1</v>
      </c>
      <c r="AF368" s="2">
        <v>1</v>
      </c>
      <c r="AG368" s="2">
        <v>1</v>
      </c>
      <c r="AH368" s="2">
        <v>11</v>
      </c>
      <c r="AI368" s="2">
        <v>6.1</v>
      </c>
      <c r="AJ368" s="2">
        <v>6.1</v>
      </c>
      <c r="AK368" s="2">
        <v>25.663</v>
      </c>
      <c r="AL368" s="2">
        <v>228</v>
      </c>
      <c r="AM368" s="2">
        <v>1</v>
      </c>
      <c r="AN368" s="2">
        <v>1</v>
      </c>
      <c r="AO368" s="2">
        <v>1</v>
      </c>
      <c r="AP368" s="2">
        <v>1</v>
      </c>
      <c r="AQ368" s="3">
        <v>9.9799999999999994E-11</v>
      </c>
      <c r="AR368" s="2">
        <v>11</v>
      </c>
      <c r="AS368" s="2">
        <v>11</v>
      </c>
      <c r="AT368" s="2">
        <v>11</v>
      </c>
      <c r="AU368" s="2">
        <v>11</v>
      </c>
      <c r="AV368" s="2">
        <v>972000</v>
      </c>
      <c r="AW368" s="2">
        <v>356900</v>
      </c>
      <c r="AX368" s="2">
        <f>VLOOKUP(J368,'proteinGroups_1-1-1-36_SLE'!$G$6:$AS$600,36,FALSE)</f>
        <v>84501</v>
      </c>
      <c r="AY368" s="2">
        <v>314680</v>
      </c>
      <c r="AZ368" s="2">
        <f>VLOOKUP(J368,'proteinGroups_1-1-1-36_SLE'!$G$6:$AS$600,37,FALSE)</f>
        <v>75853</v>
      </c>
      <c r="BA368" s="2">
        <v>194580</v>
      </c>
      <c r="BB368" s="2">
        <f>VLOOKUP(J368,'proteinGroups_1-1-1-36_SLE'!$G$6:$AS$600,38,FALSE)</f>
        <v>48820</v>
      </c>
      <c r="BC368" s="2">
        <v>105840</v>
      </c>
      <c r="BD368" s="2">
        <f>VLOOKUP(J368,'proteinGroups_1-1-1-36_SLE'!$G$6:$AS$600,39,FALSE)</f>
        <v>28340</v>
      </c>
      <c r="BE368" s="2">
        <v>48600</v>
      </c>
      <c r="BF368" s="2">
        <v>17845</v>
      </c>
      <c r="BG368" s="2">
        <v>15734</v>
      </c>
      <c r="BH368" s="2">
        <v>9728.7999999999993</v>
      </c>
      <c r="BI368" s="2">
        <v>5292.2</v>
      </c>
      <c r="BJ368" s="2">
        <v>0</v>
      </c>
      <c r="BK368" s="2">
        <v>0</v>
      </c>
      <c r="BL368" s="2">
        <v>0</v>
      </c>
      <c r="BM368" s="2">
        <v>168580</v>
      </c>
      <c r="BN368" s="2">
        <v>0</v>
      </c>
      <c r="BO368" s="2">
        <v>1</v>
      </c>
      <c r="BP368" s="2">
        <v>0</v>
      </c>
      <c r="BQ368" s="2">
        <v>0</v>
      </c>
      <c r="BR368" s="2"/>
    </row>
    <row r="369" spans="1:72" x14ac:dyDescent="0.3">
      <c r="A369" s="2">
        <v>536</v>
      </c>
      <c r="B369" s="2" t="s">
        <v>6156</v>
      </c>
      <c r="C369" s="2" t="s">
        <v>6157</v>
      </c>
      <c r="D369" s="2" t="s">
        <v>6158</v>
      </c>
      <c r="E369" s="2" t="s">
        <v>6159</v>
      </c>
      <c r="F369" s="2"/>
      <c r="G369" s="2"/>
      <c r="H369" s="2" t="s">
        <v>3613</v>
      </c>
      <c r="I369" s="2" t="s">
        <v>3613</v>
      </c>
      <c r="J369" s="2" t="s">
        <v>6756</v>
      </c>
      <c r="K369" s="2" t="s">
        <v>640</v>
      </c>
      <c r="L369" s="2" t="s">
        <v>640</v>
      </c>
      <c r="M369" s="2" t="s">
        <v>110</v>
      </c>
      <c r="N369" s="2" t="s">
        <v>3614</v>
      </c>
      <c r="O369" s="2" t="s">
        <v>3615</v>
      </c>
      <c r="P369" s="2" t="s">
        <v>3616</v>
      </c>
      <c r="Q369" s="2" t="s">
        <v>3617</v>
      </c>
      <c r="R369" s="2">
        <v>3</v>
      </c>
      <c r="S369" s="2">
        <v>2</v>
      </c>
      <c r="T369" s="2">
        <v>2</v>
      </c>
      <c r="U369" s="2">
        <v>1</v>
      </c>
      <c r="V369" s="2">
        <v>2</v>
      </c>
      <c r="W369" s="2">
        <v>2</v>
      </c>
      <c r="X369" s="2">
        <v>2</v>
      </c>
      <c r="Y369" s="2">
        <v>2</v>
      </c>
      <c r="Z369" s="2">
        <v>2</v>
      </c>
      <c r="AA369" s="2">
        <v>2</v>
      </c>
      <c r="AB369" s="2">
        <v>2</v>
      </c>
      <c r="AC369" s="2">
        <v>2</v>
      </c>
      <c r="AD369" s="2">
        <v>1</v>
      </c>
      <c r="AE369" s="2">
        <v>1</v>
      </c>
      <c r="AF369" s="2">
        <v>1</v>
      </c>
      <c r="AG369" s="2">
        <v>1</v>
      </c>
      <c r="AH369" s="2">
        <v>22.9</v>
      </c>
      <c r="AI369" s="2">
        <v>22.9</v>
      </c>
      <c r="AJ369" s="2">
        <v>15.3</v>
      </c>
      <c r="AK369" s="2">
        <v>12.766</v>
      </c>
      <c r="AL369" s="2">
        <v>118</v>
      </c>
      <c r="AM369" s="2">
        <v>2</v>
      </c>
      <c r="AN369" s="2">
        <v>2</v>
      </c>
      <c r="AO369" s="2">
        <v>2</v>
      </c>
      <c r="AP369" s="2">
        <v>2</v>
      </c>
      <c r="AQ369" s="3">
        <v>2.9600000000000001E-117</v>
      </c>
      <c r="AR369" s="2">
        <v>22.9</v>
      </c>
      <c r="AS369" s="2">
        <v>22.9</v>
      </c>
      <c r="AT369" s="2">
        <v>22.9</v>
      </c>
      <c r="AU369" s="2">
        <v>22.9</v>
      </c>
      <c r="AV369" s="2">
        <v>86424000</v>
      </c>
      <c r="AW369" s="2">
        <v>5670400</v>
      </c>
      <c r="AX369" s="2">
        <f>VLOOKUP(J369,'proteinGroups_1-1-1-36_SLE'!$G$6:$AS$600,36,FALSE)</f>
        <v>1732700</v>
      </c>
      <c r="AY369" s="2">
        <v>3087200</v>
      </c>
      <c r="AZ369" s="2">
        <f>VLOOKUP(J369,'proteinGroups_1-1-1-36_SLE'!$G$6:$AS$600,37,FALSE)</f>
        <v>976780</v>
      </c>
      <c r="BA369" s="2">
        <v>65677000</v>
      </c>
      <c r="BB369" s="2">
        <f>VLOOKUP(J369,'proteinGroups_1-1-1-36_SLE'!$G$6:$AS$600,38,FALSE)</f>
        <v>19762000</v>
      </c>
      <c r="BC369" s="2">
        <v>11989000</v>
      </c>
      <c r="BD369" s="2">
        <f>VLOOKUP(J369,'proteinGroups_1-1-1-36_SLE'!$G$6:$AS$600,39,FALSE)</f>
        <v>3623500</v>
      </c>
      <c r="BE369" s="2">
        <v>9602600</v>
      </c>
      <c r="BF369" s="2">
        <v>630050</v>
      </c>
      <c r="BG369" s="2">
        <v>343020</v>
      </c>
      <c r="BH369" s="2">
        <v>7297500</v>
      </c>
      <c r="BI369" s="2">
        <v>1332100</v>
      </c>
      <c r="BJ369" s="2">
        <v>0</v>
      </c>
      <c r="BK369" s="2">
        <v>0</v>
      </c>
      <c r="BL369" s="2">
        <v>0</v>
      </c>
      <c r="BM369" s="2">
        <v>19095000</v>
      </c>
      <c r="BN369" s="2">
        <v>2</v>
      </c>
      <c r="BO369" s="2">
        <v>3</v>
      </c>
      <c r="BP369" s="2">
        <v>3</v>
      </c>
      <c r="BQ369" s="2">
        <v>2</v>
      </c>
      <c r="BR369" s="2"/>
    </row>
    <row r="370" spans="1:72" x14ac:dyDescent="0.3">
      <c r="A370" s="2">
        <v>538</v>
      </c>
      <c r="B370" s="2" t="s">
        <v>6161</v>
      </c>
      <c r="C370" s="2" t="s">
        <v>6162</v>
      </c>
      <c r="D370" s="2" t="s">
        <v>6163</v>
      </c>
      <c r="E370" s="2" t="s">
        <v>6164</v>
      </c>
      <c r="F370" s="2"/>
      <c r="G370" s="2"/>
      <c r="H370" s="2" t="s">
        <v>3623</v>
      </c>
      <c r="I370" s="2" t="s">
        <v>3623</v>
      </c>
      <c r="J370" s="2" t="s">
        <v>6757</v>
      </c>
      <c r="K370" s="2" t="s">
        <v>1687</v>
      </c>
      <c r="L370" s="2" t="s">
        <v>3624</v>
      </c>
      <c r="M370" s="2" t="s">
        <v>3624</v>
      </c>
      <c r="N370" s="2" t="s">
        <v>3625</v>
      </c>
      <c r="O370" s="2"/>
      <c r="P370" s="2" t="s">
        <v>3626</v>
      </c>
      <c r="Q370" s="2" t="s">
        <v>3627</v>
      </c>
      <c r="R370" s="2">
        <v>2</v>
      </c>
      <c r="S370" s="2">
        <v>4</v>
      </c>
      <c r="T370" s="2">
        <v>1</v>
      </c>
      <c r="U370" s="2">
        <v>1</v>
      </c>
      <c r="V370" s="2">
        <v>3</v>
      </c>
      <c r="W370" s="2">
        <v>2</v>
      </c>
      <c r="X370" s="2">
        <v>3</v>
      </c>
      <c r="Y370" s="2">
        <v>3</v>
      </c>
      <c r="Z370" s="2">
        <v>1</v>
      </c>
      <c r="AA370" s="2">
        <v>0</v>
      </c>
      <c r="AB370" s="2">
        <v>1</v>
      </c>
      <c r="AC370" s="2">
        <v>0</v>
      </c>
      <c r="AD370" s="2">
        <v>1</v>
      </c>
      <c r="AE370" s="2">
        <v>0</v>
      </c>
      <c r="AF370" s="2">
        <v>1</v>
      </c>
      <c r="AG370" s="2">
        <v>0</v>
      </c>
      <c r="AH370" s="2">
        <v>41.6</v>
      </c>
      <c r="AI370" s="2">
        <v>13.3</v>
      </c>
      <c r="AJ370" s="2">
        <v>13.3</v>
      </c>
      <c r="AK370" s="2">
        <v>11.994</v>
      </c>
      <c r="AL370" s="2">
        <v>113</v>
      </c>
      <c r="AM370" s="2">
        <v>1</v>
      </c>
      <c r="AN370" s="2"/>
      <c r="AO370" s="2">
        <v>1</v>
      </c>
      <c r="AP370" s="2"/>
      <c r="AQ370" s="3">
        <v>1.1899999999999999E-23</v>
      </c>
      <c r="AR370" s="2">
        <v>35.4</v>
      </c>
      <c r="AS370" s="2">
        <v>22.1</v>
      </c>
      <c r="AT370" s="2">
        <v>35.4</v>
      </c>
      <c r="AU370" s="2">
        <v>28.3</v>
      </c>
      <c r="AV370" s="2">
        <v>3227300</v>
      </c>
      <c r="AW370" s="2">
        <v>119530</v>
      </c>
      <c r="AX370" s="2">
        <f>VLOOKUP(J370,'proteinGroups_1-1-1-36_SLE'!$G$6:$AS$600,36,FALSE)</f>
        <v>31860</v>
      </c>
      <c r="AY370" s="2">
        <v>0</v>
      </c>
      <c r="AZ370" s="2">
        <f>VLOOKUP(J370,'proteinGroups_1-1-1-36_SLE'!$G$6:$AS$600,37,FALSE)</f>
        <v>0</v>
      </c>
      <c r="BA370" s="2">
        <v>3107800</v>
      </c>
      <c r="BB370" s="2">
        <f>VLOOKUP(J370,'proteinGroups_1-1-1-36_SLE'!$G$6:$AS$600,38,FALSE)</f>
        <v>773910</v>
      </c>
      <c r="BC370" s="2">
        <v>0</v>
      </c>
      <c r="BD370" s="2">
        <f>VLOOKUP(J370,'proteinGroups_1-1-1-36_SLE'!$G$6:$AS$600,39,FALSE)</f>
        <v>0</v>
      </c>
      <c r="BE370" s="2">
        <v>461040</v>
      </c>
      <c r="BF370" s="2">
        <v>17075</v>
      </c>
      <c r="BG370" s="2">
        <v>0</v>
      </c>
      <c r="BH370" s="2">
        <v>443970</v>
      </c>
      <c r="BI370" s="2">
        <v>0</v>
      </c>
      <c r="BJ370" s="2">
        <v>0</v>
      </c>
      <c r="BK370" s="2">
        <v>0</v>
      </c>
      <c r="BL370" s="2">
        <v>3107800</v>
      </c>
      <c r="BM370" s="2">
        <v>0</v>
      </c>
      <c r="BN370" s="2">
        <v>0</v>
      </c>
      <c r="BO370" s="2">
        <v>0</v>
      </c>
      <c r="BP370" s="2">
        <v>1</v>
      </c>
      <c r="BQ370" s="2">
        <v>0</v>
      </c>
      <c r="BR370" s="2"/>
    </row>
    <row r="371" spans="1:72" x14ac:dyDescent="0.3">
      <c r="A371" s="2">
        <v>539</v>
      </c>
      <c r="B371" s="2" t="s">
        <v>6165</v>
      </c>
      <c r="C371" s="2" t="s">
        <v>6166</v>
      </c>
      <c r="D371" s="2" t="s">
        <v>6167</v>
      </c>
      <c r="E371" s="2" t="s">
        <v>6168</v>
      </c>
      <c r="F371" s="2"/>
      <c r="G371" s="2"/>
      <c r="H371" s="2" t="s">
        <v>3629</v>
      </c>
      <c r="I371" s="2" t="s">
        <v>3629</v>
      </c>
      <c r="J371" s="2" t="s">
        <v>6758</v>
      </c>
      <c r="K371" s="2" t="s">
        <v>1808</v>
      </c>
      <c r="L371" s="2" t="s">
        <v>110</v>
      </c>
      <c r="M371" s="2" t="s">
        <v>110</v>
      </c>
      <c r="N371" s="2" t="s">
        <v>3630</v>
      </c>
      <c r="O371" s="2"/>
      <c r="P371" s="2" t="s">
        <v>3631</v>
      </c>
      <c r="Q371" s="2" t="s">
        <v>3632</v>
      </c>
      <c r="R371" s="2">
        <v>3</v>
      </c>
      <c r="S371" s="2">
        <v>2</v>
      </c>
      <c r="T371" s="2">
        <v>1</v>
      </c>
      <c r="U371" s="2">
        <v>1</v>
      </c>
      <c r="V371" s="2">
        <v>1</v>
      </c>
      <c r="W371" s="2">
        <v>1</v>
      </c>
      <c r="X371" s="2">
        <v>2</v>
      </c>
      <c r="Y371" s="2">
        <v>1</v>
      </c>
      <c r="Z371" s="2">
        <v>0</v>
      </c>
      <c r="AA371" s="2">
        <v>0</v>
      </c>
      <c r="AB371" s="2">
        <v>1</v>
      </c>
      <c r="AC371" s="2">
        <v>0</v>
      </c>
      <c r="AD371" s="2">
        <v>0</v>
      </c>
      <c r="AE371" s="2">
        <v>0</v>
      </c>
      <c r="AF371" s="2">
        <v>1</v>
      </c>
      <c r="AG371" s="2">
        <v>0</v>
      </c>
      <c r="AH371" s="2">
        <v>21.8</v>
      </c>
      <c r="AI371" s="2">
        <v>12.9</v>
      </c>
      <c r="AJ371" s="2">
        <v>12.9</v>
      </c>
      <c r="AK371" s="2">
        <v>13.907999999999999</v>
      </c>
      <c r="AL371" s="2">
        <v>124</v>
      </c>
      <c r="AM371" s="2"/>
      <c r="AN371" s="2"/>
      <c r="AO371" s="2">
        <v>1</v>
      </c>
      <c r="AP371" s="2"/>
      <c r="AQ371" s="3">
        <v>2.3799999999999999E-79</v>
      </c>
      <c r="AR371" s="2">
        <v>8.9</v>
      </c>
      <c r="AS371" s="2">
        <v>8.9</v>
      </c>
      <c r="AT371" s="2">
        <v>21.8</v>
      </c>
      <c r="AU371" s="2">
        <v>8.9</v>
      </c>
      <c r="AV371" s="2">
        <v>2967900</v>
      </c>
      <c r="AW371" s="2">
        <v>0</v>
      </c>
      <c r="AX371" s="2">
        <f>VLOOKUP(J371,'proteinGroups_1-1-1-36_SLE'!$G$6:$AS$600,36,FALSE)</f>
        <v>0</v>
      </c>
      <c r="AY371" s="2">
        <v>0</v>
      </c>
      <c r="AZ371" s="2">
        <f>VLOOKUP(J371,'proteinGroups_1-1-1-36_SLE'!$G$6:$AS$600,37,FALSE)</f>
        <v>0</v>
      </c>
      <c r="BA371" s="2">
        <v>2967900</v>
      </c>
      <c r="BB371" s="2">
        <f>VLOOKUP(J371,'proteinGroups_1-1-1-36_SLE'!$G$6:$AS$600,38,FALSE)</f>
        <v>722410</v>
      </c>
      <c r="BC371" s="2">
        <v>0</v>
      </c>
      <c r="BD371" s="2">
        <f>VLOOKUP(J371,'proteinGroups_1-1-1-36_SLE'!$G$6:$AS$600,39,FALSE)</f>
        <v>0</v>
      </c>
      <c r="BE371" s="2">
        <v>494650</v>
      </c>
      <c r="BF371" s="2">
        <v>0</v>
      </c>
      <c r="BG371" s="2">
        <v>0</v>
      </c>
      <c r="BH371" s="2">
        <v>494650</v>
      </c>
      <c r="BI371" s="2">
        <v>0</v>
      </c>
      <c r="BJ371" s="2">
        <v>0</v>
      </c>
      <c r="BK371" s="2">
        <v>0</v>
      </c>
      <c r="BL371" s="2">
        <v>2967900</v>
      </c>
      <c r="BM371" s="2">
        <v>0</v>
      </c>
      <c r="BN371" s="2">
        <v>0</v>
      </c>
      <c r="BO371" s="2">
        <v>0</v>
      </c>
      <c r="BP371" s="2">
        <v>1</v>
      </c>
      <c r="BQ371" s="2">
        <v>0</v>
      </c>
      <c r="BR371" s="2"/>
    </row>
    <row r="372" spans="1:72" x14ac:dyDescent="0.3">
      <c r="A372" s="2">
        <v>541</v>
      </c>
      <c r="B372" s="2" t="s">
        <v>6170</v>
      </c>
      <c r="C372" s="2" t="s">
        <v>6171</v>
      </c>
      <c r="D372" s="2" t="s">
        <v>6172</v>
      </c>
      <c r="E372" s="2" t="s">
        <v>6173</v>
      </c>
      <c r="F372" s="2"/>
      <c r="G372" s="2"/>
      <c r="H372" s="2" t="s">
        <v>3637</v>
      </c>
      <c r="I372" s="2" t="s">
        <v>3638</v>
      </c>
      <c r="J372" s="2" t="s">
        <v>3638</v>
      </c>
      <c r="K372" s="2" t="s">
        <v>1783</v>
      </c>
      <c r="L372" s="2" t="s">
        <v>110</v>
      </c>
      <c r="M372" s="2" t="s">
        <v>110</v>
      </c>
      <c r="N372" s="2" t="s">
        <v>3639</v>
      </c>
      <c r="O372" s="2" t="s">
        <v>3640</v>
      </c>
      <c r="P372" s="2" t="s">
        <v>3639</v>
      </c>
      <c r="Q372" s="2" t="s">
        <v>3641</v>
      </c>
      <c r="R372" s="2">
        <v>3</v>
      </c>
      <c r="S372" s="2">
        <v>3</v>
      </c>
      <c r="T372" s="2">
        <v>1</v>
      </c>
      <c r="U372" s="2">
        <v>1</v>
      </c>
      <c r="V372" s="2">
        <v>3</v>
      </c>
      <c r="W372" s="2">
        <v>3</v>
      </c>
      <c r="X372" s="2">
        <v>3</v>
      </c>
      <c r="Y372" s="2">
        <v>2</v>
      </c>
      <c r="Z372" s="2">
        <v>1</v>
      </c>
      <c r="AA372" s="2">
        <v>1</v>
      </c>
      <c r="AB372" s="2">
        <v>1</v>
      </c>
      <c r="AC372" s="2">
        <v>0</v>
      </c>
      <c r="AD372" s="2">
        <v>1</v>
      </c>
      <c r="AE372" s="2">
        <v>1</v>
      </c>
      <c r="AF372" s="2">
        <v>1</v>
      </c>
      <c r="AG372" s="2">
        <v>0</v>
      </c>
      <c r="AH372" s="2">
        <v>17.7</v>
      </c>
      <c r="AI372" s="2">
        <v>6</v>
      </c>
      <c r="AJ372" s="2">
        <v>6</v>
      </c>
      <c r="AK372" s="2">
        <v>24.794</v>
      </c>
      <c r="AL372" s="2">
        <v>232</v>
      </c>
      <c r="AM372" s="2">
        <v>1</v>
      </c>
      <c r="AN372" s="2">
        <v>1</v>
      </c>
      <c r="AO372" s="2">
        <v>1</v>
      </c>
      <c r="AP372" s="2"/>
      <c r="AQ372" s="3">
        <v>2.2300000000000001E-18</v>
      </c>
      <c r="AR372" s="2">
        <v>17.7</v>
      </c>
      <c r="AS372" s="2">
        <v>17.7</v>
      </c>
      <c r="AT372" s="2">
        <v>17.7</v>
      </c>
      <c r="AU372" s="2">
        <v>11.6</v>
      </c>
      <c r="AV372" s="2">
        <v>2549700</v>
      </c>
      <c r="AW372" s="2">
        <v>412940</v>
      </c>
      <c r="AX372" s="2">
        <f>VLOOKUP(J372,'proteinGroups_1-1-1-36_SLE'!$G$6:$AS$600,36,FALSE)</f>
        <v>101420</v>
      </c>
      <c r="AY372" s="2">
        <v>109610</v>
      </c>
      <c r="AZ372" s="2">
        <f>VLOOKUP(J372,'proteinGroups_1-1-1-36_SLE'!$G$6:$AS$600,37,FALSE)</f>
        <v>24344</v>
      </c>
      <c r="BA372" s="2">
        <v>2027100</v>
      </c>
      <c r="BB372" s="2">
        <f>VLOOKUP(J372,'proteinGroups_1-1-1-36_SLE'!$G$6:$AS$600,38,FALSE)</f>
        <v>482740</v>
      </c>
      <c r="BC372" s="2">
        <v>0</v>
      </c>
      <c r="BD372" s="2">
        <f>VLOOKUP(J372,'proteinGroups_1-1-1-36_SLE'!$G$6:$AS$600,39,FALSE)</f>
        <v>0</v>
      </c>
      <c r="BE372" s="2">
        <v>212470</v>
      </c>
      <c r="BF372" s="2">
        <v>34411</v>
      </c>
      <c r="BG372" s="2">
        <v>9133.9</v>
      </c>
      <c r="BH372" s="2">
        <v>168930</v>
      </c>
      <c r="BI372" s="2">
        <v>0</v>
      </c>
      <c r="BJ372" s="2">
        <v>0</v>
      </c>
      <c r="BK372" s="2">
        <v>0</v>
      </c>
      <c r="BL372" s="2">
        <v>2027100</v>
      </c>
      <c r="BM372" s="2">
        <v>0</v>
      </c>
      <c r="BN372" s="2">
        <v>0</v>
      </c>
      <c r="BO372" s="2">
        <v>0</v>
      </c>
      <c r="BP372" s="2">
        <v>1</v>
      </c>
      <c r="BQ372" s="2">
        <v>0</v>
      </c>
      <c r="BR372" s="2"/>
    </row>
    <row r="373" spans="1:72" x14ac:dyDescent="0.3">
      <c r="A373" s="2">
        <v>542</v>
      </c>
      <c r="B373" s="2" t="s">
        <v>6174</v>
      </c>
      <c r="C373" s="2" t="s">
        <v>6175</v>
      </c>
      <c r="D373" s="2" t="s">
        <v>6176</v>
      </c>
      <c r="E373" s="2" t="s">
        <v>6177</v>
      </c>
      <c r="F373" s="2"/>
      <c r="G373" s="2"/>
      <c r="H373" s="2" t="s">
        <v>3643</v>
      </c>
      <c r="I373" s="2" t="s">
        <v>3644</v>
      </c>
      <c r="J373" s="2" t="s">
        <v>6759</v>
      </c>
      <c r="K373" s="2" t="s">
        <v>3645</v>
      </c>
      <c r="L373" s="2" t="s">
        <v>3645</v>
      </c>
      <c r="M373" s="2" t="s">
        <v>3645</v>
      </c>
      <c r="N373" s="2" t="s">
        <v>3646</v>
      </c>
      <c r="O373" s="2" t="s">
        <v>3647</v>
      </c>
      <c r="P373" s="2" t="s">
        <v>3648</v>
      </c>
      <c r="Q373" s="2" t="s">
        <v>3649</v>
      </c>
      <c r="R373" s="2">
        <v>4</v>
      </c>
      <c r="S373" s="2">
        <v>3</v>
      </c>
      <c r="T373" s="2">
        <v>3</v>
      </c>
      <c r="U373" s="2">
        <v>3</v>
      </c>
      <c r="V373" s="2">
        <v>3</v>
      </c>
      <c r="W373" s="2">
        <v>3</v>
      </c>
      <c r="X373" s="2">
        <v>3</v>
      </c>
      <c r="Y373" s="2">
        <v>3</v>
      </c>
      <c r="Z373" s="2">
        <v>3</v>
      </c>
      <c r="AA373" s="2">
        <v>3</v>
      </c>
      <c r="AB373" s="2">
        <v>3</v>
      </c>
      <c r="AC373" s="2">
        <v>3</v>
      </c>
      <c r="AD373" s="2">
        <v>3</v>
      </c>
      <c r="AE373" s="2">
        <v>3</v>
      </c>
      <c r="AF373" s="2">
        <v>3</v>
      </c>
      <c r="AG373" s="2">
        <v>3</v>
      </c>
      <c r="AH373" s="2">
        <v>37.6</v>
      </c>
      <c r="AI373" s="2">
        <v>37.6</v>
      </c>
      <c r="AJ373" s="2">
        <v>37.6</v>
      </c>
      <c r="AK373" s="2">
        <v>12.768000000000001</v>
      </c>
      <c r="AL373" s="2">
        <v>117</v>
      </c>
      <c r="AM373" s="2">
        <v>3</v>
      </c>
      <c r="AN373" s="2">
        <v>5</v>
      </c>
      <c r="AO373" s="2">
        <v>5</v>
      </c>
      <c r="AP373" s="2">
        <v>5</v>
      </c>
      <c r="AQ373" s="3">
        <v>1.8100000000000002E-105</v>
      </c>
      <c r="AR373" s="2">
        <v>37.6</v>
      </c>
      <c r="AS373" s="2">
        <v>37.6</v>
      </c>
      <c r="AT373" s="2">
        <v>37.6</v>
      </c>
      <c r="AU373" s="2">
        <v>37.6</v>
      </c>
      <c r="AV373" s="2">
        <v>147580000</v>
      </c>
      <c r="AW373" s="2">
        <v>1873200</v>
      </c>
      <c r="AX373" s="2">
        <f>VLOOKUP(J373,'proteinGroups_1-1-1-36_SLE'!$G$6:$AS$600,36,FALSE)</f>
        <v>458000</v>
      </c>
      <c r="AY373" s="2">
        <v>3117700</v>
      </c>
      <c r="AZ373" s="2">
        <f>VLOOKUP(J373,'proteinGroups_1-1-1-36_SLE'!$G$6:$AS$600,37,FALSE)</f>
        <v>755140</v>
      </c>
      <c r="BA373" s="2">
        <v>129120000</v>
      </c>
      <c r="BB373" s="2">
        <f>VLOOKUP(J373,'proteinGroups_1-1-1-36_SLE'!$G$6:$AS$600,38,FALSE)</f>
        <v>31685000</v>
      </c>
      <c r="BC373" s="2">
        <v>13464000</v>
      </c>
      <c r="BD373" s="2">
        <f>VLOOKUP(J373,'proteinGroups_1-1-1-36_SLE'!$G$6:$AS$600,39,FALSE)</f>
        <v>3298500</v>
      </c>
      <c r="BE373" s="2">
        <v>29515000</v>
      </c>
      <c r="BF373" s="2">
        <v>374630</v>
      </c>
      <c r="BG373" s="2">
        <v>623540</v>
      </c>
      <c r="BH373" s="2">
        <v>25825000</v>
      </c>
      <c r="BI373" s="2">
        <v>2692800</v>
      </c>
      <c r="BJ373" s="2">
        <v>508760</v>
      </c>
      <c r="BK373" s="2">
        <v>972920</v>
      </c>
      <c r="BL373" s="2">
        <v>141940000</v>
      </c>
      <c r="BM373" s="2">
        <v>13409000</v>
      </c>
      <c r="BN373" s="2">
        <v>1</v>
      </c>
      <c r="BO373" s="2">
        <v>2</v>
      </c>
      <c r="BP373" s="2">
        <v>7</v>
      </c>
      <c r="BQ373" s="2">
        <v>3</v>
      </c>
      <c r="BR373" s="2"/>
    </row>
    <row r="374" spans="1:72" x14ac:dyDescent="0.3">
      <c r="A374" s="2">
        <v>543</v>
      </c>
      <c r="B374" s="2" t="s">
        <v>6178</v>
      </c>
      <c r="C374" s="2" t="s">
        <v>6179</v>
      </c>
      <c r="D374" s="2" t="s">
        <v>6180</v>
      </c>
      <c r="E374" s="2" t="s">
        <v>6181</v>
      </c>
      <c r="F374" s="2"/>
      <c r="G374" s="2"/>
      <c r="H374" s="2" t="s">
        <v>3651</v>
      </c>
      <c r="I374" s="2" t="s">
        <v>3651</v>
      </c>
      <c r="J374" s="2" t="s">
        <v>6760</v>
      </c>
      <c r="K374" s="2" t="s">
        <v>1331</v>
      </c>
      <c r="L374" s="2" t="s">
        <v>90</v>
      </c>
      <c r="M374" s="2" t="s">
        <v>90</v>
      </c>
      <c r="N374" s="2" t="s">
        <v>3652</v>
      </c>
      <c r="O374" s="2" t="s">
        <v>3653</v>
      </c>
      <c r="P374" s="2" t="s">
        <v>3654</v>
      </c>
      <c r="Q374" s="2" t="s">
        <v>3655</v>
      </c>
      <c r="R374" s="2">
        <v>2</v>
      </c>
      <c r="S374" s="2">
        <v>7</v>
      </c>
      <c r="T374" s="2">
        <v>1</v>
      </c>
      <c r="U374" s="2">
        <v>1</v>
      </c>
      <c r="V374" s="2">
        <v>5</v>
      </c>
      <c r="W374" s="2">
        <v>7</v>
      </c>
      <c r="X374" s="2">
        <v>6</v>
      </c>
      <c r="Y374" s="2">
        <v>7</v>
      </c>
      <c r="Z374" s="2">
        <v>1</v>
      </c>
      <c r="AA374" s="2">
        <v>1</v>
      </c>
      <c r="AB374" s="2">
        <v>1</v>
      </c>
      <c r="AC374" s="2">
        <v>1</v>
      </c>
      <c r="AD374" s="2">
        <v>1</v>
      </c>
      <c r="AE374" s="2">
        <v>1</v>
      </c>
      <c r="AF374" s="2">
        <v>1</v>
      </c>
      <c r="AG374" s="2">
        <v>1</v>
      </c>
      <c r="AH374" s="2">
        <v>10.6</v>
      </c>
      <c r="AI374" s="2">
        <v>2.9</v>
      </c>
      <c r="AJ374" s="2">
        <v>2.9</v>
      </c>
      <c r="AK374" s="2">
        <v>69.412000000000006</v>
      </c>
      <c r="AL374" s="2">
        <v>586</v>
      </c>
      <c r="AM374" s="2">
        <v>1</v>
      </c>
      <c r="AN374" s="2">
        <v>1</v>
      </c>
      <c r="AO374" s="2">
        <v>1</v>
      </c>
      <c r="AP374" s="2">
        <v>1</v>
      </c>
      <c r="AQ374" s="3">
        <v>8.1299999999999993E-8</v>
      </c>
      <c r="AR374" s="2">
        <v>9.4</v>
      </c>
      <c r="AS374" s="2">
        <v>10.6</v>
      </c>
      <c r="AT374" s="2">
        <v>9.4</v>
      </c>
      <c r="AU374" s="2">
        <v>10.6</v>
      </c>
      <c r="AV374" s="2">
        <v>406470</v>
      </c>
      <c r="AW374" s="2">
        <v>111010</v>
      </c>
      <c r="AX374" s="2">
        <f>VLOOKUP(J374,'proteinGroups_1-1-1-36_SLE'!$G$6:$AS$600,36,FALSE)</f>
        <v>27141</v>
      </c>
      <c r="AY374" s="2">
        <v>79205</v>
      </c>
      <c r="AZ374" s="2">
        <f>VLOOKUP(J374,'proteinGroups_1-1-1-36_SLE'!$G$6:$AS$600,37,FALSE)</f>
        <v>18401</v>
      </c>
      <c r="BA374" s="2">
        <v>112300</v>
      </c>
      <c r="BB374" s="2">
        <f>VLOOKUP(J374,'proteinGroups_1-1-1-36_SLE'!$G$6:$AS$600,38,FALSE)</f>
        <v>26964</v>
      </c>
      <c r="BC374" s="2">
        <v>103960</v>
      </c>
      <c r="BD374" s="2">
        <f>VLOOKUP(J374,'proteinGroups_1-1-1-36_SLE'!$G$6:$AS$600,39,FALSE)</f>
        <v>25521</v>
      </c>
      <c r="BE374" s="2">
        <v>10986</v>
      </c>
      <c r="BF374" s="2">
        <v>3000.2</v>
      </c>
      <c r="BG374" s="2">
        <v>2140.6999999999998</v>
      </c>
      <c r="BH374" s="2">
        <v>3035.2</v>
      </c>
      <c r="BI374" s="2">
        <v>2809.7</v>
      </c>
      <c r="BJ374" s="2">
        <v>0</v>
      </c>
      <c r="BK374" s="2">
        <v>0</v>
      </c>
      <c r="BL374" s="2">
        <v>0</v>
      </c>
      <c r="BM374" s="2">
        <v>165580</v>
      </c>
      <c r="BN374" s="2">
        <v>1</v>
      </c>
      <c r="BO374" s="2">
        <v>1</v>
      </c>
      <c r="BP374" s="2">
        <v>0</v>
      </c>
      <c r="BQ374" s="2">
        <v>0</v>
      </c>
      <c r="BR374" s="2"/>
      <c r="BS374" s="2"/>
      <c r="BT374" s="2"/>
    </row>
    <row r="375" spans="1:72" x14ac:dyDescent="0.3">
      <c r="A375" s="2">
        <v>251</v>
      </c>
      <c r="B375" s="2">
        <v>1775</v>
      </c>
      <c r="C375" s="2">
        <v>1803</v>
      </c>
      <c r="D375" s="2" t="s">
        <v>4996</v>
      </c>
      <c r="E375" s="2" t="s">
        <v>4997</v>
      </c>
      <c r="F375" s="2"/>
      <c r="G375" s="2"/>
      <c r="H375" s="2" t="s">
        <v>1768</v>
      </c>
      <c r="I375" s="2" t="s">
        <v>1768</v>
      </c>
      <c r="J375" s="2" t="s">
        <v>6761</v>
      </c>
      <c r="K375" s="2" t="s">
        <v>90</v>
      </c>
      <c r="L375" s="2" t="s">
        <v>90</v>
      </c>
      <c r="M375" s="2" t="s">
        <v>90</v>
      </c>
      <c r="N375" s="2" t="s">
        <v>1769</v>
      </c>
      <c r="O375" s="2" t="s">
        <v>1770</v>
      </c>
      <c r="P375" s="2" t="s">
        <v>1771</v>
      </c>
      <c r="Q375" s="2" t="s">
        <v>1772</v>
      </c>
      <c r="R375" s="2">
        <v>2</v>
      </c>
      <c r="S375" s="2">
        <v>1</v>
      </c>
      <c r="T375" s="2">
        <v>1</v>
      </c>
      <c r="U375" s="2">
        <v>1</v>
      </c>
      <c r="V375" s="2">
        <v>1</v>
      </c>
      <c r="W375" s="2">
        <v>1</v>
      </c>
      <c r="X375" s="2">
        <v>1</v>
      </c>
      <c r="Y375" s="2">
        <v>1</v>
      </c>
      <c r="Z375" s="2">
        <v>1</v>
      </c>
      <c r="AA375" s="2">
        <v>1</v>
      </c>
      <c r="AB375" s="2">
        <v>1</v>
      </c>
      <c r="AC375" s="2">
        <v>1</v>
      </c>
      <c r="AD375" s="2">
        <v>1</v>
      </c>
      <c r="AE375" s="2">
        <v>1</v>
      </c>
      <c r="AF375" s="2">
        <v>1</v>
      </c>
      <c r="AG375" s="2">
        <v>1</v>
      </c>
      <c r="AH375" s="2">
        <v>5.4</v>
      </c>
      <c r="AI375" s="2">
        <v>5.4</v>
      </c>
      <c r="AJ375" s="2">
        <v>5.4</v>
      </c>
      <c r="AK375" s="2">
        <v>45.728999999999999</v>
      </c>
      <c r="AL375" s="2">
        <v>411</v>
      </c>
      <c r="AM375" s="2">
        <v>1</v>
      </c>
      <c r="AN375" s="2">
        <v>1</v>
      </c>
      <c r="AO375" s="2">
        <v>1</v>
      </c>
      <c r="AP375" s="2">
        <v>1</v>
      </c>
      <c r="AQ375" s="2">
        <v>2.2232999999999999E-2</v>
      </c>
      <c r="AR375" s="2">
        <v>5.4</v>
      </c>
      <c r="AS375" s="2">
        <v>5.4</v>
      </c>
      <c r="AT375" s="2">
        <v>5.4</v>
      </c>
      <c r="AU375" s="2">
        <v>5.4</v>
      </c>
      <c r="AV375" s="2">
        <v>556920</v>
      </c>
      <c r="AW375" s="2">
        <v>69419</v>
      </c>
      <c r="AX375" s="2">
        <f>VLOOKUP(J375,'proteinGroups_1-1-1-36_SLE'!$G$6:$AS$600,36,FALSE)</f>
        <v>17955</v>
      </c>
      <c r="AY375" s="2">
        <v>100860</v>
      </c>
      <c r="AZ375" s="2">
        <f>VLOOKUP(J375,'proteinGroups_1-1-1-36_SLE'!$G$6:$AS$600,37,FALSE)</f>
        <v>25977</v>
      </c>
      <c r="BA375" s="2">
        <v>168490</v>
      </c>
      <c r="BB375" s="2">
        <f>VLOOKUP(J375,'proteinGroups_1-1-1-36_SLE'!$G$6:$AS$600,38,FALSE)</f>
        <v>43077</v>
      </c>
      <c r="BC375" s="2">
        <v>218150</v>
      </c>
      <c r="BD375" s="2">
        <f>VLOOKUP(J375,'proteinGroups_1-1-1-36_SLE'!$G$6:$AS$600,39,FALSE)</f>
        <v>54498</v>
      </c>
      <c r="BE375" s="2">
        <v>24214</v>
      </c>
      <c r="BF375" s="2">
        <v>3018.2</v>
      </c>
      <c r="BG375" s="2">
        <v>4385</v>
      </c>
      <c r="BH375" s="2">
        <v>7325.5</v>
      </c>
      <c r="BI375" s="2">
        <v>9485</v>
      </c>
      <c r="BJ375" s="2">
        <v>0</v>
      </c>
      <c r="BK375" s="2">
        <v>0</v>
      </c>
      <c r="BL375" s="2">
        <v>0</v>
      </c>
      <c r="BM375" s="2">
        <v>347460</v>
      </c>
      <c r="BN375" s="2">
        <v>0</v>
      </c>
      <c r="BO375" s="2">
        <v>0</v>
      </c>
      <c r="BP375" s="2">
        <v>0</v>
      </c>
      <c r="BQ375" s="2">
        <v>2</v>
      </c>
      <c r="BR375" s="2"/>
      <c r="BS375" s="2"/>
      <c r="BT375" s="2"/>
    </row>
    <row r="376" spans="1:72" x14ac:dyDescent="0.3">
      <c r="A376" s="2">
        <v>527</v>
      </c>
      <c r="B376" s="2" t="s">
        <v>6122</v>
      </c>
      <c r="C376" s="2" t="s">
        <v>6123</v>
      </c>
      <c r="D376" s="2" t="s">
        <v>6124</v>
      </c>
      <c r="E376" s="2" t="s">
        <v>6125</v>
      </c>
      <c r="F376" s="2"/>
      <c r="G376" s="2"/>
      <c r="H376" s="2" t="s">
        <v>3574</v>
      </c>
      <c r="I376" s="2" t="s">
        <v>3574</v>
      </c>
      <c r="J376" s="2" t="s">
        <v>6762</v>
      </c>
      <c r="K376" s="2" t="s">
        <v>3575</v>
      </c>
      <c r="L376" s="2" t="s">
        <v>3575</v>
      </c>
      <c r="M376" s="2" t="s">
        <v>3575</v>
      </c>
      <c r="N376" s="2" t="s">
        <v>3576</v>
      </c>
      <c r="O376" s="2" t="s">
        <v>3577</v>
      </c>
      <c r="P376" s="2" t="s">
        <v>3578</v>
      </c>
      <c r="Q376" s="2" t="s">
        <v>3579</v>
      </c>
      <c r="R376" s="2">
        <v>10</v>
      </c>
      <c r="S376" s="2">
        <v>2</v>
      </c>
      <c r="T376" s="2">
        <v>2</v>
      </c>
      <c r="U376" s="2">
        <v>2</v>
      </c>
      <c r="V376" s="2">
        <v>1</v>
      </c>
      <c r="W376" s="2">
        <v>2</v>
      </c>
      <c r="X376" s="2">
        <v>2</v>
      </c>
      <c r="Y376" s="2">
        <v>2</v>
      </c>
      <c r="Z376" s="2">
        <v>1</v>
      </c>
      <c r="AA376" s="2">
        <v>2</v>
      </c>
      <c r="AB376" s="2">
        <v>2</v>
      </c>
      <c r="AC376" s="2">
        <v>2</v>
      </c>
      <c r="AD376" s="2">
        <v>1</v>
      </c>
      <c r="AE376" s="2">
        <v>2</v>
      </c>
      <c r="AF376" s="2">
        <v>2</v>
      </c>
      <c r="AG376" s="2">
        <v>2</v>
      </c>
      <c r="AH376" s="2">
        <v>4.7</v>
      </c>
      <c r="AI376" s="2">
        <v>4.7</v>
      </c>
      <c r="AJ376" s="2">
        <v>4.7</v>
      </c>
      <c r="AK376" s="2">
        <v>44.39</v>
      </c>
      <c r="AL376" s="2">
        <v>387</v>
      </c>
      <c r="AM376" s="2">
        <v>1</v>
      </c>
      <c r="AN376" s="2">
        <v>2</v>
      </c>
      <c r="AO376" s="2">
        <v>2</v>
      </c>
      <c r="AP376" s="2">
        <v>2</v>
      </c>
      <c r="AQ376" s="3">
        <v>8.8800000000000004E-5</v>
      </c>
      <c r="AR376" s="2">
        <v>1.6</v>
      </c>
      <c r="AS376" s="2">
        <v>4.7</v>
      </c>
      <c r="AT376" s="2">
        <v>4.7</v>
      </c>
      <c r="AU376" s="2">
        <v>4.7</v>
      </c>
      <c r="AV376" s="2">
        <v>16290000</v>
      </c>
      <c r="AW376" s="2">
        <v>563680</v>
      </c>
      <c r="AX376" s="2">
        <f>VLOOKUP(J376,'proteinGroups_1-1-1-36_SLE'!$G$6:$AS$600,36,FALSE)</f>
        <v>145520</v>
      </c>
      <c r="AY376" s="2">
        <v>3843000</v>
      </c>
      <c r="AZ376" s="2">
        <f>VLOOKUP(J376,'proteinGroups_1-1-1-36_SLE'!$G$6:$AS$600,37,FALSE)</f>
        <v>860290</v>
      </c>
      <c r="BA376" s="2">
        <v>8185900</v>
      </c>
      <c r="BB376" s="2">
        <f>VLOOKUP(J376,'proteinGroups_1-1-1-36_SLE'!$G$6:$AS$600,38,FALSE)</f>
        <v>1894700</v>
      </c>
      <c r="BC376" s="2">
        <v>3697100</v>
      </c>
      <c r="BD376" s="2">
        <f>VLOOKUP(J376,'proteinGroups_1-1-1-36_SLE'!$G$6:$AS$600,39,FALSE)</f>
        <v>930320</v>
      </c>
      <c r="BE376" s="2">
        <v>708250</v>
      </c>
      <c r="BF376" s="2">
        <v>24508</v>
      </c>
      <c r="BG376" s="2">
        <v>167090</v>
      </c>
      <c r="BH376" s="2">
        <v>355910</v>
      </c>
      <c r="BI376" s="2">
        <v>160740</v>
      </c>
      <c r="BJ376" s="2">
        <v>0</v>
      </c>
      <c r="BK376" s="2">
        <v>5128400</v>
      </c>
      <c r="BL376" s="2">
        <v>8199800</v>
      </c>
      <c r="BM376" s="2">
        <v>5737300</v>
      </c>
      <c r="BN376" s="2">
        <v>0</v>
      </c>
      <c r="BO376" s="2">
        <v>1</v>
      </c>
      <c r="BP376" s="2">
        <v>2</v>
      </c>
      <c r="BQ376" s="2">
        <v>2</v>
      </c>
      <c r="BR376" s="2"/>
      <c r="BS376" s="2"/>
      <c r="BT376" s="2"/>
    </row>
    <row r="377" spans="1:72" x14ac:dyDescent="0.3">
      <c r="A377" s="2">
        <v>545</v>
      </c>
      <c r="B377" s="2">
        <v>2158</v>
      </c>
      <c r="C377" s="2">
        <v>2198</v>
      </c>
      <c r="D377" s="2" t="s">
        <v>6186</v>
      </c>
      <c r="E377" s="2">
        <v>9039</v>
      </c>
      <c r="F377" s="2"/>
      <c r="G377" s="2"/>
      <c r="H377" s="2" t="s">
        <v>3660</v>
      </c>
      <c r="I377" s="2" t="s">
        <v>3660</v>
      </c>
      <c r="J377" s="2" t="s">
        <v>6763</v>
      </c>
      <c r="K377" s="2" t="s">
        <v>419</v>
      </c>
      <c r="L377" s="2" t="s">
        <v>419</v>
      </c>
      <c r="M377" s="2" t="s">
        <v>419</v>
      </c>
      <c r="N377" s="2" t="s">
        <v>3662</v>
      </c>
      <c r="O377" s="2" t="s">
        <v>3663</v>
      </c>
      <c r="P377" s="2" t="s">
        <v>3664</v>
      </c>
      <c r="Q377" s="2" t="s">
        <v>3665</v>
      </c>
      <c r="R377" s="2">
        <v>6</v>
      </c>
      <c r="S377" s="2">
        <v>1</v>
      </c>
      <c r="T377" s="2">
        <v>1</v>
      </c>
      <c r="U377" s="2">
        <v>1</v>
      </c>
      <c r="V377" s="2">
        <v>1</v>
      </c>
      <c r="W377" s="2">
        <v>0</v>
      </c>
      <c r="X377" s="2">
        <v>1</v>
      </c>
      <c r="Y377" s="2">
        <v>1</v>
      </c>
      <c r="Z377" s="2">
        <v>1</v>
      </c>
      <c r="AA377" s="2">
        <v>0</v>
      </c>
      <c r="AB377" s="2">
        <v>1</v>
      </c>
      <c r="AC377" s="2">
        <v>1</v>
      </c>
      <c r="AD377" s="2">
        <v>1</v>
      </c>
      <c r="AE377" s="2">
        <v>0</v>
      </c>
      <c r="AF377" s="2">
        <v>1</v>
      </c>
      <c r="AG377" s="2">
        <v>1</v>
      </c>
      <c r="AH377" s="2">
        <v>1.7</v>
      </c>
      <c r="AI377" s="2">
        <v>1.7</v>
      </c>
      <c r="AJ377" s="2">
        <v>1.7</v>
      </c>
      <c r="AK377" s="2">
        <v>141.35</v>
      </c>
      <c r="AL377" s="2">
        <v>1272</v>
      </c>
      <c r="AM377" s="2">
        <v>1</v>
      </c>
      <c r="AN377" s="2"/>
      <c r="AO377" s="2">
        <v>1</v>
      </c>
      <c r="AP377" s="2">
        <v>1</v>
      </c>
      <c r="AQ377" s="2">
        <v>3.0972E-2</v>
      </c>
      <c r="AR377" s="2">
        <v>1.7</v>
      </c>
      <c r="AS377" s="2">
        <v>0</v>
      </c>
      <c r="AT377" s="2">
        <v>1.7</v>
      </c>
      <c r="AU377" s="2">
        <v>1.7</v>
      </c>
      <c r="AV377" s="2">
        <v>389840</v>
      </c>
      <c r="AW377" s="2">
        <v>62878</v>
      </c>
      <c r="AX377" s="2">
        <f>VLOOKUP(J377,'proteinGroups_1-1-1-36_SLE'!$G$6:$AS$600,36,FALSE)</f>
        <v>153590</v>
      </c>
      <c r="AY377" s="2">
        <v>0</v>
      </c>
      <c r="AZ377" s="2">
        <f>VLOOKUP(J377,'proteinGroups_1-1-1-36_SLE'!$G$6:$AS$600,37,FALSE)</f>
        <v>99671</v>
      </c>
      <c r="BA377" s="2">
        <v>197750</v>
      </c>
      <c r="BB377" s="2">
        <f>VLOOKUP(J377,'proteinGroups_1-1-1-36_SLE'!$G$6:$AS$600,38,FALSE)</f>
        <v>48707</v>
      </c>
      <c r="BC377" s="2">
        <v>129210</v>
      </c>
      <c r="BD377" s="2">
        <f>VLOOKUP(J377,'proteinGroups_1-1-1-36_SLE'!$G$6:$AS$600,39,FALSE)</f>
        <v>180830</v>
      </c>
      <c r="BE377" s="2">
        <v>5569.1</v>
      </c>
      <c r="BF377" s="2">
        <v>898.25</v>
      </c>
      <c r="BG377" s="2">
        <v>0</v>
      </c>
      <c r="BH377" s="2">
        <v>2825</v>
      </c>
      <c r="BI377" s="2">
        <v>1845.9</v>
      </c>
      <c r="BJ377" s="2">
        <v>0</v>
      </c>
      <c r="BK377" s="2">
        <v>0</v>
      </c>
      <c r="BL377" s="2">
        <v>0</v>
      </c>
      <c r="BM377" s="2">
        <v>205800</v>
      </c>
      <c r="BN377" s="2">
        <v>0</v>
      </c>
      <c r="BO377" s="2">
        <v>0</v>
      </c>
      <c r="BP377" s="2">
        <v>0</v>
      </c>
      <c r="BQ377" s="2">
        <v>1</v>
      </c>
      <c r="BR377" s="2"/>
      <c r="BS377" s="2"/>
      <c r="BT377" s="2"/>
    </row>
    <row r="378" spans="1:72" x14ac:dyDescent="0.3">
      <c r="A378" s="2">
        <v>368</v>
      </c>
      <c r="B378" s="2" t="s">
        <v>5424</v>
      </c>
      <c r="C378" s="2" t="s">
        <v>5425</v>
      </c>
      <c r="D378" s="2" t="s">
        <v>5426</v>
      </c>
      <c r="E378" s="2" t="s">
        <v>5427</v>
      </c>
      <c r="F378" s="2"/>
      <c r="G378" s="2"/>
      <c r="H378" s="2" t="s">
        <v>2569</v>
      </c>
      <c r="I378" s="2" t="s">
        <v>2569</v>
      </c>
      <c r="J378" s="2" t="s">
        <v>6764</v>
      </c>
      <c r="K378" s="2" t="s">
        <v>392</v>
      </c>
      <c r="L378" s="2" t="s">
        <v>392</v>
      </c>
      <c r="M378" s="2" t="s">
        <v>392</v>
      </c>
      <c r="N378" s="2" t="s">
        <v>2570</v>
      </c>
      <c r="O378" s="2" t="s">
        <v>2571</v>
      </c>
      <c r="P378" s="2" t="s">
        <v>2572</v>
      </c>
      <c r="Q378" s="2" t="s">
        <v>2573</v>
      </c>
      <c r="R378" s="2">
        <v>3</v>
      </c>
      <c r="S378" s="2">
        <v>2</v>
      </c>
      <c r="T378" s="2">
        <v>2</v>
      </c>
      <c r="U378" s="2">
        <v>2</v>
      </c>
      <c r="V378" s="2">
        <v>1</v>
      </c>
      <c r="W378" s="2">
        <v>2</v>
      </c>
      <c r="X378" s="2">
        <v>2</v>
      </c>
      <c r="Y378" s="2">
        <v>2</v>
      </c>
      <c r="Z378" s="2">
        <v>1</v>
      </c>
      <c r="AA378" s="2">
        <v>2</v>
      </c>
      <c r="AB378" s="2">
        <v>2</v>
      </c>
      <c r="AC378" s="2">
        <v>2</v>
      </c>
      <c r="AD378" s="2">
        <v>1</v>
      </c>
      <c r="AE378" s="2">
        <v>2</v>
      </c>
      <c r="AF378" s="2">
        <v>2</v>
      </c>
      <c r="AG378" s="2">
        <v>2</v>
      </c>
      <c r="AH378" s="2">
        <v>8.4</v>
      </c>
      <c r="AI378" s="2">
        <v>8.4</v>
      </c>
      <c r="AJ378" s="2">
        <v>8.4</v>
      </c>
      <c r="AK378" s="2">
        <v>50.404000000000003</v>
      </c>
      <c r="AL378" s="2">
        <v>487</v>
      </c>
      <c r="AM378" s="2">
        <v>1</v>
      </c>
      <c r="AN378" s="2">
        <v>2</v>
      </c>
      <c r="AO378" s="2">
        <v>2</v>
      </c>
      <c r="AP378" s="2">
        <v>2</v>
      </c>
      <c r="AQ378" s="2">
        <v>1.0802000000000001E-2</v>
      </c>
      <c r="AR378" s="2">
        <v>3.1</v>
      </c>
      <c r="AS378" s="2">
        <v>8.4</v>
      </c>
      <c r="AT378" s="2">
        <v>8.4</v>
      </c>
      <c r="AU378" s="2">
        <v>8.4</v>
      </c>
      <c r="AV378" s="2">
        <v>1740700</v>
      </c>
      <c r="AW378" s="2">
        <v>170310</v>
      </c>
      <c r="AX378" s="2">
        <f>VLOOKUP(J378,'proteinGroups_1-1-1-36_SLE'!$G$6:$AS$600,36,FALSE)</f>
        <v>43684</v>
      </c>
      <c r="AY378" s="2">
        <v>145190</v>
      </c>
      <c r="AZ378" s="2">
        <f>VLOOKUP(J378,'proteinGroups_1-1-1-36_SLE'!$G$6:$AS$600,37,FALSE)</f>
        <v>38507</v>
      </c>
      <c r="BA378" s="2">
        <v>913630</v>
      </c>
      <c r="BB378" s="2">
        <f>VLOOKUP(J378,'proteinGroups_1-1-1-36_SLE'!$G$6:$AS$600,38,FALSE)</f>
        <v>225320</v>
      </c>
      <c r="BC378" s="2">
        <v>511580</v>
      </c>
      <c r="BD378" s="2">
        <f>VLOOKUP(J378,'proteinGroups_1-1-1-36_SLE'!$G$6:$AS$600,39,FALSE)</f>
        <v>129840</v>
      </c>
      <c r="BE378" s="2">
        <v>64471</v>
      </c>
      <c r="BF378" s="2">
        <v>6307.8</v>
      </c>
      <c r="BG378" s="2">
        <v>5377.5</v>
      </c>
      <c r="BH378" s="2">
        <v>33838</v>
      </c>
      <c r="BI378" s="2">
        <v>18947</v>
      </c>
      <c r="BJ378" s="2">
        <v>0</v>
      </c>
      <c r="BK378" s="2">
        <v>0</v>
      </c>
      <c r="BL378" s="2">
        <v>961560</v>
      </c>
      <c r="BM378" s="2">
        <v>766880</v>
      </c>
      <c r="BN378" s="2">
        <v>0</v>
      </c>
      <c r="BO378" s="2">
        <v>0</v>
      </c>
      <c r="BP378" s="2">
        <v>1</v>
      </c>
      <c r="BQ378" s="2">
        <v>1</v>
      </c>
      <c r="BR378" s="2"/>
      <c r="BS378" s="2"/>
      <c r="BT378" s="2"/>
    </row>
    <row r="379" spans="1:72" x14ac:dyDescent="0.3">
      <c r="A379" s="2">
        <v>413</v>
      </c>
      <c r="B379" s="2" t="s">
        <v>5603</v>
      </c>
      <c r="C379" s="2" t="s">
        <v>5604</v>
      </c>
      <c r="D379" s="2" t="s">
        <v>5605</v>
      </c>
      <c r="E379" s="2" t="s">
        <v>5606</v>
      </c>
      <c r="F379" s="2"/>
      <c r="G379" s="2"/>
      <c r="H379" s="2" t="s">
        <v>2865</v>
      </c>
      <c r="I379" s="2" t="s">
        <v>2866</v>
      </c>
      <c r="J379" s="2" t="s">
        <v>6765</v>
      </c>
      <c r="K379" s="2" t="s">
        <v>2867</v>
      </c>
      <c r="L379" s="2" t="s">
        <v>2867</v>
      </c>
      <c r="M379" s="2" t="s">
        <v>2867</v>
      </c>
      <c r="N379" s="2" t="s">
        <v>2868</v>
      </c>
      <c r="O379" s="2" t="s">
        <v>2869</v>
      </c>
      <c r="P379" s="2" t="s">
        <v>2870</v>
      </c>
      <c r="Q379" s="2" t="s">
        <v>2871</v>
      </c>
      <c r="R379" s="2">
        <v>3</v>
      </c>
      <c r="S379" s="2">
        <v>3</v>
      </c>
      <c r="T379" s="2">
        <v>3</v>
      </c>
      <c r="U379" s="2">
        <v>3</v>
      </c>
      <c r="V379" s="2">
        <v>3</v>
      </c>
      <c r="W379" s="2">
        <v>3</v>
      </c>
      <c r="X379" s="2">
        <v>3</v>
      </c>
      <c r="Y379" s="2">
        <v>3</v>
      </c>
      <c r="Z379" s="2">
        <v>3</v>
      </c>
      <c r="AA379" s="2">
        <v>3</v>
      </c>
      <c r="AB379" s="2">
        <v>3</v>
      </c>
      <c r="AC379" s="2">
        <v>3</v>
      </c>
      <c r="AD379" s="2">
        <v>3</v>
      </c>
      <c r="AE379" s="2">
        <v>3</v>
      </c>
      <c r="AF379" s="2">
        <v>3</v>
      </c>
      <c r="AG379" s="2">
        <v>3</v>
      </c>
      <c r="AH379" s="2">
        <v>9.5</v>
      </c>
      <c r="AI379" s="2">
        <v>9.5</v>
      </c>
      <c r="AJ379" s="2">
        <v>9.5</v>
      </c>
      <c r="AK379" s="2">
        <v>75.546000000000006</v>
      </c>
      <c r="AL379" s="2">
        <v>671</v>
      </c>
      <c r="AM379" s="2">
        <v>3</v>
      </c>
      <c r="AN379" s="2">
        <v>3</v>
      </c>
      <c r="AO379" s="2">
        <v>3</v>
      </c>
      <c r="AP379" s="2">
        <v>3</v>
      </c>
      <c r="AQ379" s="3">
        <v>8.1599999999999997E-10</v>
      </c>
      <c r="AR379" s="2">
        <v>9.5</v>
      </c>
      <c r="AS379" s="2">
        <v>9.5</v>
      </c>
      <c r="AT379" s="2">
        <v>9.5</v>
      </c>
      <c r="AU379" s="2">
        <v>9.5</v>
      </c>
      <c r="AV379" s="2">
        <v>4899200</v>
      </c>
      <c r="AW379" s="2">
        <v>786370</v>
      </c>
      <c r="AX379" s="2">
        <f>VLOOKUP(J379,'proteinGroups_1-1-1-36_SLE'!$G$6:$AS$600,36,FALSE)</f>
        <v>202580</v>
      </c>
      <c r="AY379" s="2">
        <v>896280</v>
      </c>
      <c r="AZ379" s="2">
        <f>VLOOKUP(J379,'proteinGroups_1-1-1-36_SLE'!$G$6:$AS$600,37,FALSE)</f>
        <v>235350</v>
      </c>
      <c r="BA379" s="2">
        <v>1940800</v>
      </c>
      <c r="BB379" s="2">
        <f>VLOOKUP(J379,'proteinGroups_1-1-1-36_SLE'!$G$6:$AS$600,38,FALSE)</f>
        <v>485890</v>
      </c>
      <c r="BC379" s="2">
        <v>1275700</v>
      </c>
      <c r="BD379" s="2">
        <f>VLOOKUP(J379,'proteinGroups_1-1-1-36_SLE'!$G$6:$AS$600,39,FALSE)</f>
        <v>321710</v>
      </c>
      <c r="BE379" s="2">
        <v>122480</v>
      </c>
      <c r="BF379" s="2">
        <v>19659</v>
      </c>
      <c r="BG379" s="2">
        <v>22407</v>
      </c>
      <c r="BH379" s="2">
        <v>48521</v>
      </c>
      <c r="BI379" s="2">
        <v>31894</v>
      </c>
      <c r="BJ379" s="2">
        <v>864510</v>
      </c>
      <c r="BK379" s="2">
        <v>1181600</v>
      </c>
      <c r="BL379" s="2">
        <v>1902100</v>
      </c>
      <c r="BM379" s="2">
        <v>2120200</v>
      </c>
      <c r="BN379" s="2">
        <v>2</v>
      </c>
      <c r="BO379" s="2">
        <v>3</v>
      </c>
      <c r="BP379" s="2">
        <v>2</v>
      </c>
      <c r="BQ379" s="2">
        <v>4</v>
      </c>
      <c r="BR379" s="2"/>
      <c r="BS379" s="2"/>
      <c r="BT379" s="2"/>
    </row>
    <row r="380" spans="1:72" x14ac:dyDescent="0.3">
      <c r="A380" s="2">
        <v>550</v>
      </c>
      <c r="B380" s="2" t="s">
        <v>6197</v>
      </c>
      <c r="C380" s="2" t="s">
        <v>6198</v>
      </c>
      <c r="D380" s="2" t="s">
        <v>6199</v>
      </c>
      <c r="E380" s="2" t="s">
        <v>6200</v>
      </c>
      <c r="F380" s="2"/>
      <c r="G380" s="2"/>
      <c r="H380" s="2" t="s">
        <v>6201</v>
      </c>
      <c r="I380" s="2" t="s">
        <v>3680</v>
      </c>
      <c r="J380" s="2" t="s">
        <v>6766</v>
      </c>
      <c r="K380" s="2" t="s">
        <v>6202</v>
      </c>
      <c r="L380" s="2" t="s">
        <v>6202</v>
      </c>
      <c r="M380" s="2" t="s">
        <v>6203</v>
      </c>
      <c r="N380" s="2" t="s">
        <v>3683</v>
      </c>
      <c r="O380" s="2" t="s">
        <v>3684</v>
      </c>
      <c r="P380" s="2" t="s">
        <v>3685</v>
      </c>
      <c r="Q380" s="2" t="s">
        <v>3686</v>
      </c>
      <c r="R380" s="2">
        <v>5</v>
      </c>
      <c r="S380" s="2">
        <v>7</v>
      </c>
      <c r="T380" s="2">
        <v>7</v>
      </c>
      <c r="U380" s="2">
        <v>6</v>
      </c>
      <c r="V380" s="2">
        <v>6</v>
      </c>
      <c r="W380" s="2">
        <v>6</v>
      </c>
      <c r="X380" s="2">
        <v>7</v>
      </c>
      <c r="Y380" s="2">
        <v>5</v>
      </c>
      <c r="Z380" s="2">
        <v>6</v>
      </c>
      <c r="AA380" s="2">
        <v>6</v>
      </c>
      <c r="AB380" s="2">
        <v>7</v>
      </c>
      <c r="AC380" s="2">
        <v>5</v>
      </c>
      <c r="AD380" s="2">
        <v>5</v>
      </c>
      <c r="AE380" s="2">
        <v>6</v>
      </c>
      <c r="AF380" s="2">
        <v>6</v>
      </c>
      <c r="AG380" s="2">
        <v>5</v>
      </c>
      <c r="AH380" s="2">
        <v>15.2</v>
      </c>
      <c r="AI380" s="2">
        <v>15.2</v>
      </c>
      <c r="AJ380" s="2">
        <v>13.9</v>
      </c>
      <c r="AK380" s="2">
        <v>58.947000000000003</v>
      </c>
      <c r="AL380" s="2">
        <v>527</v>
      </c>
      <c r="AM380" s="2">
        <v>6</v>
      </c>
      <c r="AN380" s="2">
        <v>6</v>
      </c>
      <c r="AO380" s="2">
        <v>7</v>
      </c>
      <c r="AP380" s="2">
        <v>5</v>
      </c>
      <c r="AQ380" s="3">
        <v>1.5700000000000001E-68</v>
      </c>
      <c r="AR380" s="2">
        <v>15.2</v>
      </c>
      <c r="AS380" s="2">
        <v>13.9</v>
      </c>
      <c r="AT380" s="2">
        <v>15.2</v>
      </c>
      <c r="AU380" s="2">
        <v>13.9</v>
      </c>
      <c r="AV380" s="2">
        <v>32912000</v>
      </c>
      <c r="AW380" s="2">
        <v>5188700</v>
      </c>
      <c r="AX380" s="2">
        <f>VLOOKUP(J380,'proteinGroups_1-1-1-36_SLE'!$G$6:$AS$600,36,FALSE)</f>
        <v>1298700</v>
      </c>
      <c r="AY380" s="2">
        <v>6543500</v>
      </c>
      <c r="AZ380" s="2">
        <f>VLOOKUP(J380,'proteinGroups_1-1-1-36_SLE'!$G$6:$AS$600,37,FALSE)</f>
        <v>1813100</v>
      </c>
      <c r="BA380" s="2">
        <v>12209000</v>
      </c>
      <c r="BB380" s="2">
        <f>VLOOKUP(J380,'proteinGroups_1-1-1-36_SLE'!$G$6:$AS$600,38,FALSE)</f>
        <v>2833200</v>
      </c>
      <c r="BC380" s="2">
        <v>8970000</v>
      </c>
      <c r="BD380" s="2">
        <f>VLOOKUP(J380,'proteinGroups_1-1-1-36_SLE'!$G$6:$AS$600,39,FALSE)</f>
        <v>2545800</v>
      </c>
      <c r="BE380" s="2">
        <v>1134900</v>
      </c>
      <c r="BF380" s="2">
        <v>178920</v>
      </c>
      <c r="BG380" s="2">
        <v>225640</v>
      </c>
      <c r="BH380" s="2">
        <v>421010</v>
      </c>
      <c r="BI380" s="2">
        <v>309310</v>
      </c>
      <c r="BJ380" s="2">
        <v>5636900</v>
      </c>
      <c r="BK380" s="2">
        <v>8131900</v>
      </c>
      <c r="BL380" s="2">
        <v>12239000</v>
      </c>
      <c r="BM380" s="2">
        <v>15133000</v>
      </c>
      <c r="BN380" s="2">
        <v>3</v>
      </c>
      <c r="BO380" s="2">
        <v>2</v>
      </c>
      <c r="BP380" s="2">
        <v>3</v>
      </c>
      <c r="BQ380" s="2">
        <v>5</v>
      </c>
      <c r="BR380" s="2"/>
      <c r="BS380" s="2"/>
      <c r="BT380" s="2"/>
    </row>
    <row r="381" spans="1:72" x14ac:dyDescent="0.3">
      <c r="A381" s="2">
        <v>108</v>
      </c>
      <c r="B381" s="2" t="s">
        <v>4410</v>
      </c>
      <c r="C381" s="2" t="s">
        <v>4411</v>
      </c>
      <c r="D381" s="2" t="s">
        <v>4412</v>
      </c>
      <c r="E381" s="2" t="s">
        <v>4413</v>
      </c>
      <c r="F381" s="2"/>
      <c r="G381" s="2"/>
      <c r="H381" s="2" t="s">
        <v>4414</v>
      </c>
      <c r="I381" s="2" t="s">
        <v>4414</v>
      </c>
      <c r="J381" s="2" t="s">
        <v>6767</v>
      </c>
      <c r="K381" s="2" t="s">
        <v>4415</v>
      </c>
      <c r="L381" s="2" t="s">
        <v>4415</v>
      </c>
      <c r="M381" s="2" t="s">
        <v>4415</v>
      </c>
      <c r="N381" s="2" t="s">
        <v>828</v>
      </c>
      <c r="O381" s="2" t="s">
        <v>829</v>
      </c>
      <c r="P381" s="2" t="s">
        <v>830</v>
      </c>
      <c r="Q381" s="2" t="s">
        <v>4416</v>
      </c>
      <c r="R381" s="2">
        <v>16</v>
      </c>
      <c r="S381" s="2">
        <v>2</v>
      </c>
      <c r="T381" s="2">
        <v>2</v>
      </c>
      <c r="U381" s="2">
        <v>2</v>
      </c>
      <c r="V381" s="2">
        <v>2</v>
      </c>
      <c r="W381" s="2">
        <v>2</v>
      </c>
      <c r="X381" s="2">
        <v>0</v>
      </c>
      <c r="Y381" s="2">
        <v>2</v>
      </c>
      <c r="Z381" s="2">
        <v>2</v>
      </c>
      <c r="AA381" s="2">
        <v>2</v>
      </c>
      <c r="AB381" s="2">
        <v>0</v>
      </c>
      <c r="AC381" s="2">
        <v>2</v>
      </c>
      <c r="AD381" s="2">
        <v>2</v>
      </c>
      <c r="AE381" s="2">
        <v>2</v>
      </c>
      <c r="AF381" s="2">
        <v>0</v>
      </c>
      <c r="AG381" s="2">
        <v>2</v>
      </c>
      <c r="AH381" s="2">
        <v>6.8</v>
      </c>
      <c r="AI381" s="2">
        <v>6.8</v>
      </c>
      <c r="AJ381" s="2">
        <v>6.8</v>
      </c>
      <c r="AK381" s="2">
        <v>45.46</v>
      </c>
      <c r="AL381" s="2">
        <v>396</v>
      </c>
      <c r="AM381" s="2">
        <v>2</v>
      </c>
      <c r="AN381" s="2">
        <v>2</v>
      </c>
      <c r="AO381" s="2"/>
      <c r="AP381" s="2">
        <v>2</v>
      </c>
      <c r="AQ381" s="2">
        <v>4.7031000000000003E-2</v>
      </c>
      <c r="AR381" s="2">
        <v>6.8</v>
      </c>
      <c r="AS381" s="2">
        <v>6.8</v>
      </c>
      <c r="AT381" s="2">
        <v>0</v>
      </c>
      <c r="AU381" s="2">
        <v>6.8</v>
      </c>
      <c r="AV381" s="2">
        <v>1203300</v>
      </c>
      <c r="AW381" s="2">
        <v>486820</v>
      </c>
      <c r="AX381" s="2">
        <f>VLOOKUP(J381,'proteinGroups_1-1-1-36_SLE'!$G$6:$AS$600,36,FALSE)</f>
        <v>80472</v>
      </c>
      <c r="AY381" s="2">
        <v>367290</v>
      </c>
      <c r="AZ381" s="2">
        <f>VLOOKUP(J381,'proteinGroups_1-1-1-36_SLE'!$G$6:$AS$600,37,FALSE)</f>
        <v>63329</v>
      </c>
      <c r="BA381" s="2">
        <v>0</v>
      </c>
      <c r="BB381" s="2">
        <f>VLOOKUP(J381,'proteinGroups_1-1-1-36_SLE'!$G$6:$AS$600,38,FALSE)</f>
        <v>0</v>
      </c>
      <c r="BC381" s="2">
        <v>349220</v>
      </c>
      <c r="BD381" s="2">
        <f>VLOOKUP(J381,'proteinGroups_1-1-1-36_SLE'!$G$6:$AS$600,39,FALSE)</f>
        <v>58015</v>
      </c>
      <c r="BE381" s="2">
        <v>48133</v>
      </c>
      <c r="BF381" s="2">
        <v>19473</v>
      </c>
      <c r="BG381" s="2">
        <v>14692</v>
      </c>
      <c r="BH381" s="2">
        <v>0</v>
      </c>
      <c r="BI381" s="2">
        <v>13969</v>
      </c>
      <c r="BJ381" s="2">
        <v>594980</v>
      </c>
      <c r="BK381" s="2">
        <v>471060</v>
      </c>
      <c r="BL381" s="2">
        <v>0</v>
      </c>
      <c r="BM381" s="2">
        <v>543920</v>
      </c>
      <c r="BN381" s="2">
        <v>2</v>
      </c>
      <c r="BO381" s="2">
        <v>0</v>
      </c>
      <c r="BP381" s="2">
        <v>0</v>
      </c>
      <c r="BQ381" s="2">
        <v>1</v>
      </c>
      <c r="BR381" s="2"/>
      <c r="BS381" s="2"/>
      <c r="BT381" s="2"/>
    </row>
    <row r="382" spans="1:72" x14ac:dyDescent="0.3">
      <c r="A382" s="2">
        <v>45</v>
      </c>
      <c r="B382" s="2" t="s">
        <v>4123</v>
      </c>
      <c r="C382" s="2" t="s">
        <v>4124</v>
      </c>
      <c r="D382" s="2" t="s">
        <v>4125</v>
      </c>
      <c r="E382" s="2" t="s">
        <v>4126</v>
      </c>
      <c r="F382" s="2"/>
      <c r="G382" s="2"/>
      <c r="H382" s="2" t="s">
        <v>4127</v>
      </c>
      <c r="I382" s="2" t="s">
        <v>384</v>
      </c>
      <c r="J382" s="2" t="s">
        <v>6768</v>
      </c>
      <c r="K382" s="2" t="s">
        <v>4128</v>
      </c>
      <c r="L382" s="2" t="s">
        <v>4128</v>
      </c>
      <c r="M382" s="2" t="s">
        <v>4128</v>
      </c>
      <c r="N382" s="2" t="s">
        <v>386</v>
      </c>
      <c r="O382" s="2" t="s">
        <v>387</v>
      </c>
      <c r="P382" s="2" t="s">
        <v>388</v>
      </c>
      <c r="Q382" s="2" t="s">
        <v>389</v>
      </c>
      <c r="R382" s="2">
        <v>6</v>
      </c>
      <c r="S382" s="2">
        <v>6</v>
      </c>
      <c r="T382" s="2">
        <v>6</v>
      </c>
      <c r="U382" s="2">
        <v>6</v>
      </c>
      <c r="V382" s="2">
        <v>6</v>
      </c>
      <c r="W382" s="2">
        <v>6</v>
      </c>
      <c r="X382" s="2">
        <v>6</v>
      </c>
      <c r="Y382" s="2">
        <v>6</v>
      </c>
      <c r="Z382" s="2">
        <v>6</v>
      </c>
      <c r="AA382" s="2">
        <v>6</v>
      </c>
      <c r="AB382" s="2">
        <v>6</v>
      </c>
      <c r="AC382" s="2">
        <v>6</v>
      </c>
      <c r="AD382" s="2">
        <v>6</v>
      </c>
      <c r="AE382" s="2">
        <v>6</v>
      </c>
      <c r="AF382" s="2">
        <v>6</v>
      </c>
      <c r="AG382" s="2">
        <v>6</v>
      </c>
      <c r="AH382" s="2">
        <v>42.7</v>
      </c>
      <c r="AI382" s="2">
        <v>42.7</v>
      </c>
      <c r="AJ382" s="2">
        <v>42.7</v>
      </c>
      <c r="AK382" s="2">
        <v>20.527999999999999</v>
      </c>
      <c r="AL382" s="2">
        <v>178</v>
      </c>
      <c r="AM382" s="2">
        <v>6</v>
      </c>
      <c r="AN382" s="2">
        <v>7</v>
      </c>
      <c r="AO382" s="2">
        <v>7</v>
      </c>
      <c r="AP382" s="2">
        <v>7</v>
      </c>
      <c r="AQ382" s="3">
        <v>5.4999999999999998E-37</v>
      </c>
      <c r="AR382" s="2">
        <v>42.7</v>
      </c>
      <c r="AS382" s="2">
        <v>42.7</v>
      </c>
      <c r="AT382" s="2">
        <v>42.7</v>
      </c>
      <c r="AU382" s="2">
        <v>42.7</v>
      </c>
      <c r="AV382" s="2">
        <v>35210000</v>
      </c>
      <c r="AW382" s="2">
        <v>9803900</v>
      </c>
      <c r="AX382" s="2">
        <f>VLOOKUP(J382,'proteinGroups_1-1-1-36_SLE'!$G$6:$AS$600,36,FALSE)</f>
        <v>2657600</v>
      </c>
      <c r="AY382" s="2">
        <v>8427000</v>
      </c>
      <c r="AZ382" s="2">
        <f>VLOOKUP(J382,'proteinGroups_1-1-1-36_SLE'!$G$6:$AS$600,37,FALSE)</f>
        <v>2078400</v>
      </c>
      <c r="BA382" s="2">
        <v>10559000</v>
      </c>
      <c r="BB382" s="2">
        <f>VLOOKUP(J382,'proteinGroups_1-1-1-36_SLE'!$G$6:$AS$600,38,FALSE)</f>
        <v>2759600</v>
      </c>
      <c r="BC382" s="2">
        <v>6420000</v>
      </c>
      <c r="BD382" s="2">
        <f>VLOOKUP(J382,'proteinGroups_1-1-1-36_SLE'!$G$6:$AS$600,39,FALSE)</f>
        <v>1582500</v>
      </c>
      <c r="BE382" s="2">
        <v>2934200</v>
      </c>
      <c r="BF382" s="2">
        <v>816990</v>
      </c>
      <c r="BG382" s="2">
        <v>702250</v>
      </c>
      <c r="BH382" s="2">
        <v>879950</v>
      </c>
      <c r="BI382" s="2">
        <v>535000</v>
      </c>
      <c r="BJ382" s="2">
        <v>11688000</v>
      </c>
      <c r="BK382" s="2">
        <v>11232000</v>
      </c>
      <c r="BL382" s="2">
        <v>10546000</v>
      </c>
      <c r="BM382" s="2">
        <v>9876400</v>
      </c>
      <c r="BN382" s="2">
        <v>6</v>
      </c>
      <c r="BO382" s="2">
        <v>6</v>
      </c>
      <c r="BP382" s="2">
        <v>6</v>
      </c>
      <c r="BQ382" s="2">
        <v>6</v>
      </c>
      <c r="BR382" s="2"/>
      <c r="BS382" s="2"/>
      <c r="BT382" s="2"/>
    </row>
    <row r="383" spans="1:72" x14ac:dyDescent="0.3">
      <c r="A383" s="2">
        <v>115</v>
      </c>
      <c r="B383" s="2">
        <v>2155</v>
      </c>
      <c r="C383" s="2">
        <v>2195</v>
      </c>
      <c r="D383" s="2" t="s">
        <v>4432</v>
      </c>
      <c r="E383" s="2" t="s">
        <v>4433</v>
      </c>
      <c r="F383" s="2"/>
      <c r="G383" s="2"/>
      <c r="H383" s="2" t="s">
        <v>4434</v>
      </c>
      <c r="I383" s="2" t="s">
        <v>4434</v>
      </c>
      <c r="J383" s="2" t="s">
        <v>6769</v>
      </c>
      <c r="K383" s="2" t="s">
        <v>90</v>
      </c>
      <c r="L383" s="2" t="s">
        <v>90</v>
      </c>
      <c r="M383" s="2" t="s">
        <v>90</v>
      </c>
      <c r="N383" s="2" t="s">
        <v>4435</v>
      </c>
      <c r="O383" s="2" t="s">
        <v>4436</v>
      </c>
      <c r="P383" s="2" t="s">
        <v>4437</v>
      </c>
      <c r="Q383" s="2" t="s">
        <v>4438</v>
      </c>
      <c r="R383" s="2">
        <v>2</v>
      </c>
      <c r="S383" s="2">
        <v>1</v>
      </c>
      <c r="T383" s="2">
        <v>1</v>
      </c>
      <c r="U383" s="2">
        <v>1</v>
      </c>
      <c r="V383" s="2">
        <v>1</v>
      </c>
      <c r="W383" s="2">
        <v>1</v>
      </c>
      <c r="X383" s="2">
        <v>0</v>
      </c>
      <c r="Y383" s="2">
        <v>1</v>
      </c>
      <c r="Z383" s="2">
        <v>1</v>
      </c>
      <c r="AA383" s="2">
        <v>1</v>
      </c>
      <c r="AB383" s="2">
        <v>0</v>
      </c>
      <c r="AC383" s="2">
        <v>1</v>
      </c>
      <c r="AD383" s="2">
        <v>1</v>
      </c>
      <c r="AE383" s="2">
        <v>1</v>
      </c>
      <c r="AF383" s="2">
        <v>0</v>
      </c>
      <c r="AG383" s="2">
        <v>1</v>
      </c>
      <c r="AH383" s="2">
        <v>0.8</v>
      </c>
      <c r="AI383" s="2">
        <v>0.8</v>
      </c>
      <c r="AJ383" s="2">
        <v>0.8</v>
      </c>
      <c r="AK383" s="2">
        <v>222.66</v>
      </c>
      <c r="AL383" s="2">
        <v>1931</v>
      </c>
      <c r="AM383" s="2">
        <v>2</v>
      </c>
      <c r="AN383" s="2">
        <v>2</v>
      </c>
      <c r="AO383" s="2"/>
      <c r="AP383" s="2">
        <v>2</v>
      </c>
      <c r="AQ383" s="2">
        <v>0.12447999999999999</v>
      </c>
      <c r="AR383" s="2">
        <v>0.8</v>
      </c>
      <c r="AS383" s="2">
        <v>0.8</v>
      </c>
      <c r="AT383" s="2">
        <v>0</v>
      </c>
      <c r="AU383" s="2">
        <v>0.8</v>
      </c>
      <c r="AV383" s="2">
        <v>3207100</v>
      </c>
      <c r="AW383" s="2">
        <v>393610</v>
      </c>
      <c r="AX383" s="2" t="e">
        <f>VLOOKUP(J383,'proteinGroups_1-1-1-36_SLE'!$G$6:$AS$600,36,FALSE)</f>
        <v>#N/A</v>
      </c>
      <c r="AY383" s="2">
        <v>584120</v>
      </c>
      <c r="AZ383" s="2" t="e">
        <f>VLOOKUP(J383,'proteinGroups_1-1-1-36_SLE'!$G$6:$AS$600,37,FALSE)</f>
        <v>#N/A</v>
      </c>
      <c r="BA383" s="2">
        <v>0</v>
      </c>
      <c r="BB383" s="2" t="e">
        <f>VLOOKUP(J383,'proteinGroups_1-1-1-36_SLE'!$G$6:$AS$600,38,FALSE)</f>
        <v>#N/A</v>
      </c>
      <c r="BC383" s="2">
        <v>2229400</v>
      </c>
      <c r="BD383" s="2" t="e">
        <f>VLOOKUP(J383,'proteinGroups_1-1-1-36_SLE'!$G$6:$AS$600,39,FALSE)</f>
        <v>#N/A</v>
      </c>
      <c r="BE383" s="2">
        <v>26726</v>
      </c>
      <c r="BF383" s="2">
        <v>3280.1</v>
      </c>
      <c r="BG383" s="2">
        <v>4867.6000000000004</v>
      </c>
      <c r="BH383" s="2">
        <v>0</v>
      </c>
      <c r="BI383" s="2">
        <v>18578</v>
      </c>
      <c r="BJ383" s="2">
        <v>0</v>
      </c>
      <c r="BK383" s="2">
        <v>0</v>
      </c>
      <c r="BL383" s="2">
        <v>0</v>
      </c>
      <c r="BM383" s="2">
        <v>3550900</v>
      </c>
      <c r="BN383" s="2">
        <v>0</v>
      </c>
      <c r="BO383" s="2">
        <v>0</v>
      </c>
      <c r="BP383" s="2">
        <v>0</v>
      </c>
      <c r="BQ383" s="2">
        <v>2</v>
      </c>
      <c r="BR383" s="2"/>
      <c r="BS383" s="2"/>
      <c r="BT383" s="2"/>
    </row>
    <row r="384" spans="1:72" x14ac:dyDescent="0.3">
      <c r="A384" s="2">
        <v>551</v>
      </c>
      <c r="B384" s="2" t="s">
        <v>6204</v>
      </c>
      <c r="C384" s="2" t="s">
        <v>6205</v>
      </c>
      <c r="D384" s="2" t="s">
        <v>6206</v>
      </c>
      <c r="E384" s="2" t="s">
        <v>6207</v>
      </c>
      <c r="F384" s="2"/>
      <c r="G384" s="2"/>
      <c r="H384" s="2" t="s">
        <v>3688</v>
      </c>
      <c r="I384" s="2" t="s">
        <v>3689</v>
      </c>
      <c r="J384" s="2" t="s">
        <v>6770</v>
      </c>
      <c r="K384" s="2" t="s">
        <v>3690</v>
      </c>
      <c r="L384" s="2" t="s">
        <v>3691</v>
      </c>
      <c r="M384" s="2" t="s">
        <v>3691</v>
      </c>
      <c r="N384" s="2"/>
      <c r="O384" s="2"/>
      <c r="P384" s="2" t="s">
        <v>3692</v>
      </c>
      <c r="Q384" s="2" t="s">
        <v>3693</v>
      </c>
      <c r="R384" s="2">
        <v>36</v>
      </c>
      <c r="S384" s="2">
        <v>3</v>
      </c>
      <c r="T384" s="2">
        <v>2</v>
      </c>
      <c r="U384" s="2">
        <v>2</v>
      </c>
      <c r="V384" s="2">
        <v>2</v>
      </c>
      <c r="W384" s="2">
        <v>2</v>
      </c>
      <c r="X384" s="2">
        <v>3</v>
      </c>
      <c r="Y384" s="2">
        <v>2</v>
      </c>
      <c r="Z384" s="2">
        <v>1</v>
      </c>
      <c r="AA384" s="2">
        <v>1</v>
      </c>
      <c r="AB384" s="2">
        <v>2</v>
      </c>
      <c r="AC384" s="2">
        <v>1</v>
      </c>
      <c r="AD384" s="2">
        <v>1</v>
      </c>
      <c r="AE384" s="2">
        <v>1</v>
      </c>
      <c r="AF384" s="2">
        <v>2</v>
      </c>
      <c r="AG384" s="2">
        <v>1</v>
      </c>
      <c r="AH384" s="2">
        <v>17.100000000000001</v>
      </c>
      <c r="AI384" s="2">
        <v>9.6</v>
      </c>
      <c r="AJ384" s="2">
        <v>9.6</v>
      </c>
      <c r="AK384" s="2">
        <v>15.874000000000001</v>
      </c>
      <c r="AL384" s="2">
        <v>146</v>
      </c>
      <c r="AM384" s="2">
        <v>2</v>
      </c>
      <c r="AN384" s="2">
        <v>1</v>
      </c>
      <c r="AO384" s="2">
        <v>3</v>
      </c>
      <c r="AP384" s="2">
        <v>1</v>
      </c>
      <c r="AQ384" s="3">
        <v>1.0200000000000001E-80</v>
      </c>
      <c r="AR384" s="2">
        <v>12.3</v>
      </c>
      <c r="AS384" s="2">
        <v>12.3</v>
      </c>
      <c r="AT384" s="2">
        <v>17.100000000000001</v>
      </c>
      <c r="AU384" s="2">
        <v>12.3</v>
      </c>
      <c r="AV384" s="2">
        <v>14379000</v>
      </c>
      <c r="AW384" s="2">
        <v>563270</v>
      </c>
      <c r="AX384" s="2">
        <f>VLOOKUP(J384,'proteinGroups_1-1-1-36_SLE'!$G$6:$AS$600,36,FALSE)</f>
        <v>145690</v>
      </c>
      <c r="AY384" s="2">
        <v>1458000</v>
      </c>
      <c r="AZ384" s="2">
        <f>VLOOKUP(J384,'proteinGroups_1-1-1-36_SLE'!$G$6:$AS$600,37,FALSE)</f>
        <v>367600</v>
      </c>
      <c r="BA384" s="2">
        <v>10493000</v>
      </c>
      <c r="BB384" s="2">
        <f>VLOOKUP(J384,'proteinGroups_1-1-1-36_SLE'!$G$6:$AS$600,38,FALSE)</f>
        <v>2588200</v>
      </c>
      <c r="BC384" s="2">
        <v>1864900</v>
      </c>
      <c r="BD384" s="2">
        <f>VLOOKUP(J384,'proteinGroups_1-1-1-36_SLE'!$G$6:$AS$600,39,FALSE)</f>
        <v>478020</v>
      </c>
      <c r="BE384" s="2">
        <v>1437900</v>
      </c>
      <c r="BF384" s="2">
        <v>56327</v>
      </c>
      <c r="BG384" s="2">
        <v>145800</v>
      </c>
      <c r="BH384" s="2">
        <v>1049300</v>
      </c>
      <c r="BI384" s="2">
        <v>186490</v>
      </c>
      <c r="BJ384" s="2">
        <v>0</v>
      </c>
      <c r="BK384" s="2">
        <v>0</v>
      </c>
      <c r="BL384" s="2">
        <v>10493000</v>
      </c>
      <c r="BM384" s="2">
        <v>0</v>
      </c>
      <c r="BN384" s="2">
        <v>0</v>
      </c>
      <c r="BO384" s="2">
        <v>1</v>
      </c>
      <c r="BP384" s="2">
        <v>2</v>
      </c>
      <c r="BQ384" s="2">
        <v>1</v>
      </c>
      <c r="BR384" s="2"/>
      <c r="BS384" s="2"/>
      <c r="BT384" s="2"/>
    </row>
    <row r="385" spans="1:72" x14ac:dyDescent="0.3">
      <c r="A385" s="2">
        <v>411</v>
      </c>
      <c r="B385" s="2">
        <v>2829</v>
      </c>
      <c r="C385" s="2">
        <v>2879</v>
      </c>
      <c r="D385" s="2" t="s">
        <v>5600</v>
      </c>
      <c r="E385" s="2">
        <v>11743</v>
      </c>
      <c r="F385" s="2"/>
      <c r="G385" s="2"/>
      <c r="H385" s="2" t="s">
        <v>2854</v>
      </c>
      <c r="I385" s="2" t="s">
        <v>2854</v>
      </c>
      <c r="J385" s="2" t="s">
        <v>6771</v>
      </c>
      <c r="K385" s="2" t="s">
        <v>187</v>
      </c>
      <c r="L385" s="2" t="s">
        <v>187</v>
      </c>
      <c r="M385" s="2" t="s">
        <v>187</v>
      </c>
      <c r="N385" s="2" t="s">
        <v>2855</v>
      </c>
      <c r="O385" s="2" t="s">
        <v>2856</v>
      </c>
      <c r="P385" s="2" t="s">
        <v>2857</v>
      </c>
      <c r="Q385" s="2" t="s">
        <v>2858</v>
      </c>
      <c r="R385" s="2">
        <v>4</v>
      </c>
      <c r="S385" s="2">
        <v>1</v>
      </c>
      <c r="T385" s="2">
        <v>1</v>
      </c>
      <c r="U385" s="2">
        <v>1</v>
      </c>
      <c r="V385" s="2">
        <v>1</v>
      </c>
      <c r="W385" s="2">
        <v>1</v>
      </c>
      <c r="X385" s="2">
        <v>1</v>
      </c>
      <c r="Y385" s="2">
        <v>1</v>
      </c>
      <c r="Z385" s="2">
        <v>1</v>
      </c>
      <c r="AA385" s="2">
        <v>1</v>
      </c>
      <c r="AB385" s="2">
        <v>1</v>
      </c>
      <c r="AC385" s="2">
        <v>1</v>
      </c>
      <c r="AD385" s="2">
        <v>1</v>
      </c>
      <c r="AE385" s="2">
        <v>1</v>
      </c>
      <c r="AF385" s="2">
        <v>1</v>
      </c>
      <c r="AG385" s="2">
        <v>1</v>
      </c>
      <c r="AH385" s="2">
        <v>4.8</v>
      </c>
      <c r="AI385" s="2">
        <v>4.8</v>
      </c>
      <c r="AJ385" s="2">
        <v>4.8</v>
      </c>
      <c r="AK385" s="2">
        <v>57.790999999999997</v>
      </c>
      <c r="AL385" s="2">
        <v>517</v>
      </c>
      <c r="AM385" s="2">
        <v>1</v>
      </c>
      <c r="AN385" s="2">
        <v>1</v>
      </c>
      <c r="AO385" s="2">
        <v>1</v>
      </c>
      <c r="AP385" s="2">
        <v>1</v>
      </c>
      <c r="AQ385" s="2">
        <v>3.8609999999999998E-3</v>
      </c>
      <c r="AR385" s="2">
        <v>4.8</v>
      </c>
      <c r="AS385" s="2">
        <v>4.8</v>
      </c>
      <c r="AT385" s="2">
        <v>4.8</v>
      </c>
      <c r="AU385" s="2">
        <v>4.8</v>
      </c>
      <c r="AV385" s="2">
        <v>492340</v>
      </c>
      <c r="AW385" s="2">
        <v>85650</v>
      </c>
      <c r="AX385" s="2">
        <f>VLOOKUP(J385,'proteinGroups_1-1-1-36_SLE'!$G$6:$AS$600,36,FALSE)</f>
        <v>18035</v>
      </c>
      <c r="AY385" s="2">
        <v>80216</v>
      </c>
      <c r="AZ385" s="2">
        <f>VLOOKUP(J385,'proteinGroups_1-1-1-36_SLE'!$G$6:$AS$600,37,FALSE)</f>
        <v>20506</v>
      </c>
      <c r="BA385" s="2">
        <v>184830</v>
      </c>
      <c r="BB385" s="2">
        <f>VLOOKUP(J385,'proteinGroups_1-1-1-36_SLE'!$G$6:$AS$600,38,FALSE)</f>
        <v>45425</v>
      </c>
      <c r="BC385" s="2">
        <v>141640</v>
      </c>
      <c r="BD385" s="2">
        <f>VLOOKUP(J385,'proteinGroups_1-1-1-36_SLE'!$G$6:$AS$600,39,FALSE)</f>
        <v>39367</v>
      </c>
      <c r="BE385" s="2">
        <v>15882</v>
      </c>
      <c r="BF385" s="2">
        <v>2762.9</v>
      </c>
      <c r="BG385" s="2">
        <v>2587.6</v>
      </c>
      <c r="BH385" s="2">
        <v>5962.4</v>
      </c>
      <c r="BI385" s="2">
        <v>4569.1000000000004</v>
      </c>
      <c r="BJ385" s="2">
        <v>0</v>
      </c>
      <c r="BK385" s="2">
        <v>0</v>
      </c>
      <c r="BL385" s="2">
        <v>0</v>
      </c>
      <c r="BM385" s="2">
        <v>225600</v>
      </c>
      <c r="BN385" s="2">
        <v>0</v>
      </c>
      <c r="BO385" s="2">
        <v>0</v>
      </c>
      <c r="BP385" s="2">
        <v>1</v>
      </c>
      <c r="BQ385" s="2">
        <v>0</v>
      </c>
      <c r="BR385" s="2"/>
      <c r="BS385" s="2"/>
      <c r="BT385" s="2"/>
    </row>
    <row r="386" spans="1:72" x14ac:dyDescent="0.3">
      <c r="A386" s="2">
        <v>166</v>
      </c>
      <c r="B386" s="2" t="s">
        <v>4647</v>
      </c>
      <c r="C386" s="2" t="s">
        <v>4648</v>
      </c>
      <c r="D386" s="2" t="s">
        <v>4649</v>
      </c>
      <c r="E386" s="2" t="s">
        <v>4650</v>
      </c>
      <c r="F386" s="2" t="s">
        <v>4651</v>
      </c>
      <c r="G386" s="2" t="s">
        <v>1216</v>
      </c>
      <c r="H386" s="2" t="s">
        <v>1217</v>
      </c>
      <c r="I386" s="2" t="s">
        <v>1218</v>
      </c>
      <c r="J386" s="2" t="s">
        <v>6772</v>
      </c>
      <c r="K386" s="2" t="s">
        <v>4652</v>
      </c>
      <c r="L386" s="2" t="s">
        <v>4652</v>
      </c>
      <c r="M386" s="2" t="s">
        <v>4652</v>
      </c>
      <c r="N386" s="2" t="s">
        <v>1220</v>
      </c>
      <c r="O386" s="2" t="s">
        <v>1221</v>
      </c>
      <c r="P386" s="2" t="s">
        <v>1222</v>
      </c>
      <c r="Q386" s="2" t="s">
        <v>1223</v>
      </c>
      <c r="R386" s="2">
        <v>6</v>
      </c>
      <c r="S386" s="2">
        <v>24</v>
      </c>
      <c r="T386" s="2">
        <v>24</v>
      </c>
      <c r="U386" s="2">
        <v>24</v>
      </c>
      <c r="V386" s="2">
        <v>24</v>
      </c>
      <c r="W386" s="2">
        <v>24</v>
      </c>
      <c r="X386" s="2">
        <v>23</v>
      </c>
      <c r="Y386" s="2">
        <v>24</v>
      </c>
      <c r="Z386" s="2">
        <v>24</v>
      </c>
      <c r="AA386" s="2">
        <v>24</v>
      </c>
      <c r="AB386" s="2">
        <v>23</v>
      </c>
      <c r="AC386" s="2">
        <v>24</v>
      </c>
      <c r="AD386" s="2">
        <v>24</v>
      </c>
      <c r="AE386" s="2">
        <v>24</v>
      </c>
      <c r="AF386" s="2">
        <v>23</v>
      </c>
      <c r="AG386" s="2">
        <v>24</v>
      </c>
      <c r="AH386" s="2">
        <v>50.1</v>
      </c>
      <c r="AI386" s="2">
        <v>50.1</v>
      </c>
      <c r="AJ386" s="2">
        <v>50.1</v>
      </c>
      <c r="AK386" s="2">
        <v>52.337000000000003</v>
      </c>
      <c r="AL386" s="2">
        <v>461</v>
      </c>
      <c r="AM386" s="2">
        <v>37</v>
      </c>
      <c r="AN386" s="2">
        <v>37</v>
      </c>
      <c r="AO386" s="2">
        <v>34</v>
      </c>
      <c r="AP386" s="2">
        <v>37</v>
      </c>
      <c r="AQ386" s="3">
        <v>5.4699999999999999E-279</v>
      </c>
      <c r="AR386" s="2">
        <v>50.1</v>
      </c>
      <c r="AS386" s="2">
        <v>50.1</v>
      </c>
      <c r="AT386" s="2">
        <v>50.1</v>
      </c>
      <c r="AU386" s="2">
        <v>50.1</v>
      </c>
      <c r="AV386" s="2">
        <v>2445900000</v>
      </c>
      <c r="AW386" s="2">
        <v>614010000</v>
      </c>
      <c r="AX386" s="2">
        <f>VLOOKUP(J386,'proteinGroups_1-1-1-36_SLE'!$G$6:$AS$600,36,FALSE)</f>
        <v>150520000</v>
      </c>
      <c r="AY386" s="2">
        <v>659750000</v>
      </c>
      <c r="AZ386" s="2">
        <f>VLOOKUP(J386,'proteinGroups_1-1-1-36_SLE'!$G$6:$AS$600,37,FALSE)</f>
        <v>160780000</v>
      </c>
      <c r="BA386" s="2">
        <v>677430000</v>
      </c>
      <c r="BB386" s="2">
        <f>VLOOKUP(J386,'proteinGroups_1-1-1-36_SLE'!$G$6:$AS$600,38,FALSE)</f>
        <v>167310000</v>
      </c>
      <c r="BC386" s="2">
        <v>494660000</v>
      </c>
      <c r="BD386" s="2">
        <f>VLOOKUP(J386,'proteinGroups_1-1-1-36_SLE'!$G$6:$AS$600,39,FALSE)</f>
        <v>137390000</v>
      </c>
      <c r="BE386" s="2">
        <v>81528000</v>
      </c>
      <c r="BF386" s="2">
        <v>20467000</v>
      </c>
      <c r="BG386" s="2">
        <v>21992000</v>
      </c>
      <c r="BH386" s="2">
        <v>22581000</v>
      </c>
      <c r="BI386" s="2">
        <v>16489000</v>
      </c>
      <c r="BJ386" s="2">
        <v>711670000</v>
      </c>
      <c r="BK386" s="2">
        <v>852870000</v>
      </c>
      <c r="BL386" s="2">
        <v>601870000</v>
      </c>
      <c r="BM386" s="2">
        <v>883130000</v>
      </c>
      <c r="BN386" s="2">
        <v>34</v>
      </c>
      <c r="BO386" s="2">
        <v>48</v>
      </c>
      <c r="BP386" s="2">
        <v>34</v>
      </c>
      <c r="BQ386" s="2">
        <v>40</v>
      </c>
      <c r="BR386" s="2"/>
      <c r="BS386" s="2"/>
      <c r="BT386" s="2"/>
    </row>
    <row r="387" spans="1:72" x14ac:dyDescent="0.3">
      <c r="A387" s="2">
        <v>233</v>
      </c>
      <c r="B387" s="2">
        <v>2040</v>
      </c>
      <c r="C387" s="2">
        <v>2077</v>
      </c>
      <c r="D387" s="2" t="s">
        <v>4928</v>
      </c>
      <c r="E387" s="2">
        <v>8578</v>
      </c>
      <c r="F387" s="2"/>
      <c r="G387" s="2"/>
      <c r="H387" s="2" t="s">
        <v>1660</v>
      </c>
      <c r="I387" s="2" t="s">
        <v>1660</v>
      </c>
      <c r="J387" s="2" t="s">
        <v>6773</v>
      </c>
      <c r="K387" s="2" t="s">
        <v>110</v>
      </c>
      <c r="L387" s="2" t="s">
        <v>110</v>
      </c>
      <c r="M387" s="2" t="s">
        <v>110</v>
      </c>
      <c r="N387" s="2" t="s">
        <v>1661</v>
      </c>
      <c r="O387" s="2" t="s">
        <v>1662</v>
      </c>
      <c r="P387" s="2" t="s">
        <v>1663</v>
      </c>
      <c r="Q387" s="2" t="s">
        <v>1664</v>
      </c>
      <c r="R387" s="2">
        <v>3</v>
      </c>
      <c r="S387" s="2">
        <v>1</v>
      </c>
      <c r="T387" s="2">
        <v>1</v>
      </c>
      <c r="U387" s="2">
        <v>1</v>
      </c>
      <c r="V387" s="2">
        <v>1</v>
      </c>
      <c r="W387" s="2">
        <v>1</v>
      </c>
      <c r="X387" s="2">
        <v>0</v>
      </c>
      <c r="Y387" s="2">
        <v>0</v>
      </c>
      <c r="Z387" s="2">
        <v>1</v>
      </c>
      <c r="AA387" s="2">
        <v>1</v>
      </c>
      <c r="AB387" s="2">
        <v>0</v>
      </c>
      <c r="AC387" s="2">
        <v>0</v>
      </c>
      <c r="AD387" s="2">
        <v>1</v>
      </c>
      <c r="AE387" s="2">
        <v>1</v>
      </c>
      <c r="AF387" s="2">
        <v>0</v>
      </c>
      <c r="AG387" s="2">
        <v>0</v>
      </c>
      <c r="AH387" s="2">
        <v>4.0999999999999996</v>
      </c>
      <c r="AI387" s="2">
        <v>4.0999999999999996</v>
      </c>
      <c r="AJ387" s="2">
        <v>4.0999999999999996</v>
      </c>
      <c r="AK387" s="2">
        <v>29.559000000000001</v>
      </c>
      <c r="AL387" s="2">
        <v>271</v>
      </c>
      <c r="AM387" s="2">
        <v>1</v>
      </c>
      <c r="AN387" s="2">
        <v>1</v>
      </c>
      <c r="AO387" s="2"/>
      <c r="AP387" s="2"/>
      <c r="AQ387" s="3">
        <v>6.4400000000000005E-10</v>
      </c>
      <c r="AR387" s="2">
        <v>4.0999999999999996</v>
      </c>
      <c r="AS387" s="2">
        <v>4.0999999999999996</v>
      </c>
      <c r="AT387" s="2">
        <v>0</v>
      </c>
      <c r="AU387" s="2">
        <v>0</v>
      </c>
      <c r="AV387" s="2">
        <v>1764100</v>
      </c>
      <c r="AW387" s="2">
        <v>975620</v>
      </c>
      <c r="AX387" s="2">
        <f>VLOOKUP(J387,'proteinGroups_1-1-1-36_SLE'!$G$6:$AS$600,36,FALSE)</f>
        <v>244830</v>
      </c>
      <c r="AY387" s="2">
        <v>788480</v>
      </c>
      <c r="AZ387" s="2">
        <f>VLOOKUP(J387,'proteinGroups_1-1-1-36_SLE'!$G$6:$AS$600,37,FALSE)</f>
        <v>180510</v>
      </c>
      <c r="BA387" s="2">
        <v>0</v>
      </c>
      <c r="BB387" s="2">
        <f>VLOOKUP(J387,'proteinGroups_1-1-1-36_SLE'!$G$6:$AS$600,38,FALSE)</f>
        <v>0</v>
      </c>
      <c r="BC387" s="2">
        <v>0</v>
      </c>
      <c r="BD387" s="2">
        <f>VLOOKUP(J387,'proteinGroups_1-1-1-36_SLE'!$G$6:$AS$600,39,FALSE)</f>
        <v>0</v>
      </c>
      <c r="BE387" s="2">
        <v>135700</v>
      </c>
      <c r="BF387" s="2">
        <v>75048</v>
      </c>
      <c r="BG387" s="2">
        <v>60652</v>
      </c>
      <c r="BH387" s="2">
        <v>0</v>
      </c>
      <c r="BI387" s="2">
        <v>0</v>
      </c>
      <c r="BJ387" s="2">
        <v>0</v>
      </c>
      <c r="BK387" s="2">
        <v>1024000</v>
      </c>
      <c r="BL387" s="2">
        <v>0</v>
      </c>
      <c r="BM387" s="2">
        <v>0</v>
      </c>
      <c r="BN387" s="2">
        <v>1</v>
      </c>
      <c r="BO387" s="2">
        <v>0</v>
      </c>
      <c r="BP387" s="2">
        <v>0</v>
      </c>
      <c r="BQ387" s="2">
        <v>0</v>
      </c>
      <c r="BR387" s="2"/>
      <c r="BS387" s="2"/>
      <c r="BT387" s="2"/>
    </row>
    <row r="388" spans="1:72" x14ac:dyDescent="0.3">
      <c r="A388" s="2">
        <v>436</v>
      </c>
      <c r="B388" s="2" t="s">
        <v>5692</v>
      </c>
      <c r="C388" s="2" t="s">
        <v>5693</v>
      </c>
      <c r="D388" s="2" t="s">
        <v>5694</v>
      </c>
      <c r="E388" s="2" t="s">
        <v>5695</v>
      </c>
      <c r="F388" s="2"/>
      <c r="G388" s="2"/>
      <c r="H388" s="2" t="s">
        <v>2970</v>
      </c>
      <c r="I388" s="2" t="s">
        <v>2970</v>
      </c>
      <c r="J388" s="2" t="s">
        <v>6774</v>
      </c>
      <c r="K388" s="2" t="s">
        <v>89</v>
      </c>
      <c r="L388" s="2" t="s">
        <v>89</v>
      </c>
      <c r="M388" s="2" t="s">
        <v>90</v>
      </c>
      <c r="N388" s="2" t="s">
        <v>2971</v>
      </c>
      <c r="O388" s="2" t="s">
        <v>2972</v>
      </c>
      <c r="P388" s="2" t="s">
        <v>2973</v>
      </c>
      <c r="Q388" s="2" t="s">
        <v>2974</v>
      </c>
      <c r="R388" s="2">
        <v>2</v>
      </c>
      <c r="S388" s="2">
        <v>3</v>
      </c>
      <c r="T388" s="2">
        <v>3</v>
      </c>
      <c r="U388" s="2">
        <v>1</v>
      </c>
      <c r="V388" s="2">
        <v>3</v>
      </c>
      <c r="W388" s="2">
        <v>3</v>
      </c>
      <c r="X388" s="2">
        <v>3</v>
      </c>
      <c r="Y388" s="2">
        <v>3</v>
      </c>
      <c r="Z388" s="2">
        <v>3</v>
      </c>
      <c r="AA388" s="2">
        <v>3</v>
      </c>
      <c r="AB388" s="2">
        <v>3</v>
      </c>
      <c r="AC388" s="2">
        <v>3</v>
      </c>
      <c r="AD388" s="2">
        <v>1</v>
      </c>
      <c r="AE388" s="2">
        <v>1</v>
      </c>
      <c r="AF388" s="2">
        <v>1</v>
      </c>
      <c r="AG388" s="2">
        <v>1</v>
      </c>
      <c r="AH388" s="2">
        <v>26</v>
      </c>
      <c r="AI388" s="2">
        <v>26</v>
      </c>
      <c r="AJ388" s="2">
        <v>17.100000000000001</v>
      </c>
      <c r="AK388" s="2">
        <v>13.815</v>
      </c>
      <c r="AL388" s="2">
        <v>123</v>
      </c>
      <c r="AM388" s="2">
        <v>4</v>
      </c>
      <c r="AN388" s="2">
        <v>6</v>
      </c>
      <c r="AO388" s="2">
        <v>5</v>
      </c>
      <c r="AP388" s="2">
        <v>4</v>
      </c>
      <c r="AQ388" s="3">
        <v>1.9499999999999999E-35</v>
      </c>
      <c r="AR388" s="2">
        <v>26</v>
      </c>
      <c r="AS388" s="2">
        <v>26</v>
      </c>
      <c r="AT388" s="2">
        <v>26</v>
      </c>
      <c r="AU388" s="2">
        <v>26</v>
      </c>
      <c r="AV388" s="2">
        <v>261440000</v>
      </c>
      <c r="AW388" s="2">
        <v>5403700</v>
      </c>
      <c r="AX388" s="2">
        <f>VLOOKUP(J388,'proteinGroups_1-1-1-36_SLE'!$G$6:$AS$600,36,FALSE)</f>
        <v>1283700</v>
      </c>
      <c r="AY388" s="2">
        <v>10817000</v>
      </c>
      <c r="AZ388" s="2">
        <f>VLOOKUP(J388,'proteinGroups_1-1-1-36_SLE'!$G$6:$AS$600,37,FALSE)</f>
        <v>2608400</v>
      </c>
      <c r="BA388" s="2">
        <v>237760000</v>
      </c>
      <c r="BB388" s="2">
        <f>VLOOKUP(J388,'proteinGroups_1-1-1-36_SLE'!$G$6:$AS$600,38,FALSE)</f>
        <v>55728000</v>
      </c>
      <c r="BC388" s="2">
        <v>7455500</v>
      </c>
      <c r="BD388" s="2">
        <f>VLOOKUP(J388,'proteinGroups_1-1-1-36_SLE'!$G$6:$AS$600,39,FALSE)</f>
        <v>1742300</v>
      </c>
      <c r="BE388" s="2">
        <v>32680000</v>
      </c>
      <c r="BF388" s="2">
        <v>675460</v>
      </c>
      <c r="BG388" s="2">
        <v>1352200</v>
      </c>
      <c r="BH388" s="2">
        <v>29720000</v>
      </c>
      <c r="BI388" s="2">
        <v>931930</v>
      </c>
      <c r="BJ388" s="2">
        <v>2275500</v>
      </c>
      <c r="BK388" s="2">
        <v>3335400</v>
      </c>
      <c r="BL388" s="2">
        <v>256190000</v>
      </c>
      <c r="BM388" s="2">
        <v>8291200</v>
      </c>
      <c r="BN388" s="2">
        <v>1</v>
      </c>
      <c r="BO388" s="2">
        <v>2</v>
      </c>
      <c r="BP388" s="2">
        <v>9</v>
      </c>
      <c r="BQ388" s="2">
        <v>3</v>
      </c>
      <c r="BR388" s="2"/>
      <c r="BS388" s="2"/>
      <c r="BT388" s="2"/>
    </row>
    <row r="389" spans="1:72" x14ac:dyDescent="0.3">
      <c r="A389" s="2">
        <v>183</v>
      </c>
      <c r="B389" s="2" t="s">
        <v>4733</v>
      </c>
      <c r="C389" s="2" t="s">
        <v>4734</v>
      </c>
      <c r="D389" s="2" t="s">
        <v>4735</v>
      </c>
      <c r="E389" s="2" t="s">
        <v>4736</v>
      </c>
      <c r="F389" s="2"/>
      <c r="G389" s="2"/>
      <c r="H389" s="2" t="s">
        <v>1330</v>
      </c>
      <c r="I389" s="2" t="s">
        <v>1330</v>
      </c>
      <c r="J389" s="2" t="s">
        <v>6775</v>
      </c>
      <c r="K389" s="2" t="s">
        <v>1331</v>
      </c>
      <c r="L389" s="2" t="s">
        <v>1331</v>
      </c>
      <c r="M389" s="2" t="s">
        <v>125</v>
      </c>
      <c r="N389" s="2" t="s">
        <v>1332</v>
      </c>
      <c r="O389" s="2" t="s">
        <v>1333</v>
      </c>
      <c r="P389" s="2" t="s">
        <v>1334</v>
      </c>
      <c r="Q389" s="2" t="s">
        <v>1335</v>
      </c>
      <c r="R389" s="2">
        <v>2</v>
      </c>
      <c r="S389" s="2">
        <v>7</v>
      </c>
      <c r="T389" s="2">
        <v>7</v>
      </c>
      <c r="U389" s="2">
        <v>5</v>
      </c>
      <c r="V389" s="2">
        <v>7</v>
      </c>
      <c r="W389" s="2">
        <v>7</v>
      </c>
      <c r="X389" s="2">
        <v>6</v>
      </c>
      <c r="Y389" s="2">
        <v>6</v>
      </c>
      <c r="Z389" s="2">
        <v>7</v>
      </c>
      <c r="AA389" s="2">
        <v>7</v>
      </c>
      <c r="AB389" s="2">
        <v>6</v>
      </c>
      <c r="AC389" s="2">
        <v>6</v>
      </c>
      <c r="AD389" s="2">
        <v>5</v>
      </c>
      <c r="AE389" s="2">
        <v>5</v>
      </c>
      <c r="AF389" s="2">
        <v>5</v>
      </c>
      <c r="AG389" s="2">
        <v>5</v>
      </c>
      <c r="AH389" s="2">
        <v>34.299999999999997</v>
      </c>
      <c r="AI389" s="2">
        <v>34.299999999999997</v>
      </c>
      <c r="AJ389" s="2">
        <v>25.9</v>
      </c>
      <c r="AK389" s="2">
        <v>23.539000000000001</v>
      </c>
      <c r="AL389" s="2">
        <v>201</v>
      </c>
      <c r="AM389" s="2">
        <v>10</v>
      </c>
      <c r="AN389" s="2">
        <v>10</v>
      </c>
      <c r="AO389" s="2">
        <v>7</v>
      </c>
      <c r="AP389" s="2">
        <v>9</v>
      </c>
      <c r="AQ389" s="3">
        <v>2.78E-55</v>
      </c>
      <c r="AR389" s="2">
        <v>34.299999999999997</v>
      </c>
      <c r="AS389" s="2">
        <v>34.299999999999997</v>
      </c>
      <c r="AT389" s="2">
        <v>30.3</v>
      </c>
      <c r="AU389" s="2">
        <v>29.9</v>
      </c>
      <c r="AV389" s="2">
        <v>222670000</v>
      </c>
      <c r="AW389" s="2">
        <v>35422000</v>
      </c>
      <c r="AX389" s="2">
        <f>VLOOKUP(J389,'proteinGroups_1-1-1-36_SLE'!$G$6:$AS$600,36,FALSE)</f>
        <v>8752300</v>
      </c>
      <c r="AY389" s="2">
        <v>33964000</v>
      </c>
      <c r="AZ389" s="2">
        <f>VLOOKUP(J389,'proteinGroups_1-1-1-36_SLE'!$G$6:$AS$600,37,FALSE)</f>
        <v>8377800</v>
      </c>
      <c r="BA389" s="2">
        <v>28053000</v>
      </c>
      <c r="BB389" s="2">
        <f>VLOOKUP(J389,'proteinGroups_1-1-1-36_SLE'!$G$6:$AS$600,38,FALSE)</f>
        <v>6961400</v>
      </c>
      <c r="BC389" s="2">
        <v>125230000</v>
      </c>
      <c r="BD389" s="2">
        <f>VLOOKUP(J389,'proteinGroups_1-1-1-36_SLE'!$G$6:$AS$600,39,FALSE)</f>
        <v>38890000</v>
      </c>
      <c r="BE389" s="2">
        <v>17128000</v>
      </c>
      <c r="BF389" s="2">
        <v>2724800</v>
      </c>
      <c r="BG389" s="2">
        <v>2612600</v>
      </c>
      <c r="BH389" s="2">
        <v>2157900</v>
      </c>
      <c r="BI389" s="2">
        <v>9633000</v>
      </c>
      <c r="BJ389" s="2">
        <v>24325000</v>
      </c>
      <c r="BK389" s="2">
        <v>27259000</v>
      </c>
      <c r="BL389" s="2">
        <v>14027000</v>
      </c>
      <c r="BM389" s="2">
        <v>247970000</v>
      </c>
      <c r="BN389" s="2">
        <v>7</v>
      </c>
      <c r="BO389" s="2">
        <v>7</v>
      </c>
      <c r="BP389" s="2">
        <v>6</v>
      </c>
      <c r="BQ389" s="2">
        <v>12</v>
      </c>
      <c r="BR389" s="2"/>
      <c r="BS389" s="2"/>
      <c r="BT389" s="2"/>
    </row>
    <row r="390" spans="1:72" x14ac:dyDescent="0.3">
      <c r="A390" s="2">
        <v>556</v>
      </c>
      <c r="B390" s="2" t="s">
        <v>6226</v>
      </c>
      <c r="C390" s="2" t="s">
        <v>6227</v>
      </c>
      <c r="D390" s="2" t="s">
        <v>6228</v>
      </c>
      <c r="E390" s="2" t="s">
        <v>6229</v>
      </c>
      <c r="F390" s="2"/>
      <c r="G390" s="2"/>
      <c r="H390" s="2" t="s">
        <v>3714</v>
      </c>
      <c r="I390" s="2" t="s">
        <v>3715</v>
      </c>
      <c r="J390" s="2" t="s">
        <v>6776</v>
      </c>
      <c r="K390" s="2" t="s">
        <v>3716</v>
      </c>
      <c r="L390" s="2" t="s">
        <v>3717</v>
      </c>
      <c r="M390" s="2" t="s">
        <v>3718</v>
      </c>
      <c r="N390" s="2" t="s">
        <v>3719</v>
      </c>
      <c r="O390" s="2" t="s">
        <v>3720</v>
      </c>
      <c r="P390" s="2" t="s">
        <v>3721</v>
      </c>
      <c r="Q390" s="2" t="s">
        <v>3722</v>
      </c>
      <c r="R390" s="2">
        <v>5</v>
      </c>
      <c r="S390" s="2">
        <v>4</v>
      </c>
      <c r="T390" s="2">
        <v>2</v>
      </c>
      <c r="U390" s="2">
        <v>1</v>
      </c>
      <c r="V390" s="2">
        <v>4</v>
      </c>
      <c r="W390" s="2">
        <v>4</v>
      </c>
      <c r="X390" s="2">
        <v>4</v>
      </c>
      <c r="Y390" s="2">
        <v>4</v>
      </c>
      <c r="Z390" s="2">
        <v>2</v>
      </c>
      <c r="AA390" s="2">
        <v>2</v>
      </c>
      <c r="AB390" s="2">
        <v>2</v>
      </c>
      <c r="AC390" s="2">
        <v>2</v>
      </c>
      <c r="AD390" s="2">
        <v>1</v>
      </c>
      <c r="AE390" s="2">
        <v>1</v>
      </c>
      <c r="AF390" s="2">
        <v>1</v>
      </c>
      <c r="AG390" s="2">
        <v>1</v>
      </c>
      <c r="AH390" s="2">
        <v>23.3</v>
      </c>
      <c r="AI390" s="2">
        <v>8.9</v>
      </c>
      <c r="AJ390" s="2">
        <v>5.5</v>
      </c>
      <c r="AK390" s="2">
        <v>25.024000000000001</v>
      </c>
      <c r="AL390" s="2">
        <v>236</v>
      </c>
      <c r="AM390" s="2">
        <v>2</v>
      </c>
      <c r="AN390" s="2">
        <v>2</v>
      </c>
      <c r="AO390" s="2">
        <v>3</v>
      </c>
      <c r="AP390" s="2">
        <v>2</v>
      </c>
      <c r="AQ390" s="3">
        <v>1.1799999999999999E-50</v>
      </c>
      <c r="AR390" s="2">
        <v>23.3</v>
      </c>
      <c r="AS390" s="2">
        <v>23.3</v>
      </c>
      <c r="AT390" s="2">
        <v>23.3</v>
      </c>
      <c r="AU390" s="2">
        <v>23.3</v>
      </c>
      <c r="AV390" s="2">
        <v>254030000</v>
      </c>
      <c r="AW390" s="2">
        <v>2193900</v>
      </c>
      <c r="AX390" s="2">
        <f>VLOOKUP(J390,'proteinGroups_1-1-1-36_SLE'!$G$6:$AS$600,36,FALSE)</f>
        <v>241710</v>
      </c>
      <c r="AY390" s="2">
        <v>17599000</v>
      </c>
      <c r="AZ390" s="2">
        <f>VLOOKUP(J390,'proteinGroups_1-1-1-36_SLE'!$G$6:$AS$600,37,FALSE)</f>
        <v>4349700</v>
      </c>
      <c r="BA390" s="2">
        <v>227560000</v>
      </c>
      <c r="BB390" s="2">
        <f>VLOOKUP(J390,'proteinGroups_1-1-1-36_SLE'!$G$6:$AS$600,38,FALSE)</f>
        <v>56482000</v>
      </c>
      <c r="BC390" s="2">
        <v>6675600</v>
      </c>
      <c r="BD390" s="2">
        <f>VLOOKUP(J390,'proteinGroups_1-1-1-36_SLE'!$G$6:$AS$600,39,FALSE)</f>
        <v>1635200</v>
      </c>
      <c r="BE390" s="2">
        <v>19541000</v>
      </c>
      <c r="BF390" s="2">
        <v>168760</v>
      </c>
      <c r="BG390" s="2">
        <v>1353700</v>
      </c>
      <c r="BH390" s="2">
        <v>17505000</v>
      </c>
      <c r="BI390" s="2">
        <v>513500</v>
      </c>
      <c r="BJ390" s="2">
        <v>1183100</v>
      </c>
      <c r="BK390" s="2">
        <v>6198700</v>
      </c>
      <c r="BL390" s="2">
        <v>250370000</v>
      </c>
      <c r="BM390" s="2">
        <v>5901800</v>
      </c>
      <c r="BN390" s="2">
        <v>0</v>
      </c>
      <c r="BO390" s="2">
        <v>1</v>
      </c>
      <c r="BP390" s="2">
        <v>5</v>
      </c>
      <c r="BQ390" s="2">
        <v>1</v>
      </c>
      <c r="BR390" s="2"/>
    </row>
    <row r="391" spans="1:72" x14ac:dyDescent="0.3">
      <c r="A391" s="2">
        <v>558</v>
      </c>
      <c r="B391" s="2" t="s">
        <v>6234</v>
      </c>
      <c r="C391" s="2" t="s">
        <v>6235</v>
      </c>
      <c r="D391" s="2" t="s">
        <v>6236</v>
      </c>
      <c r="E391" s="2" t="s">
        <v>6237</v>
      </c>
      <c r="F391" s="2"/>
      <c r="G391" s="2"/>
      <c r="H391" s="2" t="s">
        <v>3727</v>
      </c>
      <c r="I391" s="2" t="s">
        <v>3728</v>
      </c>
      <c r="J391" s="2" t="s">
        <v>6777</v>
      </c>
      <c r="K391" s="2" t="s">
        <v>6238</v>
      </c>
      <c r="L391" s="2" t="s">
        <v>3520</v>
      </c>
      <c r="M391" s="2" t="s">
        <v>3730</v>
      </c>
      <c r="N391" s="2" t="s">
        <v>3731</v>
      </c>
      <c r="O391" s="2" t="s">
        <v>3555</v>
      </c>
      <c r="P391" s="2" t="s">
        <v>3732</v>
      </c>
      <c r="Q391" s="2" t="s">
        <v>3733</v>
      </c>
      <c r="R391" s="2">
        <v>3</v>
      </c>
      <c r="S391" s="2">
        <v>9</v>
      </c>
      <c r="T391" s="2">
        <v>3</v>
      </c>
      <c r="U391" s="2">
        <v>1</v>
      </c>
      <c r="V391" s="2">
        <v>6</v>
      </c>
      <c r="W391" s="2">
        <v>7</v>
      </c>
      <c r="X391" s="2">
        <v>8</v>
      </c>
      <c r="Y391" s="2">
        <v>9</v>
      </c>
      <c r="Z391" s="2">
        <v>1</v>
      </c>
      <c r="AA391" s="2">
        <v>1</v>
      </c>
      <c r="AB391" s="2">
        <v>2</v>
      </c>
      <c r="AC391" s="2">
        <v>3</v>
      </c>
      <c r="AD391" s="2">
        <v>0</v>
      </c>
      <c r="AE391" s="2">
        <v>0</v>
      </c>
      <c r="AF391" s="2">
        <v>1</v>
      </c>
      <c r="AG391" s="2">
        <v>1</v>
      </c>
      <c r="AH391" s="2">
        <v>40.700000000000003</v>
      </c>
      <c r="AI391" s="2">
        <v>16.5</v>
      </c>
      <c r="AJ391" s="2">
        <v>6.8</v>
      </c>
      <c r="AK391" s="2">
        <v>25.834</v>
      </c>
      <c r="AL391" s="2">
        <v>236</v>
      </c>
      <c r="AM391" s="2">
        <v>1</v>
      </c>
      <c r="AN391" s="2">
        <v>1</v>
      </c>
      <c r="AO391" s="2">
        <v>2</v>
      </c>
      <c r="AP391" s="2">
        <v>3</v>
      </c>
      <c r="AQ391" s="3">
        <v>3.0900000000000002E-191</v>
      </c>
      <c r="AR391" s="2">
        <v>30.9</v>
      </c>
      <c r="AS391" s="2">
        <v>30.9</v>
      </c>
      <c r="AT391" s="2">
        <v>37.700000000000003</v>
      </c>
      <c r="AU391" s="2">
        <v>40.700000000000003</v>
      </c>
      <c r="AV391" s="2">
        <v>49968000</v>
      </c>
      <c r="AW391" s="2">
        <v>3636700</v>
      </c>
      <c r="AX391" s="2">
        <f>VLOOKUP(J391,'proteinGroups_1-1-1-36_SLE'!$G$6:$AS$600,36,FALSE)</f>
        <v>893760</v>
      </c>
      <c r="AY391" s="2">
        <v>2312200</v>
      </c>
      <c r="AZ391" s="2">
        <f>VLOOKUP(J391,'proteinGroups_1-1-1-36_SLE'!$G$6:$AS$600,37,FALSE)</f>
        <v>557910</v>
      </c>
      <c r="BA391" s="2">
        <v>34046000</v>
      </c>
      <c r="BB391" s="2">
        <f>VLOOKUP(J391,'proteinGroups_1-1-1-36_SLE'!$G$6:$AS$600,38,FALSE)</f>
        <v>8337100</v>
      </c>
      <c r="BC391" s="2">
        <v>9972600</v>
      </c>
      <c r="BD391" s="2">
        <f>VLOOKUP(J391,'proteinGroups_1-1-1-36_SLE'!$G$6:$AS$600,39,FALSE)</f>
        <v>1995200</v>
      </c>
      <c r="BE391" s="2">
        <v>3843700</v>
      </c>
      <c r="BF391" s="2">
        <v>279740</v>
      </c>
      <c r="BG391" s="2">
        <v>177860</v>
      </c>
      <c r="BH391" s="2">
        <v>2618900</v>
      </c>
      <c r="BI391" s="2">
        <v>767130</v>
      </c>
      <c r="BJ391" s="2">
        <v>0</v>
      </c>
      <c r="BK391" s="2">
        <v>0</v>
      </c>
      <c r="BL391" s="2">
        <v>47467000</v>
      </c>
      <c r="BM391" s="2">
        <v>2462400</v>
      </c>
      <c r="BN391" s="2">
        <v>1</v>
      </c>
      <c r="BO391" s="2">
        <v>2</v>
      </c>
      <c r="BP391" s="2">
        <v>3</v>
      </c>
      <c r="BQ391" s="2">
        <v>3</v>
      </c>
      <c r="BR391" s="2"/>
    </row>
    <row r="392" spans="1:72" x14ac:dyDescent="0.3">
      <c r="A392" s="2">
        <v>223</v>
      </c>
      <c r="B392" s="2">
        <v>2039</v>
      </c>
      <c r="C392" s="2">
        <v>2076</v>
      </c>
      <c r="D392" s="2" t="s">
        <v>4901</v>
      </c>
      <c r="E392" s="2" t="s">
        <v>4902</v>
      </c>
      <c r="F392" s="2"/>
      <c r="G392" s="2"/>
      <c r="H392" s="2" t="s">
        <v>1603</v>
      </c>
      <c r="I392" s="2" t="s">
        <v>1603</v>
      </c>
      <c r="J392" s="2" t="s">
        <v>6778</v>
      </c>
      <c r="K392" s="2" t="s">
        <v>90</v>
      </c>
      <c r="L392" s="2" t="s">
        <v>90</v>
      </c>
      <c r="M392" s="2" t="s">
        <v>90</v>
      </c>
      <c r="N392" s="2" t="s">
        <v>1604</v>
      </c>
      <c r="O392" s="2" t="s">
        <v>1605</v>
      </c>
      <c r="P392" s="2" t="s">
        <v>1606</v>
      </c>
      <c r="Q392" s="2" t="s">
        <v>1607</v>
      </c>
      <c r="R392" s="2">
        <v>2</v>
      </c>
      <c r="S392" s="2">
        <v>1</v>
      </c>
      <c r="T392" s="2">
        <v>1</v>
      </c>
      <c r="U392" s="2">
        <v>1</v>
      </c>
      <c r="V392" s="2">
        <v>1</v>
      </c>
      <c r="W392" s="2">
        <v>1</v>
      </c>
      <c r="X392" s="2">
        <v>1</v>
      </c>
      <c r="Y392" s="2">
        <v>0</v>
      </c>
      <c r="Z392" s="2">
        <v>1</v>
      </c>
      <c r="AA392" s="2">
        <v>1</v>
      </c>
      <c r="AB392" s="2">
        <v>1</v>
      </c>
      <c r="AC392" s="2">
        <v>0</v>
      </c>
      <c r="AD392" s="2">
        <v>1</v>
      </c>
      <c r="AE392" s="2">
        <v>1</v>
      </c>
      <c r="AF392" s="2">
        <v>1</v>
      </c>
      <c r="AG392" s="2">
        <v>0</v>
      </c>
      <c r="AH392" s="2">
        <v>7.4</v>
      </c>
      <c r="AI392" s="2">
        <v>7.4</v>
      </c>
      <c r="AJ392" s="2">
        <v>7.4</v>
      </c>
      <c r="AK392" s="2">
        <v>30.815000000000001</v>
      </c>
      <c r="AL392" s="2">
        <v>283</v>
      </c>
      <c r="AM392" s="2">
        <v>2</v>
      </c>
      <c r="AN392" s="2">
        <v>2</v>
      </c>
      <c r="AO392" s="2">
        <v>2</v>
      </c>
      <c r="AP392" s="2"/>
      <c r="AQ392" s="2">
        <v>5.5080000000000005E-4</v>
      </c>
      <c r="AR392" s="2">
        <v>7.4</v>
      </c>
      <c r="AS392" s="2">
        <v>7.4</v>
      </c>
      <c r="AT392" s="2">
        <v>7.4</v>
      </c>
      <c r="AU392" s="2">
        <v>0</v>
      </c>
      <c r="AV392" s="2">
        <v>1498500</v>
      </c>
      <c r="AW392" s="2">
        <v>575090</v>
      </c>
      <c r="AX392" s="2">
        <f>VLOOKUP(J392,'proteinGroups_1-1-1-36_SLE'!$G$6:$AS$600,36,FALSE)</f>
        <v>140990</v>
      </c>
      <c r="AY392" s="2">
        <v>502120</v>
      </c>
      <c r="AZ392" s="2">
        <f>VLOOKUP(J392,'proteinGroups_1-1-1-36_SLE'!$G$6:$AS$600,37,FALSE)</f>
        <v>122590</v>
      </c>
      <c r="BA392" s="2">
        <v>421290</v>
      </c>
      <c r="BB392" s="2">
        <f>VLOOKUP(J392,'proteinGroups_1-1-1-36_SLE'!$G$6:$AS$600,38,FALSE)</f>
        <v>108890</v>
      </c>
      <c r="BC392" s="2">
        <v>0</v>
      </c>
      <c r="BD392" s="2">
        <f>VLOOKUP(J392,'proteinGroups_1-1-1-36_SLE'!$G$6:$AS$600,39,FALSE)</f>
        <v>0</v>
      </c>
      <c r="BE392" s="2">
        <v>99900</v>
      </c>
      <c r="BF392" s="2">
        <v>38340</v>
      </c>
      <c r="BG392" s="2">
        <v>33475</v>
      </c>
      <c r="BH392" s="2">
        <v>28086</v>
      </c>
      <c r="BI392" s="2">
        <v>0</v>
      </c>
      <c r="BJ392" s="2">
        <v>0</v>
      </c>
      <c r="BK392" s="2">
        <v>0</v>
      </c>
      <c r="BL392" s="2">
        <v>421290</v>
      </c>
      <c r="BM392" s="2">
        <v>0</v>
      </c>
      <c r="BN392" s="2">
        <v>2</v>
      </c>
      <c r="BO392" s="2">
        <v>2</v>
      </c>
      <c r="BP392" s="2">
        <v>0</v>
      </c>
      <c r="BQ392" s="2">
        <v>0</v>
      </c>
      <c r="BR392" s="2"/>
    </row>
    <row r="393" spans="1:72" x14ac:dyDescent="0.3">
      <c r="A393" s="2">
        <v>494</v>
      </c>
      <c r="B393" s="2" t="s">
        <v>5946</v>
      </c>
      <c r="C393" s="2" t="s">
        <v>5947</v>
      </c>
      <c r="D393" s="2" t="s">
        <v>5948</v>
      </c>
      <c r="E393" s="2" t="s">
        <v>5949</v>
      </c>
      <c r="F393" s="2">
        <v>74</v>
      </c>
      <c r="G393" s="2">
        <v>1128</v>
      </c>
      <c r="H393" s="2" t="s">
        <v>3370</v>
      </c>
      <c r="I393" s="2" t="s">
        <v>3371</v>
      </c>
      <c r="J393" s="2" t="s">
        <v>6779</v>
      </c>
      <c r="K393" s="2" t="s">
        <v>3372</v>
      </c>
      <c r="L393" s="2" t="s">
        <v>327</v>
      </c>
      <c r="M393" s="2" t="s">
        <v>181</v>
      </c>
      <c r="N393" s="2" t="s">
        <v>3373</v>
      </c>
      <c r="O393" s="2" t="s">
        <v>3374</v>
      </c>
      <c r="P393" s="2" t="s">
        <v>3375</v>
      </c>
      <c r="Q393" s="2" t="s">
        <v>3376</v>
      </c>
      <c r="R393" s="2">
        <v>8</v>
      </c>
      <c r="S393" s="2">
        <v>45</v>
      </c>
      <c r="T393" s="2">
        <v>1</v>
      </c>
      <c r="U393" s="2">
        <v>0</v>
      </c>
      <c r="V393" s="2">
        <v>42</v>
      </c>
      <c r="W393" s="2">
        <v>41</v>
      </c>
      <c r="X393" s="2">
        <v>41</v>
      </c>
      <c r="Y393" s="2">
        <v>45</v>
      </c>
      <c r="Z393" s="2">
        <v>1</v>
      </c>
      <c r="AA393" s="2">
        <v>1</v>
      </c>
      <c r="AB393" s="2">
        <v>1</v>
      </c>
      <c r="AC393" s="2">
        <v>1</v>
      </c>
      <c r="AD393" s="2">
        <v>0</v>
      </c>
      <c r="AE393" s="2">
        <v>0</v>
      </c>
      <c r="AF393" s="2">
        <v>0</v>
      </c>
      <c r="AG393" s="2">
        <v>0</v>
      </c>
      <c r="AH393" s="2">
        <v>39.9</v>
      </c>
      <c r="AI393" s="2">
        <v>0.7</v>
      </c>
      <c r="AJ393" s="2">
        <v>0</v>
      </c>
      <c r="AK393" s="2">
        <v>192.87</v>
      </c>
      <c r="AL393" s="2">
        <v>1744</v>
      </c>
      <c r="AM393" s="2">
        <v>1</v>
      </c>
      <c r="AN393" s="2">
        <v>1</v>
      </c>
      <c r="AO393" s="2">
        <v>2</v>
      </c>
      <c r="AP393" s="2">
        <v>1</v>
      </c>
      <c r="AQ393" s="2">
        <v>0</v>
      </c>
      <c r="AR393" s="2">
        <v>37</v>
      </c>
      <c r="AS393" s="2">
        <v>35.4</v>
      </c>
      <c r="AT393" s="2">
        <v>37.200000000000003</v>
      </c>
      <c r="AU393" s="2">
        <v>39.9</v>
      </c>
      <c r="AV393" s="2">
        <v>42827000</v>
      </c>
      <c r="AW393" s="2">
        <v>1458000</v>
      </c>
      <c r="AX393" s="2">
        <f>VLOOKUP(J393,'proteinGroups_1-1-1-36_SLE'!$G$6:$AS$600,36,FALSE)</f>
        <v>364520</v>
      </c>
      <c r="AY393" s="2">
        <v>1410100</v>
      </c>
      <c r="AZ393" s="2">
        <f>VLOOKUP(J393,'proteinGroups_1-1-1-36_SLE'!$G$6:$AS$600,37,FALSE)</f>
        <v>351220</v>
      </c>
      <c r="BA393" s="2">
        <v>37080000</v>
      </c>
      <c r="BB393" s="2">
        <f>VLOOKUP(J393,'proteinGroups_1-1-1-36_SLE'!$G$6:$AS$600,38,FALSE)</f>
        <v>9157600</v>
      </c>
      <c r="BC393" s="2">
        <v>2879400</v>
      </c>
      <c r="BD393" s="2">
        <f>VLOOKUP(J393,'proteinGroups_1-1-1-36_SLE'!$G$6:$AS$600,39,FALSE)</f>
        <v>714000</v>
      </c>
      <c r="BE393" s="2">
        <v>475860</v>
      </c>
      <c r="BF393" s="2">
        <v>16201</v>
      </c>
      <c r="BG393" s="2">
        <v>15668</v>
      </c>
      <c r="BH393" s="2">
        <v>412000</v>
      </c>
      <c r="BI393" s="2">
        <v>31994</v>
      </c>
      <c r="BJ393" s="2">
        <v>0</v>
      </c>
      <c r="BK393" s="2">
        <v>0</v>
      </c>
      <c r="BL393" s="2">
        <v>37080000</v>
      </c>
      <c r="BM393" s="2">
        <v>0</v>
      </c>
      <c r="BN393" s="2">
        <v>1</v>
      </c>
      <c r="BO393" s="2">
        <v>1</v>
      </c>
      <c r="BP393" s="2">
        <v>3</v>
      </c>
      <c r="BQ393" s="2">
        <v>1</v>
      </c>
      <c r="BR393" s="2"/>
    </row>
    <row r="394" spans="1:72" x14ac:dyDescent="0.3">
      <c r="A394" s="2">
        <v>449</v>
      </c>
      <c r="B394" s="2" t="s">
        <v>5741</v>
      </c>
      <c r="C394" s="2" t="s">
        <v>5742</v>
      </c>
      <c r="D394" s="2" t="s">
        <v>5743</v>
      </c>
      <c r="E394" s="2" t="s">
        <v>5744</v>
      </c>
      <c r="F394" s="2">
        <v>74</v>
      </c>
      <c r="G394" s="2">
        <v>1128</v>
      </c>
      <c r="H394" s="2" t="s">
        <v>3077</v>
      </c>
      <c r="I394" s="2" t="s">
        <v>3078</v>
      </c>
      <c r="J394" s="2" t="s">
        <v>6780</v>
      </c>
      <c r="K394" s="2" t="s">
        <v>3079</v>
      </c>
      <c r="L394" s="2" t="s">
        <v>3079</v>
      </c>
      <c r="M394" s="2" t="s">
        <v>3080</v>
      </c>
      <c r="N394" s="2" t="s">
        <v>3081</v>
      </c>
      <c r="O394" s="2" t="s">
        <v>3082</v>
      </c>
      <c r="P394" s="2" t="s">
        <v>3083</v>
      </c>
      <c r="Q394" s="2" t="s">
        <v>3084</v>
      </c>
      <c r="R394" s="2">
        <v>4</v>
      </c>
      <c r="S394" s="2">
        <v>46</v>
      </c>
      <c r="T394" s="2">
        <v>46</v>
      </c>
      <c r="U394" s="2">
        <v>1</v>
      </c>
      <c r="V394" s="2">
        <v>43</v>
      </c>
      <c r="W394" s="2">
        <v>42</v>
      </c>
      <c r="X394" s="2">
        <v>42</v>
      </c>
      <c r="Y394" s="2">
        <v>46</v>
      </c>
      <c r="Z394" s="2">
        <v>43</v>
      </c>
      <c r="AA394" s="2">
        <v>42</v>
      </c>
      <c r="AB394" s="2">
        <v>42</v>
      </c>
      <c r="AC394" s="2">
        <v>46</v>
      </c>
      <c r="AD394" s="2">
        <v>1</v>
      </c>
      <c r="AE394" s="2">
        <v>1</v>
      </c>
      <c r="AF394" s="2">
        <v>1</v>
      </c>
      <c r="AG394" s="2">
        <v>1</v>
      </c>
      <c r="AH394" s="2">
        <v>41.5</v>
      </c>
      <c r="AI394" s="2">
        <v>41.5</v>
      </c>
      <c r="AJ394" s="2">
        <v>0.7</v>
      </c>
      <c r="AK394" s="2">
        <v>192.8</v>
      </c>
      <c r="AL394" s="2">
        <v>1744</v>
      </c>
      <c r="AM394" s="2">
        <v>52</v>
      </c>
      <c r="AN394" s="2">
        <v>51</v>
      </c>
      <c r="AO394" s="2">
        <v>50</v>
      </c>
      <c r="AP394" s="2">
        <v>53</v>
      </c>
      <c r="AQ394" s="2">
        <v>0</v>
      </c>
      <c r="AR394" s="2">
        <v>38.6</v>
      </c>
      <c r="AS394" s="2">
        <v>36.9</v>
      </c>
      <c r="AT394" s="2">
        <v>38.799999999999997</v>
      </c>
      <c r="AU394" s="2">
        <v>41.5</v>
      </c>
      <c r="AV394" s="2">
        <v>761510000</v>
      </c>
      <c r="AW394" s="2">
        <v>77765000</v>
      </c>
      <c r="AX394" s="2">
        <f>VLOOKUP(J394,'proteinGroups_1-1-1-36_SLE'!$G$6:$AS$600,36,FALSE)</f>
        <v>19255000</v>
      </c>
      <c r="AY394" s="2">
        <v>55857000</v>
      </c>
      <c r="AZ394" s="2">
        <f>VLOOKUP(J394,'proteinGroups_1-1-1-36_SLE'!$G$6:$AS$600,37,FALSE)</f>
        <v>13738000</v>
      </c>
      <c r="BA394" s="2">
        <v>504660000</v>
      </c>
      <c r="BB394" s="2">
        <f>VLOOKUP(J394,'proteinGroups_1-1-1-36_SLE'!$G$6:$AS$600,38,FALSE)</f>
        <v>124210000</v>
      </c>
      <c r="BC394" s="2">
        <v>123220000</v>
      </c>
      <c r="BD394" s="2">
        <f>VLOOKUP(J394,'proteinGroups_1-1-1-36_SLE'!$G$6:$AS$600,39,FALSE)</f>
        <v>30080000</v>
      </c>
      <c r="BE394" s="2">
        <v>8368200</v>
      </c>
      <c r="BF394" s="2">
        <v>854560</v>
      </c>
      <c r="BG394" s="2">
        <v>613810</v>
      </c>
      <c r="BH394" s="2">
        <v>5545700</v>
      </c>
      <c r="BI394" s="2">
        <v>1354100</v>
      </c>
      <c r="BJ394" s="2">
        <v>80259000</v>
      </c>
      <c r="BK394" s="2">
        <v>65663000</v>
      </c>
      <c r="BL394" s="2">
        <v>241800000</v>
      </c>
      <c r="BM394" s="2">
        <v>477870000</v>
      </c>
      <c r="BN394" s="2">
        <v>24</v>
      </c>
      <c r="BO394" s="2">
        <v>21</v>
      </c>
      <c r="BP394" s="2">
        <v>38</v>
      </c>
      <c r="BQ394" s="2">
        <v>51</v>
      </c>
      <c r="BR394" s="2"/>
    </row>
    <row r="395" spans="1:72" x14ac:dyDescent="0.3">
      <c r="A395" s="2">
        <v>409</v>
      </c>
      <c r="B395" s="2" t="s">
        <v>5585</v>
      </c>
      <c r="C395" s="2" t="s">
        <v>5586</v>
      </c>
      <c r="D395" s="2" t="s">
        <v>5587</v>
      </c>
      <c r="E395" s="2" t="s">
        <v>5588</v>
      </c>
      <c r="F395" s="2"/>
      <c r="G395" s="2"/>
      <c r="H395" s="2" t="s">
        <v>5589</v>
      </c>
      <c r="I395" s="2" t="s">
        <v>5589</v>
      </c>
      <c r="J395" s="2" t="s">
        <v>6781</v>
      </c>
      <c r="K395" s="2" t="s">
        <v>5590</v>
      </c>
      <c r="L395" s="2" t="s">
        <v>5591</v>
      </c>
      <c r="M395" s="2" t="s">
        <v>5591</v>
      </c>
      <c r="N395" s="2" t="s">
        <v>5592</v>
      </c>
      <c r="O395" s="2" t="s">
        <v>5593</v>
      </c>
      <c r="P395" s="2" t="s">
        <v>5594</v>
      </c>
      <c r="Q395" s="2" t="s">
        <v>5595</v>
      </c>
      <c r="R395" s="2">
        <v>6</v>
      </c>
      <c r="S395" s="2">
        <v>3</v>
      </c>
      <c r="T395" s="2">
        <v>1</v>
      </c>
      <c r="U395" s="2">
        <v>1</v>
      </c>
      <c r="V395" s="2">
        <v>3</v>
      </c>
      <c r="W395" s="2">
        <v>2</v>
      </c>
      <c r="X395" s="2">
        <v>3</v>
      </c>
      <c r="Y395" s="2">
        <v>3</v>
      </c>
      <c r="Z395" s="2">
        <v>1</v>
      </c>
      <c r="AA395" s="2">
        <v>0</v>
      </c>
      <c r="AB395" s="2">
        <v>1</v>
      </c>
      <c r="AC395" s="2">
        <v>1</v>
      </c>
      <c r="AD395" s="2">
        <v>1</v>
      </c>
      <c r="AE395" s="2">
        <v>0</v>
      </c>
      <c r="AF395" s="2">
        <v>1</v>
      </c>
      <c r="AG395" s="2">
        <v>1</v>
      </c>
      <c r="AH395" s="2">
        <v>25.4</v>
      </c>
      <c r="AI395" s="2">
        <v>16.7</v>
      </c>
      <c r="AJ395" s="2">
        <v>16.7</v>
      </c>
      <c r="AK395" s="2">
        <v>13.965999999999999</v>
      </c>
      <c r="AL395" s="2">
        <v>126</v>
      </c>
      <c r="AM395" s="2">
        <v>1</v>
      </c>
      <c r="AN395" s="2"/>
      <c r="AO395" s="2">
        <v>1</v>
      </c>
      <c r="AP395" s="2">
        <v>1</v>
      </c>
      <c r="AQ395" s="3">
        <v>2.77E-15</v>
      </c>
      <c r="AR395" s="2">
        <v>25.4</v>
      </c>
      <c r="AS395" s="2">
        <v>8.6999999999999993</v>
      </c>
      <c r="AT395" s="2">
        <v>25.4</v>
      </c>
      <c r="AU395" s="2">
        <v>25.4</v>
      </c>
      <c r="AV395" s="2">
        <v>406760</v>
      </c>
      <c r="AW395" s="2">
        <v>45120</v>
      </c>
      <c r="AX395" s="2">
        <f>VLOOKUP(J395,'proteinGroups_1-1-1-36_SLE'!$G$6:$AS$600,36,FALSE)</f>
        <v>8021.5</v>
      </c>
      <c r="AY395" s="2">
        <v>0</v>
      </c>
      <c r="AZ395" s="2">
        <f>VLOOKUP(J395,'proteinGroups_1-1-1-36_SLE'!$G$6:$AS$600,37,FALSE)</f>
        <v>0</v>
      </c>
      <c r="BA395" s="2">
        <v>222970</v>
      </c>
      <c r="BB395" s="2">
        <f>VLOOKUP(J395,'proteinGroups_1-1-1-36_SLE'!$G$6:$AS$600,38,FALSE)</f>
        <v>0</v>
      </c>
      <c r="BC395" s="2">
        <v>138670</v>
      </c>
      <c r="BD395" s="2">
        <f>VLOOKUP(J395,'proteinGroups_1-1-1-36_SLE'!$G$6:$AS$600,39,FALSE)</f>
        <v>33811</v>
      </c>
      <c r="BE395" s="2">
        <v>50845</v>
      </c>
      <c r="BF395" s="2">
        <v>5640</v>
      </c>
      <c r="BG395" s="2">
        <v>0</v>
      </c>
      <c r="BH395" s="2">
        <v>27871</v>
      </c>
      <c r="BI395" s="2">
        <v>17334</v>
      </c>
      <c r="BJ395" s="2">
        <v>0</v>
      </c>
      <c r="BK395" s="2">
        <v>0</v>
      </c>
      <c r="BL395" s="2">
        <v>0</v>
      </c>
      <c r="BM395" s="2">
        <v>220870</v>
      </c>
      <c r="BN395" s="2">
        <v>0</v>
      </c>
      <c r="BO395" s="2">
        <v>0</v>
      </c>
      <c r="BP395" s="2">
        <v>0</v>
      </c>
      <c r="BQ395" s="2">
        <v>1</v>
      </c>
      <c r="BR395" s="2"/>
    </row>
    <row r="396" spans="1:72" x14ac:dyDescent="0.3">
      <c r="A396" s="2">
        <v>74</v>
      </c>
      <c r="B396" s="2" t="s">
        <v>4258</v>
      </c>
      <c r="C396" s="2" t="s">
        <v>4259</v>
      </c>
      <c r="D396" s="2" t="s">
        <v>4260</v>
      </c>
      <c r="E396" s="2" t="s">
        <v>4261</v>
      </c>
      <c r="F396" s="2"/>
      <c r="G396" s="2"/>
      <c r="H396" s="2" t="s">
        <v>581</v>
      </c>
      <c r="I396" s="2" t="s">
        <v>581</v>
      </c>
      <c r="J396" s="2" t="s">
        <v>6782</v>
      </c>
      <c r="K396" s="2" t="s">
        <v>582</v>
      </c>
      <c r="L396" s="2" t="s">
        <v>582</v>
      </c>
      <c r="M396" s="2" t="s">
        <v>582</v>
      </c>
      <c r="N396" s="2" t="s">
        <v>583</v>
      </c>
      <c r="O396" s="2" t="s">
        <v>584</v>
      </c>
      <c r="P396" s="2" t="s">
        <v>585</v>
      </c>
      <c r="Q396" s="2" t="s">
        <v>586</v>
      </c>
      <c r="R396" s="2">
        <v>5</v>
      </c>
      <c r="S396" s="2">
        <v>2</v>
      </c>
      <c r="T396" s="2">
        <v>2</v>
      </c>
      <c r="U396" s="2">
        <v>2</v>
      </c>
      <c r="V396" s="2">
        <v>2</v>
      </c>
      <c r="W396" s="2">
        <v>2</v>
      </c>
      <c r="X396" s="2">
        <v>2</v>
      </c>
      <c r="Y396" s="2">
        <v>2</v>
      </c>
      <c r="Z396" s="2">
        <v>2</v>
      </c>
      <c r="AA396" s="2">
        <v>2</v>
      </c>
      <c r="AB396" s="2">
        <v>2</v>
      </c>
      <c r="AC396" s="2">
        <v>2</v>
      </c>
      <c r="AD396" s="2">
        <v>2</v>
      </c>
      <c r="AE396" s="2">
        <v>2</v>
      </c>
      <c r="AF396" s="2">
        <v>2</v>
      </c>
      <c r="AG396" s="2">
        <v>2</v>
      </c>
      <c r="AH396" s="2">
        <v>4.7</v>
      </c>
      <c r="AI396" s="2">
        <v>4.7</v>
      </c>
      <c r="AJ396" s="2">
        <v>4.7</v>
      </c>
      <c r="AK396" s="2">
        <v>40.936</v>
      </c>
      <c r="AL396" s="2">
        <v>382</v>
      </c>
      <c r="AM396" s="2">
        <v>2</v>
      </c>
      <c r="AN396" s="2">
        <v>2</v>
      </c>
      <c r="AO396" s="2">
        <v>2</v>
      </c>
      <c r="AP396" s="2">
        <v>2</v>
      </c>
      <c r="AQ396" s="2">
        <v>5.0989000000000004E-4</v>
      </c>
      <c r="AR396" s="2">
        <v>4.7</v>
      </c>
      <c r="AS396" s="2">
        <v>4.7</v>
      </c>
      <c r="AT396" s="2">
        <v>4.7</v>
      </c>
      <c r="AU396" s="2">
        <v>4.7</v>
      </c>
      <c r="AV396" s="2">
        <v>7694800</v>
      </c>
      <c r="AW396" s="2">
        <v>3218500</v>
      </c>
      <c r="AX396" s="2">
        <f>VLOOKUP(J396,'proteinGroups_1-1-1-36_SLE'!$G$6:$AS$600,36,FALSE)</f>
        <v>799460</v>
      </c>
      <c r="AY396" s="2">
        <v>2640200</v>
      </c>
      <c r="AZ396" s="2">
        <f>VLOOKUP(J396,'proteinGroups_1-1-1-36_SLE'!$G$6:$AS$600,37,FALSE)</f>
        <v>656740</v>
      </c>
      <c r="BA396" s="2">
        <v>1219900</v>
      </c>
      <c r="BB396" s="2">
        <f>VLOOKUP(J396,'proteinGroups_1-1-1-36_SLE'!$G$6:$AS$600,38,FALSE)</f>
        <v>301090</v>
      </c>
      <c r="BC396" s="2">
        <v>616200</v>
      </c>
      <c r="BD396" s="2">
        <f>VLOOKUP(J396,'proteinGroups_1-1-1-36_SLE'!$G$6:$AS$600,39,FALSE)</f>
        <v>160510</v>
      </c>
      <c r="BE396" s="2">
        <v>591910</v>
      </c>
      <c r="BF396" s="2">
        <v>247580</v>
      </c>
      <c r="BG396" s="2">
        <v>203090</v>
      </c>
      <c r="BH396" s="2">
        <v>93839</v>
      </c>
      <c r="BI396" s="2">
        <v>47400</v>
      </c>
      <c r="BJ396" s="2">
        <v>5237800</v>
      </c>
      <c r="BK396" s="2">
        <v>2211900</v>
      </c>
      <c r="BL396" s="2">
        <v>1060400</v>
      </c>
      <c r="BM396" s="2">
        <v>932990</v>
      </c>
      <c r="BN396" s="2">
        <v>2</v>
      </c>
      <c r="BO396" s="2">
        <v>1</v>
      </c>
      <c r="BP396" s="2">
        <v>0</v>
      </c>
      <c r="BQ396" s="2">
        <v>0</v>
      </c>
      <c r="BR396" s="2"/>
    </row>
    <row r="397" spans="1:72" x14ac:dyDescent="0.3">
      <c r="A397" s="2">
        <v>554</v>
      </c>
      <c r="B397" s="2" t="s">
        <v>6216</v>
      </c>
      <c r="C397" s="2" t="s">
        <v>6217</v>
      </c>
      <c r="D397" s="2" t="s">
        <v>6218</v>
      </c>
      <c r="E397" s="2" t="s">
        <v>6219</v>
      </c>
      <c r="F397" s="2"/>
      <c r="G397" s="2"/>
      <c r="H397" s="2" t="s">
        <v>6220</v>
      </c>
      <c r="I397" s="2" t="s">
        <v>3706</v>
      </c>
      <c r="J397" s="2" t="s">
        <v>6783</v>
      </c>
      <c r="K397" s="2" t="s">
        <v>6221</v>
      </c>
      <c r="L397" s="2" t="s">
        <v>6221</v>
      </c>
      <c r="M397" s="2" t="s">
        <v>3207</v>
      </c>
      <c r="N397" s="2" t="s">
        <v>3709</v>
      </c>
      <c r="O397" s="2" t="s">
        <v>3710</v>
      </c>
      <c r="P397" s="2" t="s">
        <v>3711</v>
      </c>
      <c r="Q397" s="2" t="s">
        <v>3712</v>
      </c>
      <c r="R397" s="2">
        <v>9</v>
      </c>
      <c r="S397" s="2">
        <v>11</v>
      </c>
      <c r="T397" s="2">
        <v>11</v>
      </c>
      <c r="U397" s="2">
        <v>0</v>
      </c>
      <c r="V397" s="2">
        <v>6</v>
      </c>
      <c r="W397" s="2">
        <v>11</v>
      </c>
      <c r="X397" s="2">
        <v>5</v>
      </c>
      <c r="Y397" s="2">
        <v>7</v>
      </c>
      <c r="Z397" s="2">
        <v>6</v>
      </c>
      <c r="AA397" s="2">
        <v>11</v>
      </c>
      <c r="AB397" s="2">
        <v>5</v>
      </c>
      <c r="AC397" s="2">
        <v>7</v>
      </c>
      <c r="AD397" s="2">
        <v>0</v>
      </c>
      <c r="AE397" s="2">
        <v>0</v>
      </c>
      <c r="AF397" s="2">
        <v>0</v>
      </c>
      <c r="AG397" s="2">
        <v>0</v>
      </c>
      <c r="AH397" s="2">
        <v>39.1</v>
      </c>
      <c r="AI397" s="2">
        <v>39.1</v>
      </c>
      <c r="AJ397" s="2">
        <v>0</v>
      </c>
      <c r="AK397" s="2">
        <v>41.448999999999998</v>
      </c>
      <c r="AL397" s="2">
        <v>371</v>
      </c>
      <c r="AM397" s="2">
        <v>6</v>
      </c>
      <c r="AN397" s="2">
        <v>11</v>
      </c>
      <c r="AO397" s="2">
        <v>5</v>
      </c>
      <c r="AP397" s="2">
        <v>7</v>
      </c>
      <c r="AQ397" s="3">
        <v>7.0899999999999998E-71</v>
      </c>
      <c r="AR397" s="2">
        <v>19.399999999999999</v>
      </c>
      <c r="AS397" s="2">
        <v>39.1</v>
      </c>
      <c r="AT397" s="2">
        <v>14.6</v>
      </c>
      <c r="AU397" s="2">
        <v>24.5</v>
      </c>
      <c r="AV397" s="2">
        <v>84241000</v>
      </c>
      <c r="AW397" s="2">
        <v>20645000</v>
      </c>
      <c r="AX397" s="2">
        <f>VLOOKUP(J397,'proteinGroups_1-1-1-36_SLE'!$G$6:$AS$600,36,FALSE)</f>
        <v>4694800</v>
      </c>
      <c r="AY397" s="2">
        <v>43424000</v>
      </c>
      <c r="AZ397" s="2">
        <f>VLOOKUP(J397,'proteinGroups_1-1-1-36_SLE'!$G$6:$AS$600,37,FALSE)</f>
        <v>10736000</v>
      </c>
      <c r="BA397" s="2">
        <v>8425500</v>
      </c>
      <c r="BB397" s="2">
        <f>VLOOKUP(J397,'proteinGroups_1-1-1-36_SLE'!$G$6:$AS$600,38,FALSE)</f>
        <v>2077200</v>
      </c>
      <c r="BC397" s="2">
        <v>11746000</v>
      </c>
      <c r="BD397" s="2">
        <f>VLOOKUP(J397,'proteinGroups_1-1-1-36_SLE'!$G$6:$AS$600,39,FALSE)</f>
        <v>2981900</v>
      </c>
      <c r="BE397" s="2">
        <v>3510100</v>
      </c>
      <c r="BF397" s="2">
        <v>860210</v>
      </c>
      <c r="BG397" s="2">
        <v>1809300</v>
      </c>
      <c r="BH397" s="2">
        <v>351060</v>
      </c>
      <c r="BI397" s="2">
        <v>489440</v>
      </c>
      <c r="BJ397" s="2">
        <v>13566000</v>
      </c>
      <c r="BK397" s="2">
        <v>60346000</v>
      </c>
      <c r="BL397" s="2">
        <v>20520000</v>
      </c>
      <c r="BM397" s="2">
        <v>13558000</v>
      </c>
      <c r="BN397" s="2">
        <v>2</v>
      </c>
      <c r="BO397" s="2">
        <v>13</v>
      </c>
      <c r="BP397" s="2">
        <v>3</v>
      </c>
      <c r="BQ397" s="2">
        <v>3</v>
      </c>
      <c r="BR397" s="2"/>
    </row>
    <row r="398" spans="1:72" x14ac:dyDescent="0.3">
      <c r="A398" s="2">
        <v>553</v>
      </c>
      <c r="B398" s="2" t="s">
        <v>6212</v>
      </c>
      <c r="C398" s="2" t="s">
        <v>6213</v>
      </c>
      <c r="D398" s="2" t="s">
        <v>6214</v>
      </c>
      <c r="E398" s="2" t="s">
        <v>6215</v>
      </c>
      <c r="F398" s="2"/>
      <c r="G398" s="2"/>
      <c r="H398" s="2" t="s">
        <v>3699</v>
      </c>
      <c r="I398" s="2" t="s">
        <v>3699</v>
      </c>
      <c r="J398" s="2" t="s">
        <v>6784</v>
      </c>
      <c r="K398" s="2" t="s">
        <v>399</v>
      </c>
      <c r="L398" s="2" t="s">
        <v>399</v>
      </c>
      <c r="M398" s="2" t="s">
        <v>399</v>
      </c>
      <c r="N398" s="2" t="s">
        <v>3700</v>
      </c>
      <c r="O398" s="2" t="s">
        <v>3701</v>
      </c>
      <c r="P398" s="2" t="s">
        <v>3702</v>
      </c>
      <c r="Q398" s="2" t="s">
        <v>3703</v>
      </c>
      <c r="R398" s="2">
        <v>5</v>
      </c>
      <c r="S398" s="2">
        <v>2</v>
      </c>
      <c r="T398" s="2">
        <v>2</v>
      </c>
      <c r="U398" s="2">
        <v>2</v>
      </c>
      <c r="V398" s="2">
        <v>2</v>
      </c>
      <c r="W398" s="2">
        <v>2</v>
      </c>
      <c r="X398" s="2">
        <v>2</v>
      </c>
      <c r="Y398" s="2">
        <v>2</v>
      </c>
      <c r="Z398" s="2">
        <v>2</v>
      </c>
      <c r="AA398" s="2">
        <v>2</v>
      </c>
      <c r="AB398" s="2">
        <v>2</v>
      </c>
      <c r="AC398" s="2">
        <v>2</v>
      </c>
      <c r="AD398" s="2">
        <v>2</v>
      </c>
      <c r="AE398" s="2">
        <v>2</v>
      </c>
      <c r="AF398" s="2">
        <v>2</v>
      </c>
      <c r="AG398" s="2">
        <v>2</v>
      </c>
      <c r="AH398" s="2">
        <v>2.2999999999999998</v>
      </c>
      <c r="AI398" s="2">
        <v>2.2999999999999998</v>
      </c>
      <c r="AJ398" s="2">
        <v>2.2999999999999998</v>
      </c>
      <c r="AK398" s="2">
        <v>135.69</v>
      </c>
      <c r="AL398" s="2">
        <v>1250</v>
      </c>
      <c r="AM398" s="2">
        <v>2</v>
      </c>
      <c r="AN398" s="2">
        <v>2</v>
      </c>
      <c r="AO398" s="2">
        <v>2</v>
      </c>
      <c r="AP398" s="2">
        <v>2</v>
      </c>
      <c r="AQ398" s="3">
        <v>4.3900000000000001E-14</v>
      </c>
      <c r="AR398" s="2">
        <v>2.2999999999999998</v>
      </c>
      <c r="AS398" s="2">
        <v>2.2999999999999998</v>
      </c>
      <c r="AT398" s="2">
        <v>2.2999999999999998</v>
      </c>
      <c r="AU398" s="2">
        <v>2.2999999999999998</v>
      </c>
      <c r="AV398" s="2">
        <v>1364700</v>
      </c>
      <c r="AW398" s="2">
        <v>241680</v>
      </c>
      <c r="AX398" s="2">
        <f>VLOOKUP(J398,'proteinGroups_1-1-1-36_SLE'!$G$6:$AS$600,36,FALSE)</f>
        <v>55963</v>
      </c>
      <c r="AY398" s="2">
        <v>267900</v>
      </c>
      <c r="AZ398" s="2">
        <f>VLOOKUP(J398,'proteinGroups_1-1-1-36_SLE'!$G$6:$AS$600,37,FALSE)</f>
        <v>64660</v>
      </c>
      <c r="BA398" s="2">
        <v>593300</v>
      </c>
      <c r="BB398" s="2">
        <f>VLOOKUP(J398,'proteinGroups_1-1-1-36_SLE'!$G$6:$AS$600,38,FALSE)</f>
        <v>146820</v>
      </c>
      <c r="BC398" s="2">
        <v>261850</v>
      </c>
      <c r="BD398" s="2">
        <f>VLOOKUP(J398,'proteinGroups_1-1-1-36_SLE'!$G$6:$AS$600,39,FALSE)</f>
        <v>61064</v>
      </c>
      <c r="BE398" s="2">
        <v>23131</v>
      </c>
      <c r="BF398" s="2">
        <v>4096.2</v>
      </c>
      <c r="BG398" s="2">
        <v>4540.7</v>
      </c>
      <c r="BH398" s="2">
        <v>10056</v>
      </c>
      <c r="BI398" s="2">
        <v>4438.1000000000004</v>
      </c>
      <c r="BJ398" s="2">
        <v>272220</v>
      </c>
      <c r="BK398" s="2">
        <v>329390</v>
      </c>
      <c r="BL398" s="2">
        <v>623040</v>
      </c>
      <c r="BM398" s="2">
        <v>419940</v>
      </c>
      <c r="BN398" s="2">
        <v>1</v>
      </c>
      <c r="BO398" s="2">
        <v>2</v>
      </c>
      <c r="BP398" s="2">
        <v>1</v>
      </c>
      <c r="BQ398" s="2">
        <v>2</v>
      </c>
      <c r="BR398" s="2"/>
    </row>
    <row r="399" spans="1:72" x14ac:dyDescent="0.3">
      <c r="A399" s="2">
        <v>200</v>
      </c>
      <c r="B399" s="2" t="s">
        <v>4810</v>
      </c>
      <c r="C399" s="2" t="s">
        <v>4811</v>
      </c>
      <c r="D399" s="2" t="s">
        <v>4812</v>
      </c>
      <c r="E399" s="2" t="s">
        <v>4813</v>
      </c>
      <c r="F399" s="2"/>
      <c r="G399" s="2"/>
      <c r="H399" s="2" t="s">
        <v>1456</v>
      </c>
      <c r="I399" s="2" t="s">
        <v>1457</v>
      </c>
      <c r="J399" s="2" t="s">
        <v>6785</v>
      </c>
      <c r="K399" s="2" t="s">
        <v>1458</v>
      </c>
      <c r="L399" s="2" t="s">
        <v>1458</v>
      </c>
      <c r="M399" s="2" t="s">
        <v>1458</v>
      </c>
      <c r="N399" s="2" t="s">
        <v>1459</v>
      </c>
      <c r="O399" s="2" t="s">
        <v>1460</v>
      </c>
      <c r="P399" s="2" t="s">
        <v>1461</v>
      </c>
      <c r="Q399" s="2" t="s">
        <v>1462</v>
      </c>
      <c r="R399" s="2">
        <v>10</v>
      </c>
      <c r="S399" s="2">
        <v>5</v>
      </c>
      <c r="T399" s="2">
        <v>5</v>
      </c>
      <c r="U399" s="2">
        <v>5</v>
      </c>
      <c r="V399" s="2">
        <v>4</v>
      </c>
      <c r="W399" s="2">
        <v>5</v>
      </c>
      <c r="X399" s="2">
        <v>3</v>
      </c>
      <c r="Y399" s="2">
        <v>4</v>
      </c>
      <c r="Z399" s="2">
        <v>4</v>
      </c>
      <c r="AA399" s="2">
        <v>5</v>
      </c>
      <c r="AB399" s="2">
        <v>3</v>
      </c>
      <c r="AC399" s="2">
        <v>4</v>
      </c>
      <c r="AD399" s="2">
        <v>4</v>
      </c>
      <c r="AE399" s="2">
        <v>5</v>
      </c>
      <c r="AF399" s="2">
        <v>3</v>
      </c>
      <c r="AG399" s="2">
        <v>4</v>
      </c>
      <c r="AH399" s="2">
        <v>18.8</v>
      </c>
      <c r="AI399" s="2">
        <v>18.8</v>
      </c>
      <c r="AJ399" s="2">
        <v>18.8</v>
      </c>
      <c r="AK399" s="2">
        <v>33.371000000000002</v>
      </c>
      <c r="AL399" s="2">
        <v>309</v>
      </c>
      <c r="AM399" s="2">
        <v>4</v>
      </c>
      <c r="AN399" s="2">
        <v>5</v>
      </c>
      <c r="AO399" s="2">
        <v>3</v>
      </c>
      <c r="AP399" s="2">
        <v>4</v>
      </c>
      <c r="AQ399" s="3">
        <v>1.2300000000000001E-9</v>
      </c>
      <c r="AR399" s="2">
        <v>12.3</v>
      </c>
      <c r="AS399" s="2">
        <v>18.8</v>
      </c>
      <c r="AT399" s="2">
        <v>9.6999999999999993</v>
      </c>
      <c r="AU399" s="2">
        <v>12.3</v>
      </c>
      <c r="AV399" s="2">
        <v>20761000</v>
      </c>
      <c r="AW399" s="2">
        <v>6099100</v>
      </c>
      <c r="AX399" s="2">
        <f>VLOOKUP(J399,'proteinGroups_1-1-1-36_SLE'!$G$6:$AS$600,36,FALSE)</f>
        <v>1989300</v>
      </c>
      <c r="AY399" s="2">
        <v>10904000</v>
      </c>
      <c r="AZ399" s="2">
        <f>VLOOKUP(J399,'proteinGroups_1-1-1-36_SLE'!$G$6:$AS$600,37,FALSE)</f>
        <v>2674800</v>
      </c>
      <c r="BA399" s="2">
        <v>2165500</v>
      </c>
      <c r="BB399" s="2">
        <f>VLOOKUP(J399,'proteinGroups_1-1-1-36_SLE'!$G$6:$AS$600,38,FALSE)</f>
        <v>718500</v>
      </c>
      <c r="BC399" s="2">
        <v>1592000</v>
      </c>
      <c r="BD399" s="2">
        <f>VLOOKUP(J399,'proteinGroups_1-1-1-36_SLE'!$G$6:$AS$600,39,FALSE)</f>
        <v>409980</v>
      </c>
      <c r="BE399" s="2">
        <v>1153400</v>
      </c>
      <c r="BF399" s="2">
        <v>338840</v>
      </c>
      <c r="BG399" s="2">
        <v>605780</v>
      </c>
      <c r="BH399" s="2">
        <v>120310</v>
      </c>
      <c r="BI399" s="2">
        <v>88442</v>
      </c>
      <c r="BJ399" s="2">
        <v>10604000</v>
      </c>
      <c r="BK399" s="2">
        <v>11653000</v>
      </c>
      <c r="BL399" s="2">
        <v>1937700</v>
      </c>
      <c r="BM399" s="2">
        <v>1892800</v>
      </c>
      <c r="BN399" s="2">
        <v>3</v>
      </c>
      <c r="BO399" s="2">
        <v>4</v>
      </c>
      <c r="BP399" s="2">
        <v>0</v>
      </c>
      <c r="BQ399" s="2">
        <v>0</v>
      </c>
      <c r="BR399" s="2"/>
    </row>
    <row r="400" spans="1:72" x14ac:dyDescent="0.3">
      <c r="A400" s="2">
        <v>496</v>
      </c>
      <c r="B400" s="2" t="s">
        <v>5952</v>
      </c>
      <c r="C400" s="2" t="s">
        <v>5953</v>
      </c>
      <c r="D400" s="2" t="s">
        <v>5954</v>
      </c>
      <c r="E400" s="2" t="s">
        <v>5955</v>
      </c>
      <c r="F400" s="2"/>
      <c r="G400" s="2"/>
      <c r="H400" s="2" t="s">
        <v>3383</v>
      </c>
      <c r="I400" s="2" t="s">
        <v>5956</v>
      </c>
      <c r="J400" s="2" t="s">
        <v>6786</v>
      </c>
      <c r="K400" s="2" t="s">
        <v>5957</v>
      </c>
      <c r="L400" s="2" t="s">
        <v>5957</v>
      </c>
      <c r="M400" s="2" t="s">
        <v>5957</v>
      </c>
      <c r="N400" s="2" t="s">
        <v>3386</v>
      </c>
      <c r="O400" s="2" t="s">
        <v>3387</v>
      </c>
      <c r="P400" s="2" t="s">
        <v>3388</v>
      </c>
      <c r="Q400" s="2" t="s">
        <v>5958</v>
      </c>
      <c r="R400" s="2">
        <v>7</v>
      </c>
      <c r="S400" s="2">
        <v>5</v>
      </c>
      <c r="T400" s="2">
        <v>5</v>
      </c>
      <c r="U400" s="2">
        <v>5</v>
      </c>
      <c r="V400" s="2">
        <v>4</v>
      </c>
      <c r="W400" s="2">
        <v>3</v>
      </c>
      <c r="X400" s="2">
        <v>5</v>
      </c>
      <c r="Y400" s="2">
        <v>4</v>
      </c>
      <c r="Z400" s="2">
        <v>4</v>
      </c>
      <c r="AA400" s="2">
        <v>3</v>
      </c>
      <c r="AB400" s="2">
        <v>5</v>
      </c>
      <c r="AC400" s="2">
        <v>4</v>
      </c>
      <c r="AD400" s="2">
        <v>4</v>
      </c>
      <c r="AE400" s="2">
        <v>3</v>
      </c>
      <c r="AF400" s="2">
        <v>5</v>
      </c>
      <c r="AG400" s="2">
        <v>4</v>
      </c>
      <c r="AH400" s="2">
        <v>5.9</v>
      </c>
      <c r="AI400" s="2">
        <v>5.9</v>
      </c>
      <c r="AJ400" s="2">
        <v>5.9</v>
      </c>
      <c r="AK400" s="2">
        <v>145.52000000000001</v>
      </c>
      <c r="AL400" s="2">
        <v>1255</v>
      </c>
      <c r="AM400" s="2">
        <v>4</v>
      </c>
      <c r="AN400" s="2">
        <v>3</v>
      </c>
      <c r="AO400" s="2">
        <v>5</v>
      </c>
      <c r="AP400" s="2">
        <v>4</v>
      </c>
      <c r="AQ400" s="3">
        <v>3.7199999999999998E-13</v>
      </c>
      <c r="AR400" s="2">
        <v>5</v>
      </c>
      <c r="AS400" s="2">
        <v>3</v>
      </c>
      <c r="AT400" s="2">
        <v>5.9</v>
      </c>
      <c r="AU400" s="2">
        <v>5</v>
      </c>
      <c r="AV400" s="2">
        <v>4151500</v>
      </c>
      <c r="AW400" s="2">
        <v>945570</v>
      </c>
      <c r="AX400" s="2">
        <f>VLOOKUP(J400,'proteinGroups_1-1-1-36_SLE'!$G$6:$AS$600,36,FALSE)</f>
        <v>239490</v>
      </c>
      <c r="AY400" s="2">
        <v>614930</v>
      </c>
      <c r="AZ400" s="2">
        <f>VLOOKUP(J400,'proteinGroups_1-1-1-36_SLE'!$G$6:$AS$600,37,FALSE)</f>
        <v>56063</v>
      </c>
      <c r="BA400" s="2">
        <v>1774800</v>
      </c>
      <c r="BB400" s="2">
        <f>VLOOKUP(J400,'proteinGroups_1-1-1-36_SLE'!$G$6:$AS$600,38,FALSE)</f>
        <v>375940</v>
      </c>
      <c r="BC400" s="2">
        <v>816210</v>
      </c>
      <c r="BD400" s="2">
        <f>VLOOKUP(J400,'proteinGroups_1-1-1-36_SLE'!$G$6:$AS$600,39,FALSE)</f>
        <v>203610</v>
      </c>
      <c r="BE400" s="2">
        <v>54625</v>
      </c>
      <c r="BF400" s="2">
        <v>12442</v>
      </c>
      <c r="BG400" s="2">
        <v>8091.2</v>
      </c>
      <c r="BH400" s="2">
        <v>23353</v>
      </c>
      <c r="BI400" s="2">
        <v>10740</v>
      </c>
      <c r="BJ400" s="2">
        <v>1339400</v>
      </c>
      <c r="BK400" s="2">
        <v>889910</v>
      </c>
      <c r="BL400" s="2">
        <v>1746300</v>
      </c>
      <c r="BM400" s="2">
        <v>1018100</v>
      </c>
      <c r="BN400" s="2">
        <v>2</v>
      </c>
      <c r="BO400" s="2">
        <v>0</v>
      </c>
      <c r="BP400" s="2">
        <v>4</v>
      </c>
      <c r="BQ400" s="2">
        <v>2</v>
      </c>
      <c r="BR400" s="2"/>
    </row>
    <row r="401" spans="1:72" x14ac:dyDescent="0.3">
      <c r="A401" s="2">
        <v>124</v>
      </c>
      <c r="B401" s="2">
        <v>2156</v>
      </c>
      <c r="C401" s="2">
        <v>2196</v>
      </c>
      <c r="D401" s="2" t="s">
        <v>4459</v>
      </c>
      <c r="E401" s="2" t="s">
        <v>4460</v>
      </c>
      <c r="F401" s="2"/>
      <c r="G401" s="2"/>
      <c r="H401" s="2" t="s">
        <v>918</v>
      </c>
      <c r="I401" s="2" t="s">
        <v>918</v>
      </c>
      <c r="J401" s="2" t="s">
        <v>6787</v>
      </c>
      <c r="K401" s="2" t="s">
        <v>110</v>
      </c>
      <c r="L401" s="2" t="s">
        <v>110</v>
      </c>
      <c r="M401" s="2" t="s">
        <v>110</v>
      </c>
      <c r="N401" s="2" t="s">
        <v>919</v>
      </c>
      <c r="O401" s="2" t="s">
        <v>920</v>
      </c>
      <c r="P401" s="2" t="s">
        <v>921</v>
      </c>
      <c r="Q401" s="2" t="s">
        <v>922</v>
      </c>
      <c r="R401" s="2">
        <v>3</v>
      </c>
      <c r="S401" s="2">
        <v>1</v>
      </c>
      <c r="T401" s="2">
        <v>1</v>
      </c>
      <c r="U401" s="2">
        <v>1</v>
      </c>
      <c r="V401" s="2">
        <v>1</v>
      </c>
      <c r="W401" s="2">
        <v>1</v>
      </c>
      <c r="X401" s="2">
        <v>1</v>
      </c>
      <c r="Y401" s="2">
        <v>1</v>
      </c>
      <c r="Z401" s="2">
        <v>1</v>
      </c>
      <c r="AA401" s="2">
        <v>1</v>
      </c>
      <c r="AB401" s="2">
        <v>1</v>
      </c>
      <c r="AC401" s="2">
        <v>1</v>
      </c>
      <c r="AD401" s="2">
        <v>1</v>
      </c>
      <c r="AE401" s="2">
        <v>1</v>
      </c>
      <c r="AF401" s="2">
        <v>1</v>
      </c>
      <c r="AG401" s="2">
        <v>1</v>
      </c>
      <c r="AH401" s="2">
        <v>7.2</v>
      </c>
      <c r="AI401" s="2">
        <v>7.2</v>
      </c>
      <c r="AJ401" s="2">
        <v>7.2</v>
      </c>
      <c r="AK401" s="2">
        <v>26.527999999999999</v>
      </c>
      <c r="AL401" s="2">
        <v>236</v>
      </c>
      <c r="AM401" s="2">
        <v>2</v>
      </c>
      <c r="AN401" s="2">
        <v>2</v>
      </c>
      <c r="AO401" s="2">
        <v>2</v>
      </c>
      <c r="AP401" s="2">
        <v>2</v>
      </c>
      <c r="AQ401" s="2">
        <v>1.2420000000000001E-4</v>
      </c>
      <c r="AR401" s="2">
        <v>7.2</v>
      </c>
      <c r="AS401" s="2">
        <v>7.2</v>
      </c>
      <c r="AT401" s="2">
        <v>7.2</v>
      </c>
      <c r="AU401" s="2">
        <v>7.2</v>
      </c>
      <c r="AV401" s="2">
        <v>7440200</v>
      </c>
      <c r="AW401" s="2">
        <v>1917300</v>
      </c>
      <c r="AX401" s="2">
        <f>VLOOKUP(J401,'proteinGroups_1-1-1-36_SLE'!$G$6:$AS$600,36,FALSE)</f>
        <v>471840</v>
      </c>
      <c r="AY401" s="2">
        <v>1568500</v>
      </c>
      <c r="AZ401" s="2">
        <f>VLOOKUP(J401,'proteinGroups_1-1-1-36_SLE'!$G$6:$AS$600,37,FALSE)</f>
        <v>370920</v>
      </c>
      <c r="BA401" s="2">
        <v>2606000</v>
      </c>
      <c r="BB401" s="2">
        <f>VLOOKUP(J401,'proteinGroups_1-1-1-36_SLE'!$G$6:$AS$600,38,FALSE)</f>
        <v>652980</v>
      </c>
      <c r="BC401" s="2">
        <v>1348300</v>
      </c>
      <c r="BD401" s="2">
        <f>VLOOKUP(J401,'proteinGroups_1-1-1-36_SLE'!$G$6:$AS$600,39,FALSE)</f>
        <v>353020</v>
      </c>
      <c r="BE401" s="2">
        <v>676380</v>
      </c>
      <c r="BF401" s="2">
        <v>174300</v>
      </c>
      <c r="BG401" s="2">
        <v>142590</v>
      </c>
      <c r="BH401" s="2">
        <v>236910</v>
      </c>
      <c r="BI401" s="2">
        <v>122570</v>
      </c>
      <c r="BJ401" s="2">
        <v>0</v>
      </c>
      <c r="BK401" s="2">
        <v>0</v>
      </c>
      <c r="BL401" s="2">
        <v>0</v>
      </c>
      <c r="BM401" s="2">
        <v>2147500</v>
      </c>
      <c r="BN401" s="2">
        <v>3</v>
      </c>
      <c r="BO401" s="2">
        <v>2</v>
      </c>
      <c r="BP401" s="2">
        <v>1</v>
      </c>
      <c r="BQ401" s="2">
        <v>2</v>
      </c>
      <c r="BR401" s="2"/>
    </row>
    <row r="402" spans="1:72" x14ac:dyDescent="0.3">
      <c r="A402" s="2">
        <v>150</v>
      </c>
      <c r="B402" s="2" t="s">
        <v>4569</v>
      </c>
      <c r="C402" s="2" t="s">
        <v>4570</v>
      </c>
      <c r="D402" s="2" t="s">
        <v>4571</v>
      </c>
      <c r="E402" s="2" t="s">
        <v>4572</v>
      </c>
      <c r="F402" s="2"/>
      <c r="G402" s="2"/>
      <c r="H402" s="2" t="s">
        <v>1098</v>
      </c>
      <c r="I402" s="2" t="s">
        <v>1098</v>
      </c>
      <c r="J402" s="2" t="s">
        <v>6788</v>
      </c>
      <c r="K402" s="2" t="s">
        <v>1099</v>
      </c>
      <c r="L402" s="2" t="s">
        <v>1099</v>
      </c>
      <c r="M402" s="2" t="s">
        <v>1099</v>
      </c>
      <c r="N402" s="2" t="s">
        <v>1100</v>
      </c>
      <c r="O402" s="2" t="s">
        <v>1101</v>
      </c>
      <c r="P402" s="2" t="s">
        <v>1102</v>
      </c>
      <c r="Q402" s="2" t="s">
        <v>1103</v>
      </c>
      <c r="R402" s="2">
        <v>3</v>
      </c>
      <c r="S402" s="2">
        <v>3</v>
      </c>
      <c r="T402" s="2">
        <v>3</v>
      </c>
      <c r="U402" s="2">
        <v>3</v>
      </c>
      <c r="V402" s="2">
        <v>3</v>
      </c>
      <c r="W402" s="2">
        <v>3</v>
      </c>
      <c r="X402" s="2">
        <v>3</v>
      </c>
      <c r="Y402" s="2">
        <v>3</v>
      </c>
      <c r="Z402" s="2">
        <v>3</v>
      </c>
      <c r="AA402" s="2">
        <v>3</v>
      </c>
      <c r="AB402" s="2">
        <v>3</v>
      </c>
      <c r="AC402" s="2">
        <v>3</v>
      </c>
      <c r="AD402" s="2">
        <v>3</v>
      </c>
      <c r="AE402" s="2">
        <v>3</v>
      </c>
      <c r="AF402" s="2">
        <v>3</v>
      </c>
      <c r="AG402" s="2">
        <v>3</v>
      </c>
      <c r="AH402" s="2">
        <v>6.2</v>
      </c>
      <c r="AI402" s="2">
        <v>6.2</v>
      </c>
      <c r="AJ402" s="2">
        <v>6.2</v>
      </c>
      <c r="AK402" s="2">
        <v>83.052000000000007</v>
      </c>
      <c r="AL402" s="2">
        <v>761</v>
      </c>
      <c r="AM402" s="2">
        <v>3</v>
      </c>
      <c r="AN402" s="2">
        <v>3</v>
      </c>
      <c r="AO402" s="2">
        <v>4</v>
      </c>
      <c r="AP402" s="2">
        <v>3</v>
      </c>
      <c r="AQ402" s="3">
        <v>1.09E-66</v>
      </c>
      <c r="AR402" s="2">
        <v>6.2</v>
      </c>
      <c r="AS402" s="2">
        <v>6.2</v>
      </c>
      <c r="AT402" s="2">
        <v>6.2</v>
      </c>
      <c r="AU402" s="2">
        <v>6.2</v>
      </c>
      <c r="AV402" s="2">
        <v>7323500</v>
      </c>
      <c r="AW402" s="2">
        <v>2688200</v>
      </c>
      <c r="AX402" s="2">
        <f>VLOOKUP(J402,'proteinGroups_1-1-1-36_SLE'!$G$6:$AS$600,36,FALSE)</f>
        <v>661820</v>
      </c>
      <c r="AY402" s="2">
        <v>1931800</v>
      </c>
      <c r="AZ402" s="2">
        <f>VLOOKUP(J402,'proteinGroups_1-1-1-36_SLE'!$G$6:$AS$600,37,FALSE)</f>
        <v>474220</v>
      </c>
      <c r="BA402" s="2">
        <v>2013900</v>
      </c>
      <c r="BB402" s="2">
        <f>VLOOKUP(J402,'proteinGroups_1-1-1-36_SLE'!$G$6:$AS$600,38,FALSE)</f>
        <v>494420</v>
      </c>
      <c r="BC402" s="2">
        <v>689540</v>
      </c>
      <c r="BD402" s="2">
        <f>VLOOKUP(J402,'proteinGroups_1-1-1-36_SLE'!$G$6:$AS$600,39,FALSE)</f>
        <v>171170</v>
      </c>
      <c r="BE402" s="2">
        <v>149460</v>
      </c>
      <c r="BF402" s="2">
        <v>54862</v>
      </c>
      <c r="BG402" s="2">
        <v>39425</v>
      </c>
      <c r="BH402" s="2">
        <v>41100</v>
      </c>
      <c r="BI402" s="2">
        <v>14072</v>
      </c>
      <c r="BJ402" s="2">
        <v>3526000</v>
      </c>
      <c r="BK402" s="2">
        <v>2576400</v>
      </c>
      <c r="BL402" s="2">
        <v>1679300</v>
      </c>
      <c r="BM402" s="2">
        <v>1024100</v>
      </c>
      <c r="BN402" s="2">
        <v>2</v>
      </c>
      <c r="BO402" s="2">
        <v>2</v>
      </c>
      <c r="BP402" s="2">
        <v>1</v>
      </c>
      <c r="BQ402" s="2">
        <v>1</v>
      </c>
      <c r="BR402" s="2"/>
    </row>
    <row r="403" spans="1:72" x14ac:dyDescent="0.3">
      <c r="A403" s="2">
        <v>246</v>
      </c>
      <c r="B403" s="2" t="s">
        <v>4969</v>
      </c>
      <c r="C403" s="2" t="s">
        <v>4970</v>
      </c>
      <c r="D403" s="2" t="s">
        <v>4971</v>
      </c>
      <c r="E403" s="2" t="s">
        <v>4972</v>
      </c>
      <c r="F403" s="2"/>
      <c r="G403" s="2"/>
      <c r="H403" s="2" t="s">
        <v>4973</v>
      </c>
      <c r="I403" s="2" t="s">
        <v>4973</v>
      </c>
      <c r="J403" s="2" t="s">
        <v>6789</v>
      </c>
      <c r="K403" s="2" t="s">
        <v>4974</v>
      </c>
      <c r="L403" s="2" t="s">
        <v>1744</v>
      </c>
      <c r="M403" s="2" t="s">
        <v>1744</v>
      </c>
      <c r="N403" s="2" t="s">
        <v>4975</v>
      </c>
      <c r="O403" s="2" t="s">
        <v>4976</v>
      </c>
      <c r="P403" s="2" t="s">
        <v>4977</v>
      </c>
      <c r="Q403" s="2" t="s">
        <v>4978</v>
      </c>
      <c r="R403" s="2">
        <v>14</v>
      </c>
      <c r="S403" s="2">
        <v>4</v>
      </c>
      <c r="T403" s="2">
        <v>2</v>
      </c>
      <c r="U403" s="2">
        <v>2</v>
      </c>
      <c r="V403" s="2">
        <v>4</v>
      </c>
      <c r="W403" s="2">
        <v>4</v>
      </c>
      <c r="X403" s="2">
        <v>4</v>
      </c>
      <c r="Y403" s="2">
        <v>4</v>
      </c>
      <c r="Z403" s="2">
        <v>2</v>
      </c>
      <c r="AA403" s="2">
        <v>2</v>
      </c>
      <c r="AB403" s="2">
        <v>2</v>
      </c>
      <c r="AC403" s="2">
        <v>2</v>
      </c>
      <c r="AD403" s="2">
        <v>2</v>
      </c>
      <c r="AE403" s="2">
        <v>2</v>
      </c>
      <c r="AF403" s="2">
        <v>2</v>
      </c>
      <c r="AG403" s="2">
        <v>2</v>
      </c>
      <c r="AH403" s="2">
        <v>20.3</v>
      </c>
      <c r="AI403" s="2">
        <v>9.6999999999999993</v>
      </c>
      <c r="AJ403" s="2">
        <v>9.6999999999999993</v>
      </c>
      <c r="AK403" s="2">
        <v>23.564</v>
      </c>
      <c r="AL403" s="2">
        <v>207</v>
      </c>
      <c r="AM403" s="2">
        <v>2</v>
      </c>
      <c r="AN403" s="2">
        <v>2</v>
      </c>
      <c r="AO403" s="2">
        <v>2</v>
      </c>
      <c r="AP403" s="2">
        <v>2</v>
      </c>
      <c r="AQ403" s="3">
        <v>1.3300000000000001E-20</v>
      </c>
      <c r="AR403" s="2">
        <v>20.3</v>
      </c>
      <c r="AS403" s="2">
        <v>20.3</v>
      </c>
      <c r="AT403" s="2">
        <v>20.3</v>
      </c>
      <c r="AU403" s="2">
        <v>20.3</v>
      </c>
      <c r="AV403" s="2">
        <v>2748400</v>
      </c>
      <c r="AW403" s="2">
        <v>614370</v>
      </c>
      <c r="AX403" s="2">
        <f>VLOOKUP(J403,'proteinGroups_1-1-1-36_SLE'!$G$6:$AS$600,36,FALSE)</f>
        <v>147210</v>
      </c>
      <c r="AY403" s="2">
        <v>554850</v>
      </c>
      <c r="AZ403" s="2">
        <f>VLOOKUP(J403,'proteinGroups_1-1-1-36_SLE'!$G$6:$AS$600,37,FALSE)</f>
        <v>134460</v>
      </c>
      <c r="BA403" s="2">
        <v>1001300</v>
      </c>
      <c r="BB403" s="2">
        <f>VLOOKUP(J403,'proteinGroups_1-1-1-36_SLE'!$G$6:$AS$600,38,FALSE)</f>
        <v>249300</v>
      </c>
      <c r="BC403" s="2">
        <v>577920</v>
      </c>
      <c r="BD403" s="2">
        <f>VLOOKUP(J403,'proteinGroups_1-1-1-36_SLE'!$G$6:$AS$600,39,FALSE)</f>
        <v>144770</v>
      </c>
      <c r="BE403" s="2">
        <v>171780</v>
      </c>
      <c r="BF403" s="2">
        <v>38398</v>
      </c>
      <c r="BG403" s="2">
        <v>34678</v>
      </c>
      <c r="BH403" s="2">
        <v>62578</v>
      </c>
      <c r="BI403" s="2">
        <v>36120</v>
      </c>
      <c r="BJ403" s="2">
        <v>735140</v>
      </c>
      <c r="BK403" s="2">
        <v>684120</v>
      </c>
      <c r="BL403" s="2">
        <v>1069300</v>
      </c>
      <c r="BM403" s="2">
        <v>881620</v>
      </c>
      <c r="BN403" s="2">
        <v>2</v>
      </c>
      <c r="BO403" s="2">
        <v>2</v>
      </c>
      <c r="BP403" s="2">
        <v>0</v>
      </c>
      <c r="BQ403" s="2">
        <v>2</v>
      </c>
      <c r="BR403" s="2"/>
    </row>
    <row r="404" spans="1:72" x14ac:dyDescent="0.3">
      <c r="A404" s="2">
        <v>526</v>
      </c>
      <c r="B404" s="2" t="s">
        <v>6118</v>
      </c>
      <c r="C404" s="2" t="s">
        <v>6119</v>
      </c>
      <c r="D404" s="2" t="s">
        <v>6120</v>
      </c>
      <c r="E404" s="2" t="s">
        <v>6121</v>
      </c>
      <c r="F404" s="2"/>
      <c r="G404" s="2"/>
      <c r="H404" s="2" t="s">
        <v>3566</v>
      </c>
      <c r="I404" s="2" t="s">
        <v>3567</v>
      </c>
      <c r="J404" s="2" t="s">
        <v>6790</v>
      </c>
      <c r="K404" s="2" t="s">
        <v>3568</v>
      </c>
      <c r="L404" s="2" t="s">
        <v>3568</v>
      </c>
      <c r="M404" s="2" t="s">
        <v>3568</v>
      </c>
      <c r="N404" s="2" t="s">
        <v>3569</v>
      </c>
      <c r="O404" s="2" t="s">
        <v>3570</v>
      </c>
      <c r="P404" s="2" t="s">
        <v>3571</v>
      </c>
      <c r="Q404" s="2" t="s">
        <v>3572</v>
      </c>
      <c r="R404" s="2">
        <v>9</v>
      </c>
      <c r="S404" s="2">
        <v>11</v>
      </c>
      <c r="T404" s="2">
        <v>11</v>
      </c>
      <c r="U404" s="2">
        <v>11</v>
      </c>
      <c r="V404" s="2">
        <v>10</v>
      </c>
      <c r="W404" s="2">
        <v>11</v>
      </c>
      <c r="X404" s="2">
        <v>10</v>
      </c>
      <c r="Y404" s="2">
        <v>10</v>
      </c>
      <c r="Z404" s="2">
        <v>10</v>
      </c>
      <c r="AA404" s="2">
        <v>11</v>
      </c>
      <c r="AB404" s="2">
        <v>10</v>
      </c>
      <c r="AC404" s="2">
        <v>10</v>
      </c>
      <c r="AD404" s="2">
        <v>10</v>
      </c>
      <c r="AE404" s="2">
        <v>11</v>
      </c>
      <c r="AF404" s="2">
        <v>10</v>
      </c>
      <c r="AG404" s="2">
        <v>10</v>
      </c>
      <c r="AH404" s="2">
        <v>20</v>
      </c>
      <c r="AI404" s="2">
        <v>20</v>
      </c>
      <c r="AJ404" s="2">
        <v>20</v>
      </c>
      <c r="AK404" s="2">
        <v>65.763000000000005</v>
      </c>
      <c r="AL404" s="2">
        <v>580</v>
      </c>
      <c r="AM404" s="2">
        <v>10</v>
      </c>
      <c r="AN404" s="2">
        <v>11</v>
      </c>
      <c r="AO404" s="2">
        <v>10</v>
      </c>
      <c r="AP404" s="2">
        <v>10</v>
      </c>
      <c r="AQ404" s="3">
        <v>1.85E-115</v>
      </c>
      <c r="AR404" s="2">
        <v>18.8</v>
      </c>
      <c r="AS404" s="2">
        <v>20</v>
      </c>
      <c r="AT404" s="2">
        <v>18.8</v>
      </c>
      <c r="AU404" s="2">
        <v>18.8</v>
      </c>
      <c r="AV404" s="2">
        <v>62553000</v>
      </c>
      <c r="AW404" s="2">
        <v>26417000</v>
      </c>
      <c r="AX404" s="2">
        <f>VLOOKUP(J404,'proteinGroups_1-1-1-36_SLE'!$G$6:$AS$600,36,FALSE)</f>
        <v>6485900</v>
      </c>
      <c r="AY404" s="2">
        <v>21139000</v>
      </c>
      <c r="AZ404" s="2">
        <f>VLOOKUP(J404,'proteinGroups_1-1-1-36_SLE'!$G$6:$AS$600,37,FALSE)</f>
        <v>5064500</v>
      </c>
      <c r="BA404" s="2">
        <v>9005100</v>
      </c>
      <c r="BB404" s="2">
        <f>VLOOKUP(J404,'proteinGroups_1-1-1-36_SLE'!$G$6:$AS$600,38,FALSE)</f>
        <v>2122600</v>
      </c>
      <c r="BC404" s="2">
        <v>5991200</v>
      </c>
      <c r="BD404" s="2">
        <f>VLOOKUP(J404,'proteinGroups_1-1-1-36_SLE'!$G$6:$AS$600,39,FALSE)</f>
        <v>1473600</v>
      </c>
      <c r="BE404" s="2">
        <v>1787200</v>
      </c>
      <c r="BF404" s="2">
        <v>754780</v>
      </c>
      <c r="BG404" s="2">
        <v>603980</v>
      </c>
      <c r="BH404" s="2">
        <v>257290</v>
      </c>
      <c r="BI404" s="2">
        <v>171180</v>
      </c>
      <c r="BJ404" s="2">
        <v>36903000</v>
      </c>
      <c r="BK404" s="2">
        <v>28014000</v>
      </c>
      <c r="BL404" s="2">
        <v>6112900</v>
      </c>
      <c r="BM404" s="2">
        <v>6267700</v>
      </c>
      <c r="BN404" s="2">
        <v>10</v>
      </c>
      <c r="BO404" s="2">
        <v>12</v>
      </c>
      <c r="BP404" s="2">
        <v>2</v>
      </c>
      <c r="BQ404" s="2">
        <v>4</v>
      </c>
      <c r="BR404" s="2"/>
    </row>
    <row r="405" spans="1:72" x14ac:dyDescent="0.3">
      <c r="A405" s="2">
        <v>24</v>
      </c>
      <c r="B405" s="2">
        <v>16</v>
      </c>
      <c r="C405" s="2">
        <v>17</v>
      </c>
      <c r="D405" s="2">
        <v>71</v>
      </c>
      <c r="E405" s="2">
        <v>58</v>
      </c>
      <c r="F405" s="2"/>
      <c r="G405" s="2"/>
      <c r="H405" s="2" t="s">
        <v>231</v>
      </c>
      <c r="I405" s="2" t="s">
        <v>231</v>
      </c>
      <c r="J405" s="2" t="s">
        <v>6791</v>
      </c>
      <c r="K405" s="2" t="s">
        <v>187</v>
      </c>
      <c r="L405" s="2" t="s">
        <v>187</v>
      </c>
      <c r="M405" s="2" t="s">
        <v>187</v>
      </c>
      <c r="N405" s="2" t="s">
        <v>232</v>
      </c>
      <c r="O405" s="2" t="s">
        <v>233</v>
      </c>
      <c r="P405" s="2" t="s">
        <v>234</v>
      </c>
      <c r="Q405" s="2" t="s">
        <v>235</v>
      </c>
      <c r="R405" s="2">
        <v>4</v>
      </c>
      <c r="S405" s="2">
        <v>1</v>
      </c>
      <c r="T405" s="2">
        <v>1</v>
      </c>
      <c r="U405" s="2">
        <v>1</v>
      </c>
      <c r="V405" s="2">
        <v>0</v>
      </c>
      <c r="W405" s="2">
        <v>0</v>
      </c>
      <c r="X405" s="2">
        <v>1</v>
      </c>
      <c r="Y405" s="2">
        <v>0</v>
      </c>
      <c r="Z405" s="2">
        <v>0</v>
      </c>
      <c r="AA405" s="2">
        <v>0</v>
      </c>
      <c r="AB405" s="2">
        <v>1</v>
      </c>
      <c r="AC405" s="2">
        <v>0</v>
      </c>
      <c r="AD405" s="2">
        <v>0</v>
      </c>
      <c r="AE405" s="2">
        <v>0</v>
      </c>
      <c r="AF405" s="2">
        <v>1</v>
      </c>
      <c r="AG405" s="2">
        <v>0</v>
      </c>
      <c r="AH405" s="2">
        <v>3.3</v>
      </c>
      <c r="AI405" s="2">
        <v>3.3</v>
      </c>
      <c r="AJ405" s="2">
        <v>3.3</v>
      </c>
      <c r="AK405" s="2">
        <v>49.997</v>
      </c>
      <c r="AL405" s="2">
        <v>450</v>
      </c>
      <c r="AM405" s="2"/>
      <c r="AN405" s="2"/>
      <c r="AO405" s="2">
        <v>1</v>
      </c>
      <c r="AP405" s="2"/>
      <c r="AQ405" s="2">
        <v>4.4313999999999999E-2</v>
      </c>
      <c r="AR405" s="2">
        <v>0</v>
      </c>
      <c r="AS405" s="2">
        <v>0</v>
      </c>
      <c r="AT405" s="2">
        <v>3.3</v>
      </c>
      <c r="AU405" s="2">
        <v>0</v>
      </c>
      <c r="AV405" s="2">
        <v>98590</v>
      </c>
      <c r="AW405" s="2">
        <v>0</v>
      </c>
      <c r="AX405" s="2">
        <f>VLOOKUP(J405,'proteinGroups_1-1-1-36_SLE'!$G$6:$AS$600,36,FALSE)</f>
        <v>7781.6</v>
      </c>
      <c r="AY405" s="2">
        <v>0</v>
      </c>
      <c r="AZ405" s="2">
        <f>VLOOKUP(J405,'proteinGroups_1-1-1-36_SLE'!$G$6:$AS$600,37,FALSE)</f>
        <v>6342</v>
      </c>
      <c r="BA405" s="2">
        <v>98590</v>
      </c>
      <c r="BB405" s="2">
        <f>VLOOKUP(J405,'proteinGroups_1-1-1-36_SLE'!$G$6:$AS$600,38,FALSE)</f>
        <v>26302</v>
      </c>
      <c r="BC405" s="2">
        <v>0</v>
      </c>
      <c r="BD405" s="2">
        <f>VLOOKUP(J405,'proteinGroups_1-1-1-36_SLE'!$G$6:$AS$600,39,FALSE)</f>
        <v>0</v>
      </c>
      <c r="BE405" s="2">
        <v>4694.7</v>
      </c>
      <c r="BF405" s="2">
        <v>0</v>
      </c>
      <c r="BG405" s="2">
        <v>0</v>
      </c>
      <c r="BH405" s="2">
        <v>4694.7</v>
      </c>
      <c r="BI405" s="2">
        <v>0</v>
      </c>
      <c r="BJ405" s="2">
        <v>0</v>
      </c>
      <c r="BK405" s="2">
        <v>0</v>
      </c>
      <c r="BL405" s="2">
        <v>98590</v>
      </c>
      <c r="BM405" s="2">
        <v>0</v>
      </c>
      <c r="BN405" s="2">
        <v>0</v>
      </c>
      <c r="BO405" s="2">
        <v>0</v>
      </c>
      <c r="BP405" s="2">
        <v>1</v>
      </c>
      <c r="BQ405" s="2">
        <v>0</v>
      </c>
      <c r="BR405" s="2"/>
    </row>
    <row r="406" spans="1:72" x14ac:dyDescent="0.3">
      <c r="A406" s="2">
        <v>114</v>
      </c>
      <c r="B406" s="2">
        <v>2844</v>
      </c>
      <c r="C406" s="2">
        <v>2894</v>
      </c>
      <c r="D406" s="2" t="s">
        <v>4430</v>
      </c>
      <c r="E406" s="2" t="s">
        <v>4431</v>
      </c>
      <c r="F406" s="2"/>
      <c r="G406" s="2"/>
      <c r="H406" s="2" t="s">
        <v>862</v>
      </c>
      <c r="I406" s="2" t="s">
        <v>862</v>
      </c>
      <c r="J406" s="2" t="s">
        <v>6792</v>
      </c>
      <c r="K406" s="2" t="s">
        <v>110</v>
      </c>
      <c r="L406" s="2" t="s">
        <v>110</v>
      </c>
      <c r="M406" s="2" t="s">
        <v>110</v>
      </c>
      <c r="N406" s="2" t="s">
        <v>863</v>
      </c>
      <c r="O406" s="2" t="s">
        <v>864</v>
      </c>
      <c r="P406" s="2" t="s">
        <v>865</v>
      </c>
      <c r="Q406" s="2" t="s">
        <v>866</v>
      </c>
      <c r="R406" s="2">
        <v>3</v>
      </c>
      <c r="S406" s="2">
        <v>1</v>
      </c>
      <c r="T406" s="2">
        <v>1</v>
      </c>
      <c r="U406" s="2">
        <v>1</v>
      </c>
      <c r="V406" s="2">
        <v>1</v>
      </c>
      <c r="W406" s="2">
        <v>1</v>
      </c>
      <c r="X406" s="2">
        <v>1</v>
      </c>
      <c r="Y406" s="2">
        <v>0</v>
      </c>
      <c r="Z406" s="2">
        <v>1</v>
      </c>
      <c r="AA406" s="2">
        <v>1</v>
      </c>
      <c r="AB406" s="2">
        <v>1</v>
      </c>
      <c r="AC406" s="2">
        <v>0</v>
      </c>
      <c r="AD406" s="2">
        <v>1</v>
      </c>
      <c r="AE406" s="2">
        <v>1</v>
      </c>
      <c r="AF406" s="2">
        <v>1</v>
      </c>
      <c r="AG406" s="2">
        <v>0</v>
      </c>
      <c r="AH406" s="2">
        <v>5.2</v>
      </c>
      <c r="AI406" s="2">
        <v>5.2</v>
      </c>
      <c r="AJ406" s="2">
        <v>5.2</v>
      </c>
      <c r="AK406" s="2">
        <v>35.942999999999998</v>
      </c>
      <c r="AL406" s="2">
        <v>330</v>
      </c>
      <c r="AM406" s="2">
        <v>1</v>
      </c>
      <c r="AN406" s="2">
        <v>1</v>
      </c>
      <c r="AO406" s="2">
        <v>1</v>
      </c>
      <c r="AP406" s="2"/>
      <c r="AQ406" s="3">
        <v>6.4399999999999998E-144</v>
      </c>
      <c r="AR406" s="2">
        <v>5.2</v>
      </c>
      <c r="AS406" s="2">
        <v>5.2</v>
      </c>
      <c r="AT406" s="2">
        <v>5.2</v>
      </c>
      <c r="AU406" s="2">
        <v>0</v>
      </c>
      <c r="AV406" s="2">
        <v>1840000</v>
      </c>
      <c r="AW406" s="2">
        <v>329640</v>
      </c>
      <c r="AX406" s="2">
        <f>VLOOKUP(J406,'proteinGroups_1-1-1-36_SLE'!$G$6:$AS$600,36,FALSE)</f>
        <v>83148</v>
      </c>
      <c r="AY406" s="2">
        <v>358440</v>
      </c>
      <c r="AZ406" s="2">
        <f>VLOOKUP(J406,'proteinGroups_1-1-1-36_SLE'!$G$6:$AS$600,37,FALSE)</f>
        <v>89625</v>
      </c>
      <c r="BA406" s="2">
        <v>1151900</v>
      </c>
      <c r="BB406" s="2">
        <f>VLOOKUP(J406,'proteinGroups_1-1-1-36_SLE'!$G$6:$AS$600,38,FALSE)</f>
        <v>314960</v>
      </c>
      <c r="BC406" s="2">
        <v>0</v>
      </c>
      <c r="BD406" s="2">
        <f>VLOOKUP(J406,'proteinGroups_1-1-1-36_SLE'!$G$6:$AS$600,39,FALSE)</f>
        <v>131860</v>
      </c>
      <c r="BE406" s="2">
        <v>102220</v>
      </c>
      <c r="BF406" s="2">
        <v>18313</v>
      </c>
      <c r="BG406" s="2">
        <v>19914</v>
      </c>
      <c r="BH406" s="2">
        <v>63995</v>
      </c>
      <c r="BI406" s="2">
        <v>0</v>
      </c>
      <c r="BJ406" s="2">
        <v>0</v>
      </c>
      <c r="BK406" s="2">
        <v>0</v>
      </c>
      <c r="BL406" s="2">
        <v>1151900</v>
      </c>
      <c r="BM406" s="2">
        <v>0</v>
      </c>
      <c r="BN406" s="2">
        <v>1</v>
      </c>
      <c r="BO406" s="2">
        <v>1</v>
      </c>
      <c r="BP406" s="2">
        <v>1</v>
      </c>
      <c r="BQ406" s="2">
        <v>0</v>
      </c>
    </row>
    <row r="407" spans="1:72" x14ac:dyDescent="0.3">
      <c r="A407" s="2">
        <v>238</v>
      </c>
      <c r="B407" s="2" t="s">
        <v>4943</v>
      </c>
      <c r="C407" s="2" t="s">
        <v>4944</v>
      </c>
      <c r="D407" s="2" t="s">
        <v>4945</v>
      </c>
      <c r="E407" s="2" t="s">
        <v>4946</v>
      </c>
      <c r="F407" s="2"/>
      <c r="G407" s="2"/>
      <c r="H407" s="2" t="s">
        <v>1693</v>
      </c>
      <c r="I407" s="2" t="s">
        <v>1693</v>
      </c>
      <c r="J407" s="2" t="s">
        <v>6793</v>
      </c>
      <c r="K407" s="2" t="s">
        <v>2388</v>
      </c>
      <c r="L407" s="2" t="s">
        <v>2388</v>
      </c>
      <c r="M407" s="2" t="s">
        <v>2388</v>
      </c>
      <c r="N407" s="2" t="s">
        <v>1696</v>
      </c>
      <c r="O407" s="2" t="s">
        <v>1697</v>
      </c>
      <c r="P407" s="2" t="s">
        <v>4947</v>
      </c>
      <c r="Q407" s="2" t="s">
        <v>4948</v>
      </c>
      <c r="R407" s="2">
        <v>4</v>
      </c>
      <c r="S407" s="2">
        <v>2</v>
      </c>
      <c r="T407" s="2">
        <v>2</v>
      </c>
      <c r="U407" s="2">
        <v>2</v>
      </c>
      <c r="V407" s="2">
        <v>2</v>
      </c>
      <c r="W407" s="2">
        <v>2</v>
      </c>
      <c r="X407" s="2">
        <v>2</v>
      </c>
      <c r="Y407" s="2">
        <v>2</v>
      </c>
      <c r="Z407" s="2">
        <v>2</v>
      </c>
      <c r="AA407" s="2">
        <v>2</v>
      </c>
      <c r="AB407" s="2">
        <v>2</v>
      </c>
      <c r="AC407" s="2">
        <v>2</v>
      </c>
      <c r="AD407" s="2">
        <v>2</v>
      </c>
      <c r="AE407" s="2">
        <v>2</v>
      </c>
      <c r="AF407" s="2">
        <v>2</v>
      </c>
      <c r="AG407" s="2">
        <v>2</v>
      </c>
      <c r="AH407" s="2">
        <v>4.5999999999999996</v>
      </c>
      <c r="AI407" s="2">
        <v>4.5999999999999996</v>
      </c>
      <c r="AJ407" s="2">
        <v>4.5999999999999996</v>
      </c>
      <c r="AK407" s="2">
        <v>64.323999999999998</v>
      </c>
      <c r="AL407" s="2">
        <v>569</v>
      </c>
      <c r="AM407" s="2">
        <v>3</v>
      </c>
      <c r="AN407" s="2">
        <v>3</v>
      </c>
      <c r="AO407" s="2">
        <v>3</v>
      </c>
      <c r="AP407" s="2">
        <v>3</v>
      </c>
      <c r="AQ407" s="3">
        <v>4.1900000000000004E-21</v>
      </c>
      <c r="AR407" s="2">
        <v>4.5999999999999996</v>
      </c>
      <c r="AS407" s="2">
        <v>4.5999999999999996</v>
      </c>
      <c r="AT407" s="2">
        <v>4.5999999999999996</v>
      </c>
      <c r="AU407" s="2">
        <v>4.5999999999999996</v>
      </c>
      <c r="AV407" s="2">
        <v>4119400</v>
      </c>
      <c r="AW407" s="2">
        <v>431020</v>
      </c>
      <c r="AX407" s="2">
        <f>VLOOKUP(J407,'proteinGroups_1-1-1-36_SLE'!$G$6:$AS$600,36,FALSE)</f>
        <v>167700</v>
      </c>
      <c r="AY407" s="2">
        <v>458630</v>
      </c>
      <c r="AZ407" s="2">
        <f>VLOOKUP(J407,'proteinGroups_1-1-1-36_SLE'!$G$6:$AS$600,37,FALSE)</f>
        <v>175360</v>
      </c>
      <c r="BA407" s="2">
        <v>2178800</v>
      </c>
      <c r="BB407" s="2">
        <f>VLOOKUP(J407,'proteinGroups_1-1-1-36_SLE'!$G$6:$AS$600,38,FALSE)</f>
        <v>855070</v>
      </c>
      <c r="BC407" s="2">
        <v>1050900</v>
      </c>
      <c r="BD407" s="2">
        <f>VLOOKUP(J407,'proteinGroups_1-1-1-36_SLE'!$G$6:$AS$600,39,FALSE)</f>
        <v>370730</v>
      </c>
      <c r="BE407" s="2">
        <v>108400</v>
      </c>
      <c r="BF407" s="2">
        <v>11343</v>
      </c>
      <c r="BG407" s="2">
        <v>12069</v>
      </c>
      <c r="BH407" s="2">
        <v>57338</v>
      </c>
      <c r="BI407" s="2">
        <v>27654</v>
      </c>
      <c r="BJ407" s="2">
        <v>481030</v>
      </c>
      <c r="BK407" s="2">
        <v>528870</v>
      </c>
      <c r="BL407" s="2">
        <v>2966500</v>
      </c>
      <c r="BM407" s="2">
        <v>982470</v>
      </c>
      <c r="BN407" s="2">
        <v>2</v>
      </c>
      <c r="BO407" s="2">
        <v>2</v>
      </c>
      <c r="BP407" s="2">
        <v>3</v>
      </c>
      <c r="BQ407" s="2">
        <v>3</v>
      </c>
      <c r="BT407" t="s">
        <v>59</v>
      </c>
    </row>
    <row r="408" spans="1:72" x14ac:dyDescent="0.3">
      <c r="A408" s="2">
        <v>564</v>
      </c>
      <c r="B408" s="2">
        <v>2654</v>
      </c>
      <c r="C408" s="2">
        <v>2700</v>
      </c>
      <c r="D408" s="2" t="s">
        <v>6258</v>
      </c>
      <c r="E408" s="2">
        <v>11006</v>
      </c>
      <c r="F408" s="2"/>
      <c r="G408" s="2"/>
      <c r="H408" s="2" t="s">
        <v>3755</v>
      </c>
      <c r="I408" s="2" t="s">
        <v>3755</v>
      </c>
      <c r="J408" s="2" t="s">
        <v>6794</v>
      </c>
      <c r="K408" s="2" t="s">
        <v>90</v>
      </c>
      <c r="L408" s="2" t="s">
        <v>90</v>
      </c>
      <c r="M408" s="2" t="s">
        <v>90</v>
      </c>
      <c r="N408" s="2" t="s">
        <v>3756</v>
      </c>
      <c r="O408" s="2" t="s">
        <v>3757</v>
      </c>
      <c r="P408" s="2" t="s">
        <v>3758</v>
      </c>
      <c r="Q408" s="2" t="s">
        <v>3759</v>
      </c>
      <c r="R408" s="2">
        <v>2</v>
      </c>
      <c r="S408" s="2">
        <v>1</v>
      </c>
      <c r="T408" s="2">
        <v>1</v>
      </c>
      <c r="U408" s="2">
        <v>1</v>
      </c>
      <c r="V408" s="2">
        <v>0</v>
      </c>
      <c r="W408" s="2">
        <v>0</v>
      </c>
      <c r="X408" s="2">
        <v>1</v>
      </c>
      <c r="Y408" s="2">
        <v>1</v>
      </c>
      <c r="Z408" s="2">
        <v>0</v>
      </c>
      <c r="AA408" s="2">
        <v>0</v>
      </c>
      <c r="AB408" s="2">
        <v>1</v>
      </c>
      <c r="AC408" s="2">
        <v>1</v>
      </c>
      <c r="AD408" s="2">
        <v>0</v>
      </c>
      <c r="AE408" s="2">
        <v>0</v>
      </c>
      <c r="AF408" s="2">
        <v>1</v>
      </c>
      <c r="AG408" s="2">
        <v>1</v>
      </c>
      <c r="AH408" s="2">
        <v>5.5</v>
      </c>
      <c r="AI408" s="2">
        <v>5.5</v>
      </c>
      <c r="AJ408" s="2">
        <v>5.5</v>
      </c>
      <c r="AK408" s="2">
        <v>48.274999999999999</v>
      </c>
      <c r="AL408" s="2">
        <v>419</v>
      </c>
      <c r="AM408" s="2"/>
      <c r="AN408" s="2"/>
      <c r="AO408" s="2">
        <v>1</v>
      </c>
      <c r="AP408" s="2">
        <v>1</v>
      </c>
      <c r="AQ408" s="2">
        <v>9.5694999999999999E-3</v>
      </c>
      <c r="AR408" s="2">
        <v>0</v>
      </c>
      <c r="AS408" s="2">
        <v>0</v>
      </c>
      <c r="AT408" s="2">
        <v>5.5</v>
      </c>
      <c r="AU408" s="2">
        <v>5.5</v>
      </c>
      <c r="AV408" s="2">
        <v>120100</v>
      </c>
      <c r="AW408" s="2">
        <v>0</v>
      </c>
      <c r="AX408" s="2">
        <f>VLOOKUP(J408,'proteinGroups_1-1-1-36_SLE'!$G$6:$AS$600,36,FALSE)</f>
        <v>0</v>
      </c>
      <c r="AY408" s="2">
        <v>0</v>
      </c>
      <c r="AZ408" s="2">
        <f>VLOOKUP(J408,'proteinGroups_1-1-1-36_SLE'!$G$6:$AS$600,37,FALSE)</f>
        <v>0</v>
      </c>
      <c r="BA408" s="2">
        <v>72114</v>
      </c>
      <c r="BB408" s="2">
        <f>VLOOKUP(J408,'proteinGroups_1-1-1-36_SLE'!$G$6:$AS$600,38,FALSE)</f>
        <v>18441</v>
      </c>
      <c r="BC408" s="2">
        <v>47989</v>
      </c>
      <c r="BD408" s="2">
        <f>VLOOKUP(J408,'proteinGroups_1-1-1-36_SLE'!$G$6:$AS$600,39,FALSE)</f>
        <v>12512</v>
      </c>
      <c r="BE408" s="2">
        <v>5459.3</v>
      </c>
      <c r="BF408" s="2">
        <v>0</v>
      </c>
      <c r="BG408" s="2">
        <v>0</v>
      </c>
      <c r="BH408" s="2">
        <v>3277.9</v>
      </c>
      <c r="BI408" s="2">
        <v>2181.3000000000002</v>
      </c>
      <c r="BJ408" s="2">
        <v>0</v>
      </c>
      <c r="BK408" s="2">
        <v>0</v>
      </c>
      <c r="BL408" s="2">
        <v>0</v>
      </c>
      <c r="BM408" s="2">
        <v>76434</v>
      </c>
      <c r="BN408" s="2">
        <v>0</v>
      </c>
      <c r="BO408" s="2">
        <v>0</v>
      </c>
      <c r="BP408" s="2">
        <v>1</v>
      </c>
      <c r="BQ408" s="2">
        <v>0</v>
      </c>
    </row>
    <row r="409" spans="1:72" x14ac:dyDescent="0.3">
      <c r="A409" s="2">
        <v>77</v>
      </c>
      <c r="B409" s="2">
        <v>400</v>
      </c>
      <c r="C409" s="2">
        <v>408</v>
      </c>
      <c r="D409" s="2" t="s">
        <v>4273</v>
      </c>
      <c r="E409" s="2">
        <v>1568</v>
      </c>
      <c r="F409" s="2"/>
      <c r="G409" s="2"/>
      <c r="H409" s="2" t="s">
        <v>596</v>
      </c>
      <c r="I409" s="2" t="s">
        <v>596</v>
      </c>
      <c r="J409" s="2" t="s">
        <v>6795</v>
      </c>
      <c r="K409" s="2" t="s">
        <v>419</v>
      </c>
      <c r="L409" s="2" t="s">
        <v>419</v>
      </c>
      <c r="M409" s="2" t="s">
        <v>419</v>
      </c>
      <c r="N409" s="2" t="s">
        <v>597</v>
      </c>
      <c r="O409" s="2" t="s">
        <v>598</v>
      </c>
      <c r="P409" s="2" t="s">
        <v>599</v>
      </c>
      <c r="Q409" s="2" t="s">
        <v>600</v>
      </c>
      <c r="R409" s="2">
        <v>6</v>
      </c>
      <c r="S409" s="2">
        <v>1</v>
      </c>
      <c r="T409" s="2">
        <v>1</v>
      </c>
      <c r="U409" s="2">
        <v>1</v>
      </c>
      <c r="V409" s="2">
        <v>1</v>
      </c>
      <c r="W409" s="2">
        <v>1</v>
      </c>
      <c r="X409" s="2">
        <v>1</v>
      </c>
      <c r="Y409" s="2">
        <v>1</v>
      </c>
      <c r="Z409" s="2">
        <v>1</v>
      </c>
      <c r="AA409" s="2">
        <v>1</v>
      </c>
      <c r="AB409" s="2">
        <v>1</v>
      </c>
      <c r="AC409" s="2">
        <v>1</v>
      </c>
      <c r="AD409" s="2">
        <v>1</v>
      </c>
      <c r="AE409" s="2">
        <v>1</v>
      </c>
      <c r="AF409" s="2">
        <v>1</v>
      </c>
      <c r="AG409" s="2">
        <v>1</v>
      </c>
      <c r="AH409" s="2">
        <v>4.4000000000000004</v>
      </c>
      <c r="AI409" s="2">
        <v>4.4000000000000004</v>
      </c>
      <c r="AJ409" s="2">
        <v>4.4000000000000004</v>
      </c>
      <c r="AK409" s="2">
        <v>45.265999999999998</v>
      </c>
      <c r="AL409" s="2">
        <v>409</v>
      </c>
      <c r="AM409" s="2">
        <v>1</v>
      </c>
      <c r="AN409" s="2">
        <v>1</v>
      </c>
      <c r="AO409" s="2">
        <v>1</v>
      </c>
      <c r="AP409" s="2">
        <v>1</v>
      </c>
      <c r="AQ409" s="3">
        <v>6.2500000000000001E-5</v>
      </c>
      <c r="AR409" s="2">
        <v>4.4000000000000004</v>
      </c>
      <c r="AS409" s="2">
        <v>4.4000000000000004</v>
      </c>
      <c r="AT409" s="2">
        <v>4.4000000000000004</v>
      </c>
      <c r="AU409" s="2">
        <v>4.4000000000000004</v>
      </c>
      <c r="AV409" s="2">
        <v>432540</v>
      </c>
      <c r="AW409" s="2">
        <v>168930</v>
      </c>
      <c r="AX409" s="2">
        <f>VLOOKUP(J409,'proteinGroups_1-1-1-36_SLE'!$G$6:$AS$600,36,FALSE)</f>
        <v>40706</v>
      </c>
      <c r="AY409" s="2">
        <v>138130</v>
      </c>
      <c r="AZ409" s="2">
        <f>VLOOKUP(J409,'proteinGroups_1-1-1-36_SLE'!$G$6:$AS$600,37,FALSE)</f>
        <v>33298</v>
      </c>
      <c r="BA409" s="2">
        <v>87350</v>
      </c>
      <c r="BB409" s="2">
        <f>VLOOKUP(J409,'proteinGroups_1-1-1-36_SLE'!$G$6:$AS$600,38,FALSE)</f>
        <v>23432</v>
      </c>
      <c r="BC409" s="2">
        <v>38135</v>
      </c>
      <c r="BD409" s="2">
        <f>VLOOKUP(J409,'proteinGroups_1-1-1-36_SLE'!$G$6:$AS$600,39,FALSE)</f>
        <v>9667.5</v>
      </c>
      <c r="BE409" s="2">
        <v>19661</v>
      </c>
      <c r="BF409" s="2">
        <v>7678.6</v>
      </c>
      <c r="BG409" s="2">
        <v>6278.5</v>
      </c>
      <c r="BH409" s="2">
        <v>3970.5</v>
      </c>
      <c r="BI409" s="2">
        <v>1733.4</v>
      </c>
      <c r="BJ409" s="2">
        <v>0</v>
      </c>
      <c r="BK409" s="2">
        <v>0</v>
      </c>
      <c r="BL409" s="2">
        <v>0</v>
      </c>
      <c r="BM409" s="2">
        <v>60739</v>
      </c>
      <c r="BN409" s="2">
        <v>1</v>
      </c>
      <c r="BO409" s="2">
        <v>0</v>
      </c>
      <c r="BP409" s="2">
        <v>0</v>
      </c>
      <c r="BQ409" s="2">
        <v>0</v>
      </c>
    </row>
    <row r="410" spans="1:72" x14ac:dyDescent="0.3">
      <c r="A410" s="2">
        <v>319</v>
      </c>
      <c r="B410" s="2" t="s">
        <v>5226</v>
      </c>
      <c r="C410" s="2" t="s">
        <v>5227</v>
      </c>
      <c r="D410" s="2" t="s">
        <v>5228</v>
      </c>
      <c r="E410" s="2" t="s">
        <v>5229</v>
      </c>
      <c r="F410" s="2"/>
      <c r="G410" s="2"/>
      <c r="H410" s="2" t="s">
        <v>2218</v>
      </c>
      <c r="I410" s="2" t="s">
        <v>2219</v>
      </c>
      <c r="J410" s="2" t="s">
        <v>6796</v>
      </c>
      <c r="K410" s="2" t="s">
        <v>5230</v>
      </c>
      <c r="L410" s="2" t="s">
        <v>5230</v>
      </c>
      <c r="M410" s="2" t="s">
        <v>5230</v>
      </c>
      <c r="N410" s="2" t="s">
        <v>2221</v>
      </c>
      <c r="O410" s="2" t="s">
        <v>2222</v>
      </c>
      <c r="P410" s="2" t="s">
        <v>2223</v>
      </c>
      <c r="Q410" s="2" t="s">
        <v>2224</v>
      </c>
      <c r="R410" s="2">
        <v>5</v>
      </c>
      <c r="S410" s="2">
        <v>7</v>
      </c>
      <c r="T410" s="2">
        <v>7</v>
      </c>
      <c r="U410" s="2">
        <v>7</v>
      </c>
      <c r="V410" s="2">
        <v>6</v>
      </c>
      <c r="W410" s="2">
        <v>6</v>
      </c>
      <c r="X410" s="2">
        <v>4</v>
      </c>
      <c r="Y410" s="2">
        <v>6</v>
      </c>
      <c r="Z410" s="2">
        <v>6</v>
      </c>
      <c r="AA410" s="2">
        <v>6</v>
      </c>
      <c r="AB410" s="2">
        <v>4</v>
      </c>
      <c r="AC410" s="2">
        <v>6</v>
      </c>
      <c r="AD410" s="2">
        <v>6</v>
      </c>
      <c r="AE410" s="2">
        <v>6</v>
      </c>
      <c r="AF410" s="2">
        <v>4</v>
      </c>
      <c r="AG410" s="2">
        <v>6</v>
      </c>
      <c r="AH410" s="2">
        <v>4.0999999999999996</v>
      </c>
      <c r="AI410" s="2">
        <v>4.0999999999999996</v>
      </c>
      <c r="AJ410" s="2">
        <v>4.0999999999999996</v>
      </c>
      <c r="AK410" s="2">
        <v>268.24</v>
      </c>
      <c r="AL410" s="2">
        <v>2332</v>
      </c>
      <c r="AM410" s="2">
        <v>6</v>
      </c>
      <c r="AN410" s="2">
        <v>6</v>
      </c>
      <c r="AO410" s="2">
        <v>4</v>
      </c>
      <c r="AP410" s="2">
        <v>6</v>
      </c>
      <c r="AQ410" s="3">
        <v>7.3000000000000003E-41</v>
      </c>
      <c r="AR410" s="2">
        <v>3.7</v>
      </c>
      <c r="AS410" s="2">
        <v>3.7</v>
      </c>
      <c r="AT410" s="2">
        <v>2.7</v>
      </c>
      <c r="AU410" s="2">
        <v>3.6</v>
      </c>
      <c r="AV410" s="2">
        <v>8444200</v>
      </c>
      <c r="AW410" s="2">
        <v>3936900</v>
      </c>
      <c r="AX410" s="2">
        <f>VLOOKUP(J410,'proteinGroups_1-1-1-36_SLE'!$G$6:$AS$600,36,FALSE)</f>
        <v>972180</v>
      </c>
      <c r="AY410" s="2">
        <v>1906900</v>
      </c>
      <c r="AZ410" s="2">
        <f>VLOOKUP(J410,'proteinGroups_1-1-1-36_SLE'!$G$6:$AS$600,37,FALSE)</f>
        <v>393430</v>
      </c>
      <c r="BA410" s="2">
        <v>1154500</v>
      </c>
      <c r="BB410" s="2">
        <f>VLOOKUP(J410,'proteinGroups_1-1-1-36_SLE'!$G$6:$AS$600,38,FALSE)</f>
        <v>176130</v>
      </c>
      <c r="BC410" s="2">
        <v>1445900</v>
      </c>
      <c r="BD410" s="2">
        <f>VLOOKUP(J410,'proteinGroups_1-1-1-36_SLE'!$G$6:$AS$600,39,FALSE)</f>
        <v>326430</v>
      </c>
      <c r="BE410" s="2">
        <v>53785</v>
      </c>
      <c r="BF410" s="2">
        <v>25076</v>
      </c>
      <c r="BG410" s="2">
        <v>12146</v>
      </c>
      <c r="BH410" s="2">
        <v>7353.2</v>
      </c>
      <c r="BI410" s="2">
        <v>9209.7000000000007</v>
      </c>
      <c r="BJ410" s="2">
        <v>4808500</v>
      </c>
      <c r="BK410" s="2">
        <v>1926100</v>
      </c>
      <c r="BL410" s="2">
        <v>1398400</v>
      </c>
      <c r="BM410" s="2">
        <v>2465000</v>
      </c>
      <c r="BN410" s="2">
        <v>6</v>
      </c>
      <c r="BO410" s="2">
        <v>3</v>
      </c>
      <c r="BP410" s="2">
        <v>2</v>
      </c>
      <c r="BQ410" s="2">
        <v>3</v>
      </c>
    </row>
    <row r="411" spans="1:72" x14ac:dyDescent="0.3">
      <c r="A411" s="2">
        <v>565</v>
      </c>
      <c r="B411" s="2" t="s">
        <v>6259</v>
      </c>
      <c r="C411" s="2" t="s">
        <v>6260</v>
      </c>
      <c r="D411" s="2" t="s">
        <v>6261</v>
      </c>
      <c r="E411" s="2" t="s">
        <v>6262</v>
      </c>
      <c r="F411" s="2"/>
      <c r="G411" s="2"/>
      <c r="H411" s="2" t="s">
        <v>3761</v>
      </c>
      <c r="I411" s="2" t="s">
        <v>3762</v>
      </c>
      <c r="J411" s="2" t="s">
        <v>6797</v>
      </c>
      <c r="K411" s="2" t="s">
        <v>6263</v>
      </c>
      <c r="L411" s="2" t="s">
        <v>3764</v>
      </c>
      <c r="M411" s="2" t="s">
        <v>3765</v>
      </c>
      <c r="N411" s="2" t="s">
        <v>3766</v>
      </c>
      <c r="O411" s="2"/>
      <c r="P411" s="2" t="s">
        <v>3767</v>
      </c>
      <c r="Q411" s="2" t="s">
        <v>3768</v>
      </c>
      <c r="R411" s="2">
        <v>12</v>
      </c>
      <c r="S411" s="2">
        <v>7</v>
      </c>
      <c r="T411" s="2">
        <v>4</v>
      </c>
      <c r="U411" s="2">
        <v>1</v>
      </c>
      <c r="V411" s="2">
        <v>4</v>
      </c>
      <c r="W411" s="2">
        <v>4</v>
      </c>
      <c r="X411" s="2">
        <v>6</v>
      </c>
      <c r="Y411" s="2">
        <v>6</v>
      </c>
      <c r="Z411" s="2">
        <v>2</v>
      </c>
      <c r="AA411" s="2">
        <v>2</v>
      </c>
      <c r="AB411" s="2">
        <v>4</v>
      </c>
      <c r="AC411" s="2">
        <v>3</v>
      </c>
      <c r="AD411" s="2">
        <v>1</v>
      </c>
      <c r="AE411" s="2">
        <v>1</v>
      </c>
      <c r="AF411" s="2">
        <v>1</v>
      </c>
      <c r="AG411" s="2">
        <v>1</v>
      </c>
      <c r="AH411" s="2">
        <v>35.299999999999997</v>
      </c>
      <c r="AI411" s="2">
        <v>21.8</v>
      </c>
      <c r="AJ411" s="2">
        <v>8</v>
      </c>
      <c r="AK411" s="2">
        <v>25.145</v>
      </c>
      <c r="AL411" s="2">
        <v>238</v>
      </c>
      <c r="AM411" s="2">
        <v>2</v>
      </c>
      <c r="AN411" s="2">
        <v>3</v>
      </c>
      <c r="AO411" s="2">
        <v>5</v>
      </c>
      <c r="AP411" s="2">
        <v>4</v>
      </c>
      <c r="AQ411" s="3">
        <v>1.5200000000000001E-299</v>
      </c>
      <c r="AR411" s="2">
        <v>23.1</v>
      </c>
      <c r="AS411" s="2">
        <v>23.1</v>
      </c>
      <c r="AT411" s="2">
        <v>32.4</v>
      </c>
      <c r="AU411" s="2">
        <v>35.299999999999997</v>
      </c>
      <c r="AV411" s="2">
        <v>170800000</v>
      </c>
      <c r="AW411" s="2">
        <v>4880100</v>
      </c>
      <c r="AX411" s="2">
        <f>VLOOKUP(J411,'proteinGroups_1-1-1-36_SLE'!$G$6:$AS$600,36,FALSE)</f>
        <v>1571300</v>
      </c>
      <c r="AY411" s="2">
        <v>4888000</v>
      </c>
      <c r="AZ411" s="2">
        <f>VLOOKUP(J411,'proteinGroups_1-1-1-36_SLE'!$G$6:$AS$600,37,FALSE)</f>
        <v>1473600</v>
      </c>
      <c r="BA411" s="2">
        <v>138270000</v>
      </c>
      <c r="BB411" s="2">
        <f>VLOOKUP(J411,'proteinGroups_1-1-1-36_SLE'!$G$6:$AS$600,38,FALSE)</f>
        <v>39860000</v>
      </c>
      <c r="BC411" s="2">
        <v>22756000</v>
      </c>
      <c r="BD411" s="2">
        <f>VLOOKUP(J411,'proteinGroups_1-1-1-36_SLE'!$G$6:$AS$600,39,FALSE)</f>
        <v>6964500</v>
      </c>
      <c r="BE411" s="2">
        <v>13138000</v>
      </c>
      <c r="BF411" s="2">
        <v>375390</v>
      </c>
      <c r="BG411" s="2">
        <v>376000</v>
      </c>
      <c r="BH411" s="2">
        <v>10636000</v>
      </c>
      <c r="BI411" s="2">
        <v>1750500</v>
      </c>
      <c r="BJ411" s="2">
        <v>4687100</v>
      </c>
      <c r="BK411" s="2">
        <v>5219800</v>
      </c>
      <c r="BL411" s="2">
        <v>150910000</v>
      </c>
      <c r="BM411" s="2">
        <v>25832000</v>
      </c>
      <c r="BN411" s="2">
        <v>2</v>
      </c>
      <c r="BO411" s="2">
        <v>2</v>
      </c>
      <c r="BP411" s="2">
        <v>6</v>
      </c>
      <c r="BQ411" s="2">
        <v>3</v>
      </c>
    </row>
    <row r="412" spans="1:72" x14ac:dyDescent="0.3">
      <c r="A412" s="2">
        <v>278</v>
      </c>
      <c r="B412" s="2" t="s">
        <v>5096</v>
      </c>
      <c r="C412" s="2" t="s">
        <v>5097</v>
      </c>
      <c r="D412" s="2" t="s">
        <v>5098</v>
      </c>
      <c r="E412" s="2" t="s">
        <v>5099</v>
      </c>
      <c r="F412" s="2"/>
      <c r="G412" s="2"/>
      <c r="H412" s="2" t="s">
        <v>1958</v>
      </c>
      <c r="I412" s="2" t="s">
        <v>1958</v>
      </c>
      <c r="J412" s="2" t="s">
        <v>6798</v>
      </c>
      <c r="K412" s="2" t="s">
        <v>1959</v>
      </c>
      <c r="L412" s="2" t="s">
        <v>1959</v>
      </c>
      <c r="M412" s="2" t="s">
        <v>1959</v>
      </c>
      <c r="N412" s="2" t="s">
        <v>1960</v>
      </c>
      <c r="O412" s="2" t="s">
        <v>1961</v>
      </c>
      <c r="P412" s="2" t="s">
        <v>1962</v>
      </c>
      <c r="Q412" s="2" t="s">
        <v>1963</v>
      </c>
      <c r="R412" s="2">
        <v>7</v>
      </c>
      <c r="S412" s="2">
        <v>2</v>
      </c>
      <c r="T412" s="2">
        <v>2</v>
      </c>
      <c r="U412" s="2">
        <v>2</v>
      </c>
      <c r="V412" s="2">
        <v>2</v>
      </c>
      <c r="W412" s="2">
        <v>2</v>
      </c>
      <c r="X412" s="2">
        <v>2</v>
      </c>
      <c r="Y412" s="2">
        <v>2</v>
      </c>
      <c r="Z412" s="2">
        <v>2</v>
      </c>
      <c r="AA412" s="2">
        <v>2</v>
      </c>
      <c r="AB412" s="2">
        <v>2</v>
      </c>
      <c r="AC412" s="2">
        <v>2</v>
      </c>
      <c r="AD412" s="2">
        <v>2</v>
      </c>
      <c r="AE412" s="2">
        <v>2</v>
      </c>
      <c r="AF412" s="2">
        <v>2</v>
      </c>
      <c r="AG412" s="2">
        <v>2</v>
      </c>
      <c r="AH412" s="2">
        <v>11.2</v>
      </c>
      <c r="AI412" s="2">
        <v>11.2</v>
      </c>
      <c r="AJ412" s="2">
        <v>11.2</v>
      </c>
      <c r="AK412" s="2">
        <v>20.762</v>
      </c>
      <c r="AL412" s="2">
        <v>187</v>
      </c>
      <c r="AM412" s="2">
        <v>2</v>
      </c>
      <c r="AN412" s="2">
        <v>2</v>
      </c>
      <c r="AO412" s="2">
        <v>2</v>
      </c>
      <c r="AP412" s="2">
        <v>2</v>
      </c>
      <c r="AQ412" s="3">
        <v>2.19E-13</v>
      </c>
      <c r="AR412" s="2">
        <v>11.2</v>
      </c>
      <c r="AS412" s="2">
        <v>11.2</v>
      </c>
      <c r="AT412" s="2">
        <v>11.2</v>
      </c>
      <c r="AU412" s="2">
        <v>11.2</v>
      </c>
      <c r="AV412" s="2">
        <v>25958000</v>
      </c>
      <c r="AW412" s="2">
        <v>5432800</v>
      </c>
      <c r="AX412" s="2">
        <f>VLOOKUP(J412,'proteinGroups_1-1-1-36_SLE'!$G$6:$AS$600,36,FALSE)</f>
        <v>1290200</v>
      </c>
      <c r="AY412" s="2">
        <v>4149300</v>
      </c>
      <c r="AZ412" s="2">
        <f>VLOOKUP(J412,'proteinGroups_1-1-1-36_SLE'!$G$6:$AS$600,37,FALSE)</f>
        <v>1011000</v>
      </c>
      <c r="BA412" s="2">
        <v>10636000</v>
      </c>
      <c r="BB412" s="2">
        <f>VLOOKUP(J412,'proteinGroups_1-1-1-36_SLE'!$G$6:$AS$600,38,FALSE)</f>
        <v>2623300</v>
      </c>
      <c r="BC412" s="2">
        <v>5738900</v>
      </c>
      <c r="BD412" s="2">
        <f>VLOOKUP(J412,'proteinGroups_1-1-1-36_SLE'!$G$6:$AS$600,39,FALSE)</f>
        <v>1400100</v>
      </c>
      <c r="BE412" s="2">
        <v>2359800</v>
      </c>
      <c r="BF412" s="2">
        <v>493890</v>
      </c>
      <c r="BG412" s="2">
        <v>377210</v>
      </c>
      <c r="BH412" s="2">
        <v>966950</v>
      </c>
      <c r="BI412" s="2">
        <v>521720</v>
      </c>
      <c r="BJ412" s="2">
        <v>6216800</v>
      </c>
      <c r="BK412" s="2">
        <v>5092600</v>
      </c>
      <c r="BL412" s="2">
        <v>11080000</v>
      </c>
      <c r="BM412" s="2">
        <v>9212500</v>
      </c>
      <c r="BN412" s="2">
        <v>3</v>
      </c>
      <c r="BO412" s="2">
        <v>2</v>
      </c>
      <c r="BP412" s="2">
        <v>2</v>
      </c>
      <c r="BQ412" s="2">
        <v>3</v>
      </c>
    </row>
    <row r="413" spans="1:72" x14ac:dyDescent="0.3">
      <c r="A413" s="2">
        <v>281</v>
      </c>
      <c r="B413" s="2">
        <v>1774</v>
      </c>
      <c r="C413" s="2">
        <v>1802</v>
      </c>
      <c r="D413" s="2" t="s">
        <v>5110</v>
      </c>
      <c r="E413" s="2">
        <v>7614</v>
      </c>
      <c r="F413" s="2"/>
      <c r="G413" s="2"/>
      <c r="H413" s="2" t="s">
        <v>1969</v>
      </c>
      <c r="I413" s="2" t="s">
        <v>1969</v>
      </c>
      <c r="J413" s="2" t="s">
        <v>6799</v>
      </c>
      <c r="K413" s="2" t="s">
        <v>419</v>
      </c>
      <c r="L413" s="2" t="s">
        <v>419</v>
      </c>
      <c r="M413" s="2" t="s">
        <v>419</v>
      </c>
      <c r="N413" s="2" t="s">
        <v>1970</v>
      </c>
      <c r="O413" s="2" t="s">
        <v>1971</v>
      </c>
      <c r="P413" s="2" t="s">
        <v>1972</v>
      </c>
      <c r="Q413" s="2" t="s">
        <v>1973</v>
      </c>
      <c r="R413" s="2">
        <v>6</v>
      </c>
      <c r="S413" s="2">
        <v>1</v>
      </c>
      <c r="T413" s="2">
        <v>1</v>
      </c>
      <c r="U413" s="2">
        <v>1</v>
      </c>
      <c r="V413" s="2">
        <v>1</v>
      </c>
      <c r="W413" s="2">
        <v>1</v>
      </c>
      <c r="X413" s="2">
        <v>1</v>
      </c>
      <c r="Y413" s="2">
        <v>1</v>
      </c>
      <c r="Z413" s="2">
        <v>1</v>
      </c>
      <c r="AA413" s="2">
        <v>1</v>
      </c>
      <c r="AB413" s="2">
        <v>1</v>
      </c>
      <c r="AC413" s="2">
        <v>1</v>
      </c>
      <c r="AD413" s="2">
        <v>1</v>
      </c>
      <c r="AE413" s="2">
        <v>1</v>
      </c>
      <c r="AF413" s="2">
        <v>1</v>
      </c>
      <c r="AG413" s="2">
        <v>1</v>
      </c>
      <c r="AH413" s="2">
        <v>0.9</v>
      </c>
      <c r="AI413" s="2">
        <v>0.9</v>
      </c>
      <c r="AJ413" s="2">
        <v>0.9</v>
      </c>
      <c r="AK413" s="2">
        <v>108.43</v>
      </c>
      <c r="AL413" s="2">
        <v>931</v>
      </c>
      <c r="AM413" s="2">
        <v>1</v>
      </c>
      <c r="AN413" s="2">
        <v>1</v>
      </c>
      <c r="AO413" s="2">
        <v>1</v>
      </c>
      <c r="AP413" s="2">
        <v>1</v>
      </c>
      <c r="AQ413" s="2">
        <v>5.1305999999999997E-2</v>
      </c>
      <c r="AR413" s="2">
        <v>0.9</v>
      </c>
      <c r="AS413" s="2">
        <v>0.9</v>
      </c>
      <c r="AT413" s="2">
        <v>0.9</v>
      </c>
      <c r="AU413" s="2">
        <v>0.9</v>
      </c>
      <c r="AV413" s="2">
        <v>1686100</v>
      </c>
      <c r="AW413" s="2">
        <v>781350</v>
      </c>
      <c r="AX413" s="2">
        <f>VLOOKUP(J413,'proteinGroups_1-1-1-36_SLE'!$G$6:$AS$600,36,FALSE)</f>
        <v>192320</v>
      </c>
      <c r="AY413" s="2">
        <v>453040</v>
      </c>
      <c r="AZ413" s="2">
        <f>VLOOKUP(J413,'proteinGroups_1-1-1-36_SLE'!$G$6:$AS$600,37,FALSE)</f>
        <v>0</v>
      </c>
      <c r="BA413" s="2">
        <v>313560</v>
      </c>
      <c r="BB413" s="2">
        <f>VLOOKUP(J413,'proteinGroups_1-1-1-36_SLE'!$G$6:$AS$600,38,FALSE)</f>
        <v>80317</v>
      </c>
      <c r="BC413" s="2">
        <v>138160</v>
      </c>
      <c r="BD413" s="2">
        <f>VLOOKUP(J413,'proteinGroups_1-1-1-36_SLE'!$G$6:$AS$600,39,FALSE)</f>
        <v>41052</v>
      </c>
      <c r="BE413" s="2">
        <v>34411</v>
      </c>
      <c r="BF413" s="2">
        <v>15946</v>
      </c>
      <c r="BG413" s="2">
        <v>9245.7000000000007</v>
      </c>
      <c r="BH413" s="2">
        <v>6399.3</v>
      </c>
      <c r="BI413" s="2">
        <v>2819.7</v>
      </c>
      <c r="BJ413" s="2">
        <v>0</v>
      </c>
      <c r="BK413" s="2">
        <v>0</v>
      </c>
      <c r="BL413" s="2">
        <v>0</v>
      </c>
      <c r="BM413" s="2">
        <v>220060</v>
      </c>
      <c r="BN413" s="2">
        <v>1</v>
      </c>
      <c r="BO413" s="2">
        <v>0</v>
      </c>
      <c r="BP413" s="2">
        <v>0</v>
      </c>
      <c r="BQ413" s="2">
        <v>0</v>
      </c>
    </row>
    <row r="414" spans="1:72" x14ac:dyDescent="0.3">
      <c r="A414" s="2">
        <v>103</v>
      </c>
      <c r="B414" s="2" t="s">
        <v>4385</v>
      </c>
      <c r="C414" s="2" t="s">
        <v>4386</v>
      </c>
      <c r="D414" s="2" t="s">
        <v>4387</v>
      </c>
      <c r="E414" s="2" t="s">
        <v>4388</v>
      </c>
      <c r="F414" s="2" t="s">
        <v>4389</v>
      </c>
      <c r="G414" s="2" t="s">
        <v>4390</v>
      </c>
      <c r="H414" s="2" t="s">
        <v>4391</v>
      </c>
      <c r="I414" s="2" t="s">
        <v>788</v>
      </c>
      <c r="J414" s="2" t="s">
        <v>6800</v>
      </c>
      <c r="K414" s="2" t="s">
        <v>4392</v>
      </c>
      <c r="L414" s="2" t="s">
        <v>4392</v>
      </c>
      <c r="M414" s="2" t="s">
        <v>4393</v>
      </c>
      <c r="N414" s="2" t="s">
        <v>791</v>
      </c>
      <c r="O414" s="2" t="s">
        <v>792</v>
      </c>
      <c r="P414" s="2" t="s">
        <v>793</v>
      </c>
      <c r="Q414" s="2" t="s">
        <v>794</v>
      </c>
      <c r="R414" s="2">
        <v>5</v>
      </c>
      <c r="S414" s="2">
        <v>37</v>
      </c>
      <c r="T414" s="2">
        <v>37</v>
      </c>
      <c r="U414" s="2">
        <v>22</v>
      </c>
      <c r="V414" s="2">
        <v>35</v>
      </c>
      <c r="W414" s="2">
        <v>35</v>
      </c>
      <c r="X414" s="2">
        <v>35</v>
      </c>
      <c r="Y414" s="2">
        <v>36</v>
      </c>
      <c r="Z414" s="2">
        <v>35</v>
      </c>
      <c r="AA414" s="2">
        <v>35</v>
      </c>
      <c r="AB414" s="2">
        <v>35</v>
      </c>
      <c r="AC414" s="2">
        <v>36</v>
      </c>
      <c r="AD414" s="2">
        <v>21</v>
      </c>
      <c r="AE414" s="2">
        <v>21</v>
      </c>
      <c r="AF414" s="2">
        <v>21</v>
      </c>
      <c r="AG414" s="2">
        <v>21</v>
      </c>
      <c r="AH414" s="2">
        <v>54.9</v>
      </c>
      <c r="AI414" s="2">
        <v>54.9</v>
      </c>
      <c r="AJ414" s="2">
        <v>36.200000000000003</v>
      </c>
      <c r="AK414" s="2">
        <v>107.14</v>
      </c>
      <c r="AL414" s="2">
        <v>930</v>
      </c>
      <c r="AM414" s="2">
        <v>47</v>
      </c>
      <c r="AN414" s="2">
        <v>51</v>
      </c>
      <c r="AO414" s="2">
        <v>46</v>
      </c>
      <c r="AP414" s="2">
        <v>48</v>
      </c>
      <c r="AQ414" s="2">
        <v>0</v>
      </c>
      <c r="AR414" s="2">
        <v>50.6</v>
      </c>
      <c r="AS414" s="2">
        <v>50.6</v>
      </c>
      <c r="AT414" s="2">
        <v>50.6</v>
      </c>
      <c r="AU414" s="2">
        <v>53.9</v>
      </c>
      <c r="AV414" s="2">
        <v>1144400000</v>
      </c>
      <c r="AW414" s="2">
        <v>285850000</v>
      </c>
      <c r="AX414" s="2">
        <f>VLOOKUP(J414,'proteinGroups_1-1-1-36_SLE'!$G$6:$AS$600,36,FALSE)</f>
        <v>70955000</v>
      </c>
      <c r="AY414" s="2">
        <v>230430000</v>
      </c>
      <c r="AZ414" s="2">
        <f>VLOOKUP(J414,'proteinGroups_1-1-1-36_SLE'!$G$6:$AS$600,37,FALSE)</f>
        <v>56954000</v>
      </c>
      <c r="BA414" s="2">
        <v>422930000</v>
      </c>
      <c r="BB414" s="2">
        <f>VLOOKUP(J414,'proteinGroups_1-1-1-36_SLE'!$G$6:$AS$600,38,FALSE)</f>
        <v>104900000</v>
      </c>
      <c r="BC414" s="2">
        <v>205140000</v>
      </c>
      <c r="BD414" s="2">
        <f>VLOOKUP(J414,'proteinGroups_1-1-1-36_SLE'!$G$6:$AS$600,39,FALSE)</f>
        <v>55815000</v>
      </c>
      <c r="BE414" s="2">
        <v>19073000</v>
      </c>
      <c r="BF414" s="2">
        <v>4764200</v>
      </c>
      <c r="BG414" s="2">
        <v>3840600</v>
      </c>
      <c r="BH414" s="2">
        <v>7048900</v>
      </c>
      <c r="BI414" s="2">
        <v>3419000</v>
      </c>
      <c r="BJ414" s="2">
        <v>320590000</v>
      </c>
      <c r="BK414" s="2">
        <v>284630000</v>
      </c>
      <c r="BL414" s="2">
        <v>444250000</v>
      </c>
      <c r="BM414" s="2">
        <v>338110000</v>
      </c>
      <c r="BN414" s="2">
        <v>56</v>
      </c>
      <c r="BO414" s="2">
        <v>57</v>
      </c>
      <c r="BP414" s="2">
        <v>54</v>
      </c>
      <c r="BQ414" s="2">
        <v>58</v>
      </c>
    </row>
    <row r="415" spans="1:72" x14ac:dyDescent="0.3">
      <c r="A415" s="2">
        <v>22</v>
      </c>
      <c r="B415" s="2" t="s">
        <v>4038</v>
      </c>
      <c r="C415" s="2" t="s">
        <v>4039</v>
      </c>
      <c r="D415" s="2" t="s">
        <v>4040</v>
      </c>
      <c r="E415" s="2" t="s">
        <v>4041</v>
      </c>
      <c r="F415" s="2"/>
      <c r="G415" s="2"/>
      <c r="H415" s="2" t="s">
        <v>219</v>
      </c>
      <c r="I415" s="2" t="s">
        <v>219</v>
      </c>
      <c r="J415" s="2" t="s">
        <v>6801</v>
      </c>
      <c r="K415" s="2" t="s">
        <v>220</v>
      </c>
      <c r="L415" s="2" t="s">
        <v>220</v>
      </c>
      <c r="M415" s="2" t="s">
        <v>220</v>
      </c>
      <c r="N415" s="2" t="s">
        <v>221</v>
      </c>
      <c r="O415" s="2" t="s">
        <v>222</v>
      </c>
      <c r="P415" s="2" t="s">
        <v>223</v>
      </c>
      <c r="Q415" s="2" t="s">
        <v>224</v>
      </c>
      <c r="R415" s="2">
        <v>5</v>
      </c>
      <c r="S415" s="2">
        <v>4</v>
      </c>
      <c r="T415" s="2">
        <v>4</v>
      </c>
      <c r="U415" s="2">
        <v>4</v>
      </c>
      <c r="V415" s="2">
        <v>4</v>
      </c>
      <c r="W415" s="2">
        <v>4</v>
      </c>
      <c r="X415" s="2">
        <v>4</v>
      </c>
      <c r="Y415" s="2">
        <v>4</v>
      </c>
      <c r="Z415" s="2">
        <v>4</v>
      </c>
      <c r="AA415" s="2">
        <v>4</v>
      </c>
      <c r="AB415" s="2">
        <v>4</v>
      </c>
      <c r="AC415" s="2">
        <v>4</v>
      </c>
      <c r="AD415" s="2">
        <v>4</v>
      </c>
      <c r="AE415" s="2">
        <v>4</v>
      </c>
      <c r="AF415" s="2">
        <v>4</v>
      </c>
      <c r="AG415" s="2">
        <v>4</v>
      </c>
      <c r="AH415" s="2">
        <v>18.5</v>
      </c>
      <c r="AI415" s="2">
        <v>18.5</v>
      </c>
      <c r="AJ415" s="2">
        <v>18.5</v>
      </c>
      <c r="AK415" s="2">
        <v>32.857999999999997</v>
      </c>
      <c r="AL415" s="2">
        <v>303</v>
      </c>
      <c r="AM415" s="2">
        <v>4</v>
      </c>
      <c r="AN415" s="2">
        <v>4</v>
      </c>
      <c r="AO415" s="2">
        <v>4</v>
      </c>
      <c r="AP415" s="2">
        <v>4</v>
      </c>
      <c r="AQ415" s="3">
        <v>9.09E-25</v>
      </c>
      <c r="AR415" s="2">
        <v>18.5</v>
      </c>
      <c r="AS415" s="2">
        <v>18.5</v>
      </c>
      <c r="AT415" s="2">
        <v>18.5</v>
      </c>
      <c r="AU415" s="2">
        <v>18.5</v>
      </c>
      <c r="AV415" s="2">
        <v>31639000</v>
      </c>
      <c r="AW415" s="2">
        <v>13187000</v>
      </c>
      <c r="AX415" s="2">
        <f>VLOOKUP(J415,'proteinGroups_1-1-1-36_SLE'!$G$6:$AS$600,36,FALSE)</f>
        <v>3219000</v>
      </c>
      <c r="AY415" s="2">
        <v>10106000</v>
      </c>
      <c r="AZ415" s="2">
        <f>VLOOKUP(J415,'proteinGroups_1-1-1-36_SLE'!$G$6:$AS$600,37,FALSE)</f>
        <v>2548000</v>
      </c>
      <c r="BA415" s="2">
        <v>5732800</v>
      </c>
      <c r="BB415" s="2">
        <f>VLOOKUP(J415,'proteinGroups_1-1-1-36_SLE'!$G$6:$AS$600,38,FALSE)</f>
        <v>1354800</v>
      </c>
      <c r="BC415" s="2">
        <v>2613500</v>
      </c>
      <c r="BD415" s="2">
        <f>VLOOKUP(J415,'proteinGroups_1-1-1-36_SLE'!$G$6:$AS$600,39,FALSE)</f>
        <v>640570</v>
      </c>
      <c r="BE415" s="2">
        <v>1582000</v>
      </c>
      <c r="BF415" s="2">
        <v>659350</v>
      </c>
      <c r="BG415" s="2">
        <v>505290</v>
      </c>
      <c r="BH415" s="2">
        <v>286640</v>
      </c>
      <c r="BI415" s="2">
        <v>130670</v>
      </c>
      <c r="BJ415" s="2">
        <v>17803000</v>
      </c>
      <c r="BK415" s="2">
        <v>13677000</v>
      </c>
      <c r="BL415" s="2">
        <v>4113000</v>
      </c>
      <c r="BM415" s="2">
        <v>3049500</v>
      </c>
      <c r="BN415" s="2">
        <v>4</v>
      </c>
      <c r="BO415" s="2">
        <v>4</v>
      </c>
      <c r="BP415" s="2">
        <v>1</v>
      </c>
      <c r="BQ415" s="2">
        <v>2</v>
      </c>
    </row>
    <row r="416" spans="1:72" x14ac:dyDescent="0.3">
      <c r="A416" s="2">
        <v>54</v>
      </c>
      <c r="B416" s="2" t="s">
        <v>4162</v>
      </c>
      <c r="C416" s="2" t="s">
        <v>4163</v>
      </c>
      <c r="D416" s="2" t="s">
        <v>4164</v>
      </c>
      <c r="E416" s="2" t="s">
        <v>4165</v>
      </c>
      <c r="F416" s="2"/>
      <c r="G416" s="2"/>
      <c r="H416" s="2" t="s">
        <v>452</v>
      </c>
      <c r="I416" s="2" t="s">
        <v>453</v>
      </c>
      <c r="J416" s="2" t="s">
        <v>6802</v>
      </c>
      <c r="K416" s="2" t="s">
        <v>239</v>
      </c>
      <c r="L416" s="2" t="s">
        <v>239</v>
      </c>
      <c r="M416" s="2" t="s">
        <v>239</v>
      </c>
      <c r="N416" s="2" t="s">
        <v>454</v>
      </c>
      <c r="O416" s="2" t="s">
        <v>455</v>
      </c>
      <c r="P416" s="2" t="s">
        <v>454</v>
      </c>
      <c r="Q416" s="2" t="s">
        <v>456</v>
      </c>
      <c r="R416" s="2">
        <v>5</v>
      </c>
      <c r="S416" s="2">
        <v>3</v>
      </c>
      <c r="T416" s="2">
        <v>3</v>
      </c>
      <c r="U416" s="2">
        <v>3</v>
      </c>
      <c r="V416" s="2">
        <v>3</v>
      </c>
      <c r="W416" s="2">
        <v>2</v>
      </c>
      <c r="X416" s="2">
        <v>3</v>
      </c>
      <c r="Y416" s="2">
        <v>3</v>
      </c>
      <c r="Z416" s="2">
        <v>3</v>
      </c>
      <c r="AA416" s="2">
        <v>2</v>
      </c>
      <c r="AB416" s="2">
        <v>3</v>
      </c>
      <c r="AC416" s="2">
        <v>3</v>
      </c>
      <c r="AD416" s="2">
        <v>3</v>
      </c>
      <c r="AE416" s="2">
        <v>2</v>
      </c>
      <c r="AF416" s="2">
        <v>3</v>
      </c>
      <c r="AG416" s="2">
        <v>3</v>
      </c>
      <c r="AH416" s="2">
        <v>14</v>
      </c>
      <c r="AI416" s="2">
        <v>14</v>
      </c>
      <c r="AJ416" s="2">
        <v>14</v>
      </c>
      <c r="AK416" s="2">
        <v>24.158000000000001</v>
      </c>
      <c r="AL416" s="2">
        <v>215</v>
      </c>
      <c r="AM416" s="2">
        <v>3</v>
      </c>
      <c r="AN416" s="2">
        <v>2</v>
      </c>
      <c r="AO416" s="2">
        <v>3</v>
      </c>
      <c r="AP416" s="2">
        <v>3</v>
      </c>
      <c r="AQ416" s="3">
        <v>2.0500000000000002E-8</v>
      </c>
      <c r="AR416" s="2">
        <v>14</v>
      </c>
      <c r="AS416" s="2">
        <v>7.9</v>
      </c>
      <c r="AT416" s="2">
        <v>14</v>
      </c>
      <c r="AU416" s="2">
        <v>14</v>
      </c>
      <c r="AV416" s="2">
        <v>12985000</v>
      </c>
      <c r="AW416" s="2">
        <v>2785900</v>
      </c>
      <c r="AX416" s="2">
        <f>VLOOKUP(J416,'proteinGroups_1-1-1-36_SLE'!$G$6:$AS$600,36,FALSE)</f>
        <v>666260</v>
      </c>
      <c r="AY416" s="2">
        <v>2070500</v>
      </c>
      <c r="AZ416" s="2">
        <f>VLOOKUP(J416,'proteinGroups_1-1-1-36_SLE'!$G$6:$AS$600,37,FALSE)</f>
        <v>624340</v>
      </c>
      <c r="BA416" s="2">
        <v>2845600</v>
      </c>
      <c r="BB416" s="2">
        <f>VLOOKUP(J416,'proteinGroups_1-1-1-36_SLE'!$G$6:$AS$600,38,FALSE)</f>
        <v>672020</v>
      </c>
      <c r="BC416" s="2">
        <v>5282900</v>
      </c>
      <c r="BD416" s="2">
        <f>VLOOKUP(J416,'proteinGroups_1-1-1-36_SLE'!$G$6:$AS$600,39,FALSE)</f>
        <v>1293300</v>
      </c>
      <c r="BE416" s="2">
        <v>1082100</v>
      </c>
      <c r="BF416" s="2">
        <v>232150</v>
      </c>
      <c r="BG416" s="2">
        <v>172540</v>
      </c>
      <c r="BH416" s="2">
        <v>237140</v>
      </c>
      <c r="BI416" s="2">
        <v>440240</v>
      </c>
      <c r="BJ416" s="2">
        <v>2293700</v>
      </c>
      <c r="BK416" s="2">
        <v>2404500</v>
      </c>
      <c r="BL416" s="2">
        <v>2024800</v>
      </c>
      <c r="BM416" s="2">
        <v>10526000</v>
      </c>
      <c r="BN416" s="2">
        <v>0</v>
      </c>
      <c r="BO416" s="2">
        <v>1</v>
      </c>
      <c r="BP416" s="2">
        <v>0</v>
      </c>
      <c r="BQ416" s="2">
        <v>3</v>
      </c>
    </row>
    <row r="417" spans="1:72" x14ac:dyDescent="0.3">
      <c r="A417" s="2">
        <v>540</v>
      </c>
      <c r="B417" s="2">
        <v>838</v>
      </c>
      <c r="C417" s="2">
        <v>855</v>
      </c>
      <c r="D417" s="2" t="s">
        <v>6169</v>
      </c>
      <c r="E417" s="2">
        <v>3627</v>
      </c>
      <c r="F417" s="2"/>
      <c r="G417" s="2"/>
      <c r="H417" s="2" t="s">
        <v>3633</v>
      </c>
      <c r="I417" s="2" t="s">
        <v>3633</v>
      </c>
      <c r="J417" s="2" t="s">
        <v>6803</v>
      </c>
      <c r="K417" s="2" t="s">
        <v>90</v>
      </c>
      <c r="L417" s="2" t="s">
        <v>90</v>
      </c>
      <c r="M417" s="2" t="s">
        <v>90</v>
      </c>
      <c r="N417" s="2"/>
      <c r="O417" s="2"/>
      <c r="P417" s="2" t="s">
        <v>3634</v>
      </c>
      <c r="Q417" s="2" t="s">
        <v>3635</v>
      </c>
      <c r="R417" s="2">
        <v>2</v>
      </c>
      <c r="S417" s="2">
        <v>1</v>
      </c>
      <c r="T417" s="2">
        <v>1</v>
      </c>
      <c r="U417" s="2">
        <v>1</v>
      </c>
      <c r="V417" s="2">
        <v>1</v>
      </c>
      <c r="W417" s="2">
        <v>1</v>
      </c>
      <c r="X417" s="2">
        <v>1</v>
      </c>
      <c r="Y417" s="2">
        <v>1</v>
      </c>
      <c r="Z417" s="2">
        <v>1</v>
      </c>
      <c r="AA417" s="2">
        <v>1</v>
      </c>
      <c r="AB417" s="2">
        <v>1</v>
      </c>
      <c r="AC417" s="2">
        <v>1</v>
      </c>
      <c r="AD417" s="2">
        <v>1</v>
      </c>
      <c r="AE417" s="2">
        <v>1</v>
      </c>
      <c r="AF417" s="2">
        <v>1</v>
      </c>
      <c r="AG417" s="2">
        <v>1</v>
      </c>
      <c r="AH417" s="2">
        <v>10.8</v>
      </c>
      <c r="AI417" s="2">
        <v>10.8</v>
      </c>
      <c r="AJ417" s="2">
        <v>10.8</v>
      </c>
      <c r="AK417" s="2">
        <v>13.079000000000001</v>
      </c>
      <c r="AL417" s="2">
        <v>120</v>
      </c>
      <c r="AM417" s="2">
        <v>1</v>
      </c>
      <c r="AN417" s="2">
        <v>1</v>
      </c>
      <c r="AO417" s="2">
        <v>1</v>
      </c>
      <c r="AP417" s="2">
        <v>1</v>
      </c>
      <c r="AQ417" s="2">
        <v>1.9862999999999999E-3</v>
      </c>
      <c r="AR417" s="2">
        <v>10.8</v>
      </c>
      <c r="AS417" s="2">
        <v>10.8</v>
      </c>
      <c r="AT417" s="2">
        <v>10.8</v>
      </c>
      <c r="AU417" s="2">
        <v>10.8</v>
      </c>
      <c r="AV417" s="2">
        <v>3345000</v>
      </c>
      <c r="AW417" s="2">
        <v>252330</v>
      </c>
      <c r="AX417" s="2">
        <f>VLOOKUP(J417,'proteinGroups_1-1-1-36_SLE'!$G$6:$AS$600,36,FALSE)</f>
        <v>66246</v>
      </c>
      <c r="AY417" s="2">
        <v>716590</v>
      </c>
      <c r="AZ417" s="2">
        <f>VLOOKUP(J417,'proteinGroups_1-1-1-36_SLE'!$G$6:$AS$600,37,FALSE)</f>
        <v>175540</v>
      </c>
      <c r="BA417" s="2">
        <v>721530</v>
      </c>
      <c r="BB417" s="2">
        <f>VLOOKUP(J417,'proteinGroups_1-1-1-36_SLE'!$G$6:$AS$600,38,FALSE)</f>
        <v>162280</v>
      </c>
      <c r="BC417" s="2">
        <v>1654500</v>
      </c>
      <c r="BD417" s="2">
        <f>VLOOKUP(J417,'proteinGroups_1-1-1-36_SLE'!$G$6:$AS$600,39,FALSE)</f>
        <v>411250</v>
      </c>
      <c r="BE417" s="2">
        <v>668990</v>
      </c>
      <c r="BF417" s="2">
        <v>50466</v>
      </c>
      <c r="BG417" s="2">
        <v>143320</v>
      </c>
      <c r="BH417" s="2">
        <v>144310</v>
      </c>
      <c r="BI417" s="2">
        <v>330900</v>
      </c>
      <c r="BJ417" s="2">
        <v>0</v>
      </c>
      <c r="BK417" s="2">
        <v>0</v>
      </c>
      <c r="BL417" s="2">
        <v>0</v>
      </c>
      <c r="BM417" s="2">
        <v>2635200</v>
      </c>
      <c r="BN417" s="2">
        <v>0</v>
      </c>
      <c r="BO417" s="2">
        <v>0</v>
      </c>
      <c r="BP417" s="2">
        <v>0</v>
      </c>
      <c r="BQ417" s="2">
        <v>1</v>
      </c>
    </row>
    <row r="418" spans="1:72" x14ac:dyDescent="0.3">
      <c r="A418" s="2">
        <v>486</v>
      </c>
      <c r="B418" s="2" t="s">
        <v>5908</v>
      </c>
      <c r="C418" s="2" t="s">
        <v>5909</v>
      </c>
      <c r="D418" s="2" t="s">
        <v>5910</v>
      </c>
      <c r="E418" s="2" t="s">
        <v>5911</v>
      </c>
      <c r="F418" s="2"/>
      <c r="G418" s="2"/>
      <c r="H418" s="2" t="s">
        <v>3331</v>
      </c>
      <c r="I418" s="2" t="s">
        <v>3332</v>
      </c>
      <c r="J418" s="2" t="s">
        <v>6804</v>
      </c>
      <c r="K418" s="2" t="s">
        <v>3333</v>
      </c>
      <c r="L418" s="2" t="s">
        <v>3333</v>
      </c>
      <c r="M418" s="2" t="s">
        <v>3333</v>
      </c>
      <c r="N418" s="2" t="s">
        <v>3334</v>
      </c>
      <c r="O418" s="2" t="s">
        <v>3335</v>
      </c>
      <c r="P418" s="2" t="s">
        <v>3336</v>
      </c>
      <c r="Q418" s="2" t="s">
        <v>3337</v>
      </c>
      <c r="R418" s="2">
        <v>10</v>
      </c>
      <c r="S418" s="2">
        <v>7</v>
      </c>
      <c r="T418" s="2">
        <v>7</v>
      </c>
      <c r="U418" s="2">
        <v>7</v>
      </c>
      <c r="V418" s="2">
        <v>7</v>
      </c>
      <c r="W418" s="2">
        <v>7</v>
      </c>
      <c r="X418" s="2">
        <v>7</v>
      </c>
      <c r="Y418" s="2">
        <v>7</v>
      </c>
      <c r="Z418" s="2">
        <v>7</v>
      </c>
      <c r="AA418" s="2">
        <v>7</v>
      </c>
      <c r="AB418" s="2">
        <v>7</v>
      </c>
      <c r="AC418" s="2">
        <v>7</v>
      </c>
      <c r="AD418" s="2">
        <v>7</v>
      </c>
      <c r="AE418" s="2">
        <v>7</v>
      </c>
      <c r="AF418" s="2">
        <v>7</v>
      </c>
      <c r="AG418" s="2">
        <v>7</v>
      </c>
      <c r="AH418" s="2">
        <v>46.5</v>
      </c>
      <c r="AI418" s="2">
        <v>46.5</v>
      </c>
      <c r="AJ418" s="2">
        <v>46.5</v>
      </c>
      <c r="AK418" s="2">
        <v>21.588000000000001</v>
      </c>
      <c r="AL418" s="2">
        <v>187</v>
      </c>
      <c r="AM418" s="2">
        <v>7</v>
      </c>
      <c r="AN418" s="2">
        <v>7</v>
      </c>
      <c r="AO418" s="2">
        <v>7</v>
      </c>
      <c r="AP418" s="2">
        <v>7</v>
      </c>
      <c r="AQ418" s="3">
        <v>9.7099999999999997E-30</v>
      </c>
      <c r="AR418" s="2">
        <v>46.5</v>
      </c>
      <c r="AS418" s="2">
        <v>46.5</v>
      </c>
      <c r="AT418" s="2">
        <v>46.5</v>
      </c>
      <c r="AU418" s="2">
        <v>46.5</v>
      </c>
      <c r="AV418" s="2">
        <v>46230000</v>
      </c>
      <c r="AW418" s="2">
        <v>12260000</v>
      </c>
      <c r="AX418" s="2">
        <f>VLOOKUP(J418,'proteinGroups_1-1-1-36_SLE'!$G$6:$AS$600,36,FALSE)</f>
        <v>3054200</v>
      </c>
      <c r="AY418" s="2">
        <v>10316000</v>
      </c>
      <c r="AZ418" s="2">
        <f>VLOOKUP(J418,'proteinGroups_1-1-1-36_SLE'!$G$6:$AS$600,37,FALSE)</f>
        <v>2066400</v>
      </c>
      <c r="BA418" s="2">
        <v>14626000</v>
      </c>
      <c r="BB418" s="2">
        <f>VLOOKUP(J418,'proteinGroups_1-1-1-36_SLE'!$G$6:$AS$600,38,FALSE)</f>
        <v>3652300</v>
      </c>
      <c r="BC418" s="2">
        <v>9028300</v>
      </c>
      <c r="BD418" s="2">
        <f>VLOOKUP(J418,'proteinGroups_1-1-1-36_SLE'!$G$6:$AS$600,39,FALSE)</f>
        <v>2207100</v>
      </c>
      <c r="BE418" s="2">
        <v>3302200</v>
      </c>
      <c r="BF418" s="2">
        <v>875720</v>
      </c>
      <c r="BG418" s="2">
        <v>736830</v>
      </c>
      <c r="BH418" s="2">
        <v>1044700</v>
      </c>
      <c r="BI418" s="2">
        <v>644880</v>
      </c>
      <c r="BJ418" s="2">
        <v>14488000</v>
      </c>
      <c r="BK418" s="2">
        <v>13225000</v>
      </c>
      <c r="BL418" s="2">
        <v>15148000</v>
      </c>
      <c r="BM418" s="2">
        <v>14067000</v>
      </c>
      <c r="BN418" s="2">
        <v>5</v>
      </c>
      <c r="BO418" s="2">
        <v>5</v>
      </c>
      <c r="BP418" s="2">
        <v>4</v>
      </c>
      <c r="BQ418" s="2">
        <v>5</v>
      </c>
    </row>
    <row r="419" spans="1:72" x14ac:dyDescent="0.3">
      <c r="A419" s="2">
        <v>335</v>
      </c>
      <c r="B419" s="2" t="s">
        <v>5287</v>
      </c>
      <c r="C419" s="2" t="s">
        <v>5288</v>
      </c>
      <c r="D419" s="2" t="s">
        <v>5289</v>
      </c>
      <c r="E419" s="2" t="s">
        <v>5290</v>
      </c>
      <c r="F419" s="2"/>
      <c r="G419" s="2"/>
      <c r="H419" s="2" t="s">
        <v>2349</v>
      </c>
      <c r="I419" s="2" t="s">
        <v>2349</v>
      </c>
      <c r="J419" s="2" t="s">
        <v>6805</v>
      </c>
      <c r="K419" s="2" t="s">
        <v>582</v>
      </c>
      <c r="L419" s="2" t="s">
        <v>582</v>
      </c>
      <c r="M419" s="2" t="s">
        <v>582</v>
      </c>
      <c r="N419" s="2" t="s">
        <v>2350</v>
      </c>
      <c r="O419" s="2" t="s">
        <v>2351</v>
      </c>
      <c r="P419" s="2" t="s">
        <v>2352</v>
      </c>
      <c r="Q419" s="2" t="s">
        <v>2353</v>
      </c>
      <c r="R419" s="2">
        <v>5</v>
      </c>
      <c r="S419" s="2">
        <v>2</v>
      </c>
      <c r="T419" s="2">
        <v>2</v>
      </c>
      <c r="U419" s="2">
        <v>2</v>
      </c>
      <c r="V419" s="2">
        <v>2</v>
      </c>
      <c r="W419" s="2">
        <v>2</v>
      </c>
      <c r="X419" s="2">
        <v>2</v>
      </c>
      <c r="Y419" s="2">
        <v>2</v>
      </c>
      <c r="Z419" s="2">
        <v>2</v>
      </c>
      <c r="AA419" s="2">
        <v>2</v>
      </c>
      <c r="AB419" s="2">
        <v>2</v>
      </c>
      <c r="AC419" s="2">
        <v>2</v>
      </c>
      <c r="AD419" s="2">
        <v>2</v>
      </c>
      <c r="AE419" s="2">
        <v>2</v>
      </c>
      <c r="AF419" s="2">
        <v>2</v>
      </c>
      <c r="AG419" s="2">
        <v>2</v>
      </c>
      <c r="AH419" s="2">
        <v>3.2</v>
      </c>
      <c r="AI419" s="2">
        <v>3.2</v>
      </c>
      <c r="AJ419" s="2">
        <v>3.2</v>
      </c>
      <c r="AK419" s="2">
        <v>84.108999999999995</v>
      </c>
      <c r="AL419" s="2">
        <v>749</v>
      </c>
      <c r="AM419" s="2">
        <v>2</v>
      </c>
      <c r="AN419" s="2">
        <v>2</v>
      </c>
      <c r="AO419" s="2">
        <v>2</v>
      </c>
      <c r="AP419" s="2">
        <v>2</v>
      </c>
      <c r="AQ419" s="3">
        <v>7.9700000000000004E-22</v>
      </c>
      <c r="AR419" s="2">
        <v>3.2</v>
      </c>
      <c r="AS419" s="2">
        <v>3.2</v>
      </c>
      <c r="AT419" s="2">
        <v>3.2</v>
      </c>
      <c r="AU419" s="2">
        <v>3.2</v>
      </c>
      <c r="AV419" s="2">
        <v>5132100</v>
      </c>
      <c r="AW419" s="2">
        <v>2041600</v>
      </c>
      <c r="AX419" s="2">
        <f>VLOOKUP(J419,'proteinGroups_1-1-1-36_SLE'!$G$6:$AS$600,36,FALSE)</f>
        <v>512340</v>
      </c>
      <c r="AY419" s="2">
        <v>1585000</v>
      </c>
      <c r="AZ419" s="2">
        <f>VLOOKUP(J419,'proteinGroups_1-1-1-36_SLE'!$G$6:$AS$600,37,FALSE)</f>
        <v>384550</v>
      </c>
      <c r="BA419" s="2">
        <v>1058100</v>
      </c>
      <c r="BB419" s="2">
        <f>VLOOKUP(J419,'proteinGroups_1-1-1-36_SLE'!$G$6:$AS$600,38,FALSE)</f>
        <v>262990</v>
      </c>
      <c r="BC419" s="2">
        <v>447420</v>
      </c>
      <c r="BD419" s="2">
        <f>VLOOKUP(J419,'proteinGroups_1-1-1-36_SLE'!$G$6:$AS$600,39,FALSE)</f>
        <v>109030</v>
      </c>
      <c r="BE419" s="2">
        <v>119350</v>
      </c>
      <c r="BF419" s="2">
        <v>47478</v>
      </c>
      <c r="BG419" s="2">
        <v>36862</v>
      </c>
      <c r="BH419" s="2">
        <v>24607</v>
      </c>
      <c r="BI419" s="2">
        <v>10405</v>
      </c>
      <c r="BJ419" s="2">
        <v>2637500</v>
      </c>
      <c r="BK419" s="2">
        <v>2238000</v>
      </c>
      <c r="BL419" s="2">
        <v>792970</v>
      </c>
      <c r="BM419" s="2">
        <v>579360</v>
      </c>
      <c r="BN419" s="2">
        <v>2</v>
      </c>
      <c r="BO419" s="2">
        <v>3</v>
      </c>
      <c r="BP419" s="2">
        <v>1</v>
      </c>
      <c r="BQ419" s="2">
        <v>0</v>
      </c>
    </row>
    <row r="420" spans="1:72" x14ac:dyDescent="0.3">
      <c r="A420" s="2">
        <v>568</v>
      </c>
      <c r="B420" s="2" t="s">
        <v>6272</v>
      </c>
      <c r="C420" s="2" t="s">
        <v>6273</v>
      </c>
      <c r="D420" s="2" t="s">
        <v>6274</v>
      </c>
      <c r="E420" s="2" t="s">
        <v>6275</v>
      </c>
      <c r="F420" s="2"/>
      <c r="G420" s="2"/>
      <c r="H420" s="2" t="s">
        <v>3770</v>
      </c>
      <c r="I420" s="2" t="s">
        <v>3770</v>
      </c>
      <c r="J420" s="2" t="s">
        <v>6806</v>
      </c>
      <c r="K420" s="2" t="s">
        <v>3771</v>
      </c>
      <c r="L420" s="2" t="s">
        <v>3771</v>
      </c>
      <c r="M420" s="2" t="s">
        <v>3771</v>
      </c>
      <c r="N420" s="2" t="s">
        <v>3772</v>
      </c>
      <c r="O420" s="2" t="s">
        <v>3773</v>
      </c>
      <c r="P420" s="2" t="s">
        <v>3774</v>
      </c>
      <c r="Q420" s="2" t="s">
        <v>3775</v>
      </c>
      <c r="R420" s="2">
        <v>6</v>
      </c>
      <c r="S420" s="2">
        <v>2</v>
      </c>
      <c r="T420" s="2">
        <v>2</v>
      </c>
      <c r="U420" s="2">
        <v>2</v>
      </c>
      <c r="V420" s="2">
        <v>1</v>
      </c>
      <c r="W420" s="2">
        <v>1</v>
      </c>
      <c r="X420" s="2">
        <v>2</v>
      </c>
      <c r="Y420" s="2">
        <v>1</v>
      </c>
      <c r="Z420" s="2">
        <v>1</v>
      </c>
      <c r="AA420" s="2">
        <v>1</v>
      </c>
      <c r="AB420" s="2">
        <v>2</v>
      </c>
      <c r="AC420" s="2">
        <v>1</v>
      </c>
      <c r="AD420" s="2">
        <v>1</v>
      </c>
      <c r="AE420" s="2">
        <v>1</v>
      </c>
      <c r="AF420" s="2">
        <v>2</v>
      </c>
      <c r="AG420" s="2">
        <v>1</v>
      </c>
      <c r="AH420" s="2">
        <v>6.1</v>
      </c>
      <c r="AI420" s="2">
        <v>6.1</v>
      </c>
      <c r="AJ420" s="2">
        <v>6.1</v>
      </c>
      <c r="AK420" s="2">
        <v>61.277000000000001</v>
      </c>
      <c r="AL420" s="2">
        <v>572</v>
      </c>
      <c r="AM420" s="2">
        <v>1</v>
      </c>
      <c r="AN420" s="2">
        <v>1</v>
      </c>
      <c r="AO420" s="2">
        <v>2</v>
      </c>
      <c r="AP420" s="2">
        <v>1</v>
      </c>
      <c r="AQ420" s="3">
        <v>4.6900000000000003E-10</v>
      </c>
      <c r="AR420" s="2">
        <v>3.5</v>
      </c>
      <c r="AS420" s="2">
        <v>3.5</v>
      </c>
      <c r="AT420" s="2">
        <v>6.1</v>
      </c>
      <c r="AU420" s="2">
        <v>3.5</v>
      </c>
      <c r="AV420" s="2">
        <v>926370</v>
      </c>
      <c r="AW420" s="2">
        <v>82575</v>
      </c>
      <c r="AX420" s="2">
        <f>VLOOKUP(J420,'proteinGroups_1-1-1-36_SLE'!$G$6:$AS$600,36,FALSE)</f>
        <v>20374</v>
      </c>
      <c r="AY420" s="2">
        <v>114300</v>
      </c>
      <c r="AZ420" s="2">
        <f>VLOOKUP(J420,'proteinGroups_1-1-1-36_SLE'!$G$6:$AS$600,37,FALSE)</f>
        <v>27395</v>
      </c>
      <c r="BA420" s="2">
        <v>422960</v>
      </c>
      <c r="BB420" s="2">
        <f>VLOOKUP(J420,'proteinGroups_1-1-1-36_SLE'!$G$6:$AS$600,38,FALSE)</f>
        <v>83595</v>
      </c>
      <c r="BC420" s="2">
        <v>306530</v>
      </c>
      <c r="BD420" s="2">
        <f>VLOOKUP(J420,'proteinGroups_1-1-1-36_SLE'!$G$6:$AS$600,39,FALSE)</f>
        <v>104130</v>
      </c>
      <c r="BE420" s="2">
        <v>34310</v>
      </c>
      <c r="BF420" s="2">
        <v>3058.3</v>
      </c>
      <c r="BG420" s="2">
        <v>4233.2</v>
      </c>
      <c r="BH420" s="2">
        <v>15665</v>
      </c>
      <c r="BI420" s="2">
        <v>11353</v>
      </c>
      <c r="BJ420" s="2">
        <v>0</v>
      </c>
      <c r="BK420" s="2">
        <v>0</v>
      </c>
      <c r="BL420" s="2">
        <v>422960</v>
      </c>
      <c r="BM420" s="2">
        <v>0</v>
      </c>
      <c r="BN420" s="2">
        <v>1</v>
      </c>
      <c r="BO420" s="2">
        <v>2</v>
      </c>
      <c r="BP420" s="2">
        <v>3</v>
      </c>
      <c r="BQ420" s="2">
        <v>2</v>
      </c>
    </row>
    <row r="421" spans="1:72" x14ac:dyDescent="0.3">
      <c r="A421" s="2">
        <v>510</v>
      </c>
      <c r="B421" s="2" t="s">
        <v>6045</v>
      </c>
      <c r="C421" s="2" t="s">
        <v>6046</v>
      </c>
      <c r="D421" s="2" t="s">
        <v>6047</v>
      </c>
      <c r="E421" s="2" t="s">
        <v>6048</v>
      </c>
      <c r="F421" s="2"/>
      <c r="G421" s="2"/>
      <c r="H421" s="2" t="s">
        <v>6049</v>
      </c>
      <c r="I421" s="2" t="s">
        <v>3478</v>
      </c>
      <c r="J421" s="2" t="s">
        <v>6807</v>
      </c>
      <c r="K421" s="2" t="s">
        <v>6050</v>
      </c>
      <c r="L421" s="2" t="s">
        <v>6050</v>
      </c>
      <c r="M421" s="2" t="s">
        <v>6051</v>
      </c>
      <c r="N421" s="2" t="s">
        <v>3480</v>
      </c>
      <c r="O421" s="2" t="s">
        <v>3481</v>
      </c>
      <c r="P421" s="2" t="s">
        <v>3482</v>
      </c>
      <c r="Q421" s="2" t="s">
        <v>3483</v>
      </c>
      <c r="R421" s="2">
        <v>32</v>
      </c>
      <c r="S421" s="2">
        <v>7</v>
      </c>
      <c r="T421" s="2">
        <v>7</v>
      </c>
      <c r="U421" s="2">
        <v>6</v>
      </c>
      <c r="V421" s="2">
        <v>7</v>
      </c>
      <c r="W421" s="2">
        <v>7</v>
      </c>
      <c r="X421" s="2">
        <v>7</v>
      </c>
      <c r="Y421" s="2">
        <v>7</v>
      </c>
      <c r="Z421" s="2">
        <v>7</v>
      </c>
      <c r="AA421" s="2">
        <v>7</v>
      </c>
      <c r="AB421" s="2">
        <v>7</v>
      </c>
      <c r="AC421" s="2">
        <v>7</v>
      </c>
      <c r="AD421" s="2">
        <v>6</v>
      </c>
      <c r="AE421" s="2">
        <v>6</v>
      </c>
      <c r="AF421" s="2">
        <v>6</v>
      </c>
      <c r="AG421" s="2">
        <v>6</v>
      </c>
      <c r="AH421" s="2">
        <v>25.7</v>
      </c>
      <c r="AI421" s="2">
        <v>25.7</v>
      </c>
      <c r="AJ421" s="2">
        <v>22.7</v>
      </c>
      <c r="AK421" s="2">
        <v>41.548000000000002</v>
      </c>
      <c r="AL421" s="2">
        <v>366</v>
      </c>
      <c r="AM421" s="2">
        <v>8</v>
      </c>
      <c r="AN421" s="2">
        <v>9</v>
      </c>
      <c r="AO421" s="2">
        <v>9</v>
      </c>
      <c r="AP421" s="2">
        <v>9</v>
      </c>
      <c r="AQ421" s="3">
        <v>4.7199999999999996E-106</v>
      </c>
      <c r="AR421" s="2">
        <v>25.7</v>
      </c>
      <c r="AS421" s="2">
        <v>25.7</v>
      </c>
      <c r="AT421" s="2">
        <v>25.7</v>
      </c>
      <c r="AU421" s="2">
        <v>25.7</v>
      </c>
      <c r="AV421" s="2">
        <v>63312000</v>
      </c>
      <c r="AW421" s="2">
        <v>23778000</v>
      </c>
      <c r="AX421" s="2">
        <f>VLOOKUP(J421,'proteinGroups_1-1-1-36_SLE'!$G$6:$AS$600,36,FALSE)</f>
        <v>5850700</v>
      </c>
      <c r="AY421" s="2">
        <v>20670000</v>
      </c>
      <c r="AZ421" s="2">
        <f>VLOOKUP(J421,'proteinGroups_1-1-1-36_SLE'!$G$6:$AS$600,37,FALSE)</f>
        <v>5075800</v>
      </c>
      <c r="BA421" s="2">
        <v>11509000</v>
      </c>
      <c r="BB421" s="2">
        <f>VLOOKUP(J421,'proteinGroups_1-1-1-36_SLE'!$G$6:$AS$600,38,FALSE)</f>
        <v>2801100</v>
      </c>
      <c r="BC421" s="2">
        <v>7355900</v>
      </c>
      <c r="BD421" s="2">
        <f>VLOOKUP(J421,'proteinGroups_1-1-1-36_SLE'!$G$6:$AS$600,39,FALSE)</f>
        <v>1755700</v>
      </c>
      <c r="BE421" s="2">
        <v>3165600</v>
      </c>
      <c r="BF421" s="2">
        <v>1188900</v>
      </c>
      <c r="BG421" s="2">
        <v>1033500</v>
      </c>
      <c r="BH421" s="2">
        <v>575450</v>
      </c>
      <c r="BI421" s="2">
        <v>367790</v>
      </c>
      <c r="BJ421" s="2">
        <v>29920000</v>
      </c>
      <c r="BK421" s="2">
        <v>28901000</v>
      </c>
      <c r="BL421" s="2">
        <v>8976600</v>
      </c>
      <c r="BM421" s="2">
        <v>10441000</v>
      </c>
      <c r="BN421" s="2">
        <v>9</v>
      </c>
      <c r="BO421" s="2">
        <v>9</v>
      </c>
      <c r="BP421" s="2">
        <v>3</v>
      </c>
      <c r="BQ421" s="2">
        <v>5</v>
      </c>
    </row>
    <row r="422" spans="1:72" x14ac:dyDescent="0.3">
      <c r="A422" s="2">
        <v>569</v>
      </c>
      <c r="B422" s="2" t="s">
        <v>6276</v>
      </c>
      <c r="C422" s="2" t="s">
        <v>6277</v>
      </c>
      <c r="D422" s="2" t="s">
        <v>6278</v>
      </c>
      <c r="E422" s="2" t="s">
        <v>6279</v>
      </c>
      <c r="F422" s="2"/>
      <c r="G422" s="2"/>
      <c r="H422" s="2" t="s">
        <v>3777</v>
      </c>
      <c r="I422" s="2" t="s">
        <v>3777</v>
      </c>
      <c r="J422" s="2" t="s">
        <v>6808</v>
      </c>
      <c r="K422" s="2" t="s">
        <v>1808</v>
      </c>
      <c r="L422" s="2" t="s">
        <v>1808</v>
      </c>
      <c r="M422" s="2" t="s">
        <v>1808</v>
      </c>
      <c r="N422" s="2" t="s">
        <v>3778</v>
      </c>
      <c r="O422" s="2" t="s">
        <v>3779</v>
      </c>
      <c r="P422" s="2" t="s">
        <v>3780</v>
      </c>
      <c r="Q422" s="2" t="s">
        <v>3781</v>
      </c>
      <c r="R422" s="2">
        <v>3</v>
      </c>
      <c r="S422" s="2">
        <v>2</v>
      </c>
      <c r="T422" s="2">
        <v>2</v>
      </c>
      <c r="U422" s="2">
        <v>2</v>
      </c>
      <c r="V422" s="2">
        <v>2</v>
      </c>
      <c r="W422" s="2">
        <v>2</v>
      </c>
      <c r="X422" s="2">
        <v>2</v>
      </c>
      <c r="Y422" s="2">
        <v>2</v>
      </c>
      <c r="Z422" s="2">
        <v>2</v>
      </c>
      <c r="AA422" s="2">
        <v>2</v>
      </c>
      <c r="AB422" s="2">
        <v>2</v>
      </c>
      <c r="AC422" s="2">
        <v>2</v>
      </c>
      <c r="AD422" s="2">
        <v>2</v>
      </c>
      <c r="AE422" s="2">
        <v>2</v>
      </c>
      <c r="AF422" s="2">
        <v>2</v>
      </c>
      <c r="AG422" s="2">
        <v>2</v>
      </c>
      <c r="AH422" s="2">
        <v>13.3</v>
      </c>
      <c r="AI422" s="2">
        <v>13.3</v>
      </c>
      <c r="AJ422" s="2">
        <v>13.3</v>
      </c>
      <c r="AK422" s="2">
        <v>22.041</v>
      </c>
      <c r="AL422" s="2">
        <v>203</v>
      </c>
      <c r="AM422" s="2">
        <v>2</v>
      </c>
      <c r="AN422" s="2">
        <v>2</v>
      </c>
      <c r="AO422" s="2">
        <v>3</v>
      </c>
      <c r="AP422" s="2">
        <v>3</v>
      </c>
      <c r="AQ422" s="3">
        <v>8.5399999999999997E-11</v>
      </c>
      <c r="AR422" s="2">
        <v>13.3</v>
      </c>
      <c r="AS422" s="2">
        <v>13.3</v>
      </c>
      <c r="AT422" s="2">
        <v>13.3</v>
      </c>
      <c r="AU422" s="2">
        <v>13.3</v>
      </c>
      <c r="AV422" s="2">
        <v>12133000</v>
      </c>
      <c r="AW422" s="2">
        <v>2792200</v>
      </c>
      <c r="AX422" s="2">
        <f>VLOOKUP(J422,'proteinGroups_1-1-1-36_SLE'!$G$6:$AS$600,36,FALSE)</f>
        <v>687650</v>
      </c>
      <c r="AY422" s="2">
        <v>1780000</v>
      </c>
      <c r="AZ422" s="2">
        <f>VLOOKUP(J422,'proteinGroups_1-1-1-36_SLE'!$G$6:$AS$600,37,FALSE)</f>
        <v>428660</v>
      </c>
      <c r="BA422" s="2">
        <v>6232200</v>
      </c>
      <c r="BB422" s="2">
        <f>VLOOKUP(J422,'proteinGroups_1-1-1-36_SLE'!$G$6:$AS$600,38,FALSE)</f>
        <v>556170</v>
      </c>
      <c r="BC422" s="2">
        <v>1328400</v>
      </c>
      <c r="BD422" s="2">
        <f>VLOOKUP(J422,'proteinGroups_1-1-1-36_SLE'!$G$6:$AS$600,39,FALSE)</f>
        <v>266990</v>
      </c>
      <c r="BE422" s="2">
        <v>933290</v>
      </c>
      <c r="BF422" s="2">
        <v>214780</v>
      </c>
      <c r="BG422" s="2">
        <v>136920</v>
      </c>
      <c r="BH422" s="2">
        <v>479400</v>
      </c>
      <c r="BI422" s="2">
        <v>102180</v>
      </c>
      <c r="BJ422" s="2">
        <v>4620700</v>
      </c>
      <c r="BK422" s="2">
        <v>2862000</v>
      </c>
      <c r="BL422" s="2">
        <v>4029400</v>
      </c>
      <c r="BM422" s="2">
        <v>2455500</v>
      </c>
      <c r="BN422" s="2">
        <v>2</v>
      </c>
      <c r="BO422" s="2">
        <v>1</v>
      </c>
      <c r="BP422" s="2">
        <v>0</v>
      </c>
      <c r="BQ422" s="2">
        <v>0</v>
      </c>
      <c r="BR422" s="2"/>
    </row>
    <row r="423" spans="1:72" x14ac:dyDescent="0.3">
      <c r="A423" s="2">
        <v>39</v>
      </c>
      <c r="B423" s="2" t="s">
        <v>4099</v>
      </c>
      <c r="C423" s="2" t="s">
        <v>4100</v>
      </c>
      <c r="D423" s="2" t="s">
        <v>4101</v>
      </c>
      <c r="E423" s="2" t="s">
        <v>4102</v>
      </c>
      <c r="F423" s="2"/>
      <c r="G423" s="2"/>
      <c r="H423" s="2" t="s">
        <v>338</v>
      </c>
      <c r="I423" s="2" t="s">
        <v>338</v>
      </c>
      <c r="J423" s="2" t="s">
        <v>6809</v>
      </c>
      <c r="K423" s="2" t="s">
        <v>339</v>
      </c>
      <c r="L423" s="2" t="s">
        <v>339</v>
      </c>
      <c r="M423" s="2" t="s">
        <v>339</v>
      </c>
      <c r="N423" s="2" t="s">
        <v>340</v>
      </c>
      <c r="O423" s="2" t="s">
        <v>341</v>
      </c>
      <c r="P423" s="2" t="s">
        <v>342</v>
      </c>
      <c r="Q423" s="2" t="s">
        <v>343</v>
      </c>
      <c r="R423" s="2">
        <v>4</v>
      </c>
      <c r="S423" s="2">
        <v>2</v>
      </c>
      <c r="T423" s="2">
        <v>2</v>
      </c>
      <c r="U423" s="2">
        <v>2</v>
      </c>
      <c r="V423" s="2">
        <v>2</v>
      </c>
      <c r="W423" s="2">
        <v>2</v>
      </c>
      <c r="X423" s="2">
        <v>2</v>
      </c>
      <c r="Y423" s="2">
        <v>2</v>
      </c>
      <c r="Z423" s="2">
        <v>2</v>
      </c>
      <c r="AA423" s="2">
        <v>2</v>
      </c>
      <c r="AB423" s="2">
        <v>2</v>
      </c>
      <c r="AC423" s="2">
        <v>2</v>
      </c>
      <c r="AD423" s="2">
        <v>2</v>
      </c>
      <c r="AE423" s="2">
        <v>2</v>
      </c>
      <c r="AF423" s="2">
        <v>2</v>
      </c>
      <c r="AG423" s="2">
        <v>2</v>
      </c>
      <c r="AH423" s="2">
        <v>21.8</v>
      </c>
      <c r="AI423" s="2">
        <v>21.8</v>
      </c>
      <c r="AJ423" s="2">
        <v>21.8</v>
      </c>
      <c r="AK423" s="2">
        <v>14.416</v>
      </c>
      <c r="AL423" s="2">
        <v>124</v>
      </c>
      <c r="AM423" s="2">
        <v>3</v>
      </c>
      <c r="AN423" s="2">
        <v>3</v>
      </c>
      <c r="AO423" s="2">
        <v>3</v>
      </c>
      <c r="AP423" s="2">
        <v>3</v>
      </c>
      <c r="AQ423" s="3">
        <v>2.73E-5</v>
      </c>
      <c r="AR423" s="2">
        <v>21.8</v>
      </c>
      <c r="AS423" s="2">
        <v>21.8</v>
      </c>
      <c r="AT423" s="2">
        <v>21.8</v>
      </c>
      <c r="AU423" s="2">
        <v>21.8</v>
      </c>
      <c r="AV423" s="2">
        <v>42175000</v>
      </c>
      <c r="AW423" s="2">
        <v>13691000</v>
      </c>
      <c r="AX423" s="2">
        <f>VLOOKUP(J423,'proteinGroups_1-1-1-36_SLE'!$G$6:$AS$600,36,FALSE)</f>
        <v>3352000</v>
      </c>
      <c r="AY423" s="2">
        <v>13823000</v>
      </c>
      <c r="AZ423" s="2">
        <f>VLOOKUP(J423,'proteinGroups_1-1-1-36_SLE'!$G$6:$AS$600,37,FALSE)</f>
        <v>3360800</v>
      </c>
      <c r="BA423" s="2">
        <v>9906200</v>
      </c>
      <c r="BB423" s="2">
        <f>VLOOKUP(J423,'proteinGroups_1-1-1-36_SLE'!$G$6:$AS$600,38,FALSE)</f>
        <v>2418400</v>
      </c>
      <c r="BC423" s="2">
        <v>4754300</v>
      </c>
      <c r="BD423" s="2">
        <f>VLOOKUP(J423,'proteinGroups_1-1-1-36_SLE'!$G$6:$AS$600,39,FALSE)</f>
        <v>1158800</v>
      </c>
      <c r="BE423" s="2">
        <v>5271800</v>
      </c>
      <c r="BF423" s="2">
        <v>1711400</v>
      </c>
      <c r="BG423" s="2">
        <v>1727900</v>
      </c>
      <c r="BH423" s="2">
        <v>1238300</v>
      </c>
      <c r="BI423" s="2">
        <v>594290</v>
      </c>
      <c r="BJ423" s="2">
        <v>9883700</v>
      </c>
      <c r="BK423" s="2">
        <v>18216000</v>
      </c>
      <c r="BL423" s="2">
        <v>11897000</v>
      </c>
      <c r="BM423" s="2">
        <v>11653000</v>
      </c>
      <c r="BN423" s="2">
        <v>3</v>
      </c>
      <c r="BO423" s="2">
        <v>4</v>
      </c>
      <c r="BP423" s="2">
        <v>1</v>
      </c>
      <c r="BQ423" s="2">
        <v>4</v>
      </c>
      <c r="BR423" s="2"/>
    </row>
    <row r="424" spans="1:72" x14ac:dyDescent="0.3">
      <c r="A424" s="2">
        <v>570</v>
      </c>
      <c r="B424" s="2" t="s">
        <v>6280</v>
      </c>
      <c r="C424" s="2" t="s">
        <v>6281</v>
      </c>
      <c r="D424" s="2" t="s">
        <v>6282</v>
      </c>
      <c r="E424" s="2" t="s">
        <v>6283</v>
      </c>
      <c r="F424" s="2"/>
      <c r="G424" s="2"/>
      <c r="H424" s="2" t="s">
        <v>6284</v>
      </c>
      <c r="I424" s="2" t="s">
        <v>6285</v>
      </c>
      <c r="J424" s="2" t="s">
        <v>6810</v>
      </c>
      <c r="K424" s="2" t="s">
        <v>6286</v>
      </c>
      <c r="L424" s="2" t="s">
        <v>6287</v>
      </c>
      <c r="M424" s="2" t="s">
        <v>6288</v>
      </c>
      <c r="N424" s="2" t="s">
        <v>6289</v>
      </c>
      <c r="O424" s="2" t="s">
        <v>6290</v>
      </c>
      <c r="P424" s="2" t="s">
        <v>6291</v>
      </c>
      <c r="Q424" s="2" t="s">
        <v>6292</v>
      </c>
      <c r="R424" s="2">
        <v>55</v>
      </c>
      <c r="S424" s="2">
        <v>8</v>
      </c>
      <c r="T424" s="2">
        <v>4</v>
      </c>
      <c r="U424" s="2">
        <v>0</v>
      </c>
      <c r="V424" s="2">
        <v>7</v>
      </c>
      <c r="W424" s="2">
        <v>7</v>
      </c>
      <c r="X424" s="2">
        <v>7</v>
      </c>
      <c r="Y424" s="2">
        <v>7</v>
      </c>
      <c r="Z424" s="2">
        <v>3</v>
      </c>
      <c r="AA424" s="2">
        <v>4</v>
      </c>
      <c r="AB424" s="2">
        <v>3</v>
      </c>
      <c r="AC424" s="2">
        <v>3</v>
      </c>
      <c r="AD424" s="2">
        <v>0</v>
      </c>
      <c r="AE424" s="2">
        <v>0</v>
      </c>
      <c r="AF424" s="2">
        <v>0</v>
      </c>
      <c r="AG424" s="2">
        <v>0</v>
      </c>
      <c r="AH424" s="2">
        <v>30.1</v>
      </c>
      <c r="AI424" s="2">
        <v>16</v>
      </c>
      <c r="AJ424" s="2">
        <v>0</v>
      </c>
      <c r="AK424" s="2">
        <v>40.506</v>
      </c>
      <c r="AL424" s="2">
        <v>362</v>
      </c>
      <c r="AM424" s="2">
        <v>4</v>
      </c>
      <c r="AN424" s="2">
        <v>5</v>
      </c>
      <c r="AO424" s="2">
        <v>4</v>
      </c>
      <c r="AP424" s="2">
        <v>5</v>
      </c>
      <c r="AQ424" s="3">
        <v>2.3199999999999999E-80</v>
      </c>
      <c r="AR424" s="2">
        <v>27.9</v>
      </c>
      <c r="AS424" s="2">
        <v>26.2</v>
      </c>
      <c r="AT424" s="2">
        <v>27.9</v>
      </c>
      <c r="AU424" s="2">
        <v>27.9</v>
      </c>
      <c r="AV424" s="2">
        <v>64315000</v>
      </c>
      <c r="AW424" s="2">
        <v>27018000</v>
      </c>
      <c r="AX424" s="2" t="e">
        <f>VLOOKUP(J424,'proteinGroups_1-1-1-36_SLE'!$G$6:$AS$600,36,FALSE)</f>
        <v>#N/A</v>
      </c>
      <c r="AY424" s="2">
        <v>16584000</v>
      </c>
      <c r="AZ424" s="2" t="e">
        <f>VLOOKUP(J424,'proteinGroups_1-1-1-36_SLE'!$G$6:$AS$600,37,FALSE)</f>
        <v>#N/A</v>
      </c>
      <c r="BA424" s="2">
        <v>15098000</v>
      </c>
      <c r="BB424" s="2" t="e">
        <f>VLOOKUP(J424,'proteinGroups_1-1-1-36_SLE'!$G$6:$AS$600,38,FALSE)</f>
        <v>#N/A</v>
      </c>
      <c r="BC424" s="2">
        <v>5614600</v>
      </c>
      <c r="BD424" s="2" t="e">
        <f>VLOOKUP(J424,'proteinGroups_1-1-1-36_SLE'!$G$6:$AS$600,39,FALSE)</f>
        <v>#N/A</v>
      </c>
      <c r="BE424" s="2">
        <v>3215700</v>
      </c>
      <c r="BF424" s="2">
        <v>1350900</v>
      </c>
      <c r="BG424" s="2">
        <v>829220</v>
      </c>
      <c r="BH424" s="2">
        <v>754890</v>
      </c>
      <c r="BI424" s="2">
        <v>280730</v>
      </c>
      <c r="BJ424" s="2">
        <v>31087000</v>
      </c>
      <c r="BK424" s="2">
        <v>25814000</v>
      </c>
      <c r="BL424" s="2">
        <v>15133000</v>
      </c>
      <c r="BM424" s="2">
        <v>5552600</v>
      </c>
      <c r="BN424" s="2">
        <v>4</v>
      </c>
      <c r="BO424" s="2">
        <v>9</v>
      </c>
      <c r="BP424" s="2">
        <v>4</v>
      </c>
      <c r="BQ424" s="2">
        <v>1</v>
      </c>
      <c r="BR424" s="2"/>
    </row>
    <row r="425" spans="1:72" x14ac:dyDescent="0.3">
      <c r="A425" s="2">
        <v>327</v>
      </c>
      <c r="B425" s="2" t="s">
        <v>5260</v>
      </c>
      <c r="C425" s="2" t="s">
        <v>5261</v>
      </c>
      <c r="D425" s="2" t="s">
        <v>5262</v>
      </c>
      <c r="E425" s="2" t="s">
        <v>5263</v>
      </c>
      <c r="F425" s="2"/>
      <c r="G425" s="2"/>
      <c r="H425" s="2" t="s">
        <v>2278</v>
      </c>
      <c r="I425" s="2" t="s">
        <v>2279</v>
      </c>
      <c r="J425" s="2" t="s">
        <v>6811</v>
      </c>
      <c r="K425" s="2" t="s">
        <v>2280</v>
      </c>
      <c r="L425" s="2" t="s">
        <v>2280</v>
      </c>
      <c r="M425" s="2" t="s">
        <v>2281</v>
      </c>
      <c r="N425" s="2" t="s">
        <v>2282</v>
      </c>
      <c r="O425" s="2" t="s">
        <v>2283</v>
      </c>
      <c r="P425" s="2" t="s">
        <v>2284</v>
      </c>
      <c r="Q425" s="2" t="s">
        <v>2285</v>
      </c>
      <c r="R425" s="2">
        <v>18</v>
      </c>
      <c r="S425" s="2">
        <v>14</v>
      </c>
      <c r="T425" s="2">
        <v>14</v>
      </c>
      <c r="U425" s="2">
        <v>4</v>
      </c>
      <c r="V425" s="2">
        <v>14</v>
      </c>
      <c r="W425" s="2">
        <v>13</v>
      </c>
      <c r="X425" s="2">
        <v>14</v>
      </c>
      <c r="Y425" s="2">
        <v>14</v>
      </c>
      <c r="Z425" s="2">
        <v>14</v>
      </c>
      <c r="AA425" s="2">
        <v>13</v>
      </c>
      <c r="AB425" s="2">
        <v>14</v>
      </c>
      <c r="AC425" s="2">
        <v>14</v>
      </c>
      <c r="AD425" s="2">
        <v>4</v>
      </c>
      <c r="AE425" s="2">
        <v>4</v>
      </c>
      <c r="AF425" s="2">
        <v>4</v>
      </c>
      <c r="AG425" s="2">
        <v>4</v>
      </c>
      <c r="AH425" s="2">
        <v>43.7</v>
      </c>
      <c r="AI425" s="2">
        <v>43.7</v>
      </c>
      <c r="AJ425" s="2">
        <v>12</v>
      </c>
      <c r="AK425" s="2">
        <v>50.151000000000003</v>
      </c>
      <c r="AL425" s="2">
        <v>451</v>
      </c>
      <c r="AM425" s="2">
        <v>17</v>
      </c>
      <c r="AN425" s="2">
        <v>16</v>
      </c>
      <c r="AO425" s="2">
        <v>18</v>
      </c>
      <c r="AP425" s="2">
        <v>17</v>
      </c>
      <c r="AQ425" s="3">
        <v>5.9300000000000003E-161</v>
      </c>
      <c r="AR425" s="2">
        <v>43.7</v>
      </c>
      <c r="AS425" s="2">
        <v>37.5</v>
      </c>
      <c r="AT425" s="2">
        <v>43.7</v>
      </c>
      <c r="AU425" s="2">
        <v>43.7</v>
      </c>
      <c r="AV425" s="2">
        <v>327930000</v>
      </c>
      <c r="AW425" s="2">
        <v>75888000</v>
      </c>
      <c r="AX425" s="2">
        <f>VLOOKUP(J425,'proteinGroups_1-1-1-36_SLE'!$G$6:$AS$600,36,FALSE)</f>
        <v>25384000</v>
      </c>
      <c r="AY425" s="2">
        <v>86496000</v>
      </c>
      <c r="AZ425" s="2">
        <f>VLOOKUP(J425,'proteinGroups_1-1-1-36_SLE'!$G$6:$AS$600,37,FALSE)</f>
        <v>27118000</v>
      </c>
      <c r="BA425" s="2">
        <v>97809000</v>
      </c>
      <c r="BB425" s="2">
        <f>VLOOKUP(J425,'proteinGroups_1-1-1-36_SLE'!$G$6:$AS$600,38,FALSE)</f>
        <v>30586000</v>
      </c>
      <c r="BC425" s="2">
        <v>67735000</v>
      </c>
      <c r="BD425" s="2">
        <f>VLOOKUP(J425,'proteinGroups_1-1-1-36_SLE'!$G$6:$AS$600,39,FALSE)</f>
        <v>20866000</v>
      </c>
      <c r="BE425" s="2">
        <v>14258000</v>
      </c>
      <c r="BF425" s="2">
        <v>3299500</v>
      </c>
      <c r="BG425" s="2">
        <v>3760700</v>
      </c>
      <c r="BH425" s="2">
        <v>4252600</v>
      </c>
      <c r="BI425" s="2">
        <v>2945000</v>
      </c>
      <c r="BJ425" s="2">
        <v>90120000</v>
      </c>
      <c r="BK425" s="2">
        <v>114250000</v>
      </c>
      <c r="BL425" s="2">
        <v>95539000</v>
      </c>
      <c r="BM425" s="2">
        <v>108020000</v>
      </c>
      <c r="BN425" s="2">
        <v>16</v>
      </c>
      <c r="BO425" s="2">
        <v>17</v>
      </c>
      <c r="BP425" s="2">
        <v>15</v>
      </c>
      <c r="BQ425" s="2">
        <v>21</v>
      </c>
      <c r="BR425" s="2"/>
      <c r="BT425" t="s">
        <v>59</v>
      </c>
    </row>
    <row r="426" spans="1:72" x14ac:dyDescent="0.3">
      <c r="A426" s="2">
        <v>506</v>
      </c>
      <c r="B426" s="2">
        <v>421</v>
      </c>
      <c r="C426" s="2">
        <v>429</v>
      </c>
      <c r="D426" s="2" t="s">
        <v>6015</v>
      </c>
      <c r="E426" s="2" t="s">
        <v>6016</v>
      </c>
      <c r="F426" s="2"/>
      <c r="G426" s="2"/>
      <c r="H426" s="2" t="s">
        <v>6017</v>
      </c>
      <c r="I426" s="2" t="s">
        <v>6017</v>
      </c>
      <c r="J426" s="2" t="s">
        <v>6812</v>
      </c>
      <c r="K426" s="2" t="s">
        <v>110</v>
      </c>
      <c r="L426" s="2" t="s">
        <v>110</v>
      </c>
      <c r="M426" s="2" t="s">
        <v>110</v>
      </c>
      <c r="N426" s="2"/>
      <c r="O426" s="2"/>
      <c r="P426" s="2" t="s">
        <v>6018</v>
      </c>
      <c r="Q426" s="2"/>
      <c r="R426" s="2">
        <v>3</v>
      </c>
      <c r="S426" s="2">
        <v>1</v>
      </c>
      <c r="T426" s="2">
        <v>1</v>
      </c>
      <c r="U426" s="2">
        <v>1</v>
      </c>
      <c r="V426" s="2">
        <v>1</v>
      </c>
      <c r="W426" s="2">
        <v>1</v>
      </c>
      <c r="X426" s="2">
        <v>1</v>
      </c>
      <c r="Y426" s="2">
        <v>1</v>
      </c>
      <c r="Z426" s="2">
        <v>1</v>
      </c>
      <c r="AA426" s="2">
        <v>1</v>
      </c>
      <c r="AB426" s="2">
        <v>1</v>
      </c>
      <c r="AC426" s="2">
        <v>1</v>
      </c>
      <c r="AD426" s="2">
        <v>1</v>
      </c>
      <c r="AE426" s="2">
        <v>1</v>
      </c>
      <c r="AF426" s="2">
        <v>1</v>
      </c>
      <c r="AG426" s="2">
        <v>1</v>
      </c>
      <c r="AH426" s="2">
        <v>2.9</v>
      </c>
      <c r="AI426" s="2">
        <v>2.9</v>
      </c>
      <c r="AJ426" s="2">
        <v>2.9</v>
      </c>
      <c r="AK426" s="2">
        <v>39.067</v>
      </c>
      <c r="AL426" s="2">
        <v>339</v>
      </c>
      <c r="AM426" s="2">
        <v>1</v>
      </c>
      <c r="AN426" s="2">
        <v>1</v>
      </c>
      <c r="AO426" s="2">
        <v>1</v>
      </c>
      <c r="AP426" s="2">
        <v>1</v>
      </c>
      <c r="AQ426" s="2">
        <v>6.5849000000000005E-2</v>
      </c>
      <c r="AR426" s="2">
        <v>2.9</v>
      </c>
      <c r="AS426" s="2">
        <v>2.9</v>
      </c>
      <c r="AT426" s="2">
        <v>2.9</v>
      </c>
      <c r="AU426" s="2">
        <v>2.9</v>
      </c>
      <c r="AV426" s="2">
        <v>76230000</v>
      </c>
      <c r="AW426" s="2">
        <v>32010000</v>
      </c>
      <c r="AX426" s="2" t="e">
        <f>VLOOKUP(J426,'proteinGroups_1-1-1-36_SLE'!$G$6:$AS$600,36,FALSE)</f>
        <v>#N/A</v>
      </c>
      <c r="AY426" s="2">
        <v>29243000</v>
      </c>
      <c r="AZ426" s="2" t="e">
        <f>VLOOKUP(J426,'proteinGroups_1-1-1-36_SLE'!$G$6:$AS$600,37,FALSE)</f>
        <v>#N/A</v>
      </c>
      <c r="BA426" s="2">
        <v>8609600</v>
      </c>
      <c r="BB426" s="2" t="e">
        <f>VLOOKUP(J426,'proteinGroups_1-1-1-36_SLE'!$G$6:$AS$600,38,FALSE)</f>
        <v>#N/A</v>
      </c>
      <c r="BC426" s="2">
        <v>6368500</v>
      </c>
      <c r="BD426" s="2" t="e">
        <f>VLOOKUP(J426,'proteinGroups_1-1-1-36_SLE'!$G$6:$AS$600,39,FALSE)</f>
        <v>#N/A</v>
      </c>
      <c r="BE426" s="2">
        <v>4764400</v>
      </c>
      <c r="BF426" s="2">
        <v>2000600</v>
      </c>
      <c r="BG426" s="2">
        <v>1827700</v>
      </c>
      <c r="BH426" s="2">
        <v>538100</v>
      </c>
      <c r="BI426" s="2">
        <v>398030</v>
      </c>
      <c r="BJ426" s="2">
        <v>0</v>
      </c>
      <c r="BK426" s="2">
        <v>0</v>
      </c>
      <c r="BL426" s="2">
        <v>0</v>
      </c>
      <c r="BM426" s="2">
        <v>10143000</v>
      </c>
      <c r="BN426" s="2">
        <v>0</v>
      </c>
      <c r="BO426" s="2">
        <v>1</v>
      </c>
      <c r="BP426" s="2">
        <v>1</v>
      </c>
      <c r="BQ426" s="2">
        <v>1</v>
      </c>
      <c r="BR426" s="2"/>
    </row>
    <row r="427" spans="1:72" x14ac:dyDescent="0.3">
      <c r="A427" s="2">
        <v>476</v>
      </c>
      <c r="B427" s="2" t="s">
        <v>5851</v>
      </c>
      <c r="C427" s="2" t="s">
        <v>5852</v>
      </c>
      <c r="D427" s="2" t="s">
        <v>5853</v>
      </c>
      <c r="E427" s="2" t="s">
        <v>5854</v>
      </c>
      <c r="F427" s="2"/>
      <c r="G427" s="2"/>
      <c r="H427" s="2" t="s">
        <v>3267</v>
      </c>
      <c r="I427" s="2" t="s">
        <v>3267</v>
      </c>
      <c r="J427" s="2" t="s">
        <v>6813</v>
      </c>
      <c r="K427" s="2" t="s">
        <v>2388</v>
      </c>
      <c r="L427" s="2" t="s">
        <v>2388</v>
      </c>
      <c r="M427" s="2" t="s">
        <v>187</v>
      </c>
      <c r="N427" s="2" t="s">
        <v>3268</v>
      </c>
      <c r="O427" s="2" t="s">
        <v>3269</v>
      </c>
      <c r="P427" s="2" t="s">
        <v>3270</v>
      </c>
      <c r="Q427" s="2" t="s">
        <v>3271</v>
      </c>
      <c r="R427" s="2">
        <v>4</v>
      </c>
      <c r="S427" s="2">
        <v>2</v>
      </c>
      <c r="T427" s="2">
        <v>2</v>
      </c>
      <c r="U427" s="2">
        <v>1</v>
      </c>
      <c r="V427" s="2">
        <v>2</v>
      </c>
      <c r="W427" s="2">
        <v>2</v>
      </c>
      <c r="X427" s="2">
        <v>2</v>
      </c>
      <c r="Y427" s="2">
        <v>2</v>
      </c>
      <c r="Z427" s="2">
        <v>2</v>
      </c>
      <c r="AA427" s="2">
        <v>2</v>
      </c>
      <c r="AB427" s="2">
        <v>2</v>
      </c>
      <c r="AC427" s="2">
        <v>2</v>
      </c>
      <c r="AD427" s="2">
        <v>1</v>
      </c>
      <c r="AE427" s="2">
        <v>1</v>
      </c>
      <c r="AF427" s="2">
        <v>1</v>
      </c>
      <c r="AG427" s="2">
        <v>1</v>
      </c>
      <c r="AH427" s="2">
        <v>3.4</v>
      </c>
      <c r="AI427" s="2">
        <v>3.4</v>
      </c>
      <c r="AJ427" s="2">
        <v>1.7</v>
      </c>
      <c r="AK427" s="2">
        <v>68.405000000000001</v>
      </c>
      <c r="AL427" s="2">
        <v>645</v>
      </c>
      <c r="AM427" s="2">
        <v>2</v>
      </c>
      <c r="AN427" s="2">
        <v>2</v>
      </c>
      <c r="AO427" s="2">
        <v>4</v>
      </c>
      <c r="AP427" s="2">
        <v>3</v>
      </c>
      <c r="AQ427" s="3">
        <v>1.79E-6</v>
      </c>
      <c r="AR427" s="2">
        <v>3.4</v>
      </c>
      <c r="AS427" s="2">
        <v>3.4</v>
      </c>
      <c r="AT427" s="2">
        <v>3.4</v>
      </c>
      <c r="AU427" s="2">
        <v>3.4</v>
      </c>
      <c r="AV427" s="2">
        <v>14147000</v>
      </c>
      <c r="AW427" s="2">
        <v>1488300</v>
      </c>
      <c r="AX427" s="2">
        <f>VLOOKUP(J427,'proteinGroups_1-1-1-36_SLE'!$G$6:$AS$600,36,FALSE)</f>
        <v>386750</v>
      </c>
      <c r="AY427" s="2">
        <v>1163900</v>
      </c>
      <c r="AZ427" s="2">
        <f>VLOOKUP(J427,'proteinGroups_1-1-1-36_SLE'!$G$6:$AS$600,37,FALSE)</f>
        <v>302530</v>
      </c>
      <c r="BA427" s="2">
        <v>9096600</v>
      </c>
      <c r="BB427" s="2">
        <f>VLOOKUP(J427,'proteinGroups_1-1-1-36_SLE'!$G$6:$AS$600,38,FALSE)</f>
        <v>2190100</v>
      </c>
      <c r="BC427" s="2">
        <v>2398500</v>
      </c>
      <c r="BD427" s="2">
        <f>VLOOKUP(J427,'proteinGroups_1-1-1-36_SLE'!$G$6:$AS$600,39,FALSE)</f>
        <v>622990</v>
      </c>
      <c r="BE427" s="2">
        <v>589470</v>
      </c>
      <c r="BF427" s="2">
        <v>62011</v>
      </c>
      <c r="BG427" s="2">
        <v>48496</v>
      </c>
      <c r="BH427" s="2">
        <v>379020</v>
      </c>
      <c r="BI427" s="2">
        <v>99937</v>
      </c>
      <c r="BJ427" s="2">
        <v>2297400</v>
      </c>
      <c r="BK427" s="2">
        <v>2079200</v>
      </c>
      <c r="BL427" s="2">
        <v>6945500</v>
      </c>
      <c r="BM427" s="2">
        <v>4869300</v>
      </c>
      <c r="BN427" s="2">
        <v>1</v>
      </c>
      <c r="BO427" s="2">
        <v>1</v>
      </c>
      <c r="BP427" s="2">
        <v>2</v>
      </c>
      <c r="BQ427" s="2">
        <v>2</v>
      </c>
      <c r="BR427" s="2"/>
    </row>
    <row r="428" spans="1:72" x14ac:dyDescent="0.3">
      <c r="A428" s="2">
        <v>274</v>
      </c>
      <c r="B428" s="2" t="s">
        <v>5082</v>
      </c>
      <c r="C428" s="2" t="s">
        <v>5083</v>
      </c>
      <c r="D428" s="2" t="s">
        <v>5084</v>
      </c>
      <c r="E428" s="2" t="s">
        <v>5085</v>
      </c>
      <c r="F428" s="2"/>
      <c r="G428" s="2"/>
      <c r="H428" s="2" t="s">
        <v>1934</v>
      </c>
      <c r="I428" s="2" t="s">
        <v>1935</v>
      </c>
      <c r="J428" s="2" t="s">
        <v>6814</v>
      </c>
      <c r="K428" s="2" t="s">
        <v>5086</v>
      </c>
      <c r="L428" s="2" t="s">
        <v>5086</v>
      </c>
      <c r="M428" s="2" t="s">
        <v>5086</v>
      </c>
      <c r="N428" s="2" t="s">
        <v>1937</v>
      </c>
      <c r="O428" s="2" t="s">
        <v>1938</v>
      </c>
      <c r="P428" s="2" t="s">
        <v>1939</v>
      </c>
      <c r="Q428" s="2" t="s">
        <v>1940</v>
      </c>
      <c r="R428" s="2">
        <v>9</v>
      </c>
      <c r="S428" s="2">
        <v>9</v>
      </c>
      <c r="T428" s="2">
        <v>9</v>
      </c>
      <c r="U428" s="2">
        <v>9</v>
      </c>
      <c r="V428" s="2">
        <v>9</v>
      </c>
      <c r="W428" s="2">
        <v>8</v>
      </c>
      <c r="X428" s="2">
        <v>8</v>
      </c>
      <c r="Y428" s="2">
        <v>9</v>
      </c>
      <c r="Z428" s="2">
        <v>9</v>
      </c>
      <c r="AA428" s="2">
        <v>8</v>
      </c>
      <c r="AB428" s="2">
        <v>8</v>
      </c>
      <c r="AC428" s="2">
        <v>9</v>
      </c>
      <c r="AD428" s="2">
        <v>9</v>
      </c>
      <c r="AE428" s="2">
        <v>8</v>
      </c>
      <c r="AF428" s="2">
        <v>8</v>
      </c>
      <c r="AG428" s="2">
        <v>9</v>
      </c>
      <c r="AH428" s="2">
        <v>30.2</v>
      </c>
      <c r="AI428" s="2">
        <v>30.2</v>
      </c>
      <c r="AJ428" s="2">
        <v>30.2</v>
      </c>
      <c r="AK428" s="2">
        <v>45.116</v>
      </c>
      <c r="AL428" s="2">
        <v>397</v>
      </c>
      <c r="AM428" s="2">
        <v>10</v>
      </c>
      <c r="AN428" s="2">
        <v>9</v>
      </c>
      <c r="AO428" s="2">
        <v>9</v>
      </c>
      <c r="AP428" s="2">
        <v>10</v>
      </c>
      <c r="AQ428" s="3">
        <v>2.5300000000000002E-119</v>
      </c>
      <c r="AR428" s="2">
        <v>30.2</v>
      </c>
      <c r="AS428" s="2">
        <v>23.4</v>
      </c>
      <c r="AT428" s="2">
        <v>23.4</v>
      </c>
      <c r="AU428" s="2">
        <v>30.2</v>
      </c>
      <c r="AV428" s="2">
        <v>108710000</v>
      </c>
      <c r="AW428" s="2">
        <v>21454000</v>
      </c>
      <c r="AX428" s="2">
        <f>VLOOKUP(J428,'proteinGroups_1-1-1-36_SLE'!$G$6:$AS$600,36,FALSE)</f>
        <v>4948800</v>
      </c>
      <c r="AY428" s="2">
        <v>18062000</v>
      </c>
      <c r="AZ428" s="2">
        <f>VLOOKUP(J428,'proteinGroups_1-1-1-36_SLE'!$G$6:$AS$600,37,FALSE)</f>
        <v>4146200</v>
      </c>
      <c r="BA428" s="2">
        <v>43836000</v>
      </c>
      <c r="BB428" s="2">
        <f>VLOOKUP(J428,'proteinGroups_1-1-1-36_SLE'!$G$6:$AS$600,38,FALSE)</f>
        <v>10060000</v>
      </c>
      <c r="BC428" s="2">
        <v>25358000</v>
      </c>
      <c r="BD428" s="2">
        <f>VLOOKUP(J428,'proteinGroups_1-1-1-36_SLE'!$G$6:$AS$600,39,FALSE)</f>
        <v>5964800</v>
      </c>
      <c r="BE428" s="2">
        <v>5721600</v>
      </c>
      <c r="BF428" s="2">
        <v>1129200</v>
      </c>
      <c r="BG428" s="2">
        <v>950640</v>
      </c>
      <c r="BH428" s="2">
        <v>2307200</v>
      </c>
      <c r="BI428" s="2">
        <v>1334600</v>
      </c>
      <c r="BJ428" s="2">
        <v>21136000</v>
      </c>
      <c r="BK428" s="2">
        <v>23200000</v>
      </c>
      <c r="BL428" s="2">
        <v>53127000</v>
      </c>
      <c r="BM428" s="2">
        <v>35634000</v>
      </c>
      <c r="BN428" s="2">
        <v>8</v>
      </c>
      <c r="BO428" s="2">
        <v>7</v>
      </c>
      <c r="BP428" s="2">
        <v>9</v>
      </c>
      <c r="BQ428" s="2">
        <v>9</v>
      </c>
      <c r="BR428" s="2"/>
    </row>
    <row r="429" spans="1:72" x14ac:dyDescent="0.3">
      <c r="A429" s="2">
        <v>354</v>
      </c>
      <c r="B429" s="2">
        <v>2071</v>
      </c>
      <c r="C429" s="2">
        <v>2108</v>
      </c>
      <c r="D429" s="2" t="s">
        <v>5368</v>
      </c>
      <c r="E429" s="2">
        <v>8671</v>
      </c>
      <c r="F429" s="2"/>
      <c r="G429" s="2"/>
      <c r="H429" s="2" t="s">
        <v>2475</v>
      </c>
      <c r="I429" s="2" t="s">
        <v>2475</v>
      </c>
      <c r="J429" s="2" t="s">
        <v>6815</v>
      </c>
      <c r="K429" s="2" t="s">
        <v>90</v>
      </c>
      <c r="L429" s="2" t="s">
        <v>90</v>
      </c>
      <c r="M429" s="2" t="s">
        <v>90</v>
      </c>
      <c r="N429" s="2" t="s">
        <v>2476</v>
      </c>
      <c r="O429" s="2" t="s">
        <v>2477</v>
      </c>
      <c r="P429" s="2" t="s">
        <v>2478</v>
      </c>
      <c r="Q429" s="2" t="s">
        <v>2479</v>
      </c>
      <c r="R429" s="2">
        <v>2</v>
      </c>
      <c r="S429" s="2">
        <v>1</v>
      </c>
      <c r="T429" s="2">
        <v>1</v>
      </c>
      <c r="U429" s="2">
        <v>1</v>
      </c>
      <c r="V429" s="2">
        <v>1</v>
      </c>
      <c r="W429" s="2">
        <v>1</v>
      </c>
      <c r="X429" s="2">
        <v>1</v>
      </c>
      <c r="Y429" s="2">
        <v>0</v>
      </c>
      <c r="Z429" s="2">
        <v>1</v>
      </c>
      <c r="AA429" s="2">
        <v>1</v>
      </c>
      <c r="AB429" s="2">
        <v>1</v>
      </c>
      <c r="AC429" s="2">
        <v>0</v>
      </c>
      <c r="AD429" s="2">
        <v>1</v>
      </c>
      <c r="AE429" s="2">
        <v>1</v>
      </c>
      <c r="AF429" s="2">
        <v>1</v>
      </c>
      <c r="AG429" s="2">
        <v>0</v>
      </c>
      <c r="AH429" s="2">
        <v>1.9</v>
      </c>
      <c r="AI429" s="2">
        <v>1.9</v>
      </c>
      <c r="AJ429" s="2">
        <v>1.9</v>
      </c>
      <c r="AK429" s="2">
        <v>96.771000000000001</v>
      </c>
      <c r="AL429" s="2">
        <v>873</v>
      </c>
      <c r="AM429" s="2">
        <v>1</v>
      </c>
      <c r="AN429" s="2">
        <v>1</v>
      </c>
      <c r="AO429" s="2">
        <v>1</v>
      </c>
      <c r="AP429" s="2"/>
      <c r="AQ429" s="2">
        <v>9.0371999999999994E-2</v>
      </c>
      <c r="AR429" s="2">
        <v>1.9</v>
      </c>
      <c r="AS429" s="2">
        <v>1.9</v>
      </c>
      <c r="AT429" s="2">
        <v>1.9</v>
      </c>
      <c r="AU429" s="2">
        <v>0</v>
      </c>
      <c r="AV429" s="2">
        <v>141010</v>
      </c>
      <c r="AW429" s="2">
        <v>24414</v>
      </c>
      <c r="AX429" s="2">
        <f>VLOOKUP(J429,'proteinGroups_1-1-1-36_SLE'!$G$6:$AS$600,36,FALSE)</f>
        <v>6830.7</v>
      </c>
      <c r="AY429" s="2">
        <v>30518</v>
      </c>
      <c r="AZ429" s="2">
        <f>VLOOKUP(J429,'proteinGroups_1-1-1-36_SLE'!$G$6:$AS$600,37,FALSE)</f>
        <v>7657.3</v>
      </c>
      <c r="BA429" s="2">
        <v>86075</v>
      </c>
      <c r="BB429" s="2">
        <f>VLOOKUP(J429,'proteinGroups_1-1-1-36_SLE'!$G$6:$AS$600,38,FALSE)</f>
        <v>21262</v>
      </c>
      <c r="BC429" s="2">
        <v>0</v>
      </c>
      <c r="BD429" s="2">
        <f>VLOOKUP(J429,'proteinGroups_1-1-1-36_SLE'!$G$6:$AS$600,39,FALSE)</f>
        <v>0</v>
      </c>
      <c r="BE429" s="2">
        <v>2518</v>
      </c>
      <c r="BF429" s="2">
        <v>435.97</v>
      </c>
      <c r="BG429" s="2">
        <v>544.97</v>
      </c>
      <c r="BH429" s="2">
        <v>1537</v>
      </c>
      <c r="BI429" s="2">
        <v>0</v>
      </c>
      <c r="BJ429" s="2">
        <v>0</v>
      </c>
      <c r="BK429" s="2">
        <v>0</v>
      </c>
      <c r="BL429" s="2">
        <v>86075</v>
      </c>
      <c r="BM429" s="2">
        <v>0</v>
      </c>
      <c r="BN429" s="2">
        <v>0</v>
      </c>
      <c r="BO429" s="2">
        <v>0</v>
      </c>
      <c r="BP429" s="2">
        <v>1</v>
      </c>
      <c r="BQ429" s="2">
        <v>0</v>
      </c>
      <c r="BR429" s="2"/>
    </row>
    <row r="430" spans="1:72" x14ac:dyDescent="0.3">
      <c r="A430" s="2">
        <v>578</v>
      </c>
      <c r="B430" s="2" t="s">
        <v>6314</v>
      </c>
      <c r="C430" s="2" t="s">
        <v>6315</v>
      </c>
      <c r="D430" s="2" t="s">
        <v>6316</v>
      </c>
      <c r="E430" s="2" t="s">
        <v>6317</v>
      </c>
      <c r="F430" s="2"/>
      <c r="G430" s="2"/>
      <c r="H430" s="2" t="s">
        <v>3804</v>
      </c>
      <c r="I430" s="2" t="s">
        <v>3805</v>
      </c>
      <c r="J430" s="2" t="s">
        <v>6816</v>
      </c>
      <c r="K430" s="2" t="s">
        <v>3806</v>
      </c>
      <c r="L430" s="2" t="s">
        <v>3806</v>
      </c>
      <c r="M430" s="2" t="s">
        <v>3807</v>
      </c>
      <c r="N430" s="2" t="s">
        <v>3639</v>
      </c>
      <c r="O430" s="2" t="s">
        <v>3640</v>
      </c>
      <c r="P430" s="2" t="s">
        <v>3808</v>
      </c>
      <c r="Q430" s="2" t="s">
        <v>3809</v>
      </c>
      <c r="R430" s="2">
        <v>12</v>
      </c>
      <c r="S430" s="2">
        <v>5</v>
      </c>
      <c r="T430" s="2">
        <v>5</v>
      </c>
      <c r="U430" s="2">
        <v>1</v>
      </c>
      <c r="V430" s="2">
        <v>5</v>
      </c>
      <c r="W430" s="2">
        <v>5</v>
      </c>
      <c r="X430" s="2">
        <v>5</v>
      </c>
      <c r="Y430" s="2">
        <v>5</v>
      </c>
      <c r="Z430" s="2">
        <v>5</v>
      </c>
      <c r="AA430" s="2">
        <v>5</v>
      </c>
      <c r="AB430" s="2">
        <v>5</v>
      </c>
      <c r="AC430" s="2">
        <v>5</v>
      </c>
      <c r="AD430" s="2">
        <v>1</v>
      </c>
      <c r="AE430" s="2">
        <v>1</v>
      </c>
      <c r="AF430" s="2">
        <v>1</v>
      </c>
      <c r="AG430" s="2">
        <v>1</v>
      </c>
      <c r="AH430" s="2">
        <v>34.299999999999997</v>
      </c>
      <c r="AI430" s="2">
        <v>34.299999999999997</v>
      </c>
      <c r="AJ430" s="2">
        <v>8.1999999999999993</v>
      </c>
      <c r="AK430" s="2">
        <v>24.843</v>
      </c>
      <c r="AL430" s="2">
        <v>233</v>
      </c>
      <c r="AM430" s="2">
        <v>8</v>
      </c>
      <c r="AN430" s="2">
        <v>8</v>
      </c>
      <c r="AO430" s="2">
        <v>8</v>
      </c>
      <c r="AP430" s="2">
        <v>8</v>
      </c>
      <c r="AQ430" s="3">
        <v>4.4000000000000001E-75</v>
      </c>
      <c r="AR430" s="2">
        <v>34.299999999999997</v>
      </c>
      <c r="AS430" s="2">
        <v>34.299999999999997</v>
      </c>
      <c r="AT430" s="2">
        <v>34.299999999999997</v>
      </c>
      <c r="AU430" s="2">
        <v>34.299999999999997</v>
      </c>
      <c r="AV430" s="2">
        <v>1335100000</v>
      </c>
      <c r="AW430" s="2">
        <v>36624000</v>
      </c>
      <c r="AX430" s="2">
        <f>VLOOKUP(J430,'proteinGroups_1-1-1-36_SLE'!$G$6:$AS$600,36,FALSE)</f>
        <v>9267800</v>
      </c>
      <c r="AY430" s="2">
        <v>76966000</v>
      </c>
      <c r="AZ430" s="2">
        <f>VLOOKUP(J430,'proteinGroups_1-1-1-36_SLE'!$G$6:$AS$600,37,FALSE)</f>
        <v>18849000</v>
      </c>
      <c r="BA430" s="2">
        <v>1108300000</v>
      </c>
      <c r="BB430" s="2">
        <f>VLOOKUP(J430,'proteinGroups_1-1-1-36_SLE'!$G$6:$AS$600,38,FALSE)</f>
        <v>280170000</v>
      </c>
      <c r="BC430" s="2">
        <v>113170000</v>
      </c>
      <c r="BD430" s="2">
        <f>VLOOKUP(J430,'proteinGroups_1-1-1-36_SLE'!$G$6:$AS$600,39,FALSE)</f>
        <v>28487000</v>
      </c>
      <c r="BE430" s="2">
        <v>95361000</v>
      </c>
      <c r="BF430" s="2">
        <v>2616000</v>
      </c>
      <c r="BG430" s="2">
        <v>5497600</v>
      </c>
      <c r="BH430" s="2">
        <v>79164000</v>
      </c>
      <c r="BI430" s="2">
        <v>8083700</v>
      </c>
      <c r="BJ430" s="2">
        <v>26167000</v>
      </c>
      <c r="BK430" s="2">
        <v>29807000</v>
      </c>
      <c r="BL430" s="2">
        <v>1160100000</v>
      </c>
      <c r="BM430" s="2">
        <v>215820000</v>
      </c>
      <c r="BN430" s="2">
        <v>5</v>
      </c>
      <c r="BO430" s="2">
        <v>7</v>
      </c>
      <c r="BP430" s="2">
        <v>23</v>
      </c>
      <c r="BQ430" s="2">
        <v>11</v>
      </c>
      <c r="BR430" s="2"/>
    </row>
    <row r="431" spans="1:72" x14ac:dyDescent="0.3">
      <c r="A431" s="2">
        <v>580</v>
      </c>
      <c r="B431" s="2" t="s">
        <v>6322</v>
      </c>
      <c r="C431" s="2" t="s">
        <v>6323</v>
      </c>
      <c r="D431" s="2" t="s">
        <v>6324</v>
      </c>
      <c r="E431" s="2" t="s">
        <v>6325</v>
      </c>
      <c r="F431" s="2"/>
      <c r="G431" s="2"/>
      <c r="H431" s="2" t="s">
        <v>3817</v>
      </c>
      <c r="I431" s="2" t="s">
        <v>3818</v>
      </c>
      <c r="J431" s="2" t="s">
        <v>3818</v>
      </c>
      <c r="K431" s="2" t="s">
        <v>3819</v>
      </c>
      <c r="L431" s="2" t="s">
        <v>1041</v>
      </c>
      <c r="M431" s="2" t="s">
        <v>3207</v>
      </c>
      <c r="N431" s="2" t="s">
        <v>3820</v>
      </c>
      <c r="O431" s="2" t="s">
        <v>3821</v>
      </c>
      <c r="P431" s="2" t="s">
        <v>3820</v>
      </c>
      <c r="Q431" s="2" t="s">
        <v>3822</v>
      </c>
      <c r="R431" s="2">
        <v>9</v>
      </c>
      <c r="S431" s="2">
        <v>7</v>
      </c>
      <c r="T431" s="2">
        <v>1</v>
      </c>
      <c r="U431" s="2">
        <v>0</v>
      </c>
      <c r="V431" s="2">
        <v>6</v>
      </c>
      <c r="W431" s="2">
        <v>7</v>
      </c>
      <c r="X431" s="2">
        <v>7</v>
      </c>
      <c r="Y431" s="2">
        <v>7</v>
      </c>
      <c r="Z431" s="2">
        <v>1</v>
      </c>
      <c r="AA431" s="2">
        <v>1</v>
      </c>
      <c r="AB431" s="2">
        <v>1</v>
      </c>
      <c r="AC431" s="2">
        <v>1</v>
      </c>
      <c r="AD431" s="2">
        <v>0</v>
      </c>
      <c r="AE431" s="2">
        <v>0</v>
      </c>
      <c r="AF431" s="2">
        <v>0</v>
      </c>
      <c r="AG431" s="2">
        <v>0</v>
      </c>
      <c r="AH431" s="2">
        <v>28.2</v>
      </c>
      <c r="AI431" s="2">
        <v>3.8</v>
      </c>
      <c r="AJ431" s="2">
        <v>0</v>
      </c>
      <c r="AK431" s="2">
        <v>25.451000000000001</v>
      </c>
      <c r="AL431" s="2">
        <v>234</v>
      </c>
      <c r="AM431" s="2">
        <v>1</v>
      </c>
      <c r="AN431" s="2">
        <v>1</v>
      </c>
      <c r="AO431" s="2">
        <v>1</v>
      </c>
      <c r="AP431" s="2">
        <v>1</v>
      </c>
      <c r="AQ431" s="3">
        <v>1.29E-176</v>
      </c>
      <c r="AR431" s="2">
        <v>28.2</v>
      </c>
      <c r="AS431" s="2">
        <v>28.2</v>
      </c>
      <c r="AT431" s="2">
        <v>28.2</v>
      </c>
      <c r="AU431" s="2">
        <v>28.2</v>
      </c>
      <c r="AV431" s="2">
        <v>18916000</v>
      </c>
      <c r="AW431" s="2">
        <v>1002600</v>
      </c>
      <c r="AX431" s="2">
        <f>VLOOKUP(J431,'proteinGroups_1-1-1-36_SLE'!$G$6:$AS$600,36,FALSE)</f>
        <v>255320</v>
      </c>
      <c r="AY431" s="2">
        <v>1533900</v>
      </c>
      <c r="AZ431" s="2">
        <f>VLOOKUP(J431,'proteinGroups_1-1-1-36_SLE'!$G$6:$AS$600,37,FALSE)</f>
        <v>384490</v>
      </c>
      <c r="BA431" s="2">
        <v>9425300</v>
      </c>
      <c r="BB431" s="2">
        <f>VLOOKUP(J431,'proteinGroups_1-1-1-36_SLE'!$G$6:$AS$600,38,FALSE)</f>
        <v>2354200</v>
      </c>
      <c r="BC431" s="2">
        <v>6954000</v>
      </c>
      <c r="BD431" s="2">
        <f>VLOOKUP(J431,'proteinGroups_1-1-1-36_SLE'!$G$6:$AS$600,39,FALSE)</f>
        <v>1715500</v>
      </c>
      <c r="BE431" s="2">
        <v>1891600</v>
      </c>
      <c r="BF431" s="2">
        <v>100260</v>
      </c>
      <c r="BG431" s="2">
        <v>153390</v>
      </c>
      <c r="BH431" s="2">
        <v>942530</v>
      </c>
      <c r="BI431" s="2">
        <v>695400</v>
      </c>
      <c r="BJ431" s="2">
        <v>0</v>
      </c>
      <c r="BK431" s="2">
        <v>0</v>
      </c>
      <c r="BL431" s="2">
        <v>0</v>
      </c>
      <c r="BM431" s="2">
        <v>11076000</v>
      </c>
      <c r="BN431" s="2">
        <v>1</v>
      </c>
      <c r="BO431" s="2">
        <v>1</v>
      </c>
      <c r="BP431" s="2">
        <v>1</v>
      </c>
      <c r="BQ431" s="2">
        <v>1</v>
      </c>
      <c r="BR431" s="2"/>
    </row>
    <row r="432" spans="1:72" x14ac:dyDescent="0.3">
      <c r="A432" s="2">
        <v>581</v>
      </c>
      <c r="B432" s="2" t="s">
        <v>6326</v>
      </c>
      <c r="C432" s="2" t="s">
        <v>6327</v>
      </c>
      <c r="D432" s="2" t="s">
        <v>6328</v>
      </c>
      <c r="E432" s="2" t="s">
        <v>6329</v>
      </c>
      <c r="F432" s="2"/>
      <c r="G432" s="2"/>
      <c r="H432" s="2" t="s">
        <v>3824</v>
      </c>
      <c r="I432" s="2" t="s">
        <v>3824</v>
      </c>
      <c r="J432" s="2" t="s">
        <v>6817</v>
      </c>
      <c r="K432" s="2" t="s">
        <v>3825</v>
      </c>
      <c r="L432" s="2" t="s">
        <v>3826</v>
      </c>
      <c r="M432" s="2" t="s">
        <v>3501</v>
      </c>
      <c r="N432" s="2" t="s">
        <v>3827</v>
      </c>
      <c r="O432" s="2" t="s">
        <v>3828</v>
      </c>
      <c r="P432" s="2" t="s">
        <v>3829</v>
      </c>
      <c r="Q432" s="2" t="s">
        <v>3830</v>
      </c>
      <c r="R432" s="2">
        <v>4</v>
      </c>
      <c r="S432" s="2">
        <v>13</v>
      </c>
      <c r="T432" s="2">
        <v>2</v>
      </c>
      <c r="U432" s="2">
        <v>0</v>
      </c>
      <c r="V432" s="2">
        <v>13</v>
      </c>
      <c r="W432" s="2">
        <v>13</v>
      </c>
      <c r="X432" s="2">
        <v>12</v>
      </c>
      <c r="Y432" s="2">
        <v>12</v>
      </c>
      <c r="Z432" s="2">
        <v>2</v>
      </c>
      <c r="AA432" s="2">
        <v>2</v>
      </c>
      <c r="AB432" s="2">
        <v>2</v>
      </c>
      <c r="AC432" s="2">
        <v>2</v>
      </c>
      <c r="AD432" s="2">
        <v>0</v>
      </c>
      <c r="AE432" s="2">
        <v>0</v>
      </c>
      <c r="AF432" s="2">
        <v>0</v>
      </c>
      <c r="AG432" s="2">
        <v>0</v>
      </c>
      <c r="AH432" s="2">
        <v>34.1</v>
      </c>
      <c r="AI432" s="2">
        <v>7.6</v>
      </c>
      <c r="AJ432" s="2">
        <v>0</v>
      </c>
      <c r="AK432" s="2">
        <v>36.517000000000003</v>
      </c>
      <c r="AL432" s="2">
        <v>317</v>
      </c>
      <c r="AM432" s="2">
        <v>3</v>
      </c>
      <c r="AN432" s="2">
        <v>3</v>
      </c>
      <c r="AO432" s="2">
        <v>3</v>
      </c>
      <c r="AP432" s="2">
        <v>3</v>
      </c>
      <c r="AQ432" s="3">
        <v>2.95E-75</v>
      </c>
      <c r="AR432" s="2">
        <v>34.1</v>
      </c>
      <c r="AS432" s="2">
        <v>34.1</v>
      </c>
      <c r="AT432" s="2">
        <v>31.2</v>
      </c>
      <c r="AU432" s="2">
        <v>34.1</v>
      </c>
      <c r="AV432" s="2">
        <v>10120000</v>
      </c>
      <c r="AW432" s="2">
        <v>2003200</v>
      </c>
      <c r="AX432" s="2">
        <f>VLOOKUP(J432,'proteinGroups_1-1-1-36_SLE'!$G$6:$AS$600,36,FALSE)</f>
        <v>489610</v>
      </c>
      <c r="AY432" s="2">
        <v>2058400</v>
      </c>
      <c r="AZ432" s="2">
        <f>VLOOKUP(J432,'proteinGroups_1-1-1-36_SLE'!$G$6:$AS$600,37,FALSE)</f>
        <v>502060</v>
      </c>
      <c r="BA432" s="2">
        <v>4753300</v>
      </c>
      <c r="BB432" s="2">
        <f>VLOOKUP(J432,'proteinGroups_1-1-1-36_SLE'!$G$6:$AS$600,38,FALSE)</f>
        <v>1195800</v>
      </c>
      <c r="BC432" s="2">
        <v>1304700</v>
      </c>
      <c r="BD432" s="2">
        <f>VLOOKUP(J432,'proteinGroups_1-1-1-36_SLE'!$G$6:$AS$600,39,FALSE)</f>
        <v>324190</v>
      </c>
      <c r="BE432" s="2">
        <v>374800</v>
      </c>
      <c r="BF432" s="2">
        <v>74191</v>
      </c>
      <c r="BG432" s="2">
        <v>76237</v>
      </c>
      <c r="BH432" s="2">
        <v>176050</v>
      </c>
      <c r="BI432" s="2">
        <v>48323</v>
      </c>
      <c r="BJ432" s="2">
        <v>2117300</v>
      </c>
      <c r="BK432" s="2">
        <v>2387200</v>
      </c>
      <c r="BL432" s="2">
        <v>5295600</v>
      </c>
      <c r="BM432" s="2">
        <v>2077700</v>
      </c>
      <c r="BN432" s="2">
        <v>1</v>
      </c>
      <c r="BO432" s="2">
        <v>1</v>
      </c>
      <c r="BP432" s="2">
        <v>2</v>
      </c>
      <c r="BQ432" s="2">
        <v>1</v>
      </c>
      <c r="BR432" s="2"/>
    </row>
    <row r="433" spans="1:70" x14ac:dyDescent="0.3">
      <c r="A433" s="2">
        <v>17</v>
      </c>
      <c r="B433" s="2" t="s">
        <v>4023</v>
      </c>
      <c r="C433" s="2" t="s">
        <v>4024</v>
      </c>
      <c r="D433" s="2" t="s">
        <v>4025</v>
      </c>
      <c r="E433" s="2" t="s">
        <v>4026</v>
      </c>
      <c r="F433" s="2"/>
      <c r="G433" s="2"/>
      <c r="H433" s="2" t="s">
        <v>177</v>
      </c>
      <c r="I433" s="2" t="s">
        <v>178</v>
      </c>
      <c r="J433" s="2" t="s">
        <v>6818</v>
      </c>
      <c r="K433" s="2" t="s">
        <v>179</v>
      </c>
      <c r="L433" s="2" t="s">
        <v>180</v>
      </c>
      <c r="M433" s="2" t="s">
        <v>181</v>
      </c>
      <c r="N433" s="2" t="s">
        <v>182</v>
      </c>
      <c r="O433" s="2" t="s">
        <v>183</v>
      </c>
      <c r="P433" s="2" t="s">
        <v>184</v>
      </c>
      <c r="Q433" s="2" t="s">
        <v>185</v>
      </c>
      <c r="R433" s="2">
        <v>8</v>
      </c>
      <c r="S433" s="2">
        <v>13</v>
      </c>
      <c r="T433" s="2">
        <v>1</v>
      </c>
      <c r="U433" s="2">
        <v>0</v>
      </c>
      <c r="V433" s="2">
        <v>13</v>
      </c>
      <c r="W433" s="2">
        <v>13</v>
      </c>
      <c r="X433" s="2">
        <v>13</v>
      </c>
      <c r="Y433" s="2">
        <v>12</v>
      </c>
      <c r="Z433" s="2">
        <v>1</v>
      </c>
      <c r="AA433" s="2">
        <v>1</v>
      </c>
      <c r="AB433" s="2">
        <v>1</v>
      </c>
      <c r="AC433" s="2">
        <v>1</v>
      </c>
      <c r="AD433" s="2">
        <v>0</v>
      </c>
      <c r="AE433" s="2">
        <v>0</v>
      </c>
      <c r="AF433" s="2">
        <v>0</v>
      </c>
      <c r="AG433" s="2">
        <v>0</v>
      </c>
      <c r="AH433" s="2">
        <v>33.4</v>
      </c>
      <c r="AI433" s="2">
        <v>3.4</v>
      </c>
      <c r="AJ433" s="2">
        <v>0</v>
      </c>
      <c r="AK433" s="2">
        <v>37.451999999999998</v>
      </c>
      <c r="AL433" s="2">
        <v>326</v>
      </c>
      <c r="AM433" s="2">
        <v>1</v>
      </c>
      <c r="AN433" s="2">
        <v>1</v>
      </c>
      <c r="AO433" s="2">
        <v>1</v>
      </c>
      <c r="AP433" s="2">
        <v>1</v>
      </c>
      <c r="AQ433" s="3">
        <v>2.2199999999999999E-75</v>
      </c>
      <c r="AR433" s="2">
        <v>33.4</v>
      </c>
      <c r="AS433" s="2">
        <v>33.4</v>
      </c>
      <c r="AT433" s="2">
        <v>33.4</v>
      </c>
      <c r="AU433" s="2">
        <v>32.200000000000003</v>
      </c>
      <c r="AV433" s="2">
        <v>1093600</v>
      </c>
      <c r="AW433" s="2">
        <v>163800</v>
      </c>
      <c r="AX433" s="2">
        <f>VLOOKUP(J433,'proteinGroups_1-1-1-36_SLE'!$G$6:$AS$600,36,FALSE)</f>
        <v>39598</v>
      </c>
      <c r="AY433" s="2">
        <v>267240</v>
      </c>
      <c r="AZ433" s="2">
        <f>VLOOKUP(J433,'proteinGroups_1-1-1-36_SLE'!$G$6:$AS$600,37,FALSE)</f>
        <v>65353</v>
      </c>
      <c r="BA433" s="2">
        <v>446720</v>
      </c>
      <c r="BB433" s="2">
        <f>VLOOKUP(J433,'proteinGroups_1-1-1-36_SLE'!$G$6:$AS$600,38,FALSE)</f>
        <v>0</v>
      </c>
      <c r="BC433" s="2">
        <v>215830</v>
      </c>
      <c r="BD433" s="2">
        <f>VLOOKUP(J433,'proteinGroups_1-1-1-36_SLE'!$G$6:$AS$600,39,FALSE)</f>
        <v>52249</v>
      </c>
      <c r="BE433" s="2">
        <v>40503</v>
      </c>
      <c r="BF433" s="2">
        <v>6066.7</v>
      </c>
      <c r="BG433" s="2">
        <v>9897.9</v>
      </c>
      <c r="BH433" s="2">
        <v>16545</v>
      </c>
      <c r="BI433" s="2">
        <v>7993.7</v>
      </c>
      <c r="BJ433" s="2">
        <v>0</v>
      </c>
      <c r="BK433" s="2">
        <v>0</v>
      </c>
      <c r="BL433" s="2">
        <v>0</v>
      </c>
      <c r="BM433" s="2">
        <v>343760</v>
      </c>
      <c r="BN433" s="2">
        <v>0</v>
      </c>
      <c r="BO433" s="2">
        <v>1</v>
      </c>
      <c r="BP433" s="2">
        <v>0</v>
      </c>
      <c r="BQ433" s="2">
        <v>1</v>
      </c>
      <c r="BR433" s="2"/>
    </row>
    <row r="434" spans="1:70" x14ac:dyDescent="0.3">
      <c r="A434" s="2">
        <v>583</v>
      </c>
      <c r="B434" s="2" t="s">
        <v>6332</v>
      </c>
      <c r="C434" s="2" t="s">
        <v>6333</v>
      </c>
      <c r="D434" s="2" t="s">
        <v>6334</v>
      </c>
      <c r="E434" s="2" t="s">
        <v>6335</v>
      </c>
      <c r="F434" s="2">
        <v>72</v>
      </c>
      <c r="G434" s="2">
        <v>338</v>
      </c>
      <c r="H434" s="2" t="s">
        <v>2029</v>
      </c>
      <c r="I434" s="2" t="s">
        <v>2029</v>
      </c>
      <c r="J434" s="2" t="s">
        <v>6819</v>
      </c>
      <c r="K434" s="2" t="s">
        <v>6336</v>
      </c>
      <c r="L434" s="2" t="s">
        <v>2031</v>
      </c>
      <c r="M434" s="2" t="s">
        <v>2031</v>
      </c>
      <c r="N434" s="2" t="s">
        <v>2032</v>
      </c>
      <c r="O434" s="2" t="s">
        <v>2033</v>
      </c>
      <c r="P434" s="2" t="s">
        <v>2034</v>
      </c>
      <c r="Q434" s="2" t="s">
        <v>2035</v>
      </c>
      <c r="R434" s="2">
        <v>8</v>
      </c>
      <c r="S434" s="2">
        <v>10</v>
      </c>
      <c r="T434" s="2">
        <v>2</v>
      </c>
      <c r="U434" s="2">
        <v>2</v>
      </c>
      <c r="V434" s="2">
        <v>10</v>
      </c>
      <c r="W434" s="2">
        <v>10</v>
      </c>
      <c r="X434" s="2">
        <v>10</v>
      </c>
      <c r="Y434" s="2">
        <v>10</v>
      </c>
      <c r="Z434" s="2">
        <v>2</v>
      </c>
      <c r="AA434" s="2">
        <v>2</v>
      </c>
      <c r="AB434" s="2">
        <v>2</v>
      </c>
      <c r="AC434" s="2">
        <v>2</v>
      </c>
      <c r="AD434" s="2">
        <v>2</v>
      </c>
      <c r="AE434" s="2">
        <v>2</v>
      </c>
      <c r="AF434" s="2">
        <v>2</v>
      </c>
      <c r="AG434" s="2">
        <v>2</v>
      </c>
      <c r="AH434" s="2">
        <v>20.5</v>
      </c>
      <c r="AI434" s="2">
        <v>9.6</v>
      </c>
      <c r="AJ434" s="2">
        <v>9.6</v>
      </c>
      <c r="AK434" s="2">
        <v>58.99</v>
      </c>
      <c r="AL434" s="2">
        <v>533</v>
      </c>
      <c r="AM434" s="2">
        <v>2</v>
      </c>
      <c r="AN434" s="2">
        <v>2</v>
      </c>
      <c r="AO434" s="2">
        <v>4</v>
      </c>
      <c r="AP434" s="2">
        <v>2</v>
      </c>
      <c r="AQ434" s="3">
        <v>5.2600000000000004E-53</v>
      </c>
      <c r="AR434" s="2">
        <v>20.5</v>
      </c>
      <c r="AS434" s="2">
        <v>20.5</v>
      </c>
      <c r="AT434" s="2">
        <v>20.5</v>
      </c>
      <c r="AU434" s="2">
        <v>20.5</v>
      </c>
      <c r="AV434" s="2">
        <v>150820000</v>
      </c>
      <c r="AW434" s="2">
        <v>5204800</v>
      </c>
      <c r="AX434" s="2">
        <f>VLOOKUP(J434,'proteinGroups_1-1-1-36_SLE'!$G$6:$AS$600,36,FALSE)</f>
        <v>1561300</v>
      </c>
      <c r="AY434" s="2">
        <v>8724200</v>
      </c>
      <c r="AZ434" s="2">
        <f>VLOOKUP(J434,'proteinGroups_1-1-1-36_SLE'!$G$6:$AS$600,37,FALSE)</f>
        <v>2769500</v>
      </c>
      <c r="BA434" s="2">
        <v>120540000</v>
      </c>
      <c r="BB434" s="2">
        <f>VLOOKUP(J434,'proteinGroups_1-1-1-36_SLE'!$G$6:$AS$600,38,FALSE)</f>
        <v>31198000</v>
      </c>
      <c r="BC434" s="2">
        <v>16352000</v>
      </c>
      <c r="BD434" s="2">
        <f>VLOOKUP(J434,'proteinGroups_1-1-1-36_SLE'!$G$6:$AS$600,39,FALSE)</f>
        <v>6094800</v>
      </c>
      <c r="BE434" s="2">
        <v>6032700</v>
      </c>
      <c r="BF434" s="2">
        <v>208190</v>
      </c>
      <c r="BG434" s="2">
        <v>348970</v>
      </c>
      <c r="BH434" s="2">
        <v>4821500</v>
      </c>
      <c r="BI434" s="2">
        <v>654080</v>
      </c>
      <c r="BJ434" s="2">
        <v>11878000</v>
      </c>
      <c r="BK434" s="2">
        <v>18969000</v>
      </c>
      <c r="BL434" s="2">
        <v>77619000</v>
      </c>
      <c r="BM434" s="2">
        <v>55611000</v>
      </c>
      <c r="BN434" s="2">
        <v>1</v>
      </c>
      <c r="BO434" s="2">
        <v>1</v>
      </c>
      <c r="BP434" s="2">
        <v>3</v>
      </c>
      <c r="BQ434" s="2">
        <v>2</v>
      </c>
      <c r="BR434" s="2"/>
    </row>
    <row r="435" spans="1:70" x14ac:dyDescent="0.3">
      <c r="A435" s="2">
        <v>185</v>
      </c>
      <c r="B435" s="2" t="s">
        <v>4741</v>
      </c>
      <c r="C435" s="2" t="s">
        <v>4742</v>
      </c>
      <c r="D435" s="2" t="s">
        <v>4743</v>
      </c>
      <c r="E435" s="2" t="s">
        <v>4744</v>
      </c>
      <c r="F435" s="2"/>
      <c r="G435" s="2"/>
      <c r="H435" s="2" t="s">
        <v>1343</v>
      </c>
      <c r="I435" s="2" t="s">
        <v>1343</v>
      </c>
      <c r="J435" s="2" t="s">
        <v>6820</v>
      </c>
      <c r="K435" s="2" t="s">
        <v>1344</v>
      </c>
      <c r="L435" s="2" t="s">
        <v>1344</v>
      </c>
      <c r="M435" s="2" t="s">
        <v>1344</v>
      </c>
      <c r="N435" s="2" t="s">
        <v>1345</v>
      </c>
      <c r="O435" s="2" t="s">
        <v>1346</v>
      </c>
      <c r="P435" s="2" t="s">
        <v>1347</v>
      </c>
      <c r="Q435" s="2" t="s">
        <v>1348</v>
      </c>
      <c r="R435" s="2">
        <v>4</v>
      </c>
      <c r="S435" s="2">
        <v>8</v>
      </c>
      <c r="T435" s="2">
        <v>8</v>
      </c>
      <c r="U435" s="2">
        <v>8</v>
      </c>
      <c r="V435" s="2">
        <v>8</v>
      </c>
      <c r="W435" s="2">
        <v>7</v>
      </c>
      <c r="X435" s="2">
        <v>8</v>
      </c>
      <c r="Y435" s="2">
        <v>8</v>
      </c>
      <c r="Z435" s="2">
        <v>8</v>
      </c>
      <c r="AA435" s="2">
        <v>7</v>
      </c>
      <c r="AB435" s="2">
        <v>8</v>
      </c>
      <c r="AC435" s="2">
        <v>8</v>
      </c>
      <c r="AD435" s="2">
        <v>8</v>
      </c>
      <c r="AE435" s="2">
        <v>7</v>
      </c>
      <c r="AF435" s="2">
        <v>8</v>
      </c>
      <c r="AG435" s="2">
        <v>8</v>
      </c>
      <c r="AH435" s="2">
        <v>42.2</v>
      </c>
      <c r="AI435" s="2">
        <v>42.2</v>
      </c>
      <c r="AJ435" s="2">
        <v>42.2</v>
      </c>
      <c r="AK435" s="2">
        <v>20.145</v>
      </c>
      <c r="AL435" s="2">
        <v>185</v>
      </c>
      <c r="AM435" s="2">
        <v>11</v>
      </c>
      <c r="AN435" s="2">
        <v>10</v>
      </c>
      <c r="AO435" s="2">
        <v>11</v>
      </c>
      <c r="AP435" s="2">
        <v>11</v>
      </c>
      <c r="AQ435" s="3">
        <v>4.1099999999999999E-70</v>
      </c>
      <c r="AR435" s="2">
        <v>42.2</v>
      </c>
      <c r="AS435" s="2">
        <v>38.9</v>
      </c>
      <c r="AT435" s="2">
        <v>42.2</v>
      </c>
      <c r="AU435" s="2">
        <v>42.2</v>
      </c>
      <c r="AV435" s="2">
        <v>161310000</v>
      </c>
      <c r="AW435" s="2">
        <v>39166000</v>
      </c>
      <c r="AX435" s="2">
        <f>VLOOKUP(J435,'proteinGroups_1-1-1-36_SLE'!$G$6:$AS$600,36,FALSE)</f>
        <v>9612300</v>
      </c>
      <c r="AY435" s="2">
        <v>41586000</v>
      </c>
      <c r="AZ435" s="2">
        <f>VLOOKUP(J435,'proteinGroups_1-1-1-36_SLE'!$G$6:$AS$600,37,FALSE)</f>
        <v>11469000</v>
      </c>
      <c r="BA435" s="2">
        <v>18497000</v>
      </c>
      <c r="BB435" s="2">
        <f>VLOOKUP(J435,'proteinGroups_1-1-1-36_SLE'!$G$6:$AS$600,38,FALSE)</f>
        <v>4473700</v>
      </c>
      <c r="BC435" s="2">
        <v>62062000</v>
      </c>
      <c r="BD435" s="2">
        <f>VLOOKUP(J435,'proteinGroups_1-1-1-36_SLE'!$G$6:$AS$600,39,FALSE)</f>
        <v>15193000</v>
      </c>
      <c r="BE435" s="2">
        <v>17923000</v>
      </c>
      <c r="BF435" s="2">
        <v>4351800</v>
      </c>
      <c r="BG435" s="2">
        <v>4620700</v>
      </c>
      <c r="BH435" s="2">
        <v>2055200</v>
      </c>
      <c r="BI435" s="2">
        <v>6895700</v>
      </c>
      <c r="BJ435" s="2">
        <v>38776000</v>
      </c>
      <c r="BK435" s="2">
        <v>55760000</v>
      </c>
      <c r="BL435" s="2">
        <v>12397000</v>
      </c>
      <c r="BM435" s="2">
        <v>110820000</v>
      </c>
      <c r="BN435" s="2">
        <v>6</v>
      </c>
      <c r="BO435" s="2">
        <v>11</v>
      </c>
      <c r="BP435" s="2">
        <v>2</v>
      </c>
      <c r="BQ435" s="2">
        <v>10</v>
      </c>
      <c r="BR435" s="2"/>
    </row>
    <row r="436" spans="1:70" x14ac:dyDescent="0.3">
      <c r="A436" s="2">
        <v>387</v>
      </c>
      <c r="B436" s="2" t="s">
        <v>5506</v>
      </c>
      <c r="C436" s="2" t="s">
        <v>5507</v>
      </c>
      <c r="D436" s="2" t="s">
        <v>5508</v>
      </c>
      <c r="E436" s="2" t="s">
        <v>5509</v>
      </c>
      <c r="F436" s="2"/>
      <c r="G436" s="2"/>
      <c r="H436" s="2" t="s">
        <v>2702</v>
      </c>
      <c r="I436" s="2" t="s">
        <v>2703</v>
      </c>
      <c r="J436" s="2" t="s">
        <v>6821</v>
      </c>
      <c r="K436" s="2" t="s">
        <v>2704</v>
      </c>
      <c r="L436" s="2" t="s">
        <v>2704</v>
      </c>
      <c r="M436" s="2" t="s">
        <v>2705</v>
      </c>
      <c r="N436" s="2" t="s">
        <v>2706</v>
      </c>
      <c r="O436" s="2" t="s">
        <v>2707</v>
      </c>
      <c r="P436" s="2" t="s">
        <v>2708</v>
      </c>
      <c r="Q436" s="2" t="s">
        <v>2709</v>
      </c>
      <c r="R436" s="2">
        <v>7</v>
      </c>
      <c r="S436" s="2">
        <v>7</v>
      </c>
      <c r="T436" s="2">
        <v>7</v>
      </c>
      <c r="U436" s="2">
        <v>6</v>
      </c>
      <c r="V436" s="2">
        <v>7</v>
      </c>
      <c r="W436" s="2">
        <v>6</v>
      </c>
      <c r="X436" s="2">
        <v>5</v>
      </c>
      <c r="Y436" s="2">
        <v>5</v>
      </c>
      <c r="Z436" s="2">
        <v>7</v>
      </c>
      <c r="AA436" s="2">
        <v>6</v>
      </c>
      <c r="AB436" s="2">
        <v>5</v>
      </c>
      <c r="AC436" s="2">
        <v>5</v>
      </c>
      <c r="AD436" s="2">
        <v>6</v>
      </c>
      <c r="AE436" s="2">
        <v>5</v>
      </c>
      <c r="AF436" s="2">
        <v>4</v>
      </c>
      <c r="AG436" s="2">
        <v>4</v>
      </c>
      <c r="AH436" s="2">
        <v>18.7</v>
      </c>
      <c r="AI436" s="2">
        <v>18.7</v>
      </c>
      <c r="AJ436" s="2">
        <v>17.399999999999999</v>
      </c>
      <c r="AK436" s="2">
        <v>65.808000000000007</v>
      </c>
      <c r="AL436" s="2">
        <v>582</v>
      </c>
      <c r="AM436" s="2">
        <v>7</v>
      </c>
      <c r="AN436" s="2">
        <v>6</v>
      </c>
      <c r="AO436" s="2">
        <v>5</v>
      </c>
      <c r="AP436" s="2">
        <v>5</v>
      </c>
      <c r="AQ436" s="3">
        <v>1.17E-40</v>
      </c>
      <c r="AR436" s="2">
        <v>18.7</v>
      </c>
      <c r="AS436" s="2">
        <v>16.7</v>
      </c>
      <c r="AT436" s="2">
        <v>14.9</v>
      </c>
      <c r="AU436" s="2">
        <v>12.2</v>
      </c>
      <c r="AV436" s="2">
        <v>14104000</v>
      </c>
      <c r="AW436" s="2">
        <v>5016200</v>
      </c>
      <c r="AX436" s="2">
        <f>VLOOKUP(J436,'proteinGroups_1-1-1-36_SLE'!$G$6:$AS$600,36,FALSE)</f>
        <v>1235900</v>
      </c>
      <c r="AY436" s="2">
        <v>3664200</v>
      </c>
      <c r="AZ436" s="2">
        <f>VLOOKUP(J436,'proteinGroups_1-1-1-36_SLE'!$G$6:$AS$600,37,FALSE)</f>
        <v>922960</v>
      </c>
      <c r="BA436" s="2">
        <v>3606500</v>
      </c>
      <c r="BB436" s="2">
        <f>VLOOKUP(J436,'proteinGroups_1-1-1-36_SLE'!$G$6:$AS$600,38,FALSE)</f>
        <v>904750</v>
      </c>
      <c r="BC436" s="2">
        <v>1817300</v>
      </c>
      <c r="BD436" s="2">
        <f>VLOOKUP(J436,'proteinGroups_1-1-1-36_SLE'!$G$6:$AS$600,39,FALSE)</f>
        <v>464730</v>
      </c>
      <c r="BE436" s="2">
        <v>352600</v>
      </c>
      <c r="BF436" s="2">
        <v>125400</v>
      </c>
      <c r="BG436" s="2">
        <v>91606</v>
      </c>
      <c r="BH436" s="2">
        <v>90163</v>
      </c>
      <c r="BI436" s="2">
        <v>45432</v>
      </c>
      <c r="BJ436" s="2">
        <v>4824000</v>
      </c>
      <c r="BK436" s="2">
        <v>4567000</v>
      </c>
      <c r="BL436" s="2">
        <v>3604100</v>
      </c>
      <c r="BM436" s="2">
        <v>4207100</v>
      </c>
      <c r="BN436" s="2">
        <v>4</v>
      </c>
      <c r="BO436" s="2">
        <v>2</v>
      </c>
      <c r="BP436" s="2">
        <v>2</v>
      </c>
      <c r="BQ436" s="2">
        <v>2</v>
      </c>
      <c r="BR436" s="2"/>
    </row>
    <row r="437" spans="1:70" x14ac:dyDescent="0.3">
      <c r="A437" s="2">
        <v>584</v>
      </c>
      <c r="B437" s="2" t="s">
        <v>6337</v>
      </c>
      <c r="C437" s="2" t="s">
        <v>6338</v>
      </c>
      <c r="D437" s="2" t="s">
        <v>6339</v>
      </c>
      <c r="E437" s="2" t="s">
        <v>6340</v>
      </c>
      <c r="F437" s="2"/>
      <c r="G437" s="2"/>
      <c r="H437" s="2" t="s">
        <v>3837</v>
      </c>
      <c r="I437" s="2" t="s">
        <v>3838</v>
      </c>
      <c r="J437" s="2" t="s">
        <v>3838</v>
      </c>
      <c r="K437" s="2" t="s">
        <v>1121</v>
      </c>
      <c r="L437" s="2" t="s">
        <v>90</v>
      </c>
      <c r="M437" s="2" t="s">
        <v>3839</v>
      </c>
      <c r="N437" s="2" t="s">
        <v>3840</v>
      </c>
      <c r="O437" s="2"/>
      <c r="P437" s="2" t="s">
        <v>3820</v>
      </c>
      <c r="Q437" s="2" t="s">
        <v>3841</v>
      </c>
      <c r="R437" s="2">
        <v>2</v>
      </c>
      <c r="S437" s="2">
        <v>7</v>
      </c>
      <c r="T437" s="2">
        <v>1</v>
      </c>
      <c r="U437" s="2">
        <v>0</v>
      </c>
      <c r="V437" s="2">
        <v>6</v>
      </c>
      <c r="W437" s="2">
        <v>7</v>
      </c>
      <c r="X437" s="2">
        <v>7</v>
      </c>
      <c r="Y437" s="2">
        <v>7</v>
      </c>
      <c r="Z437" s="2">
        <v>1</v>
      </c>
      <c r="AA437" s="2">
        <v>1</v>
      </c>
      <c r="AB437" s="2">
        <v>1</v>
      </c>
      <c r="AC437" s="2">
        <v>1</v>
      </c>
      <c r="AD437" s="2">
        <v>0</v>
      </c>
      <c r="AE437" s="2">
        <v>0</v>
      </c>
      <c r="AF437" s="2">
        <v>0</v>
      </c>
      <c r="AG437" s="2">
        <v>0</v>
      </c>
      <c r="AH437" s="2">
        <v>28</v>
      </c>
      <c r="AI437" s="2">
        <v>3.8</v>
      </c>
      <c r="AJ437" s="2">
        <v>0</v>
      </c>
      <c r="AK437" s="2">
        <v>25.917000000000002</v>
      </c>
      <c r="AL437" s="2">
        <v>236</v>
      </c>
      <c r="AM437" s="2">
        <v>1</v>
      </c>
      <c r="AN437" s="2">
        <v>1</v>
      </c>
      <c r="AO437" s="2">
        <v>1</v>
      </c>
      <c r="AP437" s="2">
        <v>1</v>
      </c>
      <c r="AQ437" s="3">
        <v>7.0299999999999999E-177</v>
      </c>
      <c r="AR437" s="2">
        <v>28</v>
      </c>
      <c r="AS437" s="2">
        <v>28</v>
      </c>
      <c r="AT437" s="2">
        <v>28</v>
      </c>
      <c r="AU437" s="2">
        <v>28</v>
      </c>
      <c r="AV437" s="2">
        <v>3869100</v>
      </c>
      <c r="AW437" s="2">
        <v>119920</v>
      </c>
      <c r="AX437" s="2">
        <f>VLOOKUP(J437,'proteinGroups_1-1-1-36_SLE'!$G$6:$AS$600,36,FALSE)</f>
        <v>30351</v>
      </c>
      <c r="AY437" s="2">
        <v>153360</v>
      </c>
      <c r="AZ437" s="2">
        <f>VLOOKUP(J437,'proteinGroups_1-1-1-36_SLE'!$G$6:$AS$600,37,FALSE)</f>
        <v>40175</v>
      </c>
      <c r="BA437" s="2">
        <v>2340600</v>
      </c>
      <c r="BB437" s="2">
        <f>VLOOKUP(J437,'proteinGroups_1-1-1-36_SLE'!$G$6:$AS$600,38,FALSE)</f>
        <v>615430</v>
      </c>
      <c r="BC437" s="2">
        <v>1255200</v>
      </c>
      <c r="BD437" s="2">
        <f>VLOOKUP(J437,'proteinGroups_1-1-1-36_SLE'!$G$6:$AS$600,39,FALSE)</f>
        <v>301800</v>
      </c>
      <c r="BE437" s="2">
        <v>351740</v>
      </c>
      <c r="BF437" s="2">
        <v>10902</v>
      </c>
      <c r="BG437" s="2">
        <v>13942</v>
      </c>
      <c r="BH437" s="2">
        <v>212780</v>
      </c>
      <c r="BI437" s="2">
        <v>114110</v>
      </c>
      <c r="BJ437" s="2">
        <v>0</v>
      </c>
      <c r="BK437" s="2">
        <v>0</v>
      </c>
      <c r="BL437" s="2">
        <v>0</v>
      </c>
      <c r="BM437" s="2">
        <v>1999300</v>
      </c>
      <c r="BN437" s="2">
        <v>0</v>
      </c>
      <c r="BO437" s="2">
        <v>0</v>
      </c>
      <c r="BP437" s="2">
        <v>1</v>
      </c>
      <c r="BQ437" s="2">
        <v>1</v>
      </c>
      <c r="BR437" s="2"/>
    </row>
    <row r="438" spans="1:70" x14ac:dyDescent="0.3">
      <c r="A438" s="2">
        <v>508</v>
      </c>
      <c r="B438" s="2" t="s">
        <v>6031</v>
      </c>
      <c r="C438" s="2" t="s">
        <v>6032</v>
      </c>
      <c r="D438" s="2" t="s">
        <v>6033</v>
      </c>
      <c r="E438" s="2" t="s">
        <v>6034</v>
      </c>
      <c r="F438" s="2"/>
      <c r="G438" s="2"/>
      <c r="H438" s="2" t="s">
        <v>6035</v>
      </c>
      <c r="I438" s="2" t="s">
        <v>6035</v>
      </c>
      <c r="J438" s="2" t="s">
        <v>6822</v>
      </c>
      <c r="K438" s="2" t="s">
        <v>6036</v>
      </c>
      <c r="L438" s="2" t="s">
        <v>1041</v>
      </c>
      <c r="M438" s="2" t="s">
        <v>1041</v>
      </c>
      <c r="N438" s="2" t="s">
        <v>6037</v>
      </c>
      <c r="O438" s="2" t="s">
        <v>6038</v>
      </c>
      <c r="P438" s="2" t="s">
        <v>6039</v>
      </c>
      <c r="Q438" s="2" t="s">
        <v>6040</v>
      </c>
      <c r="R438" s="2">
        <v>9</v>
      </c>
      <c r="S438" s="2">
        <v>7</v>
      </c>
      <c r="T438" s="2">
        <v>1</v>
      </c>
      <c r="U438" s="2">
        <v>1</v>
      </c>
      <c r="V438" s="2">
        <v>4</v>
      </c>
      <c r="W438" s="2">
        <v>6</v>
      </c>
      <c r="X438" s="2">
        <v>5</v>
      </c>
      <c r="Y438" s="2">
        <v>4</v>
      </c>
      <c r="Z438" s="2">
        <v>0</v>
      </c>
      <c r="AA438" s="2">
        <v>1</v>
      </c>
      <c r="AB438" s="2">
        <v>0</v>
      </c>
      <c r="AC438" s="2">
        <v>0</v>
      </c>
      <c r="AD438" s="2">
        <v>0</v>
      </c>
      <c r="AE438" s="2">
        <v>1</v>
      </c>
      <c r="AF438" s="2">
        <v>0</v>
      </c>
      <c r="AG438" s="2">
        <v>0</v>
      </c>
      <c r="AH438" s="2">
        <v>23.3</v>
      </c>
      <c r="AI438" s="2">
        <v>3.7</v>
      </c>
      <c r="AJ438" s="2">
        <v>3.7</v>
      </c>
      <c r="AK438" s="2">
        <v>47.951999999999998</v>
      </c>
      <c r="AL438" s="2">
        <v>433</v>
      </c>
      <c r="AM438" s="2"/>
      <c r="AN438" s="2">
        <v>1</v>
      </c>
      <c r="AO438" s="2"/>
      <c r="AP438" s="2"/>
      <c r="AQ438" s="3">
        <v>5.29E-59</v>
      </c>
      <c r="AR438" s="2">
        <v>16.399999999999999</v>
      </c>
      <c r="AS438" s="2">
        <v>23.3</v>
      </c>
      <c r="AT438" s="2">
        <v>17.8</v>
      </c>
      <c r="AU438" s="2">
        <v>16.399999999999999</v>
      </c>
      <c r="AV438" s="2">
        <v>135490</v>
      </c>
      <c r="AW438" s="2">
        <v>0</v>
      </c>
      <c r="AX438" s="2" t="e">
        <f>VLOOKUP(J438,'proteinGroups_1-1-1-36_SLE'!$G$6:$AS$600,36,FALSE)</f>
        <v>#N/A</v>
      </c>
      <c r="AY438" s="2">
        <v>135490</v>
      </c>
      <c r="AZ438" s="2" t="e">
        <f>VLOOKUP(J438,'proteinGroups_1-1-1-36_SLE'!$G$6:$AS$600,37,FALSE)</f>
        <v>#N/A</v>
      </c>
      <c r="BA438" s="2">
        <v>0</v>
      </c>
      <c r="BB438" s="2" t="e">
        <f>VLOOKUP(J438,'proteinGroups_1-1-1-36_SLE'!$G$6:$AS$600,38,FALSE)</f>
        <v>#N/A</v>
      </c>
      <c r="BC438" s="2">
        <v>0</v>
      </c>
      <c r="BD438" s="2" t="e">
        <f>VLOOKUP(J438,'proteinGroups_1-1-1-36_SLE'!$G$6:$AS$600,39,FALSE)</f>
        <v>#N/A</v>
      </c>
      <c r="BE438" s="2">
        <v>5419.8</v>
      </c>
      <c r="BF438" s="2">
        <v>0</v>
      </c>
      <c r="BG438" s="2">
        <v>5419.8</v>
      </c>
      <c r="BH438" s="2">
        <v>0</v>
      </c>
      <c r="BI438" s="2">
        <v>0</v>
      </c>
      <c r="BJ438" s="2">
        <v>0</v>
      </c>
      <c r="BK438" s="2">
        <v>175970</v>
      </c>
      <c r="BL438" s="2">
        <v>0</v>
      </c>
      <c r="BM438" s="2">
        <v>0</v>
      </c>
      <c r="BN438" s="2">
        <v>0</v>
      </c>
      <c r="BO438" s="2">
        <v>1</v>
      </c>
      <c r="BP438" s="2">
        <v>0</v>
      </c>
      <c r="BQ438" s="2">
        <v>0</v>
      </c>
      <c r="BR438" s="2"/>
    </row>
    <row r="439" spans="1:70" x14ac:dyDescent="0.3">
      <c r="A439" s="2">
        <v>585</v>
      </c>
      <c r="B439" s="2" t="s">
        <v>6341</v>
      </c>
      <c r="C439" s="2" t="s">
        <v>6342</v>
      </c>
      <c r="D439" s="2" t="s">
        <v>6343</v>
      </c>
      <c r="E439" s="2" t="s">
        <v>6344</v>
      </c>
      <c r="F439" s="2"/>
      <c r="G439" s="2"/>
      <c r="H439" s="2" t="s">
        <v>3843</v>
      </c>
      <c r="I439" s="2" t="s">
        <v>3844</v>
      </c>
      <c r="J439" s="2" t="s">
        <v>3844</v>
      </c>
      <c r="K439" s="2" t="s">
        <v>3845</v>
      </c>
      <c r="L439" s="2" t="s">
        <v>3845</v>
      </c>
      <c r="M439" s="2" t="s">
        <v>3521</v>
      </c>
      <c r="N439" s="2"/>
      <c r="O439" s="2"/>
      <c r="P439" s="2" t="s">
        <v>3846</v>
      </c>
      <c r="Q439" s="2"/>
      <c r="R439" s="2">
        <v>3</v>
      </c>
      <c r="S439" s="2">
        <v>9</v>
      </c>
      <c r="T439" s="2">
        <v>9</v>
      </c>
      <c r="U439" s="2">
        <v>0</v>
      </c>
      <c r="V439" s="2">
        <v>6</v>
      </c>
      <c r="W439" s="2">
        <v>7</v>
      </c>
      <c r="X439" s="2">
        <v>9</v>
      </c>
      <c r="Y439" s="2">
        <v>8</v>
      </c>
      <c r="Z439" s="2">
        <v>6</v>
      </c>
      <c r="AA439" s="2">
        <v>7</v>
      </c>
      <c r="AB439" s="2">
        <v>9</v>
      </c>
      <c r="AC439" s="2">
        <v>8</v>
      </c>
      <c r="AD439" s="2">
        <v>0</v>
      </c>
      <c r="AE439" s="2">
        <v>0</v>
      </c>
      <c r="AF439" s="2">
        <v>0</v>
      </c>
      <c r="AG439" s="2">
        <v>0</v>
      </c>
      <c r="AH439" s="2">
        <v>38.6</v>
      </c>
      <c r="AI439" s="2">
        <v>38.6</v>
      </c>
      <c r="AJ439" s="2">
        <v>0</v>
      </c>
      <c r="AK439" s="2">
        <v>25.693000000000001</v>
      </c>
      <c r="AL439" s="2">
        <v>236</v>
      </c>
      <c r="AM439" s="2">
        <v>23</v>
      </c>
      <c r="AN439" s="2">
        <v>21</v>
      </c>
      <c r="AO439" s="2">
        <v>23</v>
      </c>
      <c r="AP439" s="2">
        <v>31</v>
      </c>
      <c r="AQ439" s="3">
        <v>1.3699999999999999E-210</v>
      </c>
      <c r="AR439" s="2">
        <v>30.9</v>
      </c>
      <c r="AS439" s="2">
        <v>30.9</v>
      </c>
      <c r="AT439" s="2">
        <v>38.6</v>
      </c>
      <c r="AU439" s="2">
        <v>37.299999999999997</v>
      </c>
      <c r="AV439" s="2">
        <v>2193400000</v>
      </c>
      <c r="AW439" s="2">
        <v>66345000</v>
      </c>
      <c r="AX439" s="2">
        <f>VLOOKUP(J439,'proteinGroups_1-1-1-36_SLE'!$G$6:$AS$600,36,FALSE)</f>
        <v>31456000</v>
      </c>
      <c r="AY439" s="2">
        <v>144910000</v>
      </c>
      <c r="AZ439" s="2">
        <f>VLOOKUP(J439,'proteinGroups_1-1-1-36_SLE'!$G$6:$AS$600,37,FALSE)</f>
        <v>35273000</v>
      </c>
      <c r="BA439" s="2">
        <v>1565900000</v>
      </c>
      <c r="BB439" s="2">
        <f>VLOOKUP(J439,'proteinGroups_1-1-1-36_SLE'!$G$6:$AS$600,38,FALSE)</f>
        <v>379200000</v>
      </c>
      <c r="BC439" s="2">
        <v>416210000</v>
      </c>
      <c r="BD439" s="2">
        <f>VLOOKUP(J439,'proteinGroups_1-1-1-36_SLE'!$G$6:$AS$600,39,FALSE)</f>
        <v>102080000</v>
      </c>
      <c r="BE439" s="2">
        <v>219340000</v>
      </c>
      <c r="BF439" s="2">
        <v>6634500</v>
      </c>
      <c r="BG439" s="2">
        <v>14491000</v>
      </c>
      <c r="BH439" s="2">
        <v>156590000</v>
      </c>
      <c r="BI439" s="2">
        <v>41621000</v>
      </c>
      <c r="BJ439" s="2">
        <v>86835000</v>
      </c>
      <c r="BK439" s="2">
        <v>108900000</v>
      </c>
      <c r="BL439" s="2">
        <v>1677000000</v>
      </c>
      <c r="BM439" s="2">
        <v>622920000</v>
      </c>
      <c r="BN439" s="2">
        <v>15</v>
      </c>
      <c r="BO439" s="2">
        <v>17</v>
      </c>
      <c r="BP439" s="2">
        <v>77</v>
      </c>
      <c r="BQ439" s="2">
        <v>55</v>
      </c>
      <c r="BR439" s="2"/>
    </row>
    <row r="440" spans="1:70" x14ac:dyDescent="0.3">
      <c r="A440" s="2">
        <v>300</v>
      </c>
      <c r="B440" s="2">
        <v>734</v>
      </c>
      <c r="C440" s="2">
        <v>750</v>
      </c>
      <c r="D440" s="2" t="s">
        <v>5154</v>
      </c>
      <c r="E440" s="2" t="s">
        <v>5155</v>
      </c>
      <c r="F440" s="2"/>
      <c r="G440" s="2"/>
      <c r="H440" s="2" t="s">
        <v>2088</v>
      </c>
      <c r="I440" s="2" t="s">
        <v>2088</v>
      </c>
      <c r="J440" s="2" t="s">
        <v>6823</v>
      </c>
      <c r="K440" s="2" t="s">
        <v>419</v>
      </c>
      <c r="L440" s="2" t="s">
        <v>419</v>
      </c>
      <c r="M440" s="2" t="s">
        <v>419</v>
      </c>
      <c r="N440" s="2" t="s">
        <v>2089</v>
      </c>
      <c r="O440" s="2" t="s">
        <v>2090</v>
      </c>
      <c r="P440" s="2" t="s">
        <v>2091</v>
      </c>
      <c r="Q440" s="2" t="s">
        <v>2092</v>
      </c>
      <c r="R440" s="2">
        <v>6</v>
      </c>
      <c r="S440" s="2">
        <v>1</v>
      </c>
      <c r="T440" s="2">
        <v>1</v>
      </c>
      <c r="U440" s="2">
        <v>1</v>
      </c>
      <c r="V440" s="2">
        <v>1</v>
      </c>
      <c r="W440" s="2">
        <v>1</v>
      </c>
      <c r="X440" s="2">
        <v>1</v>
      </c>
      <c r="Y440" s="2">
        <v>1</v>
      </c>
      <c r="Z440" s="2">
        <v>1</v>
      </c>
      <c r="AA440" s="2">
        <v>1</v>
      </c>
      <c r="AB440" s="2">
        <v>1</v>
      </c>
      <c r="AC440" s="2">
        <v>1</v>
      </c>
      <c r="AD440" s="2">
        <v>1</v>
      </c>
      <c r="AE440" s="2">
        <v>1</v>
      </c>
      <c r="AF440" s="2">
        <v>1</v>
      </c>
      <c r="AG440" s="2">
        <v>1</v>
      </c>
      <c r="AH440" s="2">
        <v>3.4</v>
      </c>
      <c r="AI440" s="2">
        <v>3.4</v>
      </c>
      <c r="AJ440" s="2">
        <v>3.4</v>
      </c>
      <c r="AK440" s="2">
        <v>70.289000000000001</v>
      </c>
      <c r="AL440" s="2">
        <v>626</v>
      </c>
      <c r="AM440" s="2">
        <v>1</v>
      </c>
      <c r="AN440" s="2">
        <v>1</v>
      </c>
      <c r="AO440" s="2">
        <v>1</v>
      </c>
      <c r="AP440" s="2">
        <v>1</v>
      </c>
      <c r="AQ440" s="3">
        <v>1.8E-5</v>
      </c>
      <c r="AR440" s="2">
        <v>3.4</v>
      </c>
      <c r="AS440" s="2">
        <v>3.4</v>
      </c>
      <c r="AT440" s="2">
        <v>3.4</v>
      </c>
      <c r="AU440" s="2">
        <v>3.4</v>
      </c>
      <c r="AV440" s="2">
        <v>1098800</v>
      </c>
      <c r="AW440" s="2">
        <v>100520</v>
      </c>
      <c r="AX440" s="2">
        <f>VLOOKUP(J440,'proteinGroups_1-1-1-36_SLE'!$G$6:$AS$600,36,FALSE)</f>
        <v>0</v>
      </c>
      <c r="AY440" s="2">
        <v>127070</v>
      </c>
      <c r="AZ440" s="2">
        <f>VLOOKUP(J440,'proteinGroups_1-1-1-36_SLE'!$G$6:$AS$600,37,FALSE)</f>
        <v>31976</v>
      </c>
      <c r="BA440" s="2">
        <v>507440</v>
      </c>
      <c r="BB440" s="2">
        <f>VLOOKUP(J440,'proteinGroups_1-1-1-36_SLE'!$G$6:$AS$600,38,FALSE)</f>
        <v>121040</v>
      </c>
      <c r="BC440" s="2">
        <v>363720</v>
      </c>
      <c r="BD440" s="2">
        <f>VLOOKUP(J440,'proteinGroups_1-1-1-36_SLE'!$G$6:$AS$600,39,FALSE)</f>
        <v>87255</v>
      </c>
      <c r="BE440" s="2">
        <v>28173</v>
      </c>
      <c r="BF440" s="2">
        <v>2577.4</v>
      </c>
      <c r="BG440" s="2">
        <v>3258.2</v>
      </c>
      <c r="BH440" s="2">
        <v>13011</v>
      </c>
      <c r="BI440" s="2">
        <v>9326.1</v>
      </c>
      <c r="BJ440" s="2">
        <v>0</v>
      </c>
      <c r="BK440" s="2">
        <v>0</v>
      </c>
      <c r="BL440" s="2">
        <v>0</v>
      </c>
      <c r="BM440" s="2">
        <v>579310</v>
      </c>
      <c r="BN440" s="2">
        <v>0</v>
      </c>
      <c r="BO440" s="2">
        <v>0</v>
      </c>
      <c r="BP440" s="2">
        <v>1</v>
      </c>
      <c r="BQ440" s="2">
        <v>1</v>
      </c>
      <c r="BR440" s="2"/>
    </row>
    <row r="441" spans="1:70" x14ac:dyDescent="0.3">
      <c r="A441" s="2">
        <v>586</v>
      </c>
      <c r="B441" s="2" t="s">
        <v>6345</v>
      </c>
      <c r="C441" s="2" t="s">
        <v>6346</v>
      </c>
      <c r="D441" s="2" t="s">
        <v>6347</v>
      </c>
      <c r="E441" s="2" t="s">
        <v>6348</v>
      </c>
      <c r="F441" s="2">
        <v>122</v>
      </c>
      <c r="G441" s="2">
        <v>529</v>
      </c>
      <c r="H441" s="2" t="s">
        <v>3849</v>
      </c>
      <c r="I441" s="2" t="s">
        <v>3849</v>
      </c>
      <c r="J441" s="2" t="s">
        <v>6824</v>
      </c>
      <c r="K441" s="2" t="s">
        <v>6349</v>
      </c>
      <c r="L441" s="2" t="s">
        <v>6349</v>
      </c>
      <c r="M441" s="2" t="s">
        <v>6350</v>
      </c>
      <c r="N441" s="2" t="s">
        <v>3851</v>
      </c>
      <c r="O441" s="2" t="s">
        <v>3852</v>
      </c>
      <c r="P441" s="2" t="s">
        <v>3853</v>
      </c>
      <c r="Q441" s="2" t="s">
        <v>3854</v>
      </c>
      <c r="R441" s="2">
        <v>11</v>
      </c>
      <c r="S441" s="2">
        <v>13</v>
      </c>
      <c r="T441" s="2">
        <v>13</v>
      </c>
      <c r="U441" s="2">
        <v>12</v>
      </c>
      <c r="V441" s="2">
        <v>13</v>
      </c>
      <c r="W441" s="2">
        <v>13</v>
      </c>
      <c r="X441" s="2">
        <v>13</v>
      </c>
      <c r="Y441" s="2">
        <v>13</v>
      </c>
      <c r="Z441" s="2">
        <v>13</v>
      </c>
      <c r="AA441" s="2">
        <v>13</v>
      </c>
      <c r="AB441" s="2">
        <v>13</v>
      </c>
      <c r="AC441" s="2">
        <v>13</v>
      </c>
      <c r="AD441" s="2">
        <v>12</v>
      </c>
      <c r="AE441" s="2">
        <v>12</v>
      </c>
      <c r="AF441" s="2">
        <v>12</v>
      </c>
      <c r="AG441" s="2">
        <v>12</v>
      </c>
      <c r="AH441" s="2">
        <v>22.2</v>
      </c>
      <c r="AI441" s="2">
        <v>22.2</v>
      </c>
      <c r="AJ441" s="2">
        <v>21</v>
      </c>
      <c r="AK441" s="2">
        <v>65.688000000000002</v>
      </c>
      <c r="AL441" s="2">
        <v>599</v>
      </c>
      <c r="AM441" s="2">
        <v>23</v>
      </c>
      <c r="AN441" s="2">
        <v>23</v>
      </c>
      <c r="AO441" s="2">
        <v>23</v>
      </c>
      <c r="AP441" s="2">
        <v>22</v>
      </c>
      <c r="AQ441" s="3">
        <v>2.5200000000000002E-151</v>
      </c>
      <c r="AR441" s="2">
        <v>22.2</v>
      </c>
      <c r="AS441" s="2">
        <v>22.2</v>
      </c>
      <c r="AT441" s="2">
        <v>22.2</v>
      </c>
      <c r="AU441" s="2">
        <v>22.2</v>
      </c>
      <c r="AV441" s="2">
        <v>3726100000</v>
      </c>
      <c r="AW441" s="2">
        <v>125630000</v>
      </c>
      <c r="AX441" s="2">
        <f>VLOOKUP(J441,'proteinGroups_1-1-1-36_SLE'!$G$6:$AS$600,36,FALSE)</f>
        <v>30955000</v>
      </c>
      <c r="AY441" s="2">
        <v>435680000</v>
      </c>
      <c r="AZ441" s="2">
        <f>VLOOKUP(J441,'proteinGroups_1-1-1-36_SLE'!$G$6:$AS$600,37,FALSE)</f>
        <v>106100000</v>
      </c>
      <c r="BA441" s="2">
        <v>3072700000</v>
      </c>
      <c r="BB441" s="2">
        <f>VLOOKUP(J441,'proteinGroups_1-1-1-36_SLE'!$G$6:$AS$600,38,FALSE)</f>
        <v>750280000</v>
      </c>
      <c r="BC441" s="2">
        <v>92121000</v>
      </c>
      <c r="BD441" s="2">
        <f>VLOOKUP(J441,'proteinGroups_1-1-1-36_SLE'!$G$6:$AS$600,39,FALSE)</f>
        <v>22688000</v>
      </c>
      <c r="BE441" s="2">
        <v>120200000</v>
      </c>
      <c r="BF441" s="2">
        <v>4052600</v>
      </c>
      <c r="BG441" s="2">
        <v>14054000</v>
      </c>
      <c r="BH441" s="2">
        <v>99120000</v>
      </c>
      <c r="BI441" s="2">
        <v>2971600</v>
      </c>
      <c r="BJ441" s="2">
        <v>68774000</v>
      </c>
      <c r="BK441" s="2">
        <v>391360000</v>
      </c>
      <c r="BL441" s="2">
        <v>3411500000</v>
      </c>
      <c r="BM441" s="2">
        <v>62444000</v>
      </c>
      <c r="BN441" s="2">
        <v>21</v>
      </c>
      <c r="BO441" s="2">
        <v>40</v>
      </c>
      <c r="BP441" s="2">
        <v>66</v>
      </c>
      <c r="BQ441" s="2">
        <v>23</v>
      </c>
      <c r="BR441" s="2"/>
    </row>
    <row r="442" spans="1:70" x14ac:dyDescent="0.3">
      <c r="A442" s="2">
        <v>70</v>
      </c>
      <c r="B442" s="2">
        <v>1248</v>
      </c>
      <c r="C442" s="2">
        <v>1269</v>
      </c>
      <c r="D442" s="2" t="s">
        <v>4248</v>
      </c>
      <c r="E442" s="2" t="s">
        <v>4249</v>
      </c>
      <c r="F442" s="2"/>
      <c r="G442" s="2"/>
      <c r="H442" s="2" t="s">
        <v>559</v>
      </c>
      <c r="I442" s="2" t="s">
        <v>559</v>
      </c>
      <c r="J442" s="2" t="s">
        <v>6825</v>
      </c>
      <c r="K442" s="2" t="s">
        <v>208</v>
      </c>
      <c r="L442" s="2" t="s">
        <v>208</v>
      </c>
      <c r="M442" s="2" t="s">
        <v>208</v>
      </c>
      <c r="N442" s="2" t="s">
        <v>560</v>
      </c>
      <c r="O442" s="2" t="s">
        <v>561</v>
      </c>
      <c r="P442" s="2" t="s">
        <v>562</v>
      </c>
      <c r="Q442" s="2" t="s">
        <v>563</v>
      </c>
      <c r="R442" s="2">
        <v>5</v>
      </c>
      <c r="S442" s="2">
        <v>1</v>
      </c>
      <c r="T442" s="2">
        <v>1</v>
      </c>
      <c r="U442" s="2">
        <v>1</v>
      </c>
      <c r="V442" s="2">
        <v>1</v>
      </c>
      <c r="W442" s="2">
        <v>1</v>
      </c>
      <c r="X442" s="2">
        <v>1</v>
      </c>
      <c r="Y442" s="2">
        <v>1</v>
      </c>
      <c r="Z442" s="2">
        <v>1</v>
      </c>
      <c r="AA442" s="2">
        <v>1</v>
      </c>
      <c r="AB442" s="2">
        <v>1</v>
      </c>
      <c r="AC442" s="2">
        <v>1</v>
      </c>
      <c r="AD442" s="2">
        <v>1</v>
      </c>
      <c r="AE442" s="2">
        <v>1</v>
      </c>
      <c r="AF442" s="2">
        <v>1</v>
      </c>
      <c r="AG442" s="2">
        <v>1</v>
      </c>
      <c r="AH442" s="2">
        <v>3.6</v>
      </c>
      <c r="AI442" s="2">
        <v>3.6</v>
      </c>
      <c r="AJ442" s="2">
        <v>3.6</v>
      </c>
      <c r="AK442" s="2">
        <v>34.064</v>
      </c>
      <c r="AL442" s="2">
        <v>303</v>
      </c>
      <c r="AM442" s="2">
        <v>1</v>
      </c>
      <c r="AN442" s="2">
        <v>1</v>
      </c>
      <c r="AO442" s="2">
        <v>1</v>
      </c>
      <c r="AP442" s="2">
        <v>1</v>
      </c>
      <c r="AQ442" s="3">
        <v>7.2599999999999997E-10</v>
      </c>
      <c r="AR442" s="2">
        <v>3.6</v>
      </c>
      <c r="AS442" s="2">
        <v>3.6</v>
      </c>
      <c r="AT442" s="2">
        <v>3.6</v>
      </c>
      <c r="AU442" s="2">
        <v>3.6</v>
      </c>
      <c r="AV442" s="2">
        <v>1783400</v>
      </c>
      <c r="AW442" s="2">
        <v>452190</v>
      </c>
      <c r="AX442" s="2">
        <f>VLOOKUP(J442,'proteinGroups_1-1-1-36_SLE'!$G$6:$AS$600,36,FALSE)</f>
        <v>111320</v>
      </c>
      <c r="AY442" s="2">
        <v>362060</v>
      </c>
      <c r="AZ442" s="2">
        <f>VLOOKUP(J442,'proteinGroups_1-1-1-36_SLE'!$G$6:$AS$600,37,FALSE)</f>
        <v>87419</v>
      </c>
      <c r="BA442" s="2">
        <v>686840</v>
      </c>
      <c r="BB442" s="2">
        <f>VLOOKUP(J442,'proteinGroups_1-1-1-36_SLE'!$G$6:$AS$600,38,FALSE)</f>
        <v>167360</v>
      </c>
      <c r="BC442" s="2">
        <v>282290</v>
      </c>
      <c r="BD442" s="2">
        <f>VLOOKUP(J442,'proteinGroups_1-1-1-36_SLE'!$G$6:$AS$600,39,FALSE)</f>
        <v>70692</v>
      </c>
      <c r="BE442" s="2">
        <v>81063</v>
      </c>
      <c r="BF442" s="2">
        <v>20554</v>
      </c>
      <c r="BG442" s="2">
        <v>16457</v>
      </c>
      <c r="BH442" s="2">
        <v>31220</v>
      </c>
      <c r="BI442" s="2">
        <v>12831</v>
      </c>
      <c r="BJ442" s="2">
        <v>0</v>
      </c>
      <c r="BK442" s="2">
        <v>0</v>
      </c>
      <c r="BL442" s="2">
        <v>0</v>
      </c>
      <c r="BM442" s="2">
        <v>449610</v>
      </c>
      <c r="BN442" s="2">
        <v>1</v>
      </c>
      <c r="BO442" s="2">
        <v>1</v>
      </c>
      <c r="BP442" s="2">
        <v>0</v>
      </c>
      <c r="BQ442" s="2">
        <v>0</v>
      </c>
      <c r="BR442" s="2"/>
    </row>
    <row r="443" spans="1:70" x14ac:dyDescent="0.3">
      <c r="A443" s="2">
        <v>587</v>
      </c>
      <c r="B443" s="2" t="s">
        <v>6351</v>
      </c>
      <c r="C443" s="2" t="s">
        <v>6352</v>
      </c>
      <c r="D443" s="2" t="s">
        <v>6353</v>
      </c>
      <c r="E443" s="2" t="s">
        <v>6354</v>
      </c>
      <c r="F443" s="2"/>
      <c r="G443" s="2"/>
      <c r="H443" s="2" t="s">
        <v>3856</v>
      </c>
      <c r="I443" s="2" t="s">
        <v>3857</v>
      </c>
      <c r="J443" s="2" t="s">
        <v>3857</v>
      </c>
      <c r="K443" s="2" t="s">
        <v>3858</v>
      </c>
      <c r="L443" s="2" t="s">
        <v>110</v>
      </c>
      <c r="M443" s="2" t="s">
        <v>3521</v>
      </c>
      <c r="N443" s="2"/>
      <c r="O443" s="2"/>
      <c r="P443" s="2" t="s">
        <v>3846</v>
      </c>
      <c r="Q443" s="2"/>
      <c r="R443" s="2">
        <v>3</v>
      </c>
      <c r="S443" s="2">
        <v>7</v>
      </c>
      <c r="T443" s="2">
        <v>1</v>
      </c>
      <c r="U443" s="2">
        <v>0</v>
      </c>
      <c r="V443" s="2">
        <v>6</v>
      </c>
      <c r="W443" s="2">
        <v>7</v>
      </c>
      <c r="X443" s="2">
        <v>7</v>
      </c>
      <c r="Y443" s="2">
        <v>7</v>
      </c>
      <c r="Z443" s="2">
        <v>1</v>
      </c>
      <c r="AA443" s="2">
        <v>1</v>
      </c>
      <c r="AB443" s="2">
        <v>1</v>
      </c>
      <c r="AC443" s="2">
        <v>1</v>
      </c>
      <c r="AD443" s="2">
        <v>0</v>
      </c>
      <c r="AE443" s="2">
        <v>0</v>
      </c>
      <c r="AF443" s="2">
        <v>0</v>
      </c>
      <c r="AG443" s="2">
        <v>0</v>
      </c>
      <c r="AH443" s="2">
        <v>30.9</v>
      </c>
      <c r="AI443" s="2">
        <v>6.8</v>
      </c>
      <c r="AJ443" s="2">
        <v>0</v>
      </c>
      <c r="AK443" s="2">
        <v>25.559000000000001</v>
      </c>
      <c r="AL443" s="2">
        <v>236</v>
      </c>
      <c r="AM443" s="2">
        <v>1</v>
      </c>
      <c r="AN443" s="2">
        <v>2</v>
      </c>
      <c r="AO443" s="2">
        <v>2</v>
      </c>
      <c r="AP443" s="2">
        <v>2</v>
      </c>
      <c r="AQ443" s="3">
        <v>7.3100000000000005E-173</v>
      </c>
      <c r="AR443" s="2">
        <v>30.9</v>
      </c>
      <c r="AS443" s="2">
        <v>30.9</v>
      </c>
      <c r="AT443" s="2">
        <v>30.9</v>
      </c>
      <c r="AU443" s="2">
        <v>30.9</v>
      </c>
      <c r="AV443" s="2">
        <v>15421000</v>
      </c>
      <c r="AW443" s="2">
        <v>848310</v>
      </c>
      <c r="AX443" s="2">
        <f>VLOOKUP(J443,'proteinGroups_1-1-1-36_SLE'!$G$6:$AS$600,36,FALSE)</f>
        <v>206670</v>
      </c>
      <c r="AY443" s="2">
        <v>367950</v>
      </c>
      <c r="AZ443" s="2">
        <f>VLOOKUP(J443,'proteinGroups_1-1-1-36_SLE'!$G$6:$AS$600,37,FALSE)</f>
        <v>28621</v>
      </c>
      <c r="BA443" s="2">
        <v>11876000</v>
      </c>
      <c r="BB443" s="2">
        <f>VLOOKUP(J443,'proteinGroups_1-1-1-36_SLE'!$G$6:$AS$600,38,FALSE)</f>
        <v>2693700</v>
      </c>
      <c r="BC443" s="2">
        <v>2328900</v>
      </c>
      <c r="BD443" s="2">
        <f>VLOOKUP(J443,'proteinGroups_1-1-1-36_SLE'!$G$6:$AS$600,39,FALSE)</f>
        <v>512410</v>
      </c>
      <c r="BE443" s="2">
        <v>1542100</v>
      </c>
      <c r="BF443" s="2">
        <v>84831</v>
      </c>
      <c r="BG443" s="2">
        <v>36795</v>
      </c>
      <c r="BH443" s="2">
        <v>1187600</v>
      </c>
      <c r="BI443" s="2">
        <v>232890</v>
      </c>
      <c r="BJ443" s="2">
        <v>0</v>
      </c>
      <c r="BK443" s="2">
        <v>0</v>
      </c>
      <c r="BL443" s="2">
        <v>0</v>
      </c>
      <c r="BM443" s="2">
        <v>3709400</v>
      </c>
      <c r="BN443" s="2">
        <v>0</v>
      </c>
      <c r="BO443" s="2">
        <v>0</v>
      </c>
      <c r="BP443" s="2">
        <v>1</v>
      </c>
      <c r="BQ443" s="2">
        <v>1</v>
      </c>
      <c r="BR443" s="2"/>
    </row>
    <row r="444" spans="1:70" x14ac:dyDescent="0.3">
      <c r="A444" s="2">
        <v>512</v>
      </c>
      <c r="B444" s="2" t="s">
        <v>6055</v>
      </c>
      <c r="C444" s="2" t="s">
        <v>6056</v>
      </c>
      <c r="D444" s="2" t="s">
        <v>6057</v>
      </c>
      <c r="E444" s="2" t="s">
        <v>6058</v>
      </c>
      <c r="F444" s="2"/>
      <c r="G444" s="2"/>
      <c r="H444" s="2" t="s">
        <v>3485</v>
      </c>
      <c r="I444" s="2" t="s">
        <v>3485</v>
      </c>
      <c r="J444" s="2" t="s">
        <v>6826</v>
      </c>
      <c r="K444" s="2" t="s">
        <v>3230</v>
      </c>
      <c r="L444" s="2" t="s">
        <v>3230</v>
      </c>
      <c r="M444" s="2" t="s">
        <v>3230</v>
      </c>
      <c r="N444" s="2" t="s">
        <v>3486</v>
      </c>
      <c r="O444" s="2" t="s">
        <v>3487</v>
      </c>
      <c r="P444" s="2" t="s">
        <v>3488</v>
      </c>
      <c r="Q444" s="2" t="s">
        <v>3489</v>
      </c>
      <c r="R444" s="2">
        <v>2</v>
      </c>
      <c r="S444" s="2">
        <v>10</v>
      </c>
      <c r="T444" s="2">
        <v>10</v>
      </c>
      <c r="U444" s="2">
        <v>10</v>
      </c>
      <c r="V444" s="2">
        <v>10</v>
      </c>
      <c r="W444" s="2">
        <v>10</v>
      </c>
      <c r="X444" s="2">
        <v>9</v>
      </c>
      <c r="Y444" s="2">
        <v>10</v>
      </c>
      <c r="Z444" s="2">
        <v>10</v>
      </c>
      <c r="AA444" s="2">
        <v>10</v>
      </c>
      <c r="AB444" s="2">
        <v>9</v>
      </c>
      <c r="AC444" s="2">
        <v>10</v>
      </c>
      <c r="AD444" s="2">
        <v>10</v>
      </c>
      <c r="AE444" s="2">
        <v>10</v>
      </c>
      <c r="AF444" s="2">
        <v>9</v>
      </c>
      <c r="AG444" s="2">
        <v>10</v>
      </c>
      <c r="AH444" s="2">
        <v>15</v>
      </c>
      <c r="AI444" s="2">
        <v>15</v>
      </c>
      <c r="AJ444" s="2">
        <v>15</v>
      </c>
      <c r="AK444" s="2">
        <v>70.343999999999994</v>
      </c>
      <c r="AL444" s="2">
        <v>640</v>
      </c>
      <c r="AM444" s="2">
        <v>10</v>
      </c>
      <c r="AN444" s="2">
        <v>11</v>
      </c>
      <c r="AO444" s="2">
        <v>10</v>
      </c>
      <c r="AP444" s="2">
        <v>11</v>
      </c>
      <c r="AQ444" s="3">
        <v>3.4700000000000001E-30</v>
      </c>
      <c r="AR444" s="2">
        <v>15</v>
      </c>
      <c r="AS444" s="2">
        <v>15</v>
      </c>
      <c r="AT444" s="2">
        <v>13</v>
      </c>
      <c r="AU444" s="2">
        <v>15</v>
      </c>
      <c r="AV444" s="2">
        <v>123170000</v>
      </c>
      <c r="AW444" s="2">
        <v>48425000</v>
      </c>
      <c r="AX444" s="2">
        <f>VLOOKUP(J444,'proteinGroups_1-1-1-36_SLE'!$G$6:$AS$600,36,FALSE)</f>
        <v>12023000</v>
      </c>
      <c r="AY444" s="2">
        <v>45552000</v>
      </c>
      <c r="AZ444" s="2">
        <f>VLOOKUP(J444,'proteinGroups_1-1-1-36_SLE'!$G$6:$AS$600,37,FALSE)</f>
        <v>11038000</v>
      </c>
      <c r="BA444" s="2">
        <v>17332000</v>
      </c>
      <c r="BB444" s="2">
        <f>VLOOKUP(J444,'proteinGroups_1-1-1-36_SLE'!$G$6:$AS$600,38,FALSE)</f>
        <v>4217300</v>
      </c>
      <c r="BC444" s="2">
        <v>11865000</v>
      </c>
      <c r="BD444" s="2">
        <f>VLOOKUP(J444,'proteinGroups_1-1-1-36_SLE'!$G$6:$AS$600,39,FALSE)</f>
        <v>2850900</v>
      </c>
      <c r="BE444" s="2">
        <v>4399100</v>
      </c>
      <c r="BF444" s="2">
        <v>1729500</v>
      </c>
      <c r="BG444" s="2">
        <v>1626900</v>
      </c>
      <c r="BH444" s="2">
        <v>618990</v>
      </c>
      <c r="BI444" s="2">
        <v>423750</v>
      </c>
      <c r="BJ444" s="2">
        <v>64371000</v>
      </c>
      <c r="BK444" s="2">
        <v>63550000</v>
      </c>
      <c r="BL444" s="2">
        <v>12153000</v>
      </c>
      <c r="BM444" s="2">
        <v>12683000</v>
      </c>
      <c r="BN444" s="2">
        <v>13</v>
      </c>
      <c r="BO444" s="2">
        <v>9</v>
      </c>
      <c r="BP444" s="2">
        <v>4</v>
      </c>
      <c r="BQ444" s="2">
        <v>4</v>
      </c>
      <c r="BR444" s="2"/>
    </row>
    <row r="445" spans="1:70" x14ac:dyDescent="0.3">
      <c r="A445" s="2">
        <v>430</v>
      </c>
      <c r="B445" s="2">
        <v>56</v>
      </c>
      <c r="C445" s="2">
        <v>57</v>
      </c>
      <c r="D445" s="2" t="s">
        <v>5659</v>
      </c>
      <c r="E445" s="2" t="s">
        <v>5660</v>
      </c>
      <c r="F445" s="2"/>
      <c r="G445" s="2"/>
      <c r="H445" s="2" t="s">
        <v>2941</v>
      </c>
      <c r="I445" s="2" t="s">
        <v>2941</v>
      </c>
      <c r="J445" s="2" t="s">
        <v>6827</v>
      </c>
      <c r="K445" s="2" t="s">
        <v>187</v>
      </c>
      <c r="L445" s="2" t="s">
        <v>187</v>
      </c>
      <c r="M445" s="2" t="s">
        <v>187</v>
      </c>
      <c r="N445" s="2" t="s">
        <v>2942</v>
      </c>
      <c r="O445" s="2" t="s">
        <v>2943</v>
      </c>
      <c r="P445" s="2" t="s">
        <v>2944</v>
      </c>
      <c r="Q445" s="2" t="s">
        <v>2945</v>
      </c>
      <c r="R445" s="2">
        <v>4</v>
      </c>
      <c r="S445" s="2">
        <v>1</v>
      </c>
      <c r="T445" s="2">
        <v>1</v>
      </c>
      <c r="U445" s="2">
        <v>1</v>
      </c>
      <c r="V445" s="2">
        <v>1</v>
      </c>
      <c r="W445" s="2">
        <v>1</v>
      </c>
      <c r="X445" s="2">
        <v>1</v>
      </c>
      <c r="Y445" s="2">
        <v>1</v>
      </c>
      <c r="Z445" s="2">
        <v>1</v>
      </c>
      <c r="AA445" s="2">
        <v>1</v>
      </c>
      <c r="AB445" s="2">
        <v>1</v>
      </c>
      <c r="AC445" s="2">
        <v>1</v>
      </c>
      <c r="AD445" s="2">
        <v>1</v>
      </c>
      <c r="AE445" s="2">
        <v>1</v>
      </c>
      <c r="AF445" s="2">
        <v>1</v>
      </c>
      <c r="AG445" s="2">
        <v>1</v>
      </c>
      <c r="AH445" s="2">
        <v>6.3</v>
      </c>
      <c r="AI445" s="2">
        <v>6.3</v>
      </c>
      <c r="AJ445" s="2">
        <v>6.3</v>
      </c>
      <c r="AK445" s="2">
        <v>29.126000000000001</v>
      </c>
      <c r="AL445" s="2">
        <v>254</v>
      </c>
      <c r="AM445" s="2">
        <v>1</v>
      </c>
      <c r="AN445" s="2">
        <v>1</v>
      </c>
      <c r="AO445" s="2">
        <v>1</v>
      </c>
      <c r="AP445" s="2">
        <v>1</v>
      </c>
      <c r="AQ445" s="2">
        <v>5.5088000000000003E-3</v>
      </c>
      <c r="AR445" s="2">
        <v>6.3</v>
      </c>
      <c r="AS445" s="2">
        <v>6.3</v>
      </c>
      <c r="AT445" s="2">
        <v>6.3</v>
      </c>
      <c r="AU445" s="2">
        <v>6.3</v>
      </c>
      <c r="AV445" s="2">
        <v>1464600</v>
      </c>
      <c r="AW445" s="2">
        <v>264430</v>
      </c>
      <c r="AX445" s="2">
        <f>VLOOKUP(J445,'proteinGroups_1-1-1-36_SLE'!$G$6:$AS$600,36,FALSE)</f>
        <v>56810</v>
      </c>
      <c r="AY445" s="2">
        <v>178160</v>
      </c>
      <c r="AZ445" s="2">
        <f>VLOOKUP(J445,'proteinGroups_1-1-1-36_SLE'!$G$6:$AS$600,37,FALSE)</f>
        <v>43085</v>
      </c>
      <c r="BA445" s="2">
        <v>750610</v>
      </c>
      <c r="BB445" s="2">
        <f>VLOOKUP(J445,'proteinGroups_1-1-1-36_SLE'!$G$6:$AS$600,38,FALSE)</f>
        <v>176240</v>
      </c>
      <c r="BC445" s="2">
        <v>271410</v>
      </c>
      <c r="BD445" s="2">
        <f>VLOOKUP(J445,'proteinGroups_1-1-1-36_SLE'!$G$6:$AS$600,39,FALSE)</f>
        <v>71026</v>
      </c>
      <c r="BE445" s="2">
        <v>77084</v>
      </c>
      <c r="BF445" s="2">
        <v>13917</v>
      </c>
      <c r="BG445" s="2">
        <v>9376.7999999999993</v>
      </c>
      <c r="BH445" s="2">
        <v>39506</v>
      </c>
      <c r="BI445" s="2">
        <v>14285</v>
      </c>
      <c r="BJ445" s="2">
        <v>0</v>
      </c>
      <c r="BK445" s="2">
        <v>0</v>
      </c>
      <c r="BL445" s="2">
        <v>0</v>
      </c>
      <c r="BM445" s="2">
        <v>432280</v>
      </c>
      <c r="BN445" s="2">
        <v>0</v>
      </c>
      <c r="BO445" s="2">
        <v>0</v>
      </c>
      <c r="BP445" s="2">
        <v>1</v>
      </c>
      <c r="BQ445" s="2">
        <v>1</v>
      </c>
      <c r="BR445" s="2"/>
    </row>
    <row r="446" spans="1:70" x14ac:dyDescent="0.3">
      <c r="A446" s="2">
        <v>442</v>
      </c>
      <c r="B446" s="2" t="s">
        <v>5716</v>
      </c>
      <c r="C446" s="2" t="s">
        <v>5717</v>
      </c>
      <c r="D446" s="2" t="s">
        <v>5718</v>
      </c>
      <c r="E446" s="2" t="s">
        <v>5719</v>
      </c>
      <c r="F446" s="2">
        <v>73</v>
      </c>
      <c r="G446" s="2">
        <v>24</v>
      </c>
      <c r="H446" s="2" t="s">
        <v>3006</v>
      </c>
      <c r="I446" s="2" t="s">
        <v>3007</v>
      </c>
      <c r="J446" s="2" t="s">
        <v>6828</v>
      </c>
      <c r="K446" s="2" t="s">
        <v>2180</v>
      </c>
      <c r="L446" s="2" t="s">
        <v>2180</v>
      </c>
      <c r="M446" s="2" t="s">
        <v>2180</v>
      </c>
      <c r="N446" s="2" t="s">
        <v>3008</v>
      </c>
      <c r="O446" s="2" t="s">
        <v>3009</v>
      </c>
      <c r="P446" s="2" t="s">
        <v>3010</v>
      </c>
      <c r="Q446" s="2" t="s">
        <v>3011</v>
      </c>
      <c r="R446" s="2">
        <v>6</v>
      </c>
      <c r="S446" s="2">
        <v>3</v>
      </c>
      <c r="T446" s="2">
        <v>3</v>
      </c>
      <c r="U446" s="2">
        <v>3</v>
      </c>
      <c r="V446" s="2">
        <v>1</v>
      </c>
      <c r="W446" s="2">
        <v>2</v>
      </c>
      <c r="X446" s="2">
        <v>3</v>
      </c>
      <c r="Y446" s="2">
        <v>3</v>
      </c>
      <c r="Z446" s="2">
        <v>1</v>
      </c>
      <c r="AA446" s="2">
        <v>2</v>
      </c>
      <c r="AB446" s="2">
        <v>3</v>
      </c>
      <c r="AC446" s="2">
        <v>3</v>
      </c>
      <c r="AD446" s="2">
        <v>1</v>
      </c>
      <c r="AE446" s="2">
        <v>2</v>
      </c>
      <c r="AF446" s="2">
        <v>3</v>
      </c>
      <c r="AG446" s="2">
        <v>3</v>
      </c>
      <c r="AH446" s="2">
        <v>20</v>
      </c>
      <c r="AI446" s="2">
        <v>20</v>
      </c>
      <c r="AJ446" s="2">
        <v>20</v>
      </c>
      <c r="AK446" s="2">
        <v>19.518000000000001</v>
      </c>
      <c r="AL446" s="2">
        <v>180</v>
      </c>
      <c r="AM446" s="2">
        <v>1</v>
      </c>
      <c r="AN446" s="2">
        <v>2</v>
      </c>
      <c r="AO446" s="2">
        <v>4</v>
      </c>
      <c r="AP446" s="2">
        <v>3</v>
      </c>
      <c r="AQ446" s="3">
        <v>8.2699999999999995E-63</v>
      </c>
      <c r="AR446" s="2">
        <v>10</v>
      </c>
      <c r="AS446" s="2">
        <v>15</v>
      </c>
      <c r="AT446" s="2">
        <v>20</v>
      </c>
      <c r="AU446" s="2">
        <v>20</v>
      </c>
      <c r="AV446" s="2">
        <v>179380000</v>
      </c>
      <c r="AW446" s="2">
        <v>2100600</v>
      </c>
      <c r="AX446" s="2">
        <f>VLOOKUP(J446,'proteinGroups_1-1-1-36_SLE'!$G$6:$AS$600,36,FALSE)</f>
        <v>780250</v>
      </c>
      <c r="AY446" s="2">
        <v>5230900</v>
      </c>
      <c r="AZ446" s="2">
        <f>VLOOKUP(J446,'proteinGroups_1-1-1-36_SLE'!$G$6:$AS$600,37,FALSE)</f>
        <v>1631300</v>
      </c>
      <c r="BA446" s="2">
        <v>149260000</v>
      </c>
      <c r="BB446" s="2">
        <f>VLOOKUP(J446,'proteinGroups_1-1-1-36_SLE'!$G$6:$AS$600,38,FALSE)</f>
        <v>40039000</v>
      </c>
      <c r="BC446" s="2">
        <v>22787000</v>
      </c>
      <c r="BD446" s="2">
        <f>VLOOKUP(J446,'proteinGroups_1-1-1-36_SLE'!$G$6:$AS$600,39,FALSE)</f>
        <v>6540700</v>
      </c>
      <c r="BE446" s="2">
        <v>29897000</v>
      </c>
      <c r="BF446" s="2">
        <v>350110</v>
      </c>
      <c r="BG446" s="2">
        <v>871810</v>
      </c>
      <c r="BH446" s="2">
        <v>24877000</v>
      </c>
      <c r="BI446" s="2">
        <v>3797900</v>
      </c>
      <c r="BJ446" s="2">
        <v>0</v>
      </c>
      <c r="BK446" s="2">
        <v>11438000</v>
      </c>
      <c r="BL446" s="2">
        <v>147180000</v>
      </c>
      <c r="BM446" s="2">
        <v>33736000</v>
      </c>
      <c r="BN446" s="2">
        <v>1</v>
      </c>
      <c r="BO446" s="2">
        <v>2</v>
      </c>
      <c r="BP446" s="2">
        <v>5</v>
      </c>
      <c r="BQ446" s="2">
        <v>3</v>
      </c>
      <c r="BR446" s="2"/>
    </row>
    <row r="447" spans="1:70" x14ac:dyDescent="0.3">
      <c r="A447" s="2">
        <v>324</v>
      </c>
      <c r="B447" s="2" t="s">
        <v>5247</v>
      </c>
      <c r="C447" s="2" t="s">
        <v>5248</v>
      </c>
      <c r="D447" s="2" t="s">
        <v>5249</v>
      </c>
      <c r="E447" s="2" t="s">
        <v>5250</v>
      </c>
      <c r="F447" s="2"/>
      <c r="G447" s="2"/>
      <c r="H447" s="2" t="s">
        <v>2253</v>
      </c>
      <c r="I447" s="2" t="s">
        <v>2254</v>
      </c>
      <c r="J447" s="2" t="s">
        <v>6829</v>
      </c>
      <c r="K447" s="2" t="s">
        <v>2255</v>
      </c>
      <c r="L447" s="2" t="s">
        <v>2255</v>
      </c>
      <c r="M447" s="2" t="s">
        <v>2255</v>
      </c>
      <c r="N447" s="2" t="s">
        <v>2256</v>
      </c>
      <c r="O447" s="2" t="s">
        <v>2257</v>
      </c>
      <c r="P447" s="2" t="s">
        <v>2258</v>
      </c>
      <c r="Q447" s="2" t="s">
        <v>2259</v>
      </c>
      <c r="R447" s="2">
        <v>8</v>
      </c>
      <c r="S447" s="2">
        <v>13</v>
      </c>
      <c r="T447" s="2">
        <v>13</v>
      </c>
      <c r="U447" s="2">
        <v>13</v>
      </c>
      <c r="V447" s="2">
        <v>11</v>
      </c>
      <c r="W447" s="2">
        <v>12</v>
      </c>
      <c r="X447" s="2">
        <v>10</v>
      </c>
      <c r="Y447" s="2">
        <v>13</v>
      </c>
      <c r="Z447" s="2">
        <v>11</v>
      </c>
      <c r="AA447" s="2">
        <v>12</v>
      </c>
      <c r="AB447" s="2">
        <v>10</v>
      </c>
      <c r="AC447" s="2">
        <v>13</v>
      </c>
      <c r="AD447" s="2">
        <v>11</v>
      </c>
      <c r="AE447" s="2">
        <v>12</v>
      </c>
      <c r="AF447" s="2">
        <v>10</v>
      </c>
      <c r="AG447" s="2">
        <v>13</v>
      </c>
      <c r="AH447" s="2">
        <v>20.100000000000001</v>
      </c>
      <c r="AI447" s="2">
        <v>20.100000000000001</v>
      </c>
      <c r="AJ447" s="2">
        <v>20.100000000000001</v>
      </c>
      <c r="AK447" s="2">
        <v>103.88</v>
      </c>
      <c r="AL447" s="2">
        <v>935</v>
      </c>
      <c r="AM447" s="2">
        <v>12</v>
      </c>
      <c r="AN447" s="2">
        <v>13</v>
      </c>
      <c r="AO447" s="2">
        <v>10</v>
      </c>
      <c r="AP447" s="2">
        <v>15</v>
      </c>
      <c r="AQ447" s="3">
        <v>2.26E-89</v>
      </c>
      <c r="AR447" s="2">
        <v>17.2</v>
      </c>
      <c r="AS447" s="2">
        <v>18.899999999999999</v>
      </c>
      <c r="AT447" s="2">
        <v>14.4</v>
      </c>
      <c r="AU447" s="2">
        <v>20.100000000000001</v>
      </c>
      <c r="AV447" s="2">
        <v>44491000</v>
      </c>
      <c r="AW447" s="2">
        <v>6690500</v>
      </c>
      <c r="AX447" s="2">
        <f>VLOOKUP(J447,'proteinGroups_1-1-1-36_SLE'!$G$6:$AS$600,36,FALSE)</f>
        <v>1891600</v>
      </c>
      <c r="AY447" s="2">
        <v>11422000</v>
      </c>
      <c r="AZ447" s="2">
        <f>VLOOKUP(J447,'proteinGroups_1-1-1-36_SLE'!$G$6:$AS$600,37,FALSE)</f>
        <v>2541100</v>
      </c>
      <c r="BA447" s="2">
        <v>4129000</v>
      </c>
      <c r="BB447" s="2">
        <f>VLOOKUP(J447,'proteinGroups_1-1-1-36_SLE'!$G$6:$AS$600,38,FALSE)</f>
        <v>1354000</v>
      </c>
      <c r="BC447" s="2">
        <v>22250000</v>
      </c>
      <c r="BD447" s="2">
        <f>VLOOKUP(J447,'proteinGroups_1-1-1-36_SLE'!$G$6:$AS$600,39,FALSE)</f>
        <v>5523500</v>
      </c>
      <c r="BE447" s="2">
        <v>889830</v>
      </c>
      <c r="BF447" s="2">
        <v>133810</v>
      </c>
      <c r="BG447" s="2">
        <v>228430</v>
      </c>
      <c r="BH447" s="2">
        <v>82579</v>
      </c>
      <c r="BI447" s="2">
        <v>445010</v>
      </c>
      <c r="BJ447" s="2">
        <v>5871500</v>
      </c>
      <c r="BK447" s="2">
        <v>11085000</v>
      </c>
      <c r="BL447" s="2">
        <v>3110800</v>
      </c>
      <c r="BM447" s="2">
        <v>42261000</v>
      </c>
      <c r="BN447" s="2">
        <v>4</v>
      </c>
      <c r="BO447" s="2">
        <v>6</v>
      </c>
      <c r="BP447" s="2">
        <v>0</v>
      </c>
      <c r="BQ447" s="2">
        <v>14</v>
      </c>
      <c r="BR447" s="2"/>
    </row>
    <row r="448" spans="1:70" x14ac:dyDescent="0.3">
      <c r="A448" s="2">
        <v>589</v>
      </c>
      <c r="B448" s="2" t="s">
        <v>6368</v>
      </c>
      <c r="C448" s="2" t="s">
        <v>6369</v>
      </c>
      <c r="D448" s="2" t="s">
        <v>6370</v>
      </c>
      <c r="E448" s="2" t="s">
        <v>6371</v>
      </c>
      <c r="F448" s="2"/>
      <c r="G448" s="2"/>
      <c r="H448" s="2" t="s">
        <v>6372</v>
      </c>
      <c r="I448" s="2" t="s">
        <v>6373</v>
      </c>
      <c r="J448" s="2" t="s">
        <v>6830</v>
      </c>
      <c r="K448" s="2" t="s">
        <v>6374</v>
      </c>
      <c r="L448" s="2" t="s">
        <v>208</v>
      </c>
      <c r="M448" s="2" t="s">
        <v>3873</v>
      </c>
      <c r="N448" s="2" t="s">
        <v>6375</v>
      </c>
      <c r="O448" s="2"/>
      <c r="P448" s="2" t="s">
        <v>6376</v>
      </c>
      <c r="Q448" s="2" t="s">
        <v>6377</v>
      </c>
      <c r="R448" s="2">
        <v>5</v>
      </c>
      <c r="S448" s="2">
        <v>6</v>
      </c>
      <c r="T448" s="2">
        <v>1</v>
      </c>
      <c r="U448" s="2">
        <v>0</v>
      </c>
      <c r="V448" s="2">
        <v>3</v>
      </c>
      <c r="W448" s="2">
        <v>3</v>
      </c>
      <c r="X448" s="2">
        <v>5</v>
      </c>
      <c r="Y448" s="2">
        <v>5</v>
      </c>
      <c r="Z448" s="2">
        <v>1</v>
      </c>
      <c r="AA448" s="2">
        <v>1</v>
      </c>
      <c r="AB448" s="2">
        <v>1</v>
      </c>
      <c r="AC448" s="2">
        <v>1</v>
      </c>
      <c r="AD448" s="2">
        <v>0</v>
      </c>
      <c r="AE448" s="2">
        <v>0</v>
      </c>
      <c r="AF448" s="2">
        <v>0</v>
      </c>
      <c r="AG448" s="2">
        <v>0</v>
      </c>
      <c r="AH448" s="2">
        <v>66.099999999999994</v>
      </c>
      <c r="AI448" s="2">
        <v>16.5</v>
      </c>
      <c r="AJ448" s="2">
        <v>0</v>
      </c>
      <c r="AK448" s="2">
        <v>11.646000000000001</v>
      </c>
      <c r="AL448" s="2">
        <v>109</v>
      </c>
      <c r="AM448" s="2">
        <v>2</v>
      </c>
      <c r="AN448" s="2">
        <v>1</v>
      </c>
      <c r="AO448" s="2">
        <v>1</v>
      </c>
      <c r="AP448" s="2">
        <v>1</v>
      </c>
      <c r="AQ448" s="3">
        <v>2.88E-170</v>
      </c>
      <c r="AR448" s="2">
        <v>39.4</v>
      </c>
      <c r="AS448" s="2">
        <v>39.4</v>
      </c>
      <c r="AT448" s="2">
        <v>59.6</v>
      </c>
      <c r="AU448" s="2">
        <v>66.099999999999994</v>
      </c>
      <c r="AV448" s="2">
        <v>90576000</v>
      </c>
      <c r="AW448" s="2">
        <v>2955500</v>
      </c>
      <c r="AX448" s="2">
        <f>VLOOKUP(J448,'proteinGroups_1-1-1-36_SLE'!$G$6:$AS$600,36,FALSE)</f>
        <v>1048700</v>
      </c>
      <c r="AY448" s="2">
        <v>3042000</v>
      </c>
      <c r="AZ448" s="2">
        <f>VLOOKUP(J448,'proteinGroups_1-1-1-36_SLE'!$G$6:$AS$600,37,FALSE)</f>
        <v>1018500</v>
      </c>
      <c r="BA448" s="2">
        <v>74315000</v>
      </c>
      <c r="BB448" s="2">
        <f>VLOOKUP(J448,'proteinGroups_1-1-1-36_SLE'!$G$6:$AS$600,38,FALSE)</f>
        <v>27279000</v>
      </c>
      <c r="BC448" s="2">
        <v>10264000</v>
      </c>
      <c r="BD448" s="2">
        <f>VLOOKUP(J448,'proteinGroups_1-1-1-36_SLE'!$G$6:$AS$600,39,FALSE)</f>
        <v>3883800</v>
      </c>
      <c r="BE448" s="2">
        <v>11322000</v>
      </c>
      <c r="BF448" s="2">
        <v>369440</v>
      </c>
      <c r="BG448" s="2">
        <v>380250</v>
      </c>
      <c r="BH448" s="2">
        <v>9289400</v>
      </c>
      <c r="BI448" s="2">
        <v>1283000</v>
      </c>
      <c r="BJ448" s="2">
        <v>3501200</v>
      </c>
      <c r="BK448" s="2">
        <v>0</v>
      </c>
      <c r="BL448" s="2">
        <v>0</v>
      </c>
      <c r="BM448" s="2">
        <v>0</v>
      </c>
      <c r="BN448" s="2">
        <v>1</v>
      </c>
      <c r="BO448" s="2">
        <v>1</v>
      </c>
      <c r="BP448" s="2">
        <v>2</v>
      </c>
      <c r="BQ448" s="2">
        <v>1</v>
      </c>
      <c r="BR448" s="2"/>
    </row>
    <row r="449" spans="1:72" x14ac:dyDescent="0.3">
      <c r="A449" s="2">
        <v>323</v>
      </c>
      <c r="B449" s="2" t="s">
        <v>5241</v>
      </c>
      <c r="C449" s="2" t="s">
        <v>5242</v>
      </c>
      <c r="D449" s="2" t="s">
        <v>5243</v>
      </c>
      <c r="E449" s="2" t="s">
        <v>5244</v>
      </c>
      <c r="F449" s="2"/>
      <c r="G449" s="2"/>
      <c r="H449" s="2" t="s">
        <v>5245</v>
      </c>
      <c r="I449" s="2" t="s">
        <v>2246</v>
      </c>
      <c r="J449" s="2" t="s">
        <v>6831</v>
      </c>
      <c r="K449" s="2" t="s">
        <v>5246</v>
      </c>
      <c r="L449" s="2" t="s">
        <v>5246</v>
      </c>
      <c r="M449" s="2" t="s">
        <v>5246</v>
      </c>
      <c r="N449" s="2" t="s">
        <v>2248</v>
      </c>
      <c r="O449" s="2" t="s">
        <v>2249</v>
      </c>
      <c r="P449" s="2" t="s">
        <v>2250</v>
      </c>
      <c r="Q449" s="2" t="s">
        <v>2251</v>
      </c>
      <c r="R449" s="2">
        <v>10</v>
      </c>
      <c r="S449" s="2">
        <v>8</v>
      </c>
      <c r="T449" s="2">
        <v>8</v>
      </c>
      <c r="U449" s="2">
        <v>8</v>
      </c>
      <c r="V449" s="2">
        <v>8</v>
      </c>
      <c r="W449" s="2">
        <v>8</v>
      </c>
      <c r="X449" s="2">
        <v>8</v>
      </c>
      <c r="Y449" s="2">
        <v>8</v>
      </c>
      <c r="Z449" s="2">
        <v>8</v>
      </c>
      <c r="AA449" s="2">
        <v>8</v>
      </c>
      <c r="AB449" s="2">
        <v>8</v>
      </c>
      <c r="AC449" s="2">
        <v>8</v>
      </c>
      <c r="AD449" s="2">
        <v>8</v>
      </c>
      <c r="AE449" s="2">
        <v>8</v>
      </c>
      <c r="AF449" s="2">
        <v>8</v>
      </c>
      <c r="AG449" s="2">
        <v>8</v>
      </c>
      <c r="AH449" s="2">
        <v>27.4</v>
      </c>
      <c r="AI449" s="2">
        <v>27.4</v>
      </c>
      <c r="AJ449" s="2">
        <v>27.4</v>
      </c>
      <c r="AK449" s="2">
        <v>39.837000000000003</v>
      </c>
      <c r="AL449" s="2">
        <v>361</v>
      </c>
      <c r="AM449" s="2">
        <v>10</v>
      </c>
      <c r="AN449" s="2">
        <v>10</v>
      </c>
      <c r="AO449" s="2">
        <v>10</v>
      </c>
      <c r="AP449" s="2">
        <v>11</v>
      </c>
      <c r="AQ449" s="3">
        <v>1.19E-59</v>
      </c>
      <c r="AR449" s="2">
        <v>27.4</v>
      </c>
      <c r="AS449" s="2">
        <v>27.4</v>
      </c>
      <c r="AT449" s="2">
        <v>27.4</v>
      </c>
      <c r="AU449" s="2">
        <v>27.4</v>
      </c>
      <c r="AV449" s="2">
        <v>38266000</v>
      </c>
      <c r="AW449" s="2">
        <v>5146200</v>
      </c>
      <c r="AX449" s="2">
        <f>VLOOKUP(J449,'proteinGroups_1-1-1-36_SLE'!$G$6:$AS$600,36,FALSE)</f>
        <v>1271300</v>
      </c>
      <c r="AY449" s="2">
        <v>5258900</v>
      </c>
      <c r="AZ449" s="2">
        <f>VLOOKUP(J449,'proteinGroups_1-1-1-36_SLE'!$G$6:$AS$600,37,FALSE)</f>
        <v>1295000</v>
      </c>
      <c r="BA449" s="2">
        <v>17905000</v>
      </c>
      <c r="BB449" s="2">
        <f>VLOOKUP(J449,'proteinGroups_1-1-1-36_SLE'!$G$6:$AS$600,38,FALSE)</f>
        <v>4382200</v>
      </c>
      <c r="BC449" s="2">
        <v>9955000</v>
      </c>
      <c r="BD449" s="2">
        <f>VLOOKUP(J449,'proteinGroups_1-1-1-36_SLE'!$G$6:$AS$600,39,FALSE)</f>
        <v>2203600</v>
      </c>
      <c r="BE449" s="2">
        <v>1417200</v>
      </c>
      <c r="BF449" s="2">
        <v>190600</v>
      </c>
      <c r="BG449" s="2">
        <v>194770</v>
      </c>
      <c r="BH449" s="2">
        <v>663160</v>
      </c>
      <c r="BI449" s="2">
        <v>368700</v>
      </c>
      <c r="BJ449" s="2">
        <v>5013600</v>
      </c>
      <c r="BK449" s="2">
        <v>5517100</v>
      </c>
      <c r="BL449" s="2">
        <v>20680000</v>
      </c>
      <c r="BM449" s="2">
        <v>15477000</v>
      </c>
      <c r="BN449" s="2">
        <v>5</v>
      </c>
      <c r="BO449" s="2">
        <v>6</v>
      </c>
      <c r="BP449" s="2">
        <v>11</v>
      </c>
      <c r="BQ449" s="2">
        <v>10</v>
      </c>
      <c r="BR449" s="2"/>
    </row>
    <row r="450" spans="1:72" x14ac:dyDescent="0.3">
      <c r="A450" s="2">
        <v>588</v>
      </c>
      <c r="B450" s="2" t="s">
        <v>6355</v>
      </c>
      <c r="C450" s="2" t="s">
        <v>6356</v>
      </c>
      <c r="D450" s="2" t="s">
        <v>6357</v>
      </c>
      <c r="E450" s="2" t="s">
        <v>6358</v>
      </c>
      <c r="F450" s="2"/>
      <c r="G450" s="2"/>
      <c r="H450" s="2" t="s">
        <v>6359</v>
      </c>
      <c r="I450" s="2" t="s">
        <v>6360</v>
      </c>
      <c r="J450" s="2" t="s">
        <v>6832</v>
      </c>
      <c r="K450" s="2" t="s">
        <v>6361</v>
      </c>
      <c r="L450" s="2" t="s">
        <v>6362</v>
      </c>
      <c r="M450" s="2" t="s">
        <v>6363</v>
      </c>
      <c r="N450" s="2" t="s">
        <v>6364</v>
      </c>
      <c r="O450" s="2" t="s">
        <v>6365</v>
      </c>
      <c r="P450" s="2" t="s">
        <v>6366</v>
      </c>
      <c r="Q450" s="2" t="s">
        <v>6367</v>
      </c>
      <c r="R450" s="2">
        <v>33</v>
      </c>
      <c r="S450" s="2">
        <v>8</v>
      </c>
      <c r="T450" s="2">
        <v>2</v>
      </c>
      <c r="U450" s="2">
        <v>0</v>
      </c>
      <c r="V450" s="2">
        <v>7</v>
      </c>
      <c r="W450" s="2">
        <v>6</v>
      </c>
      <c r="X450" s="2">
        <v>8</v>
      </c>
      <c r="Y450" s="2">
        <v>7</v>
      </c>
      <c r="Z450" s="2">
        <v>1</v>
      </c>
      <c r="AA450" s="2">
        <v>1</v>
      </c>
      <c r="AB450" s="2">
        <v>2</v>
      </c>
      <c r="AC450" s="2">
        <v>1</v>
      </c>
      <c r="AD450" s="2">
        <v>0</v>
      </c>
      <c r="AE450" s="2">
        <v>0</v>
      </c>
      <c r="AF450" s="2">
        <v>0</v>
      </c>
      <c r="AG450" s="2">
        <v>0</v>
      </c>
      <c r="AH450" s="2">
        <v>29.6</v>
      </c>
      <c r="AI450" s="2">
        <v>9.4</v>
      </c>
      <c r="AJ450" s="2">
        <v>0</v>
      </c>
      <c r="AK450" s="2">
        <v>40.493000000000002</v>
      </c>
      <c r="AL450" s="2">
        <v>362</v>
      </c>
      <c r="AM450" s="2">
        <v>1</v>
      </c>
      <c r="AN450" s="2">
        <v>1</v>
      </c>
      <c r="AO450" s="2">
        <v>2</v>
      </c>
      <c r="AP450" s="2">
        <v>1</v>
      </c>
      <c r="AQ450" s="3">
        <v>2.2600000000000001E-67</v>
      </c>
      <c r="AR450" s="2">
        <v>27.9</v>
      </c>
      <c r="AS450" s="2">
        <v>25.7</v>
      </c>
      <c r="AT450" s="2">
        <v>29.6</v>
      </c>
      <c r="AU450" s="2">
        <v>27.9</v>
      </c>
      <c r="AV450" s="2">
        <v>16651000</v>
      </c>
      <c r="AW450" s="2">
        <v>8127700</v>
      </c>
      <c r="AX450" s="2">
        <f>VLOOKUP(J450,'proteinGroups_1-1-1-36_SLE'!$G$6:$AS$600,36,FALSE)</f>
        <v>2064600</v>
      </c>
      <c r="AY450" s="2">
        <v>5314800</v>
      </c>
      <c r="AZ450" s="2">
        <f>VLOOKUP(J450,'proteinGroups_1-1-1-36_SLE'!$G$6:$AS$600,37,FALSE)</f>
        <v>45475</v>
      </c>
      <c r="BA450" s="2">
        <v>3065300</v>
      </c>
      <c r="BB450" s="2">
        <f>VLOOKUP(J450,'proteinGroups_1-1-1-36_SLE'!$G$6:$AS$600,38,FALSE)</f>
        <v>667260</v>
      </c>
      <c r="BC450" s="2">
        <v>143400</v>
      </c>
      <c r="BD450" s="2">
        <f>VLOOKUP(J450,'proteinGroups_1-1-1-36_SLE'!$G$6:$AS$600,39,FALSE)</f>
        <v>320430</v>
      </c>
      <c r="BE450" s="2">
        <v>832560</v>
      </c>
      <c r="BF450" s="2">
        <v>406380</v>
      </c>
      <c r="BG450" s="2">
        <v>265740</v>
      </c>
      <c r="BH450" s="2">
        <v>153270</v>
      </c>
      <c r="BI450" s="2">
        <v>7170.1</v>
      </c>
      <c r="BJ450" s="2">
        <v>0</v>
      </c>
      <c r="BK450" s="2">
        <v>0</v>
      </c>
      <c r="BL450" s="2">
        <v>3065300</v>
      </c>
      <c r="BM450" s="2">
        <v>0</v>
      </c>
      <c r="BN450" s="2">
        <v>1</v>
      </c>
      <c r="BO450" s="2">
        <v>1</v>
      </c>
      <c r="BP450" s="2">
        <v>1</v>
      </c>
      <c r="BQ450" s="2">
        <v>0</v>
      </c>
      <c r="BR450" s="2"/>
    </row>
    <row r="451" spans="1:72" x14ac:dyDescent="0.3">
      <c r="A451" s="2">
        <v>501</v>
      </c>
      <c r="B451" s="2" t="s">
        <v>5988</v>
      </c>
      <c r="C451" s="2" t="s">
        <v>5989</v>
      </c>
      <c r="D451" s="2" t="s">
        <v>5990</v>
      </c>
      <c r="E451" s="2" t="s">
        <v>5991</v>
      </c>
      <c r="F451" s="2"/>
      <c r="G451" s="2"/>
      <c r="H451" s="2" t="s">
        <v>3425</v>
      </c>
      <c r="I451" s="2" t="s">
        <v>3425</v>
      </c>
      <c r="J451" s="2" t="s">
        <v>6833</v>
      </c>
      <c r="K451" s="2" t="s">
        <v>3426</v>
      </c>
      <c r="L451" s="2" t="s">
        <v>339</v>
      </c>
      <c r="M451" s="2" t="s">
        <v>339</v>
      </c>
      <c r="N451" s="2" t="s">
        <v>3427</v>
      </c>
      <c r="O451" s="2" t="s">
        <v>3428</v>
      </c>
      <c r="P451" s="2" t="s">
        <v>3429</v>
      </c>
      <c r="Q451" s="2" t="s">
        <v>3430</v>
      </c>
      <c r="R451" s="2">
        <v>4</v>
      </c>
      <c r="S451" s="2">
        <v>10</v>
      </c>
      <c r="T451" s="2">
        <v>2</v>
      </c>
      <c r="U451" s="2">
        <v>2</v>
      </c>
      <c r="V451" s="2">
        <v>10</v>
      </c>
      <c r="W451" s="2">
        <v>10</v>
      </c>
      <c r="X451" s="2">
        <v>10</v>
      </c>
      <c r="Y451" s="2">
        <v>10</v>
      </c>
      <c r="Z451" s="2">
        <v>2</v>
      </c>
      <c r="AA451" s="2">
        <v>2</v>
      </c>
      <c r="AB451" s="2">
        <v>2</v>
      </c>
      <c r="AC451" s="2">
        <v>2</v>
      </c>
      <c r="AD451" s="2">
        <v>2</v>
      </c>
      <c r="AE451" s="2">
        <v>2</v>
      </c>
      <c r="AF451" s="2">
        <v>2</v>
      </c>
      <c r="AG451" s="2">
        <v>2</v>
      </c>
      <c r="AH451" s="2">
        <v>24</v>
      </c>
      <c r="AI451" s="2">
        <v>3.3</v>
      </c>
      <c r="AJ451" s="2">
        <v>3.3</v>
      </c>
      <c r="AK451" s="2">
        <v>53.969000000000001</v>
      </c>
      <c r="AL451" s="2">
        <v>479</v>
      </c>
      <c r="AM451" s="2">
        <v>2</v>
      </c>
      <c r="AN451" s="2">
        <v>2</v>
      </c>
      <c r="AO451" s="2">
        <v>2</v>
      </c>
      <c r="AP451" s="2">
        <v>2</v>
      </c>
      <c r="AQ451" s="3">
        <v>1.2600000000000001E-87</v>
      </c>
      <c r="AR451" s="2">
        <v>24</v>
      </c>
      <c r="AS451" s="2">
        <v>24</v>
      </c>
      <c r="AT451" s="2">
        <v>24</v>
      </c>
      <c r="AU451" s="2">
        <v>24</v>
      </c>
      <c r="AV451" s="2">
        <v>7494200</v>
      </c>
      <c r="AW451" s="2">
        <v>1944200</v>
      </c>
      <c r="AX451" s="2">
        <f>VLOOKUP(J451,'proteinGroups_1-1-1-36_SLE'!$G$6:$AS$600,36,FALSE)</f>
        <v>481200</v>
      </c>
      <c r="AY451" s="2">
        <v>2083900</v>
      </c>
      <c r="AZ451" s="2">
        <f>VLOOKUP(J451,'proteinGroups_1-1-1-36_SLE'!$G$6:$AS$600,37,FALSE)</f>
        <v>518700</v>
      </c>
      <c r="BA451" s="2">
        <v>2191000</v>
      </c>
      <c r="BB451" s="2">
        <f>VLOOKUP(J451,'proteinGroups_1-1-1-36_SLE'!$G$6:$AS$600,38,FALSE)</f>
        <v>523380</v>
      </c>
      <c r="BC451" s="2">
        <v>1275100</v>
      </c>
      <c r="BD451" s="2">
        <f>VLOOKUP(J451,'proteinGroups_1-1-1-36_SLE'!$G$6:$AS$600,39,FALSE)</f>
        <v>313210</v>
      </c>
      <c r="BE451" s="2">
        <v>325840</v>
      </c>
      <c r="BF451" s="2">
        <v>84532</v>
      </c>
      <c r="BG451" s="2">
        <v>90604</v>
      </c>
      <c r="BH451" s="2">
        <v>95261</v>
      </c>
      <c r="BI451" s="2">
        <v>55439</v>
      </c>
      <c r="BJ451" s="2">
        <v>2371000</v>
      </c>
      <c r="BK451" s="2">
        <v>2820800</v>
      </c>
      <c r="BL451" s="2">
        <v>2032300</v>
      </c>
      <c r="BM451" s="2">
        <v>2007400</v>
      </c>
      <c r="BN451" s="2">
        <v>2</v>
      </c>
      <c r="BO451" s="2">
        <v>2</v>
      </c>
      <c r="BP451" s="2">
        <v>0</v>
      </c>
      <c r="BQ451" s="2">
        <v>0</v>
      </c>
      <c r="BR451" s="2"/>
    </row>
    <row r="452" spans="1:72" x14ac:dyDescent="0.3">
      <c r="A452" s="2">
        <v>590</v>
      </c>
      <c r="B452" s="2">
        <v>255</v>
      </c>
      <c r="C452" s="2">
        <v>259</v>
      </c>
      <c r="D452" s="2" t="s">
        <v>6378</v>
      </c>
      <c r="E452" s="2">
        <v>953</v>
      </c>
      <c r="F452" s="2"/>
      <c r="G452" s="2"/>
      <c r="H452" s="2" t="s">
        <v>3877</v>
      </c>
      <c r="I452" s="2" t="s">
        <v>3877</v>
      </c>
      <c r="J452" s="2" t="s">
        <v>6834</v>
      </c>
      <c r="K452" s="2" t="s">
        <v>90</v>
      </c>
      <c r="L452" s="2" t="s">
        <v>90</v>
      </c>
      <c r="M452" s="2" t="s">
        <v>90</v>
      </c>
      <c r="N452" s="2" t="s">
        <v>3878</v>
      </c>
      <c r="O452" s="2" t="s">
        <v>3879</v>
      </c>
      <c r="P452" s="2" t="s">
        <v>3880</v>
      </c>
      <c r="Q452" s="2" t="s">
        <v>3881</v>
      </c>
      <c r="R452" s="2">
        <v>2</v>
      </c>
      <c r="S452" s="2">
        <v>1</v>
      </c>
      <c r="T452" s="2">
        <v>1</v>
      </c>
      <c r="U452" s="2">
        <v>1</v>
      </c>
      <c r="V452" s="2">
        <v>1</v>
      </c>
      <c r="W452" s="2">
        <v>1</v>
      </c>
      <c r="X452" s="2">
        <v>1</v>
      </c>
      <c r="Y452" s="2">
        <v>0</v>
      </c>
      <c r="Z452" s="2">
        <v>1</v>
      </c>
      <c r="AA452" s="2">
        <v>1</v>
      </c>
      <c r="AB452" s="2">
        <v>1</v>
      </c>
      <c r="AC452" s="2">
        <v>0</v>
      </c>
      <c r="AD452" s="2">
        <v>1</v>
      </c>
      <c r="AE452" s="2">
        <v>1</v>
      </c>
      <c r="AF452" s="2">
        <v>1</v>
      </c>
      <c r="AG452" s="2">
        <v>0</v>
      </c>
      <c r="AH452" s="2">
        <v>4.7</v>
      </c>
      <c r="AI452" s="2">
        <v>4.7</v>
      </c>
      <c r="AJ452" s="2">
        <v>4.7</v>
      </c>
      <c r="AK452" s="2">
        <v>36.866</v>
      </c>
      <c r="AL452" s="2">
        <v>339</v>
      </c>
      <c r="AM452" s="2">
        <v>1</v>
      </c>
      <c r="AN452" s="2">
        <v>1</v>
      </c>
      <c r="AO452" s="2">
        <v>1</v>
      </c>
      <c r="AP452" s="2"/>
      <c r="AQ452" s="2">
        <v>2.4674000000000001E-2</v>
      </c>
      <c r="AR452" s="2">
        <v>4.7</v>
      </c>
      <c r="AS452" s="2">
        <v>4.7</v>
      </c>
      <c r="AT452" s="2">
        <v>4.7</v>
      </c>
      <c r="AU452" s="2">
        <v>0</v>
      </c>
      <c r="AV452" s="2">
        <v>2271500</v>
      </c>
      <c r="AW452" s="2">
        <v>1286300</v>
      </c>
      <c r="AX452" s="2">
        <f>VLOOKUP(J452,'proteinGroups_1-1-1-36_SLE'!$G$6:$AS$600,36,FALSE)</f>
        <v>306870</v>
      </c>
      <c r="AY452" s="2">
        <v>337150</v>
      </c>
      <c r="AZ452" s="2">
        <f>VLOOKUP(J452,'proteinGroups_1-1-1-36_SLE'!$G$6:$AS$600,37,FALSE)</f>
        <v>84373</v>
      </c>
      <c r="BA452" s="2">
        <v>648020</v>
      </c>
      <c r="BB452" s="2">
        <f>VLOOKUP(J452,'proteinGroups_1-1-1-36_SLE'!$G$6:$AS$600,38,FALSE)</f>
        <v>171480</v>
      </c>
      <c r="BC452" s="2">
        <v>0</v>
      </c>
      <c r="BD452" s="2">
        <f>VLOOKUP(J452,'proteinGroups_1-1-1-36_SLE'!$G$6:$AS$600,39,FALSE)</f>
        <v>0</v>
      </c>
      <c r="BE452" s="2">
        <v>126200</v>
      </c>
      <c r="BF452" s="2">
        <v>71463</v>
      </c>
      <c r="BG452" s="2">
        <v>18731</v>
      </c>
      <c r="BH452" s="2">
        <v>36001</v>
      </c>
      <c r="BI452" s="2">
        <v>0</v>
      </c>
      <c r="BJ452" s="2">
        <v>0</v>
      </c>
      <c r="BK452" s="2">
        <v>0</v>
      </c>
      <c r="BL452" s="2">
        <v>648020</v>
      </c>
      <c r="BM452" s="2">
        <v>0</v>
      </c>
      <c r="BN452" s="2">
        <v>1</v>
      </c>
      <c r="BO452" s="2">
        <v>0</v>
      </c>
      <c r="BP452" s="2">
        <v>0</v>
      </c>
      <c r="BQ452" s="2">
        <v>0</v>
      </c>
      <c r="BR452" s="2"/>
    </row>
    <row r="453" spans="1:72" x14ac:dyDescent="0.3">
      <c r="A453" s="2">
        <v>265</v>
      </c>
      <c r="B453" s="2" t="s">
        <v>5039</v>
      </c>
      <c r="C453" s="2" t="s">
        <v>5040</v>
      </c>
      <c r="D453" s="2" t="s">
        <v>5041</v>
      </c>
      <c r="E453" s="2" t="s">
        <v>5042</v>
      </c>
      <c r="F453" s="2">
        <v>17</v>
      </c>
      <c r="G453" s="2">
        <v>183</v>
      </c>
      <c r="H453" s="2" t="s">
        <v>1869</v>
      </c>
      <c r="I453" s="2" t="s">
        <v>1869</v>
      </c>
      <c r="J453" s="2" t="s">
        <v>6835</v>
      </c>
      <c r="K453" s="2" t="s">
        <v>1870</v>
      </c>
      <c r="L453" s="2" t="s">
        <v>110</v>
      </c>
      <c r="M453" s="2" t="s">
        <v>110</v>
      </c>
      <c r="N453" s="2" t="s">
        <v>1871</v>
      </c>
      <c r="O453" s="2" t="s">
        <v>1872</v>
      </c>
      <c r="P453" s="2" t="s">
        <v>1873</v>
      </c>
      <c r="Q453" s="2" t="s">
        <v>1874</v>
      </c>
      <c r="R453" s="2">
        <v>3</v>
      </c>
      <c r="S453" s="2">
        <v>6</v>
      </c>
      <c r="T453" s="2">
        <v>1</v>
      </c>
      <c r="U453" s="2">
        <v>1</v>
      </c>
      <c r="V453" s="2">
        <v>5</v>
      </c>
      <c r="W453" s="2">
        <v>6</v>
      </c>
      <c r="X453" s="2">
        <v>5</v>
      </c>
      <c r="Y453" s="2">
        <v>5</v>
      </c>
      <c r="Z453" s="2">
        <v>0</v>
      </c>
      <c r="AA453" s="2">
        <v>1</v>
      </c>
      <c r="AB453" s="2">
        <v>0</v>
      </c>
      <c r="AC453" s="2">
        <v>0</v>
      </c>
      <c r="AD453" s="2">
        <v>0</v>
      </c>
      <c r="AE453" s="2">
        <v>1</v>
      </c>
      <c r="AF453" s="2">
        <v>0</v>
      </c>
      <c r="AG453" s="2">
        <v>0</v>
      </c>
      <c r="AH453" s="2">
        <v>6.8</v>
      </c>
      <c r="AI453" s="2">
        <v>1.3</v>
      </c>
      <c r="AJ453" s="2">
        <v>1.3</v>
      </c>
      <c r="AK453" s="2">
        <v>107.65</v>
      </c>
      <c r="AL453" s="2">
        <v>944</v>
      </c>
      <c r="AM453" s="2"/>
      <c r="AN453" s="2">
        <v>1</v>
      </c>
      <c r="AO453" s="2"/>
      <c r="AP453" s="2"/>
      <c r="AQ453" s="3">
        <v>1.3800000000000001E-43</v>
      </c>
      <c r="AR453" s="2">
        <v>5.5</v>
      </c>
      <c r="AS453" s="2">
        <v>6.8</v>
      </c>
      <c r="AT453" s="2">
        <v>5.5</v>
      </c>
      <c r="AU453" s="2">
        <v>5.5</v>
      </c>
      <c r="AV453" s="2">
        <v>1107000</v>
      </c>
      <c r="AW453" s="2">
        <v>0</v>
      </c>
      <c r="AX453" s="2">
        <f>VLOOKUP(J453,'proteinGroups_1-1-1-36_SLE'!$G$6:$AS$600,36,FALSE)</f>
        <v>0</v>
      </c>
      <c r="AY453" s="2">
        <v>1107000</v>
      </c>
      <c r="AZ453" s="2">
        <f>VLOOKUP(J453,'proteinGroups_1-1-1-36_SLE'!$G$6:$AS$600,37,FALSE)</f>
        <v>279990</v>
      </c>
      <c r="BA453" s="2">
        <v>0</v>
      </c>
      <c r="BB453" s="2">
        <f>VLOOKUP(J453,'proteinGroups_1-1-1-36_SLE'!$G$6:$AS$600,38,FALSE)</f>
        <v>0</v>
      </c>
      <c r="BC453" s="2">
        <v>0</v>
      </c>
      <c r="BD453" s="2">
        <f>VLOOKUP(J453,'proteinGroups_1-1-1-36_SLE'!$G$6:$AS$600,39,FALSE)</f>
        <v>0</v>
      </c>
      <c r="BE453" s="2">
        <v>17297</v>
      </c>
      <c r="BF453" s="2">
        <v>0</v>
      </c>
      <c r="BG453" s="2">
        <v>17297</v>
      </c>
      <c r="BH453" s="2">
        <v>0</v>
      </c>
      <c r="BI453" s="2">
        <v>0</v>
      </c>
      <c r="BJ453" s="2">
        <v>0</v>
      </c>
      <c r="BK453" s="2">
        <v>1437700</v>
      </c>
      <c r="BL453" s="2">
        <v>0</v>
      </c>
      <c r="BM453" s="2">
        <v>0</v>
      </c>
      <c r="BN453" s="2">
        <v>0</v>
      </c>
      <c r="BO453" s="2">
        <v>1</v>
      </c>
      <c r="BP453" s="2">
        <v>0</v>
      </c>
      <c r="BQ453" s="2">
        <v>0</v>
      </c>
      <c r="BR453" s="2"/>
    </row>
    <row r="454" spans="1:72" x14ac:dyDescent="0.3">
      <c r="A454" s="2">
        <v>592</v>
      </c>
      <c r="B454" s="2" t="s">
        <v>6388</v>
      </c>
      <c r="C454" s="2" t="s">
        <v>6389</v>
      </c>
      <c r="D454" s="2" t="s">
        <v>6390</v>
      </c>
      <c r="E454" s="2" t="s">
        <v>6391</v>
      </c>
      <c r="F454" s="2"/>
      <c r="G454" s="2"/>
      <c r="H454" s="2" t="s">
        <v>3890</v>
      </c>
      <c r="I454" s="2" t="s">
        <v>3890</v>
      </c>
      <c r="J454" s="2" t="s">
        <v>6836</v>
      </c>
      <c r="K454" s="2" t="s">
        <v>6392</v>
      </c>
      <c r="L454" s="2" t="s">
        <v>202</v>
      </c>
      <c r="M454" s="2" t="s">
        <v>1992</v>
      </c>
      <c r="N454" s="2" t="s">
        <v>3892</v>
      </c>
      <c r="O454" s="2" t="s">
        <v>3503</v>
      </c>
      <c r="P454" s="2" t="s">
        <v>3893</v>
      </c>
      <c r="Q454" s="2" t="s">
        <v>3894</v>
      </c>
      <c r="R454" s="2">
        <v>7</v>
      </c>
      <c r="S454" s="2">
        <v>9</v>
      </c>
      <c r="T454" s="2">
        <v>1</v>
      </c>
      <c r="U454" s="2">
        <v>0</v>
      </c>
      <c r="V454" s="2">
        <v>6</v>
      </c>
      <c r="W454" s="2">
        <v>7</v>
      </c>
      <c r="X454" s="2">
        <v>5</v>
      </c>
      <c r="Y454" s="2">
        <v>8</v>
      </c>
      <c r="Z454" s="2">
        <v>0</v>
      </c>
      <c r="AA454" s="2">
        <v>0</v>
      </c>
      <c r="AB454" s="2">
        <v>0</v>
      </c>
      <c r="AC454" s="2">
        <v>1</v>
      </c>
      <c r="AD454" s="2">
        <v>0</v>
      </c>
      <c r="AE454" s="2">
        <v>0</v>
      </c>
      <c r="AF454" s="2">
        <v>0</v>
      </c>
      <c r="AG454" s="2">
        <v>0</v>
      </c>
      <c r="AH454" s="2">
        <v>35.6</v>
      </c>
      <c r="AI454" s="2">
        <v>4</v>
      </c>
      <c r="AJ454" s="2">
        <v>0</v>
      </c>
      <c r="AK454" s="2">
        <v>37.215000000000003</v>
      </c>
      <c r="AL454" s="2">
        <v>329</v>
      </c>
      <c r="AM454" s="2"/>
      <c r="AN454" s="2"/>
      <c r="AO454" s="2"/>
      <c r="AP454" s="2">
        <v>1</v>
      </c>
      <c r="AQ454" s="3">
        <v>1.9000000000000001E-79</v>
      </c>
      <c r="AR454" s="2">
        <v>22.8</v>
      </c>
      <c r="AS454" s="2">
        <v>27.4</v>
      </c>
      <c r="AT454" s="2">
        <v>17.3</v>
      </c>
      <c r="AU454" s="2">
        <v>32.5</v>
      </c>
      <c r="AV454" s="2">
        <v>1306400</v>
      </c>
      <c r="AW454" s="2">
        <v>0</v>
      </c>
      <c r="AX454" s="2">
        <f>VLOOKUP(J454,'proteinGroups_1-1-1-36_SLE'!$G$6:$AS$600,36,FALSE)</f>
        <v>0</v>
      </c>
      <c r="AY454" s="2">
        <v>0</v>
      </c>
      <c r="AZ454" s="2">
        <f>VLOOKUP(J454,'proteinGroups_1-1-1-36_SLE'!$G$6:$AS$600,37,FALSE)</f>
        <v>0</v>
      </c>
      <c r="BA454" s="2">
        <v>0</v>
      </c>
      <c r="BB454" s="2">
        <f>VLOOKUP(J454,'proteinGroups_1-1-1-36_SLE'!$G$6:$AS$600,38,FALSE)</f>
        <v>0</v>
      </c>
      <c r="BC454" s="2">
        <v>1306400</v>
      </c>
      <c r="BD454" s="2">
        <f>VLOOKUP(J454,'proteinGroups_1-1-1-36_SLE'!$G$6:$AS$600,39,FALSE)</f>
        <v>326760</v>
      </c>
      <c r="BE454" s="2">
        <v>59384</v>
      </c>
      <c r="BF454" s="2">
        <v>0</v>
      </c>
      <c r="BG454" s="2">
        <v>0</v>
      </c>
      <c r="BH454" s="2">
        <v>0</v>
      </c>
      <c r="BI454" s="2">
        <v>59384</v>
      </c>
      <c r="BJ454" s="2">
        <v>0</v>
      </c>
      <c r="BK454" s="2">
        <v>0</v>
      </c>
      <c r="BL454" s="2">
        <v>0</v>
      </c>
      <c r="BM454" s="2">
        <v>2080800</v>
      </c>
      <c r="BN454" s="2">
        <v>0</v>
      </c>
      <c r="BO454" s="2">
        <v>0</v>
      </c>
      <c r="BP454" s="2">
        <v>0</v>
      </c>
      <c r="BQ454" s="2">
        <v>1</v>
      </c>
      <c r="BR454" s="2"/>
    </row>
    <row r="455" spans="1:72" x14ac:dyDescent="0.3">
      <c r="A455" s="2">
        <v>593</v>
      </c>
      <c r="B455" s="2" t="s">
        <v>6393</v>
      </c>
      <c r="C455" s="2" t="s">
        <v>6394</v>
      </c>
      <c r="D455" s="2" t="s">
        <v>6395</v>
      </c>
      <c r="E455" s="2" t="s">
        <v>6396</v>
      </c>
      <c r="F455" s="2"/>
      <c r="G455" s="2"/>
      <c r="H455" s="2" t="s">
        <v>6397</v>
      </c>
      <c r="I455" s="2" t="s">
        <v>6397</v>
      </c>
      <c r="J455" s="2" t="s">
        <v>6837</v>
      </c>
      <c r="K455" s="2" t="s">
        <v>6398</v>
      </c>
      <c r="L455" s="2" t="s">
        <v>6398</v>
      </c>
      <c r="M455" s="2" t="s">
        <v>6398</v>
      </c>
      <c r="N455" s="2" t="s">
        <v>6399</v>
      </c>
      <c r="O455" s="2" t="s">
        <v>6400</v>
      </c>
      <c r="P455" s="2" t="s">
        <v>6401</v>
      </c>
      <c r="Q455" s="2" t="s">
        <v>6402</v>
      </c>
      <c r="R455" s="2">
        <v>40</v>
      </c>
      <c r="S455" s="2">
        <v>2</v>
      </c>
      <c r="T455" s="2">
        <v>2</v>
      </c>
      <c r="U455" s="2">
        <v>2</v>
      </c>
      <c r="V455" s="2">
        <v>1</v>
      </c>
      <c r="W455" s="2">
        <v>2</v>
      </c>
      <c r="X455" s="2">
        <v>1</v>
      </c>
      <c r="Y455" s="2">
        <v>1</v>
      </c>
      <c r="Z455" s="2">
        <v>1</v>
      </c>
      <c r="AA455" s="2">
        <v>2</v>
      </c>
      <c r="AB455" s="2">
        <v>1</v>
      </c>
      <c r="AC455" s="2">
        <v>1</v>
      </c>
      <c r="AD455" s="2">
        <v>1</v>
      </c>
      <c r="AE455" s="2">
        <v>2</v>
      </c>
      <c r="AF455" s="2">
        <v>1</v>
      </c>
      <c r="AG455" s="2">
        <v>1</v>
      </c>
      <c r="AH455" s="2">
        <v>2.7</v>
      </c>
      <c r="AI455" s="2">
        <v>2.7</v>
      </c>
      <c r="AJ455" s="2">
        <v>2.7</v>
      </c>
      <c r="AK455" s="2">
        <v>59.07</v>
      </c>
      <c r="AL455" s="2">
        <v>523</v>
      </c>
      <c r="AM455" s="2">
        <v>1</v>
      </c>
      <c r="AN455" s="2">
        <v>2</v>
      </c>
      <c r="AO455" s="2">
        <v>1</v>
      </c>
      <c r="AP455" s="2">
        <v>1</v>
      </c>
      <c r="AQ455" s="2">
        <v>0.13064000000000001</v>
      </c>
      <c r="AR455" s="2">
        <v>1.5</v>
      </c>
      <c r="AS455" s="2">
        <v>2.7</v>
      </c>
      <c r="AT455" s="2">
        <v>1.5</v>
      </c>
      <c r="AU455" s="2">
        <v>1.5</v>
      </c>
      <c r="AV455" s="2">
        <v>14565000</v>
      </c>
      <c r="AW455" s="2">
        <v>258450</v>
      </c>
      <c r="AX455" s="2" t="e">
        <f>VLOOKUP(J455,'proteinGroups_1-1-1-36_SLE'!$G$6:$AS$600,36,FALSE)</f>
        <v>#N/A</v>
      </c>
      <c r="AY455" s="2">
        <v>5070800</v>
      </c>
      <c r="AZ455" s="2" t="e">
        <f>VLOOKUP(J455,'proteinGroups_1-1-1-36_SLE'!$G$6:$AS$600,37,FALSE)</f>
        <v>#N/A</v>
      </c>
      <c r="BA455" s="2">
        <v>7615600</v>
      </c>
      <c r="BB455" s="2" t="e">
        <f>VLOOKUP(J455,'proteinGroups_1-1-1-36_SLE'!$G$6:$AS$600,38,FALSE)</f>
        <v>#N/A</v>
      </c>
      <c r="BC455" s="2">
        <v>1619800</v>
      </c>
      <c r="BD455" s="2" t="e">
        <f>VLOOKUP(J455,'proteinGroups_1-1-1-36_SLE'!$G$6:$AS$600,39,FALSE)</f>
        <v>#N/A</v>
      </c>
      <c r="BE455" s="2">
        <v>520170</v>
      </c>
      <c r="BF455" s="2">
        <v>9230.2999999999993</v>
      </c>
      <c r="BG455" s="2">
        <v>181100</v>
      </c>
      <c r="BH455" s="2">
        <v>271990</v>
      </c>
      <c r="BI455" s="2">
        <v>57851</v>
      </c>
      <c r="BJ455" s="2">
        <v>0</v>
      </c>
      <c r="BK455" s="2">
        <v>6585800</v>
      </c>
      <c r="BL455" s="2">
        <v>0</v>
      </c>
      <c r="BM455" s="2">
        <v>0</v>
      </c>
      <c r="BN455" s="2">
        <v>0</v>
      </c>
      <c r="BO455" s="2">
        <v>1</v>
      </c>
      <c r="BP455" s="2">
        <v>1</v>
      </c>
      <c r="BQ455" s="2">
        <v>1</v>
      </c>
      <c r="BR455" s="2"/>
    </row>
    <row r="456" spans="1:72" x14ac:dyDescent="0.3">
      <c r="A456" s="2">
        <v>595</v>
      </c>
      <c r="B456" s="2">
        <v>791</v>
      </c>
      <c r="C456" s="2">
        <v>808</v>
      </c>
      <c r="D456" s="2" t="s">
        <v>6410</v>
      </c>
      <c r="E456" s="2" t="s">
        <v>6411</v>
      </c>
      <c r="F456" s="2"/>
      <c r="G456" s="2"/>
      <c r="H456" s="2" t="s">
        <v>6412</v>
      </c>
      <c r="I456" s="2" t="s">
        <v>6412</v>
      </c>
      <c r="J456" s="2" t="s">
        <v>6838</v>
      </c>
      <c r="K456" s="2" t="s">
        <v>110</v>
      </c>
      <c r="L456" s="2" t="s">
        <v>110</v>
      </c>
      <c r="M456" s="2" t="s">
        <v>110</v>
      </c>
      <c r="N456" s="2" t="s">
        <v>6413</v>
      </c>
      <c r="O456" s="2" t="s">
        <v>6414</v>
      </c>
      <c r="P456" s="2" t="s">
        <v>6415</v>
      </c>
      <c r="Q456" s="2" t="s">
        <v>6416</v>
      </c>
      <c r="R456" s="2">
        <v>3</v>
      </c>
      <c r="S456" s="2">
        <v>1</v>
      </c>
      <c r="T456" s="2">
        <v>1</v>
      </c>
      <c r="U456" s="2">
        <v>1</v>
      </c>
      <c r="V456" s="2">
        <v>1</v>
      </c>
      <c r="W456" s="2">
        <v>1</v>
      </c>
      <c r="X456" s="2">
        <v>1</v>
      </c>
      <c r="Y456" s="2">
        <v>1</v>
      </c>
      <c r="Z456" s="2">
        <v>1</v>
      </c>
      <c r="AA456" s="2">
        <v>1</v>
      </c>
      <c r="AB456" s="2">
        <v>1</v>
      </c>
      <c r="AC456" s="2">
        <v>1</v>
      </c>
      <c r="AD456" s="2">
        <v>1</v>
      </c>
      <c r="AE456" s="2">
        <v>1</v>
      </c>
      <c r="AF456" s="2">
        <v>1</v>
      </c>
      <c r="AG456" s="2">
        <v>1</v>
      </c>
      <c r="AH456" s="2">
        <v>0.5</v>
      </c>
      <c r="AI456" s="2">
        <v>0.5</v>
      </c>
      <c r="AJ456" s="2">
        <v>0.5</v>
      </c>
      <c r="AK456" s="2">
        <v>174.22</v>
      </c>
      <c r="AL456" s="2">
        <v>1549</v>
      </c>
      <c r="AM456" s="2">
        <v>1</v>
      </c>
      <c r="AN456" s="2">
        <v>1</v>
      </c>
      <c r="AO456" s="2">
        <v>1</v>
      </c>
      <c r="AP456" s="2">
        <v>1</v>
      </c>
      <c r="AQ456" s="2">
        <v>9.6947000000000005E-2</v>
      </c>
      <c r="AR456" s="2">
        <v>0.5</v>
      </c>
      <c r="AS456" s="2">
        <v>0.5</v>
      </c>
      <c r="AT456" s="2">
        <v>0.5</v>
      </c>
      <c r="AU456" s="2">
        <v>0.5</v>
      </c>
      <c r="AV456" s="2">
        <v>11541000</v>
      </c>
      <c r="AW456" s="2">
        <v>1761000</v>
      </c>
      <c r="AX456" s="2" t="e">
        <f>VLOOKUP(J456,'proteinGroups_1-1-1-36_SLE'!$G$6:$AS$600,36,FALSE)</f>
        <v>#N/A</v>
      </c>
      <c r="AY456" s="2">
        <v>2097000</v>
      </c>
      <c r="AZ456" s="2" t="e">
        <f>VLOOKUP(J456,'proteinGroups_1-1-1-36_SLE'!$G$6:$AS$600,37,FALSE)</f>
        <v>#N/A</v>
      </c>
      <c r="BA456" s="2">
        <v>5963800</v>
      </c>
      <c r="BB456" s="2" t="e">
        <f>VLOOKUP(J456,'proteinGroups_1-1-1-36_SLE'!$G$6:$AS$600,38,FALSE)</f>
        <v>#N/A</v>
      </c>
      <c r="BC456" s="2">
        <v>1719400</v>
      </c>
      <c r="BD456" s="2" t="e">
        <f>VLOOKUP(J456,'proteinGroups_1-1-1-36_SLE'!$G$6:$AS$600,39,FALSE)</f>
        <v>#N/A</v>
      </c>
      <c r="BE456" s="2">
        <v>155960</v>
      </c>
      <c r="BF456" s="2">
        <v>23797</v>
      </c>
      <c r="BG456" s="2">
        <v>28338</v>
      </c>
      <c r="BH456" s="2">
        <v>80592</v>
      </c>
      <c r="BI456" s="2">
        <v>23236</v>
      </c>
      <c r="BJ456" s="2">
        <v>0</v>
      </c>
      <c r="BK456" s="2">
        <v>0</v>
      </c>
      <c r="BL456" s="2">
        <v>0</v>
      </c>
      <c r="BM456" s="2">
        <v>2738600</v>
      </c>
      <c r="BN456" s="2">
        <v>1</v>
      </c>
      <c r="BO456" s="2">
        <v>1</v>
      </c>
      <c r="BP456" s="2">
        <v>1</v>
      </c>
      <c r="BQ456" s="2">
        <v>1</v>
      </c>
      <c r="BR456" s="2"/>
      <c r="BS456" t="s">
        <v>59</v>
      </c>
    </row>
    <row r="457" spans="1:72" x14ac:dyDescent="0.3">
      <c r="A457" s="2">
        <v>594</v>
      </c>
      <c r="B457" s="2">
        <v>696</v>
      </c>
      <c r="C457" s="2">
        <v>712</v>
      </c>
      <c r="D457" s="2" t="s">
        <v>6403</v>
      </c>
      <c r="E457" s="2" t="s">
        <v>6404</v>
      </c>
      <c r="F457" s="2"/>
      <c r="G457" s="2"/>
      <c r="H457" s="2" t="s">
        <v>6405</v>
      </c>
      <c r="I457" s="2" t="s">
        <v>6405</v>
      </c>
      <c r="J457" s="2" t="s">
        <v>6839</v>
      </c>
      <c r="K457" s="2" t="s">
        <v>72</v>
      </c>
      <c r="L457" s="2" t="s">
        <v>72</v>
      </c>
      <c r="M457" s="2" t="s">
        <v>72</v>
      </c>
      <c r="N457" s="2" t="s">
        <v>6406</v>
      </c>
      <c r="O457" s="2" t="s">
        <v>6407</v>
      </c>
      <c r="P457" s="2" t="s">
        <v>6408</v>
      </c>
      <c r="Q457" s="2" t="s">
        <v>6409</v>
      </c>
      <c r="R457" s="2">
        <v>10</v>
      </c>
      <c r="S457" s="2">
        <v>1</v>
      </c>
      <c r="T457" s="2">
        <v>1</v>
      </c>
      <c r="U457" s="2">
        <v>1</v>
      </c>
      <c r="V457" s="2">
        <v>1</v>
      </c>
      <c r="W457" s="2">
        <v>1</v>
      </c>
      <c r="X457" s="2">
        <v>1</v>
      </c>
      <c r="Y457" s="2">
        <v>0</v>
      </c>
      <c r="Z457" s="2">
        <v>1</v>
      </c>
      <c r="AA457" s="2">
        <v>1</v>
      </c>
      <c r="AB457" s="2">
        <v>1</v>
      </c>
      <c r="AC457" s="2">
        <v>0</v>
      </c>
      <c r="AD457" s="2">
        <v>1</v>
      </c>
      <c r="AE457" s="2">
        <v>1</v>
      </c>
      <c r="AF457" s="2">
        <v>1</v>
      </c>
      <c r="AG457" s="2">
        <v>0</v>
      </c>
      <c r="AH457" s="2">
        <v>0</v>
      </c>
      <c r="AI457" s="2">
        <v>0</v>
      </c>
      <c r="AJ457" s="2">
        <v>0</v>
      </c>
      <c r="AK457" s="2">
        <v>3829.8</v>
      </c>
      <c r="AL457" s="2">
        <v>34474</v>
      </c>
      <c r="AM457" s="2">
        <v>1</v>
      </c>
      <c r="AN457" s="2">
        <v>1</v>
      </c>
      <c r="AO457" s="2">
        <v>1</v>
      </c>
      <c r="AP457" s="2"/>
      <c r="AQ457" s="2">
        <v>7.1181999999999995E-2</v>
      </c>
      <c r="AR457" s="2">
        <v>0</v>
      </c>
      <c r="AS457" s="2">
        <v>0</v>
      </c>
      <c r="AT457" s="2">
        <v>0</v>
      </c>
      <c r="AU457" s="2">
        <v>0</v>
      </c>
      <c r="AV457" s="2">
        <v>2248800</v>
      </c>
      <c r="AW457" s="2">
        <v>505930</v>
      </c>
      <c r="AX457" s="2" t="e">
        <f>VLOOKUP(J457,'proteinGroups_1-1-1-36_SLE'!$G$6:$AS$600,36,FALSE)</f>
        <v>#N/A</v>
      </c>
      <c r="AY457" s="2">
        <v>1016300</v>
      </c>
      <c r="AZ457" s="2" t="e">
        <f>VLOOKUP(J457,'proteinGroups_1-1-1-36_SLE'!$G$6:$AS$600,37,FALSE)</f>
        <v>#N/A</v>
      </c>
      <c r="BA457" s="2">
        <v>726520</v>
      </c>
      <c r="BB457" s="2" t="e">
        <f>VLOOKUP(J457,'proteinGroups_1-1-1-36_SLE'!$G$6:$AS$600,38,FALSE)</f>
        <v>#N/A</v>
      </c>
      <c r="BC457" s="2">
        <v>0</v>
      </c>
      <c r="BD457" s="2" t="e">
        <f>VLOOKUP(J457,'proteinGroups_1-1-1-36_SLE'!$G$6:$AS$600,39,FALSE)</f>
        <v>#N/A</v>
      </c>
      <c r="BE457" s="2">
        <v>981.14</v>
      </c>
      <c r="BF457" s="2">
        <v>220.74</v>
      </c>
      <c r="BG457" s="2">
        <v>443.42</v>
      </c>
      <c r="BH457" s="2">
        <v>316.98</v>
      </c>
      <c r="BI457" s="2">
        <v>0</v>
      </c>
      <c r="BJ457" s="2">
        <v>0</v>
      </c>
      <c r="BK457" s="2">
        <v>0</v>
      </c>
      <c r="BL457" s="2">
        <v>726520</v>
      </c>
      <c r="BM457" s="2">
        <v>0</v>
      </c>
      <c r="BN457" s="2">
        <v>1</v>
      </c>
      <c r="BO457" s="2">
        <v>1</v>
      </c>
      <c r="BP457" s="2">
        <v>0</v>
      </c>
      <c r="BQ457" s="2">
        <v>0</v>
      </c>
      <c r="BR457" s="2"/>
      <c r="BS457" t="s">
        <v>59</v>
      </c>
    </row>
    <row r="458" spans="1:72" x14ac:dyDescent="0.3">
      <c r="A458" s="2">
        <v>598</v>
      </c>
      <c r="B458" s="2" t="s">
        <v>6423</v>
      </c>
      <c r="C458" s="2" t="s">
        <v>6424</v>
      </c>
      <c r="D458" s="2" t="s">
        <v>6425</v>
      </c>
      <c r="E458" s="2" t="s">
        <v>6426</v>
      </c>
      <c r="F458" s="2"/>
      <c r="G458" s="2"/>
      <c r="H458" s="2" t="s">
        <v>6427</v>
      </c>
      <c r="I458" s="2" t="s">
        <v>6427</v>
      </c>
      <c r="J458" s="2" t="s">
        <v>6840</v>
      </c>
      <c r="K458" s="2" t="s">
        <v>1808</v>
      </c>
      <c r="L458" s="2" t="s">
        <v>110</v>
      </c>
      <c r="M458" s="2" t="s">
        <v>110</v>
      </c>
      <c r="N458" s="2" t="s">
        <v>6428</v>
      </c>
      <c r="O458" s="2" t="s">
        <v>6429</v>
      </c>
      <c r="P458" s="2" t="s">
        <v>6430</v>
      </c>
      <c r="Q458" s="2" t="s">
        <v>6431</v>
      </c>
      <c r="R458" s="2">
        <v>3</v>
      </c>
      <c r="S458" s="2">
        <v>2</v>
      </c>
      <c r="T458" s="2">
        <v>1</v>
      </c>
      <c r="U458" s="2">
        <v>1</v>
      </c>
      <c r="V458" s="2">
        <v>2</v>
      </c>
      <c r="W458" s="2">
        <v>2</v>
      </c>
      <c r="X458" s="2">
        <v>1</v>
      </c>
      <c r="Y458" s="2">
        <v>1</v>
      </c>
      <c r="Z458" s="2">
        <v>1</v>
      </c>
      <c r="AA458" s="2">
        <v>1</v>
      </c>
      <c r="AB458" s="2">
        <v>1</v>
      </c>
      <c r="AC458" s="2">
        <v>0</v>
      </c>
      <c r="AD458" s="2">
        <v>1</v>
      </c>
      <c r="AE458" s="2">
        <v>1</v>
      </c>
      <c r="AF458" s="2">
        <v>1</v>
      </c>
      <c r="AG458" s="2">
        <v>0</v>
      </c>
      <c r="AH458" s="2">
        <v>0.2</v>
      </c>
      <c r="AI458" s="2">
        <v>0.1</v>
      </c>
      <c r="AJ458" s="2">
        <v>0.1</v>
      </c>
      <c r="AK458" s="2">
        <v>780.6</v>
      </c>
      <c r="AL458" s="2">
        <v>6907</v>
      </c>
      <c r="AM458" s="2">
        <v>1</v>
      </c>
      <c r="AN458" s="2">
        <v>1</v>
      </c>
      <c r="AO458" s="2">
        <v>1</v>
      </c>
      <c r="AP458" s="2"/>
      <c r="AQ458" s="2">
        <v>1.9741999999999999E-2</v>
      </c>
      <c r="AR458" s="2">
        <v>0.2</v>
      </c>
      <c r="AS458" s="2">
        <v>0.2</v>
      </c>
      <c r="AT458" s="2">
        <v>0.1</v>
      </c>
      <c r="AU458" s="2">
        <v>0.1</v>
      </c>
      <c r="AV458" s="2">
        <v>4002700</v>
      </c>
      <c r="AW458" s="2">
        <v>1161400</v>
      </c>
      <c r="AX458" s="2" t="e">
        <f>VLOOKUP(J458,'proteinGroups_1-1-1-36_SLE'!$G$6:$AS$600,36,FALSE)</f>
        <v>#N/A</v>
      </c>
      <c r="AY458" s="2">
        <v>1313400</v>
      </c>
      <c r="AZ458" s="2" t="e">
        <f>VLOOKUP(J458,'proteinGroups_1-1-1-36_SLE'!$G$6:$AS$600,37,FALSE)</f>
        <v>#N/A</v>
      </c>
      <c r="BA458" s="2">
        <v>1527900</v>
      </c>
      <c r="BB458" s="2" t="e">
        <f>VLOOKUP(J458,'proteinGroups_1-1-1-36_SLE'!$G$6:$AS$600,38,FALSE)</f>
        <v>#N/A</v>
      </c>
      <c r="BC458" s="2">
        <v>0</v>
      </c>
      <c r="BD458" s="2" t="e">
        <f>VLOOKUP(J458,'proteinGroups_1-1-1-36_SLE'!$G$6:$AS$600,39,FALSE)</f>
        <v>#N/A</v>
      </c>
      <c r="BE458" s="2">
        <v>10007</v>
      </c>
      <c r="BF458" s="2">
        <v>2903.6</v>
      </c>
      <c r="BG458" s="2">
        <v>3283.6</v>
      </c>
      <c r="BH458" s="2">
        <v>3819.6</v>
      </c>
      <c r="BI458" s="2">
        <v>0</v>
      </c>
      <c r="BJ458" s="2">
        <v>0</v>
      </c>
      <c r="BK458" s="2">
        <v>0</v>
      </c>
      <c r="BL458" s="2">
        <v>1527900</v>
      </c>
      <c r="BM458" s="2">
        <v>0</v>
      </c>
      <c r="BN458" s="2">
        <v>1</v>
      </c>
      <c r="BO458" s="2">
        <v>1</v>
      </c>
      <c r="BP458" s="2">
        <v>0</v>
      </c>
      <c r="BQ458" s="2">
        <v>0</v>
      </c>
      <c r="BR458" s="2"/>
      <c r="BS458" t="s">
        <v>59</v>
      </c>
    </row>
    <row r="459" spans="1:72" x14ac:dyDescent="0.3">
      <c r="A459" s="2">
        <v>0</v>
      </c>
      <c r="B459" s="2" t="s">
        <v>3937</v>
      </c>
      <c r="C459" s="2" t="s">
        <v>3938</v>
      </c>
      <c r="D459" s="2" t="s">
        <v>3939</v>
      </c>
      <c r="E459" s="2" t="s">
        <v>3940</v>
      </c>
      <c r="F459" s="2"/>
      <c r="G459" s="2"/>
      <c r="H459" s="2" t="s">
        <v>57</v>
      </c>
      <c r="I459" s="2" t="s">
        <v>57</v>
      </c>
      <c r="J459" s="2" t="s">
        <v>57</v>
      </c>
      <c r="K459" s="2">
        <v>7</v>
      </c>
      <c r="L459" s="2">
        <v>1</v>
      </c>
      <c r="M459" s="2">
        <v>0</v>
      </c>
      <c r="N459" s="2"/>
      <c r="O459" s="2"/>
      <c r="P459" s="2" t="s">
        <v>58</v>
      </c>
      <c r="Q459" s="2"/>
      <c r="R459" s="2">
        <v>1</v>
      </c>
      <c r="S459" s="2">
        <v>7</v>
      </c>
      <c r="T459" s="2">
        <v>1</v>
      </c>
      <c r="U459" s="2">
        <v>0</v>
      </c>
      <c r="V459" s="2">
        <v>6</v>
      </c>
      <c r="W459" s="2">
        <v>7</v>
      </c>
      <c r="X459" s="2">
        <v>7</v>
      </c>
      <c r="Y459" s="2">
        <v>7</v>
      </c>
      <c r="Z459" s="2">
        <v>0</v>
      </c>
      <c r="AA459" s="2">
        <v>1</v>
      </c>
      <c r="AB459" s="2">
        <v>1</v>
      </c>
      <c r="AC459" s="2">
        <v>1</v>
      </c>
      <c r="AD459" s="2">
        <v>0</v>
      </c>
      <c r="AE459" s="2">
        <v>0</v>
      </c>
      <c r="AF459" s="2">
        <v>0</v>
      </c>
      <c r="AG459" s="2">
        <v>0</v>
      </c>
      <c r="AH459" s="2">
        <v>10.7</v>
      </c>
      <c r="AI459" s="2">
        <v>1.5</v>
      </c>
      <c r="AJ459" s="2">
        <v>0</v>
      </c>
      <c r="AK459" s="2">
        <v>63.164999999999999</v>
      </c>
      <c r="AL459" s="2">
        <v>606</v>
      </c>
      <c r="AM459" s="2"/>
      <c r="AN459" s="2">
        <v>1</v>
      </c>
      <c r="AO459" s="2">
        <v>1</v>
      </c>
      <c r="AP459" s="2">
        <v>1</v>
      </c>
      <c r="AQ459" s="3">
        <v>6.8700000000000003E-85</v>
      </c>
      <c r="AR459" s="2">
        <v>9.1999999999999993</v>
      </c>
      <c r="AS459" s="2">
        <v>10.7</v>
      </c>
      <c r="AT459" s="2">
        <v>10.7</v>
      </c>
      <c r="AU459" s="2">
        <v>10.7</v>
      </c>
      <c r="AV459" s="2">
        <v>1918300</v>
      </c>
      <c r="AW459" s="2">
        <v>0</v>
      </c>
      <c r="AX459" s="2">
        <f>VLOOKUP(J459,'proteinGroups_1-1-1-36_SLE'!$G$6:$AS$600,36,FALSE)</f>
        <v>17436</v>
      </c>
      <c r="AY459" s="2">
        <v>308330</v>
      </c>
      <c r="AZ459" s="2">
        <f>VLOOKUP(J459,'proteinGroups_1-1-1-36_SLE'!$G$6:$AS$600,37,FALSE)</f>
        <v>74817</v>
      </c>
      <c r="BA459" s="2">
        <v>829080</v>
      </c>
      <c r="BB459" s="2">
        <f>VLOOKUP(J459,'proteinGroups_1-1-1-36_SLE'!$G$6:$AS$600,38,FALSE)</f>
        <v>203340</v>
      </c>
      <c r="BC459" s="2">
        <v>780840</v>
      </c>
      <c r="BD459" s="2">
        <f>VLOOKUP(J459,'proteinGroups_1-1-1-36_SLE'!$G$6:$AS$600,39,FALSE)</f>
        <v>192720</v>
      </c>
      <c r="BE459" s="2">
        <v>53285</v>
      </c>
      <c r="BF459" s="2">
        <v>0</v>
      </c>
      <c r="BG459" s="2">
        <v>8564.7999999999993</v>
      </c>
      <c r="BH459" s="2">
        <v>23030</v>
      </c>
      <c r="BI459" s="2">
        <v>21690</v>
      </c>
      <c r="BJ459" s="2">
        <v>0</v>
      </c>
      <c r="BK459" s="2">
        <v>0</v>
      </c>
      <c r="BL459" s="2">
        <v>0</v>
      </c>
      <c r="BM459" s="2">
        <v>1243700</v>
      </c>
      <c r="BN459" s="2">
        <v>0</v>
      </c>
      <c r="BO459" s="2">
        <v>0</v>
      </c>
      <c r="BP459" s="2">
        <v>1</v>
      </c>
      <c r="BQ459" s="2">
        <v>1</v>
      </c>
      <c r="BR459" s="2"/>
      <c r="BT459" t="s">
        <v>59</v>
      </c>
    </row>
    <row r="460" spans="1:72" x14ac:dyDescent="0.3">
      <c r="A460" s="2">
        <v>1</v>
      </c>
      <c r="B460" s="2" t="s">
        <v>3941</v>
      </c>
      <c r="C460" s="2" t="s">
        <v>3942</v>
      </c>
      <c r="D460" s="2" t="s">
        <v>3943</v>
      </c>
      <c r="E460" s="2" t="s">
        <v>3944</v>
      </c>
      <c r="F460" s="2">
        <v>0</v>
      </c>
      <c r="G460" s="2">
        <v>94</v>
      </c>
      <c r="H460" s="2" t="s">
        <v>61</v>
      </c>
      <c r="I460" s="2" t="s">
        <v>61</v>
      </c>
      <c r="J460" s="2" t="s">
        <v>61</v>
      </c>
      <c r="K460" s="2">
        <v>4</v>
      </c>
      <c r="L460" s="2">
        <v>4</v>
      </c>
      <c r="M460" s="2">
        <v>4</v>
      </c>
      <c r="N460" s="2"/>
      <c r="O460" s="2"/>
      <c r="P460" s="2" t="s">
        <v>62</v>
      </c>
      <c r="Q460" s="2" t="s">
        <v>63</v>
      </c>
      <c r="R460" s="2">
        <v>1</v>
      </c>
      <c r="S460" s="2">
        <v>4</v>
      </c>
      <c r="T460" s="2">
        <v>4</v>
      </c>
      <c r="U460" s="2">
        <v>4</v>
      </c>
      <c r="V460" s="2">
        <v>4</v>
      </c>
      <c r="W460" s="2">
        <v>4</v>
      </c>
      <c r="X460" s="2">
        <v>4</v>
      </c>
      <c r="Y460" s="2">
        <v>4</v>
      </c>
      <c r="Z460" s="2">
        <v>4</v>
      </c>
      <c r="AA460" s="2">
        <v>4</v>
      </c>
      <c r="AB460" s="2">
        <v>4</v>
      </c>
      <c r="AC460" s="2">
        <v>4</v>
      </c>
      <c r="AD460" s="2">
        <v>4</v>
      </c>
      <c r="AE460" s="2">
        <v>4</v>
      </c>
      <c r="AF460" s="2">
        <v>4</v>
      </c>
      <c r="AG460" s="2">
        <v>4</v>
      </c>
      <c r="AH460" s="2">
        <v>25.1</v>
      </c>
      <c r="AI460" s="2">
        <v>25.1</v>
      </c>
      <c r="AJ460" s="2">
        <v>25.1</v>
      </c>
      <c r="AK460" s="2">
        <v>24.408999999999999</v>
      </c>
      <c r="AL460" s="2">
        <v>231</v>
      </c>
      <c r="AM460" s="2">
        <v>7</v>
      </c>
      <c r="AN460" s="2">
        <v>7</v>
      </c>
      <c r="AO460" s="2">
        <v>7</v>
      </c>
      <c r="AP460" s="2">
        <v>7</v>
      </c>
      <c r="AQ460" s="3">
        <v>6.5000000000000003E-99</v>
      </c>
      <c r="AR460" s="2">
        <v>25.1</v>
      </c>
      <c r="AS460" s="2">
        <v>25.1</v>
      </c>
      <c r="AT460" s="2">
        <v>25.1</v>
      </c>
      <c r="AU460" s="2">
        <v>25.1</v>
      </c>
      <c r="AV460" s="2">
        <v>1286900000</v>
      </c>
      <c r="AW460" s="2">
        <v>281540000</v>
      </c>
      <c r="AX460" s="2">
        <f>VLOOKUP(J460,'proteinGroups_1-1-1-36_SLE'!$G$6:$AS$600,36,FALSE)</f>
        <v>69167000</v>
      </c>
      <c r="AY460" s="2">
        <v>294040000</v>
      </c>
      <c r="AZ460" s="2">
        <f>VLOOKUP(J460,'proteinGroups_1-1-1-36_SLE'!$G$6:$AS$600,37,FALSE)</f>
        <v>71863000</v>
      </c>
      <c r="BA460" s="2">
        <v>362780000</v>
      </c>
      <c r="BB460" s="2">
        <f>VLOOKUP(J460,'proteinGroups_1-1-1-36_SLE'!$G$6:$AS$600,38,FALSE)</f>
        <v>88161000</v>
      </c>
      <c r="BC460" s="2">
        <v>348590000</v>
      </c>
      <c r="BD460" s="2">
        <f>VLOOKUP(J460,'proteinGroups_1-1-1-36_SLE'!$G$6:$AS$600,39,FALSE)</f>
        <v>85695000</v>
      </c>
      <c r="BE460" s="2">
        <v>107250000</v>
      </c>
      <c r="BF460" s="2">
        <v>23461000</v>
      </c>
      <c r="BG460" s="2">
        <v>24503000</v>
      </c>
      <c r="BH460" s="2">
        <v>30232000</v>
      </c>
      <c r="BI460" s="2">
        <v>29049000</v>
      </c>
      <c r="BJ460" s="2">
        <v>313270000</v>
      </c>
      <c r="BK460" s="2">
        <v>382220000</v>
      </c>
      <c r="BL460" s="2">
        <v>355120000</v>
      </c>
      <c r="BM460" s="2">
        <v>582780000</v>
      </c>
      <c r="BN460" s="2">
        <v>11</v>
      </c>
      <c r="BO460" s="2">
        <v>12</v>
      </c>
      <c r="BP460" s="2">
        <v>8</v>
      </c>
      <c r="BQ460" s="2">
        <v>13</v>
      </c>
      <c r="BR460" s="2"/>
      <c r="BT460" t="s">
        <v>59</v>
      </c>
    </row>
    <row r="461" spans="1:72" x14ac:dyDescent="0.3">
      <c r="A461" s="2">
        <v>2</v>
      </c>
      <c r="B461" s="2" t="s">
        <v>3945</v>
      </c>
      <c r="C461" s="2" t="s">
        <v>3946</v>
      </c>
      <c r="D461" s="2" t="s">
        <v>3947</v>
      </c>
      <c r="E461" s="2" t="s">
        <v>3948</v>
      </c>
      <c r="F461" s="2">
        <v>1</v>
      </c>
      <c r="G461" s="2">
        <v>33</v>
      </c>
      <c r="H461" s="2" t="s">
        <v>65</v>
      </c>
      <c r="I461" s="2" t="s">
        <v>65</v>
      </c>
      <c r="J461" s="2" t="s">
        <v>65</v>
      </c>
      <c r="K461" s="2">
        <v>5</v>
      </c>
      <c r="L461" s="2">
        <v>1</v>
      </c>
      <c r="M461" s="2">
        <v>1</v>
      </c>
      <c r="N461" s="2"/>
      <c r="O461" s="2"/>
      <c r="P461" s="2" t="s">
        <v>66</v>
      </c>
      <c r="Q461" s="2" t="s">
        <v>67</v>
      </c>
      <c r="R461" s="2">
        <v>1</v>
      </c>
      <c r="S461" s="2">
        <v>5</v>
      </c>
      <c r="T461" s="2">
        <v>1</v>
      </c>
      <c r="U461" s="2">
        <v>1</v>
      </c>
      <c r="V461" s="2">
        <v>4</v>
      </c>
      <c r="W461" s="2">
        <v>4</v>
      </c>
      <c r="X461" s="2">
        <v>4</v>
      </c>
      <c r="Y461" s="2">
        <v>5</v>
      </c>
      <c r="Z461" s="2">
        <v>0</v>
      </c>
      <c r="AA461" s="2">
        <v>0</v>
      </c>
      <c r="AB461" s="2">
        <v>0</v>
      </c>
      <c r="AC461" s="2">
        <v>1</v>
      </c>
      <c r="AD461" s="2">
        <v>0</v>
      </c>
      <c r="AE461" s="2">
        <v>0</v>
      </c>
      <c r="AF461" s="2">
        <v>0</v>
      </c>
      <c r="AG461" s="2">
        <v>1</v>
      </c>
      <c r="AH461" s="2">
        <v>34.5</v>
      </c>
      <c r="AI461" s="2">
        <v>10.6</v>
      </c>
      <c r="AJ461" s="2">
        <v>10.6</v>
      </c>
      <c r="AK461" s="2">
        <v>15.183999999999999</v>
      </c>
      <c r="AL461" s="2">
        <v>142</v>
      </c>
      <c r="AM461" s="2"/>
      <c r="AN461" s="2"/>
      <c r="AO461" s="2"/>
      <c r="AP461" s="2">
        <v>1</v>
      </c>
      <c r="AQ461" s="3">
        <v>1.38E-40</v>
      </c>
      <c r="AR461" s="2">
        <v>23.9</v>
      </c>
      <c r="AS461" s="2">
        <v>23.9</v>
      </c>
      <c r="AT461" s="2">
        <v>23.9</v>
      </c>
      <c r="AU461" s="2">
        <v>34.5</v>
      </c>
      <c r="AV461" s="2">
        <v>48532000</v>
      </c>
      <c r="AW461" s="2">
        <v>0</v>
      </c>
      <c r="AX461" s="2">
        <f>VLOOKUP(J461,'proteinGroups_1-1-1-36_SLE'!$G$6:$AS$600,36,FALSE)</f>
        <v>0</v>
      </c>
      <c r="AY461" s="2">
        <v>0</v>
      </c>
      <c r="AZ461" s="2">
        <f>VLOOKUP(J461,'proteinGroups_1-1-1-36_SLE'!$G$6:$AS$600,37,FALSE)</f>
        <v>0</v>
      </c>
      <c r="BA461" s="2">
        <v>0</v>
      </c>
      <c r="BB461" s="2">
        <f>VLOOKUP(J461,'proteinGroups_1-1-1-36_SLE'!$G$6:$AS$600,38,FALSE)</f>
        <v>0</v>
      </c>
      <c r="BC461" s="2">
        <v>48532000</v>
      </c>
      <c r="BD461" s="2">
        <f>VLOOKUP(J461,'proteinGroups_1-1-1-36_SLE'!$G$6:$AS$600,39,FALSE)</f>
        <v>11967000</v>
      </c>
      <c r="BE461" s="2">
        <v>5392500</v>
      </c>
      <c r="BF461" s="2">
        <v>0</v>
      </c>
      <c r="BG461" s="2">
        <v>0</v>
      </c>
      <c r="BH461" s="2">
        <v>0</v>
      </c>
      <c r="BI461" s="2">
        <v>5392500</v>
      </c>
      <c r="BJ461" s="2">
        <v>0</v>
      </c>
      <c r="BK461" s="2">
        <v>0</v>
      </c>
      <c r="BL461" s="2">
        <v>0</v>
      </c>
      <c r="BM461" s="2">
        <v>77299000</v>
      </c>
      <c r="BN461" s="2">
        <v>0</v>
      </c>
      <c r="BO461" s="2">
        <v>0</v>
      </c>
      <c r="BP461" s="2">
        <v>0</v>
      </c>
      <c r="BQ461" s="2">
        <v>1</v>
      </c>
      <c r="BR461" s="2"/>
      <c r="BT461" t="s">
        <v>59</v>
      </c>
    </row>
    <row r="462" spans="1:72" x14ac:dyDescent="0.3">
      <c r="A462" s="2">
        <v>7</v>
      </c>
      <c r="B462" s="2" t="s">
        <v>3971</v>
      </c>
      <c r="C462" s="2" t="s">
        <v>3972</v>
      </c>
      <c r="D462" s="2" t="s">
        <v>3973</v>
      </c>
      <c r="E462" s="2" t="s">
        <v>3974</v>
      </c>
      <c r="F462" s="2">
        <v>5</v>
      </c>
      <c r="G462" s="2">
        <v>301</v>
      </c>
      <c r="H462" s="2" t="s">
        <v>106</v>
      </c>
      <c r="I462" s="2" t="s">
        <v>106</v>
      </c>
      <c r="J462" s="2" t="s">
        <v>106</v>
      </c>
      <c r="K462" s="2">
        <v>8</v>
      </c>
      <c r="L462" s="2">
        <v>8</v>
      </c>
      <c r="M462" s="2">
        <v>8</v>
      </c>
      <c r="N462" s="2"/>
      <c r="O462" s="2"/>
      <c r="P462" s="2" t="s">
        <v>107</v>
      </c>
      <c r="Q462" s="2" t="s">
        <v>108</v>
      </c>
      <c r="R462" s="2">
        <v>1</v>
      </c>
      <c r="S462" s="2">
        <v>8</v>
      </c>
      <c r="T462" s="2">
        <v>8</v>
      </c>
      <c r="U462" s="2">
        <v>8</v>
      </c>
      <c r="V462" s="2">
        <v>7</v>
      </c>
      <c r="W462" s="2">
        <v>7</v>
      </c>
      <c r="X462" s="2">
        <v>8</v>
      </c>
      <c r="Y462" s="2">
        <v>8</v>
      </c>
      <c r="Z462" s="2">
        <v>7</v>
      </c>
      <c r="AA462" s="2">
        <v>7</v>
      </c>
      <c r="AB462" s="2">
        <v>8</v>
      </c>
      <c r="AC462" s="2">
        <v>8</v>
      </c>
      <c r="AD462" s="2">
        <v>7</v>
      </c>
      <c r="AE462" s="2">
        <v>7</v>
      </c>
      <c r="AF462" s="2">
        <v>8</v>
      </c>
      <c r="AG462" s="2">
        <v>8</v>
      </c>
      <c r="AH462" s="2">
        <v>20.8</v>
      </c>
      <c r="AI462" s="2">
        <v>20.8</v>
      </c>
      <c r="AJ462" s="2">
        <v>20.8</v>
      </c>
      <c r="AK462" s="2">
        <v>68.123999999999995</v>
      </c>
      <c r="AL462" s="2">
        <v>653</v>
      </c>
      <c r="AM462" s="2">
        <v>11</v>
      </c>
      <c r="AN462" s="2">
        <v>11</v>
      </c>
      <c r="AO462" s="2">
        <v>10</v>
      </c>
      <c r="AP462" s="2">
        <v>13</v>
      </c>
      <c r="AQ462" s="3">
        <v>1.3800000000000001E-94</v>
      </c>
      <c r="AR462" s="2">
        <v>20.8</v>
      </c>
      <c r="AS462" s="2">
        <v>20.8</v>
      </c>
      <c r="AT462" s="2">
        <v>20.8</v>
      </c>
      <c r="AU462" s="2">
        <v>20.8</v>
      </c>
      <c r="AV462" s="2">
        <v>375950000</v>
      </c>
      <c r="AW462" s="2">
        <v>77845000</v>
      </c>
      <c r="AX462" s="2">
        <f>VLOOKUP(J462,'proteinGroups_1-1-1-36_SLE'!$G$6:$AS$600,36,FALSE)</f>
        <v>19023000</v>
      </c>
      <c r="AY462" s="2">
        <v>110360000</v>
      </c>
      <c r="AZ462" s="2">
        <f>VLOOKUP(J462,'proteinGroups_1-1-1-36_SLE'!$G$6:$AS$600,37,FALSE)</f>
        <v>26902000</v>
      </c>
      <c r="BA462" s="2">
        <v>85420000</v>
      </c>
      <c r="BB462" s="2">
        <f>VLOOKUP(J462,'proteinGroups_1-1-1-36_SLE'!$G$6:$AS$600,38,FALSE)</f>
        <v>19913000</v>
      </c>
      <c r="BC462" s="2">
        <v>102330000</v>
      </c>
      <c r="BD462" s="2">
        <f>VLOOKUP(J462,'proteinGroups_1-1-1-36_SLE'!$G$6:$AS$600,39,FALSE)</f>
        <v>25004000</v>
      </c>
      <c r="BE462" s="2">
        <v>13924000</v>
      </c>
      <c r="BF462" s="2">
        <v>2883100</v>
      </c>
      <c r="BG462" s="2">
        <v>4087300</v>
      </c>
      <c r="BH462" s="2">
        <v>3163700</v>
      </c>
      <c r="BI462" s="2">
        <v>3790000</v>
      </c>
      <c r="BJ462" s="2">
        <v>76346000</v>
      </c>
      <c r="BK462" s="2">
        <v>136260000</v>
      </c>
      <c r="BL462" s="2">
        <v>85197000</v>
      </c>
      <c r="BM462" s="2">
        <v>186150000</v>
      </c>
      <c r="BN462" s="2">
        <v>12</v>
      </c>
      <c r="BO462" s="2">
        <v>13</v>
      </c>
      <c r="BP462" s="2">
        <v>7</v>
      </c>
      <c r="BQ462" s="2">
        <v>15</v>
      </c>
      <c r="BR462" s="2"/>
      <c r="BT462" t="s">
        <v>59</v>
      </c>
    </row>
    <row r="463" spans="1:72" x14ac:dyDescent="0.3">
      <c r="A463" s="2">
        <v>12</v>
      </c>
      <c r="B463" s="2" t="s">
        <v>3993</v>
      </c>
      <c r="C463" s="2" t="s">
        <v>3994</v>
      </c>
      <c r="D463" s="2" t="s">
        <v>3995</v>
      </c>
      <c r="E463" s="2" t="s">
        <v>3996</v>
      </c>
      <c r="F463" s="2"/>
      <c r="G463" s="2"/>
      <c r="H463" s="2" t="s">
        <v>147</v>
      </c>
      <c r="I463" s="2" t="s">
        <v>147</v>
      </c>
      <c r="J463" s="2" t="s">
        <v>147</v>
      </c>
      <c r="K463" s="2">
        <v>11</v>
      </c>
      <c r="L463" s="2">
        <v>1</v>
      </c>
      <c r="M463" s="2">
        <v>1</v>
      </c>
      <c r="N463" s="2"/>
      <c r="O463" s="2"/>
      <c r="P463" s="2" t="s">
        <v>148</v>
      </c>
      <c r="Q463" s="2" t="s">
        <v>149</v>
      </c>
      <c r="R463" s="2">
        <v>1</v>
      </c>
      <c r="S463" s="2">
        <v>11</v>
      </c>
      <c r="T463" s="2">
        <v>1</v>
      </c>
      <c r="U463" s="2">
        <v>1</v>
      </c>
      <c r="V463" s="2">
        <v>11</v>
      </c>
      <c r="W463" s="2">
        <v>10</v>
      </c>
      <c r="X463" s="2">
        <v>9</v>
      </c>
      <c r="Y463" s="2">
        <v>10</v>
      </c>
      <c r="Z463" s="2">
        <v>1</v>
      </c>
      <c r="AA463" s="2">
        <v>0</v>
      </c>
      <c r="AB463" s="2">
        <v>0</v>
      </c>
      <c r="AC463" s="2">
        <v>0</v>
      </c>
      <c r="AD463" s="2">
        <v>1</v>
      </c>
      <c r="AE463" s="2">
        <v>0</v>
      </c>
      <c r="AF463" s="2">
        <v>0</v>
      </c>
      <c r="AG463" s="2">
        <v>0</v>
      </c>
      <c r="AH463" s="2">
        <v>5.6</v>
      </c>
      <c r="AI463" s="2">
        <v>1.3</v>
      </c>
      <c r="AJ463" s="2">
        <v>1.3</v>
      </c>
      <c r="AK463" s="2">
        <v>187.37</v>
      </c>
      <c r="AL463" s="2">
        <v>1662</v>
      </c>
      <c r="AM463" s="2">
        <v>1</v>
      </c>
      <c r="AN463" s="2"/>
      <c r="AO463" s="2"/>
      <c r="AP463" s="2"/>
      <c r="AQ463" s="3">
        <v>1.3100000000000001E-39</v>
      </c>
      <c r="AR463" s="2">
        <v>5.6</v>
      </c>
      <c r="AS463" s="2">
        <v>4.3</v>
      </c>
      <c r="AT463" s="2">
        <v>4.2</v>
      </c>
      <c r="AU463" s="2">
        <v>4.3</v>
      </c>
      <c r="AV463" s="2">
        <v>799880</v>
      </c>
      <c r="AW463" s="2">
        <v>799880</v>
      </c>
      <c r="AX463" s="2">
        <f>VLOOKUP(J463,'proteinGroups_1-1-1-36_SLE'!$G$6:$AS$600,36,FALSE)</f>
        <v>196210</v>
      </c>
      <c r="AY463" s="2">
        <v>0</v>
      </c>
      <c r="AZ463" s="2">
        <f>VLOOKUP(J463,'proteinGroups_1-1-1-36_SLE'!$G$6:$AS$600,37,FALSE)</f>
        <v>0</v>
      </c>
      <c r="BA463" s="2">
        <v>0</v>
      </c>
      <c r="BB463" s="2">
        <f>VLOOKUP(J463,'proteinGroups_1-1-1-36_SLE'!$G$6:$AS$600,38,FALSE)</f>
        <v>0</v>
      </c>
      <c r="BC463" s="2">
        <v>0</v>
      </c>
      <c r="BD463" s="2">
        <f>VLOOKUP(J463,'proteinGroups_1-1-1-36_SLE'!$G$6:$AS$600,39,FALSE)</f>
        <v>0</v>
      </c>
      <c r="BE463" s="2">
        <v>7406.3</v>
      </c>
      <c r="BF463" s="2">
        <v>7406.3</v>
      </c>
      <c r="BG463" s="2">
        <v>0</v>
      </c>
      <c r="BH463" s="2">
        <v>0</v>
      </c>
      <c r="BI463" s="2">
        <v>0</v>
      </c>
      <c r="BJ463" s="2">
        <v>947570</v>
      </c>
      <c r="BK463" s="2">
        <v>0</v>
      </c>
      <c r="BL463" s="2">
        <v>0</v>
      </c>
      <c r="BM463" s="2">
        <v>0</v>
      </c>
      <c r="BN463" s="2">
        <v>1</v>
      </c>
      <c r="BO463" s="2">
        <v>0</v>
      </c>
      <c r="BP463" s="2">
        <v>0</v>
      </c>
      <c r="BQ463" s="2">
        <v>0</v>
      </c>
      <c r="BR463" s="2"/>
      <c r="BT463" t="s">
        <v>59</v>
      </c>
    </row>
    <row r="464" spans="1:72" x14ac:dyDescent="0.3">
      <c r="A464" s="2">
        <v>15</v>
      </c>
      <c r="B464" s="2" t="s">
        <v>4015</v>
      </c>
      <c r="C464" s="2" t="s">
        <v>4016</v>
      </c>
      <c r="D464" s="2" t="s">
        <v>4017</v>
      </c>
      <c r="E464" s="2" t="s">
        <v>4018</v>
      </c>
      <c r="F464" s="2"/>
      <c r="G464" s="2"/>
      <c r="H464" s="2" t="s">
        <v>160</v>
      </c>
      <c r="I464" s="2" t="s">
        <v>160</v>
      </c>
      <c r="J464" s="2" t="s">
        <v>160</v>
      </c>
      <c r="K464" s="2">
        <v>2</v>
      </c>
      <c r="L464" s="2">
        <v>1</v>
      </c>
      <c r="M464" s="2">
        <v>1</v>
      </c>
      <c r="N464" s="2" t="s">
        <v>161</v>
      </c>
      <c r="O464" s="2" t="s">
        <v>162</v>
      </c>
      <c r="P464" s="2" t="s">
        <v>163</v>
      </c>
      <c r="Q464" s="2" t="s">
        <v>164</v>
      </c>
      <c r="R464" s="2">
        <v>1</v>
      </c>
      <c r="S464" s="2">
        <v>2</v>
      </c>
      <c r="T464" s="2">
        <v>1</v>
      </c>
      <c r="U464" s="2">
        <v>1</v>
      </c>
      <c r="V464" s="2">
        <v>1</v>
      </c>
      <c r="W464" s="2">
        <v>1</v>
      </c>
      <c r="X464" s="2">
        <v>2</v>
      </c>
      <c r="Y464" s="2">
        <v>1</v>
      </c>
      <c r="Z464" s="2">
        <v>0</v>
      </c>
      <c r="AA464" s="2">
        <v>0</v>
      </c>
      <c r="AB464" s="2">
        <v>1</v>
      </c>
      <c r="AC464" s="2">
        <v>0</v>
      </c>
      <c r="AD464" s="2">
        <v>0</v>
      </c>
      <c r="AE464" s="2">
        <v>0</v>
      </c>
      <c r="AF464" s="2">
        <v>1</v>
      </c>
      <c r="AG464" s="2">
        <v>0</v>
      </c>
      <c r="AH464" s="2">
        <v>4.5999999999999996</v>
      </c>
      <c r="AI464" s="2">
        <v>3.3</v>
      </c>
      <c r="AJ464" s="2">
        <v>3.3</v>
      </c>
      <c r="AK464" s="2">
        <v>56.75</v>
      </c>
      <c r="AL464" s="2">
        <v>520</v>
      </c>
      <c r="AM464" s="2"/>
      <c r="AN464" s="2"/>
      <c r="AO464" s="2">
        <v>2</v>
      </c>
      <c r="AP464" s="2"/>
      <c r="AQ464" s="2">
        <v>1.0999E-2</v>
      </c>
      <c r="AR464" s="2">
        <v>1.3</v>
      </c>
      <c r="AS464" s="2">
        <v>1.3</v>
      </c>
      <c r="AT464" s="2">
        <v>4.5999999999999996</v>
      </c>
      <c r="AU464" s="2">
        <v>1.3</v>
      </c>
      <c r="AV464" s="2">
        <v>52517000</v>
      </c>
      <c r="AW464" s="2">
        <v>0</v>
      </c>
      <c r="AX464" s="2">
        <f>VLOOKUP(J464,'proteinGroups_1-1-1-36_SLE'!$G$6:$AS$600,36,FALSE)</f>
        <v>0</v>
      </c>
      <c r="AY464" s="2">
        <v>0</v>
      </c>
      <c r="AZ464" s="2">
        <f>VLOOKUP(J464,'proteinGroups_1-1-1-36_SLE'!$G$6:$AS$600,37,FALSE)</f>
        <v>0</v>
      </c>
      <c r="BA464" s="2">
        <v>52517000</v>
      </c>
      <c r="BB464" s="2">
        <f>VLOOKUP(J464,'proteinGroups_1-1-1-36_SLE'!$G$6:$AS$600,38,FALSE)</f>
        <v>12931000</v>
      </c>
      <c r="BC464" s="2">
        <v>0</v>
      </c>
      <c r="BD464" s="2">
        <f>VLOOKUP(J464,'proteinGroups_1-1-1-36_SLE'!$G$6:$AS$600,39,FALSE)</f>
        <v>0</v>
      </c>
      <c r="BE464" s="2">
        <v>1458800</v>
      </c>
      <c r="BF464" s="2">
        <v>0</v>
      </c>
      <c r="BG464" s="2">
        <v>0</v>
      </c>
      <c r="BH464" s="2">
        <v>1458800</v>
      </c>
      <c r="BI464" s="2">
        <v>0</v>
      </c>
      <c r="BJ464" s="2">
        <v>0</v>
      </c>
      <c r="BK464" s="2">
        <v>0</v>
      </c>
      <c r="BL464" s="2">
        <v>52517000</v>
      </c>
      <c r="BM464" s="2">
        <v>0</v>
      </c>
      <c r="BN464" s="2">
        <v>0</v>
      </c>
      <c r="BO464" s="2">
        <v>0</v>
      </c>
      <c r="BP464" s="2">
        <v>2</v>
      </c>
      <c r="BQ464" s="2">
        <v>0</v>
      </c>
      <c r="BR464" s="2"/>
      <c r="BT464" t="s">
        <v>59</v>
      </c>
    </row>
    <row r="465" spans="1:70" x14ac:dyDescent="0.3">
      <c r="A465" s="2">
        <v>16</v>
      </c>
      <c r="B465" s="2" t="s">
        <v>4019</v>
      </c>
      <c r="C465" s="2" t="s">
        <v>4020</v>
      </c>
      <c r="D465" s="2" t="s">
        <v>4021</v>
      </c>
      <c r="E465" s="2" t="s">
        <v>4022</v>
      </c>
      <c r="F465" s="2"/>
      <c r="G465" s="2"/>
      <c r="H465" s="2" t="s">
        <v>166</v>
      </c>
      <c r="I465" s="2" t="s">
        <v>166</v>
      </c>
      <c r="J465" s="2" t="s">
        <v>166</v>
      </c>
      <c r="K465" s="2">
        <v>5</v>
      </c>
      <c r="L465" s="2">
        <v>5</v>
      </c>
      <c r="M465" s="2">
        <v>5</v>
      </c>
      <c r="N465" s="2" t="s">
        <v>167</v>
      </c>
      <c r="O465" s="2" t="s">
        <v>168</v>
      </c>
      <c r="P465" s="2" t="s">
        <v>169</v>
      </c>
      <c r="Q465" s="2" t="s">
        <v>170</v>
      </c>
      <c r="R465" s="2">
        <v>1</v>
      </c>
      <c r="S465" s="2">
        <v>5</v>
      </c>
      <c r="T465" s="2">
        <v>5</v>
      </c>
      <c r="U465" s="2">
        <v>5</v>
      </c>
      <c r="V465" s="2">
        <v>5</v>
      </c>
      <c r="W465" s="2">
        <v>5</v>
      </c>
      <c r="X465" s="2">
        <v>3</v>
      </c>
      <c r="Y465" s="2">
        <v>5</v>
      </c>
      <c r="Z465" s="2">
        <v>5</v>
      </c>
      <c r="AA465" s="2">
        <v>5</v>
      </c>
      <c r="AB465" s="2">
        <v>3</v>
      </c>
      <c r="AC465" s="2">
        <v>5</v>
      </c>
      <c r="AD465" s="2">
        <v>5</v>
      </c>
      <c r="AE465" s="2">
        <v>5</v>
      </c>
      <c r="AF465" s="2">
        <v>3</v>
      </c>
      <c r="AG465" s="2">
        <v>5</v>
      </c>
      <c r="AH465" s="2">
        <v>15.1</v>
      </c>
      <c r="AI465" s="2">
        <v>15.1</v>
      </c>
      <c r="AJ465" s="2">
        <v>15.1</v>
      </c>
      <c r="AK465" s="2">
        <v>44.341000000000001</v>
      </c>
      <c r="AL465" s="2">
        <v>390</v>
      </c>
      <c r="AM465" s="2">
        <v>6</v>
      </c>
      <c r="AN465" s="2">
        <v>6</v>
      </c>
      <c r="AO465" s="2">
        <v>4</v>
      </c>
      <c r="AP465" s="2">
        <v>6</v>
      </c>
      <c r="AQ465" s="3">
        <v>3.08E-33</v>
      </c>
      <c r="AR465" s="2">
        <v>15.1</v>
      </c>
      <c r="AS465" s="2">
        <v>15.1</v>
      </c>
      <c r="AT465" s="2">
        <v>9.6999999999999993</v>
      </c>
      <c r="AU465" s="2">
        <v>15.1</v>
      </c>
      <c r="AV465" s="2">
        <v>22208000</v>
      </c>
      <c r="AW465" s="2">
        <v>10206000</v>
      </c>
      <c r="AX465" s="2">
        <f>VLOOKUP(J465,'proteinGroups_1-1-1-36_SLE'!$G$6:$AS$600,36,FALSE)</f>
        <v>2535100</v>
      </c>
      <c r="AY465" s="2">
        <v>6370600</v>
      </c>
      <c r="AZ465" s="2">
        <f>VLOOKUP(J465,'proteinGroups_1-1-1-36_SLE'!$G$6:$AS$600,37,FALSE)</f>
        <v>1591800</v>
      </c>
      <c r="BA465" s="2">
        <v>2986400</v>
      </c>
      <c r="BB465" s="2">
        <f>VLOOKUP(J465,'proteinGroups_1-1-1-36_SLE'!$G$6:$AS$600,38,FALSE)</f>
        <v>1089100</v>
      </c>
      <c r="BC465" s="2">
        <v>2645000</v>
      </c>
      <c r="BD465" s="2">
        <f>VLOOKUP(J465,'proteinGroups_1-1-1-36_SLE'!$G$6:$AS$600,39,FALSE)</f>
        <v>650830</v>
      </c>
      <c r="BE465" s="2">
        <v>925340</v>
      </c>
      <c r="BF465" s="2">
        <v>425260</v>
      </c>
      <c r="BG465" s="2">
        <v>265440</v>
      </c>
      <c r="BH465" s="2">
        <v>124430</v>
      </c>
      <c r="BI465" s="2">
        <v>110210</v>
      </c>
      <c r="BJ465" s="2">
        <v>12224000</v>
      </c>
      <c r="BK465" s="2">
        <v>7800000</v>
      </c>
      <c r="BL465" s="2">
        <v>4574600</v>
      </c>
      <c r="BM465" s="2">
        <v>2965400</v>
      </c>
      <c r="BN465" s="2">
        <v>5</v>
      </c>
      <c r="BO465" s="2">
        <v>6</v>
      </c>
      <c r="BP465" s="2">
        <v>2</v>
      </c>
      <c r="BQ465" s="2">
        <v>1</v>
      </c>
      <c r="BR465" s="2"/>
    </row>
    <row r="466" spans="1:70" x14ac:dyDescent="0.3">
      <c r="A466" s="2">
        <v>21</v>
      </c>
      <c r="B466" s="2">
        <v>1938</v>
      </c>
      <c r="C466" s="2">
        <v>1970</v>
      </c>
      <c r="D466" s="2" t="s">
        <v>4036</v>
      </c>
      <c r="E466" s="2" t="s">
        <v>4037</v>
      </c>
      <c r="F466" s="2"/>
      <c r="G466" s="2"/>
      <c r="H466" s="2" t="s">
        <v>213</v>
      </c>
      <c r="I466" s="2" t="s">
        <v>213</v>
      </c>
      <c r="J466" s="2" t="s">
        <v>213</v>
      </c>
      <c r="K466" s="2">
        <v>1</v>
      </c>
      <c r="L466" s="2">
        <v>1</v>
      </c>
      <c r="M466" s="2">
        <v>1</v>
      </c>
      <c r="N466" s="2" t="s">
        <v>214</v>
      </c>
      <c r="O466" s="2" t="s">
        <v>215</v>
      </c>
      <c r="P466" s="2" t="s">
        <v>216</v>
      </c>
      <c r="Q466" s="2" t="s">
        <v>217</v>
      </c>
      <c r="R466" s="2">
        <v>1</v>
      </c>
      <c r="S466" s="2">
        <v>1</v>
      </c>
      <c r="T466" s="2">
        <v>1</v>
      </c>
      <c r="U466" s="2">
        <v>1</v>
      </c>
      <c r="V466" s="2">
        <v>1</v>
      </c>
      <c r="W466" s="2">
        <v>1</v>
      </c>
      <c r="X466" s="2">
        <v>1</v>
      </c>
      <c r="Y466" s="2">
        <v>1</v>
      </c>
      <c r="Z466" s="2">
        <v>1</v>
      </c>
      <c r="AA466" s="2">
        <v>1</v>
      </c>
      <c r="AB466" s="2">
        <v>1</v>
      </c>
      <c r="AC466" s="2">
        <v>1</v>
      </c>
      <c r="AD466" s="2">
        <v>1</v>
      </c>
      <c r="AE466" s="2">
        <v>1</v>
      </c>
      <c r="AF466" s="2">
        <v>1</v>
      </c>
      <c r="AG466" s="2">
        <v>1</v>
      </c>
      <c r="AH466" s="2">
        <v>1</v>
      </c>
      <c r="AI466" s="2">
        <v>1</v>
      </c>
      <c r="AJ466" s="2">
        <v>1</v>
      </c>
      <c r="AK466" s="2">
        <v>97.168999999999997</v>
      </c>
      <c r="AL466" s="2">
        <v>876</v>
      </c>
      <c r="AM466" s="2">
        <v>1</v>
      </c>
      <c r="AN466" s="2">
        <v>1</v>
      </c>
      <c r="AO466" s="2">
        <v>1</v>
      </c>
      <c r="AP466" s="2">
        <v>1</v>
      </c>
      <c r="AQ466" s="2">
        <v>7.2829000000000004E-4</v>
      </c>
      <c r="AR466" s="2">
        <v>1</v>
      </c>
      <c r="AS466" s="2">
        <v>1</v>
      </c>
      <c r="AT466" s="2">
        <v>1</v>
      </c>
      <c r="AU466" s="2">
        <v>1</v>
      </c>
      <c r="AV466" s="2">
        <v>841930</v>
      </c>
      <c r="AW466" s="2">
        <v>200860</v>
      </c>
      <c r="AX466" s="2">
        <f>VLOOKUP(J466,'proteinGroups_1-1-1-36_SLE'!$G$6:$AS$600,36,FALSE)</f>
        <v>49760</v>
      </c>
      <c r="AY466" s="2">
        <v>145930</v>
      </c>
      <c r="AZ466" s="2">
        <f>VLOOKUP(J466,'proteinGroups_1-1-1-36_SLE'!$G$6:$AS$600,37,FALSE)</f>
        <v>36498</v>
      </c>
      <c r="BA466" s="2">
        <v>341770</v>
      </c>
      <c r="BB466" s="2">
        <f>VLOOKUP(J466,'proteinGroups_1-1-1-36_SLE'!$G$6:$AS$600,38,FALSE)</f>
        <v>85575</v>
      </c>
      <c r="BC466" s="2">
        <v>153380</v>
      </c>
      <c r="BD466" s="2">
        <f>VLOOKUP(J466,'proteinGroups_1-1-1-36_SLE'!$G$6:$AS$600,39,FALSE)</f>
        <v>37858</v>
      </c>
      <c r="BE466" s="2">
        <v>19135</v>
      </c>
      <c r="BF466" s="2">
        <v>4564.8999999999996</v>
      </c>
      <c r="BG466" s="2">
        <v>3316.6</v>
      </c>
      <c r="BH466" s="2">
        <v>7767.4</v>
      </c>
      <c r="BI466" s="2">
        <v>3485.9</v>
      </c>
      <c r="BJ466" s="2">
        <v>0</v>
      </c>
      <c r="BK466" s="2">
        <v>0</v>
      </c>
      <c r="BL466" s="2">
        <v>0</v>
      </c>
      <c r="BM466" s="2">
        <v>244290</v>
      </c>
      <c r="BN466" s="2">
        <v>1</v>
      </c>
      <c r="BO466" s="2">
        <v>1</v>
      </c>
      <c r="BP466" s="2">
        <v>1</v>
      </c>
      <c r="BQ466" s="2">
        <v>2</v>
      </c>
      <c r="BR466" s="2"/>
    </row>
    <row r="467" spans="1:70" x14ac:dyDescent="0.3">
      <c r="A467" s="2">
        <v>23</v>
      </c>
      <c r="B467" s="2" t="s">
        <v>4042</v>
      </c>
      <c r="C467" s="2" t="s">
        <v>4043</v>
      </c>
      <c r="D467" s="2" t="s">
        <v>4044</v>
      </c>
      <c r="E467" s="2" t="s">
        <v>4045</v>
      </c>
      <c r="F467" s="2"/>
      <c r="G467" s="2"/>
      <c r="H467" s="2" t="s">
        <v>226</v>
      </c>
      <c r="I467" s="2" t="s">
        <v>226</v>
      </c>
      <c r="J467" s="2" t="s">
        <v>226</v>
      </c>
      <c r="K467" s="2">
        <v>7</v>
      </c>
      <c r="L467" s="2">
        <v>7</v>
      </c>
      <c r="M467" s="2">
        <v>7</v>
      </c>
      <c r="N467" s="2" t="s">
        <v>227</v>
      </c>
      <c r="O467" s="2" t="s">
        <v>228</v>
      </c>
      <c r="P467" s="2" t="s">
        <v>229</v>
      </c>
      <c r="Q467" s="2" t="s">
        <v>230</v>
      </c>
      <c r="R467" s="2">
        <v>1</v>
      </c>
      <c r="S467" s="2">
        <v>7</v>
      </c>
      <c r="T467" s="2">
        <v>7</v>
      </c>
      <c r="U467" s="2">
        <v>7</v>
      </c>
      <c r="V467" s="2">
        <v>7</v>
      </c>
      <c r="W467" s="2">
        <v>7</v>
      </c>
      <c r="X467" s="2">
        <v>7</v>
      </c>
      <c r="Y467" s="2">
        <v>7</v>
      </c>
      <c r="Z467" s="2">
        <v>7</v>
      </c>
      <c r="AA467" s="2">
        <v>7</v>
      </c>
      <c r="AB467" s="2">
        <v>7</v>
      </c>
      <c r="AC467" s="2">
        <v>7</v>
      </c>
      <c r="AD467" s="2">
        <v>7</v>
      </c>
      <c r="AE467" s="2">
        <v>7</v>
      </c>
      <c r="AF467" s="2">
        <v>7</v>
      </c>
      <c r="AG467" s="2">
        <v>7</v>
      </c>
      <c r="AH467" s="2">
        <v>25.8</v>
      </c>
      <c r="AI467" s="2">
        <v>25.8</v>
      </c>
      <c r="AJ467" s="2">
        <v>25.8</v>
      </c>
      <c r="AK467" s="2">
        <v>55.015999999999998</v>
      </c>
      <c r="AL467" s="2">
        <v>500</v>
      </c>
      <c r="AM467" s="2">
        <v>7</v>
      </c>
      <c r="AN467" s="2">
        <v>7</v>
      </c>
      <c r="AO467" s="2">
        <v>7</v>
      </c>
      <c r="AP467" s="2">
        <v>7</v>
      </c>
      <c r="AQ467" s="3">
        <v>7.85E-49</v>
      </c>
      <c r="AR467" s="2">
        <v>25.8</v>
      </c>
      <c r="AS467" s="2">
        <v>25.8</v>
      </c>
      <c r="AT467" s="2">
        <v>25.8</v>
      </c>
      <c r="AU467" s="2">
        <v>25.8</v>
      </c>
      <c r="AV467" s="2">
        <v>41142000</v>
      </c>
      <c r="AW467" s="2">
        <v>15102000</v>
      </c>
      <c r="AX467" s="2">
        <f>VLOOKUP(J467,'proteinGroups_1-1-1-36_SLE'!$G$6:$AS$600,36,FALSE)</f>
        <v>3748400</v>
      </c>
      <c r="AY467" s="2">
        <v>12114000</v>
      </c>
      <c r="AZ467" s="2">
        <f>VLOOKUP(J467,'proteinGroups_1-1-1-36_SLE'!$G$6:$AS$600,37,FALSE)</f>
        <v>2955900</v>
      </c>
      <c r="BA467" s="2">
        <v>7879400</v>
      </c>
      <c r="BB467" s="2">
        <f>VLOOKUP(J467,'proteinGroups_1-1-1-36_SLE'!$G$6:$AS$600,38,FALSE)</f>
        <v>1968600</v>
      </c>
      <c r="BC467" s="2">
        <v>6047100</v>
      </c>
      <c r="BD467" s="2">
        <f>VLOOKUP(J467,'proteinGroups_1-1-1-36_SLE'!$G$6:$AS$600,39,FALSE)</f>
        <v>1496400</v>
      </c>
      <c r="BE467" s="2">
        <v>1582400</v>
      </c>
      <c r="BF467" s="2">
        <v>580830</v>
      </c>
      <c r="BG467" s="2">
        <v>465920</v>
      </c>
      <c r="BH467" s="2">
        <v>303050</v>
      </c>
      <c r="BI467" s="2">
        <v>232580</v>
      </c>
      <c r="BJ467" s="2">
        <v>22394000</v>
      </c>
      <c r="BK467" s="2">
        <v>16878000</v>
      </c>
      <c r="BL467" s="2">
        <v>5787100</v>
      </c>
      <c r="BM467" s="2">
        <v>6074500</v>
      </c>
      <c r="BN467" s="2">
        <v>7</v>
      </c>
      <c r="BO467" s="2">
        <v>5</v>
      </c>
      <c r="BP467" s="2">
        <v>2</v>
      </c>
      <c r="BQ467" s="2">
        <v>4</v>
      </c>
      <c r="BR467" s="2"/>
    </row>
    <row r="468" spans="1:70" x14ac:dyDescent="0.3">
      <c r="A468" s="2">
        <v>28</v>
      </c>
      <c r="B468" s="2" t="s">
        <v>4055</v>
      </c>
      <c r="C468" s="2" t="s">
        <v>4056</v>
      </c>
      <c r="D468" s="2" t="s">
        <v>4057</v>
      </c>
      <c r="E468" s="2" t="s">
        <v>4058</v>
      </c>
      <c r="F468" s="2" t="s">
        <v>259</v>
      </c>
      <c r="G468" s="2" t="s">
        <v>260</v>
      </c>
      <c r="H468" s="2" t="s">
        <v>261</v>
      </c>
      <c r="I468" s="2" t="s">
        <v>261</v>
      </c>
      <c r="J468" s="2" t="s">
        <v>261</v>
      </c>
      <c r="K468" s="2">
        <v>8</v>
      </c>
      <c r="L468" s="2">
        <v>1</v>
      </c>
      <c r="M468" s="2">
        <v>1</v>
      </c>
      <c r="N468" s="2" t="s">
        <v>262</v>
      </c>
      <c r="O468" s="2" t="s">
        <v>263</v>
      </c>
      <c r="P468" s="2" t="s">
        <v>264</v>
      </c>
      <c r="Q468" s="2" t="s">
        <v>265</v>
      </c>
      <c r="R468" s="2">
        <v>1</v>
      </c>
      <c r="S468" s="2">
        <v>8</v>
      </c>
      <c r="T468" s="2">
        <v>1</v>
      </c>
      <c r="U468" s="2">
        <v>1</v>
      </c>
      <c r="V468" s="2">
        <v>8</v>
      </c>
      <c r="W468" s="2">
        <v>8</v>
      </c>
      <c r="X468" s="2">
        <v>7</v>
      </c>
      <c r="Y468" s="2">
        <v>7</v>
      </c>
      <c r="Z468" s="2">
        <v>1</v>
      </c>
      <c r="AA468" s="2">
        <v>1</v>
      </c>
      <c r="AB468" s="2">
        <v>0</v>
      </c>
      <c r="AC468" s="2">
        <v>0</v>
      </c>
      <c r="AD468" s="2">
        <v>1</v>
      </c>
      <c r="AE468" s="2">
        <v>1</v>
      </c>
      <c r="AF468" s="2">
        <v>0</v>
      </c>
      <c r="AG468" s="2">
        <v>0</v>
      </c>
      <c r="AH468" s="2">
        <v>23.9</v>
      </c>
      <c r="AI468" s="2">
        <v>4.8</v>
      </c>
      <c r="AJ468" s="2">
        <v>4.8</v>
      </c>
      <c r="AK468" s="2">
        <v>42.003</v>
      </c>
      <c r="AL468" s="2">
        <v>376</v>
      </c>
      <c r="AM468" s="2">
        <v>1</v>
      </c>
      <c r="AN468" s="2">
        <v>1</v>
      </c>
      <c r="AO468" s="2"/>
      <c r="AP468" s="2"/>
      <c r="AQ468" s="3">
        <v>8.7699999999999993E-81</v>
      </c>
      <c r="AR468" s="2">
        <v>23.9</v>
      </c>
      <c r="AS468" s="2">
        <v>23.9</v>
      </c>
      <c r="AT468" s="2">
        <v>19.100000000000001</v>
      </c>
      <c r="AU468" s="2">
        <v>19.100000000000001</v>
      </c>
      <c r="AV468" s="2">
        <v>899650000</v>
      </c>
      <c r="AW468" s="2">
        <v>508600000</v>
      </c>
      <c r="AX468" s="2">
        <f>VLOOKUP(J468,'proteinGroups_1-1-1-36_SLE'!$G$6:$AS$600,36,FALSE)</f>
        <v>124890000</v>
      </c>
      <c r="AY468" s="2">
        <v>391050000</v>
      </c>
      <c r="AZ468" s="2">
        <f>VLOOKUP(J468,'proteinGroups_1-1-1-36_SLE'!$G$6:$AS$600,37,FALSE)</f>
        <v>96750000</v>
      </c>
      <c r="BA468" s="2">
        <v>0</v>
      </c>
      <c r="BB468" s="2">
        <f>VLOOKUP(J468,'proteinGroups_1-1-1-36_SLE'!$G$6:$AS$600,38,FALSE)</f>
        <v>0</v>
      </c>
      <c r="BC468" s="2">
        <v>0</v>
      </c>
      <c r="BD468" s="2">
        <f>VLOOKUP(J468,'proteinGroups_1-1-1-36_SLE'!$G$6:$AS$600,39,FALSE)</f>
        <v>0</v>
      </c>
      <c r="BE468" s="2">
        <v>37486000</v>
      </c>
      <c r="BF468" s="2">
        <v>21192000</v>
      </c>
      <c r="BG468" s="2">
        <v>16294000</v>
      </c>
      <c r="BH468" s="2">
        <v>0</v>
      </c>
      <c r="BI468" s="2">
        <v>0</v>
      </c>
      <c r="BJ468" s="2">
        <v>0</v>
      </c>
      <c r="BK468" s="2">
        <v>507880000</v>
      </c>
      <c r="BL468" s="2">
        <v>0</v>
      </c>
      <c r="BM468" s="2">
        <v>0</v>
      </c>
      <c r="BN468" s="2">
        <v>2</v>
      </c>
      <c r="BO468" s="2">
        <v>1</v>
      </c>
      <c r="BP468" s="2">
        <v>0</v>
      </c>
      <c r="BQ468" s="2">
        <v>0</v>
      </c>
      <c r="BR468" s="2"/>
    </row>
    <row r="469" spans="1:70" x14ac:dyDescent="0.3">
      <c r="A469" s="2">
        <v>32</v>
      </c>
      <c r="B469" s="2">
        <v>379</v>
      </c>
      <c r="C469" s="2">
        <v>384</v>
      </c>
      <c r="D469" s="2" t="s">
        <v>4076</v>
      </c>
      <c r="E469" s="2">
        <v>1459</v>
      </c>
      <c r="F469" s="2"/>
      <c r="G469" s="2"/>
      <c r="H469" s="2" t="s">
        <v>288</v>
      </c>
      <c r="I469" s="2" t="s">
        <v>288</v>
      </c>
      <c r="J469" s="2" t="s">
        <v>288</v>
      </c>
      <c r="K469" s="2">
        <v>1</v>
      </c>
      <c r="L469" s="2">
        <v>1</v>
      </c>
      <c r="M469" s="2">
        <v>1</v>
      </c>
      <c r="N469" s="2" t="s">
        <v>289</v>
      </c>
      <c r="O469" s="2"/>
      <c r="P469" s="2" t="s">
        <v>289</v>
      </c>
      <c r="Q469" s="2" t="s">
        <v>290</v>
      </c>
      <c r="R469" s="2">
        <v>1</v>
      </c>
      <c r="S469" s="2">
        <v>1</v>
      </c>
      <c r="T469" s="2">
        <v>1</v>
      </c>
      <c r="U469" s="2">
        <v>1</v>
      </c>
      <c r="V469" s="2">
        <v>1</v>
      </c>
      <c r="W469" s="2">
        <v>1</v>
      </c>
      <c r="X469" s="2">
        <v>1</v>
      </c>
      <c r="Y469" s="2">
        <v>1</v>
      </c>
      <c r="Z469" s="2">
        <v>1</v>
      </c>
      <c r="AA469" s="2">
        <v>1</v>
      </c>
      <c r="AB469" s="2">
        <v>1</v>
      </c>
      <c r="AC469" s="2">
        <v>1</v>
      </c>
      <c r="AD469" s="2">
        <v>1</v>
      </c>
      <c r="AE469" s="2">
        <v>1</v>
      </c>
      <c r="AF469" s="2">
        <v>1</v>
      </c>
      <c r="AG469" s="2">
        <v>1</v>
      </c>
      <c r="AH469" s="2">
        <v>16.7</v>
      </c>
      <c r="AI469" s="2">
        <v>16.7</v>
      </c>
      <c r="AJ469" s="2">
        <v>16.7</v>
      </c>
      <c r="AK469" s="2">
        <v>11.608000000000001</v>
      </c>
      <c r="AL469" s="2">
        <v>108</v>
      </c>
      <c r="AM469" s="2">
        <v>1</v>
      </c>
      <c r="AN469" s="2">
        <v>1</v>
      </c>
      <c r="AO469" s="2">
        <v>1</v>
      </c>
      <c r="AP469" s="2">
        <v>1</v>
      </c>
      <c r="AQ469" s="3">
        <v>1.04E-27</v>
      </c>
      <c r="AR469" s="2">
        <v>16.7</v>
      </c>
      <c r="AS469" s="2">
        <v>16.7</v>
      </c>
      <c r="AT469" s="2">
        <v>16.7</v>
      </c>
      <c r="AU469" s="2">
        <v>16.7</v>
      </c>
      <c r="AV469" s="2">
        <v>9663300</v>
      </c>
      <c r="AW469" s="2">
        <v>374190</v>
      </c>
      <c r="AX469" s="2">
        <f>VLOOKUP(J469,'proteinGroups_1-1-1-36_SLE'!$G$6:$AS$600,36,FALSE)</f>
        <v>96707</v>
      </c>
      <c r="AY469" s="2">
        <v>316330</v>
      </c>
      <c r="AZ469" s="2">
        <f>VLOOKUP(J469,'proteinGroups_1-1-1-36_SLE'!$G$6:$AS$600,37,FALSE)</f>
        <v>89490</v>
      </c>
      <c r="BA469" s="2">
        <v>7581500</v>
      </c>
      <c r="BB469" s="2">
        <f>VLOOKUP(J469,'proteinGroups_1-1-1-36_SLE'!$G$6:$AS$600,38,FALSE)</f>
        <v>1803500</v>
      </c>
      <c r="BC469" s="2">
        <v>1391300</v>
      </c>
      <c r="BD469" s="2">
        <f>VLOOKUP(J469,'proteinGroups_1-1-1-36_SLE'!$G$6:$AS$600,39,FALSE)</f>
        <v>342020</v>
      </c>
      <c r="BE469" s="2">
        <v>2415800</v>
      </c>
      <c r="BF469" s="2">
        <v>93548</v>
      </c>
      <c r="BG469" s="2">
        <v>79083</v>
      </c>
      <c r="BH469" s="2">
        <v>1895400</v>
      </c>
      <c r="BI469" s="2">
        <v>347820</v>
      </c>
      <c r="BJ469" s="2">
        <v>0</v>
      </c>
      <c r="BK469" s="2">
        <v>0</v>
      </c>
      <c r="BL469" s="2">
        <v>0</v>
      </c>
      <c r="BM469" s="2">
        <v>2215900</v>
      </c>
      <c r="BN469" s="2">
        <v>0</v>
      </c>
      <c r="BO469" s="2">
        <v>0</v>
      </c>
      <c r="BP469" s="2">
        <v>1</v>
      </c>
      <c r="BQ469" s="2">
        <v>0</v>
      </c>
      <c r="BR469" s="2"/>
    </row>
    <row r="470" spans="1:70" x14ac:dyDescent="0.3">
      <c r="A470" s="2">
        <v>37</v>
      </c>
      <c r="B470" s="2">
        <v>1560</v>
      </c>
      <c r="C470" s="2">
        <v>1584</v>
      </c>
      <c r="D470" s="2" t="s">
        <v>4096</v>
      </c>
      <c r="E470" s="2" t="s">
        <v>4097</v>
      </c>
      <c r="F470" s="2"/>
      <c r="G470" s="2"/>
      <c r="H470" s="2" t="s">
        <v>321</v>
      </c>
      <c r="I470" s="2" t="s">
        <v>321</v>
      </c>
      <c r="J470" s="2" t="s">
        <v>321</v>
      </c>
      <c r="K470" s="2">
        <v>1</v>
      </c>
      <c r="L470" s="2">
        <v>1</v>
      </c>
      <c r="M470" s="2">
        <v>1</v>
      </c>
      <c r="N470" s="2" t="s">
        <v>322</v>
      </c>
      <c r="O470" s="2" t="s">
        <v>323</v>
      </c>
      <c r="P470" s="2" t="s">
        <v>324</v>
      </c>
      <c r="Q470" s="2" t="s">
        <v>325</v>
      </c>
      <c r="R470" s="2">
        <v>1</v>
      </c>
      <c r="S470" s="2">
        <v>1</v>
      </c>
      <c r="T470" s="2">
        <v>1</v>
      </c>
      <c r="U470" s="2">
        <v>1</v>
      </c>
      <c r="V470" s="2">
        <v>0</v>
      </c>
      <c r="W470" s="2">
        <v>1</v>
      </c>
      <c r="X470" s="2">
        <v>1</v>
      </c>
      <c r="Y470" s="2">
        <v>0</v>
      </c>
      <c r="Z470" s="2">
        <v>0</v>
      </c>
      <c r="AA470" s="2">
        <v>1</v>
      </c>
      <c r="AB470" s="2">
        <v>1</v>
      </c>
      <c r="AC470" s="2">
        <v>0</v>
      </c>
      <c r="AD470" s="2">
        <v>0</v>
      </c>
      <c r="AE470" s="2">
        <v>1</v>
      </c>
      <c r="AF470" s="2">
        <v>1</v>
      </c>
      <c r="AG470" s="2">
        <v>0</v>
      </c>
      <c r="AH470" s="2">
        <v>1.9</v>
      </c>
      <c r="AI470" s="2">
        <v>1.9</v>
      </c>
      <c r="AJ470" s="2">
        <v>1.9</v>
      </c>
      <c r="AK470" s="2">
        <v>96.694999999999993</v>
      </c>
      <c r="AL470" s="2">
        <v>843</v>
      </c>
      <c r="AM470" s="2"/>
      <c r="AN470" s="2">
        <v>1</v>
      </c>
      <c r="AO470" s="2">
        <v>1</v>
      </c>
      <c r="AP470" s="2"/>
      <c r="AQ470" s="2">
        <v>1.1464999999999999E-2</v>
      </c>
      <c r="AR470" s="2">
        <v>0</v>
      </c>
      <c r="AS470" s="2">
        <v>1.9</v>
      </c>
      <c r="AT470" s="2">
        <v>1.9</v>
      </c>
      <c r="AU470" s="2">
        <v>0</v>
      </c>
      <c r="AV470" s="2">
        <v>320470</v>
      </c>
      <c r="AW470" s="2">
        <v>0</v>
      </c>
      <c r="AX470" s="2">
        <f>VLOOKUP(J470,'proteinGroups_1-1-1-36_SLE'!$G$6:$AS$600,36,FALSE)</f>
        <v>26164</v>
      </c>
      <c r="AY470" s="2">
        <v>105300</v>
      </c>
      <c r="AZ470" s="2">
        <f>VLOOKUP(J470,'proteinGroups_1-1-1-36_SLE'!$G$6:$AS$600,37,FALSE)</f>
        <v>25888</v>
      </c>
      <c r="BA470" s="2">
        <v>215170</v>
      </c>
      <c r="BB470" s="2">
        <f>VLOOKUP(J470,'proteinGroups_1-1-1-36_SLE'!$G$6:$AS$600,38,FALSE)</f>
        <v>53813</v>
      </c>
      <c r="BC470" s="2">
        <v>0</v>
      </c>
      <c r="BD470" s="2">
        <f>VLOOKUP(J470,'proteinGroups_1-1-1-36_SLE'!$G$6:$AS$600,39,FALSE)</f>
        <v>33675</v>
      </c>
      <c r="BE470" s="2">
        <v>5826.7</v>
      </c>
      <c r="BF470" s="2">
        <v>0</v>
      </c>
      <c r="BG470" s="2">
        <v>1914.6</v>
      </c>
      <c r="BH470" s="2">
        <v>3912.1</v>
      </c>
      <c r="BI470" s="2">
        <v>0</v>
      </c>
      <c r="BJ470" s="2">
        <v>0</v>
      </c>
      <c r="BK470" s="2">
        <v>0</v>
      </c>
      <c r="BL470" s="2">
        <v>215170</v>
      </c>
      <c r="BM470" s="2">
        <v>0</v>
      </c>
      <c r="BN470" s="2">
        <v>0</v>
      </c>
      <c r="BO470" s="2">
        <v>1</v>
      </c>
      <c r="BP470" s="2">
        <v>1</v>
      </c>
      <c r="BQ470" s="2">
        <v>0</v>
      </c>
      <c r="BR470" s="2"/>
    </row>
    <row r="471" spans="1:70" x14ac:dyDescent="0.3">
      <c r="A471" s="2">
        <v>41</v>
      </c>
      <c r="B471" s="2" t="s">
        <v>4107</v>
      </c>
      <c r="C471" s="2" t="s">
        <v>4108</v>
      </c>
      <c r="D471" s="2" t="s">
        <v>4109</v>
      </c>
      <c r="E471" s="2" t="s">
        <v>4110</v>
      </c>
      <c r="F471" s="2"/>
      <c r="G471" s="2"/>
      <c r="H471" s="2" t="s">
        <v>353</v>
      </c>
      <c r="I471" s="2" t="s">
        <v>353</v>
      </c>
      <c r="J471" s="2" t="s">
        <v>353</v>
      </c>
      <c r="K471" s="2">
        <v>3</v>
      </c>
      <c r="L471" s="2">
        <v>3</v>
      </c>
      <c r="M471" s="2">
        <v>3</v>
      </c>
      <c r="N471" s="2" t="s">
        <v>354</v>
      </c>
      <c r="O471" s="2" t="s">
        <v>355</v>
      </c>
      <c r="P471" s="2" t="s">
        <v>356</v>
      </c>
      <c r="Q471" s="2" t="s">
        <v>357</v>
      </c>
      <c r="R471" s="2">
        <v>1</v>
      </c>
      <c r="S471" s="2">
        <v>3</v>
      </c>
      <c r="T471" s="2">
        <v>3</v>
      </c>
      <c r="U471" s="2">
        <v>3</v>
      </c>
      <c r="V471" s="2">
        <v>3</v>
      </c>
      <c r="W471" s="2">
        <v>3</v>
      </c>
      <c r="X471" s="2">
        <v>2</v>
      </c>
      <c r="Y471" s="2">
        <v>2</v>
      </c>
      <c r="Z471" s="2">
        <v>3</v>
      </c>
      <c r="AA471" s="2">
        <v>3</v>
      </c>
      <c r="AB471" s="2">
        <v>2</v>
      </c>
      <c r="AC471" s="2">
        <v>2</v>
      </c>
      <c r="AD471" s="2">
        <v>3</v>
      </c>
      <c r="AE471" s="2">
        <v>3</v>
      </c>
      <c r="AF471" s="2">
        <v>2</v>
      </c>
      <c r="AG471" s="2">
        <v>2</v>
      </c>
      <c r="AH471" s="2">
        <v>11.9</v>
      </c>
      <c r="AI471" s="2">
        <v>11.9</v>
      </c>
      <c r="AJ471" s="2">
        <v>11.9</v>
      </c>
      <c r="AK471" s="2">
        <v>39.594000000000001</v>
      </c>
      <c r="AL471" s="2">
        <v>352</v>
      </c>
      <c r="AM471" s="2">
        <v>3</v>
      </c>
      <c r="AN471" s="2">
        <v>3</v>
      </c>
      <c r="AO471" s="2">
        <v>2</v>
      </c>
      <c r="AP471" s="2">
        <v>2</v>
      </c>
      <c r="AQ471" s="3">
        <v>1.9700000000000001E-15</v>
      </c>
      <c r="AR471" s="2">
        <v>11.9</v>
      </c>
      <c r="AS471" s="2">
        <v>11.9</v>
      </c>
      <c r="AT471" s="2">
        <v>6</v>
      </c>
      <c r="AU471" s="2">
        <v>6</v>
      </c>
      <c r="AV471" s="2">
        <v>7116800</v>
      </c>
      <c r="AW471" s="2">
        <v>3231600</v>
      </c>
      <c r="AX471" s="2">
        <f>VLOOKUP(J471,'proteinGroups_1-1-1-36_SLE'!$G$6:$AS$600,36,FALSE)</f>
        <v>783570</v>
      </c>
      <c r="AY471" s="2">
        <v>2377100</v>
      </c>
      <c r="AZ471" s="2">
        <f>VLOOKUP(J471,'proteinGroups_1-1-1-36_SLE'!$G$6:$AS$600,37,FALSE)</f>
        <v>578200</v>
      </c>
      <c r="BA471" s="2">
        <v>881920</v>
      </c>
      <c r="BB471" s="2">
        <f>VLOOKUP(J471,'proteinGroups_1-1-1-36_SLE'!$G$6:$AS$600,38,FALSE)</f>
        <v>227040</v>
      </c>
      <c r="BC471" s="2">
        <v>626140</v>
      </c>
      <c r="BD471" s="2">
        <f>VLOOKUP(J471,'proteinGroups_1-1-1-36_SLE'!$G$6:$AS$600,39,FALSE)</f>
        <v>165280</v>
      </c>
      <c r="BE471" s="2">
        <v>309420</v>
      </c>
      <c r="BF471" s="2">
        <v>140510</v>
      </c>
      <c r="BG471" s="2">
        <v>103350</v>
      </c>
      <c r="BH471" s="2">
        <v>38345</v>
      </c>
      <c r="BI471" s="2">
        <v>27224</v>
      </c>
      <c r="BJ471" s="2">
        <v>4558300</v>
      </c>
      <c r="BK471" s="2">
        <v>2011200</v>
      </c>
      <c r="BL471" s="2">
        <v>1064700</v>
      </c>
      <c r="BM471" s="2">
        <v>1160600</v>
      </c>
      <c r="BN471" s="2">
        <v>2</v>
      </c>
      <c r="BO471" s="2">
        <v>2</v>
      </c>
      <c r="BP471" s="2">
        <v>0</v>
      </c>
      <c r="BQ471" s="2">
        <v>0</v>
      </c>
      <c r="BR471" s="2"/>
    </row>
    <row r="472" spans="1:70" x14ac:dyDescent="0.3">
      <c r="A472" s="2">
        <v>48</v>
      </c>
      <c r="B472" s="2" t="s">
        <v>4137</v>
      </c>
      <c r="C472" s="2" t="s">
        <v>4138</v>
      </c>
      <c r="D472" s="2" t="s">
        <v>4139</v>
      </c>
      <c r="E472" s="2" t="s">
        <v>4140</v>
      </c>
      <c r="F472" s="2"/>
      <c r="G472" s="2"/>
      <c r="H472" s="2" t="s">
        <v>405</v>
      </c>
      <c r="I472" s="2" t="s">
        <v>405</v>
      </c>
      <c r="J472" s="2" t="s">
        <v>405</v>
      </c>
      <c r="K472" s="2">
        <v>6</v>
      </c>
      <c r="L472" s="2">
        <v>6</v>
      </c>
      <c r="M472" s="2">
        <v>6</v>
      </c>
      <c r="N472" s="2" t="s">
        <v>406</v>
      </c>
      <c r="O472" s="2" t="s">
        <v>407</v>
      </c>
      <c r="P472" s="2" t="s">
        <v>408</v>
      </c>
      <c r="Q472" s="2" t="s">
        <v>409</v>
      </c>
      <c r="R472" s="2">
        <v>1</v>
      </c>
      <c r="S472" s="2">
        <v>6</v>
      </c>
      <c r="T472" s="2">
        <v>6</v>
      </c>
      <c r="U472" s="2">
        <v>6</v>
      </c>
      <c r="V472" s="2">
        <v>6</v>
      </c>
      <c r="W472" s="2">
        <v>6</v>
      </c>
      <c r="X472" s="2">
        <v>6</v>
      </c>
      <c r="Y472" s="2">
        <v>6</v>
      </c>
      <c r="Z472" s="2">
        <v>6</v>
      </c>
      <c r="AA472" s="2">
        <v>6</v>
      </c>
      <c r="AB472" s="2">
        <v>6</v>
      </c>
      <c r="AC472" s="2">
        <v>6</v>
      </c>
      <c r="AD472" s="2">
        <v>6</v>
      </c>
      <c r="AE472" s="2">
        <v>6</v>
      </c>
      <c r="AF472" s="2">
        <v>6</v>
      </c>
      <c r="AG472" s="2">
        <v>6</v>
      </c>
      <c r="AH472" s="2">
        <v>20</v>
      </c>
      <c r="AI472" s="2">
        <v>20</v>
      </c>
      <c r="AJ472" s="2">
        <v>20</v>
      </c>
      <c r="AK472" s="2">
        <v>47.173000000000002</v>
      </c>
      <c r="AL472" s="2">
        <v>425</v>
      </c>
      <c r="AM472" s="2">
        <v>8</v>
      </c>
      <c r="AN472" s="2">
        <v>8</v>
      </c>
      <c r="AO472" s="2">
        <v>7</v>
      </c>
      <c r="AP472" s="2">
        <v>8</v>
      </c>
      <c r="AQ472" s="3">
        <v>1.5900000000000001E-153</v>
      </c>
      <c r="AR472" s="2">
        <v>20</v>
      </c>
      <c r="AS472" s="2">
        <v>20</v>
      </c>
      <c r="AT472" s="2">
        <v>20</v>
      </c>
      <c r="AU472" s="2">
        <v>20</v>
      </c>
      <c r="AV472" s="2">
        <v>170750000</v>
      </c>
      <c r="AW472" s="2">
        <v>51738000</v>
      </c>
      <c r="AX472" s="2">
        <f>VLOOKUP(J472,'proteinGroups_1-1-1-36_SLE'!$G$6:$AS$600,36,FALSE)</f>
        <v>13350000</v>
      </c>
      <c r="AY472" s="2">
        <v>39243000</v>
      </c>
      <c r="AZ472" s="2">
        <f>VLOOKUP(J472,'proteinGroups_1-1-1-36_SLE'!$G$6:$AS$600,37,FALSE)</f>
        <v>10005000</v>
      </c>
      <c r="BA472" s="2">
        <v>55084000</v>
      </c>
      <c r="BB472" s="2">
        <f>VLOOKUP(J472,'proteinGroups_1-1-1-36_SLE'!$G$6:$AS$600,38,FALSE)</f>
        <v>12159000</v>
      </c>
      <c r="BC472" s="2">
        <v>24684000</v>
      </c>
      <c r="BD472" s="2">
        <f>VLOOKUP(J472,'proteinGroups_1-1-1-36_SLE'!$G$6:$AS$600,39,FALSE)</f>
        <v>6075400</v>
      </c>
      <c r="BE472" s="2">
        <v>8130900</v>
      </c>
      <c r="BF472" s="2">
        <v>2463700</v>
      </c>
      <c r="BG472" s="2">
        <v>1868700</v>
      </c>
      <c r="BH472" s="2">
        <v>2623000</v>
      </c>
      <c r="BI472" s="2">
        <v>1175400</v>
      </c>
      <c r="BJ472" s="2">
        <v>61838000</v>
      </c>
      <c r="BK472" s="2">
        <v>54036000</v>
      </c>
      <c r="BL472" s="2">
        <v>55288000</v>
      </c>
      <c r="BM472" s="2">
        <v>35494000</v>
      </c>
      <c r="BN472" s="2">
        <v>11</v>
      </c>
      <c r="BO472" s="2">
        <v>8</v>
      </c>
      <c r="BP472" s="2">
        <v>4</v>
      </c>
      <c r="BQ472" s="2">
        <v>4</v>
      </c>
      <c r="BR472" s="2"/>
    </row>
    <row r="473" spans="1:70" x14ac:dyDescent="0.3">
      <c r="A473" s="2">
        <v>56</v>
      </c>
      <c r="B473" s="2">
        <v>123</v>
      </c>
      <c r="C473" s="2">
        <v>124</v>
      </c>
      <c r="D473" s="2" t="s">
        <v>4170</v>
      </c>
      <c r="E473" s="2">
        <v>459</v>
      </c>
      <c r="F473" s="2"/>
      <c r="G473" s="2"/>
      <c r="H473" s="2" t="s">
        <v>464</v>
      </c>
      <c r="I473" s="2" t="s">
        <v>464</v>
      </c>
      <c r="J473" s="2" t="s">
        <v>464</v>
      </c>
      <c r="K473" s="2">
        <v>1</v>
      </c>
      <c r="L473" s="2">
        <v>1</v>
      </c>
      <c r="M473" s="2">
        <v>1</v>
      </c>
      <c r="N473" s="2" t="s">
        <v>465</v>
      </c>
      <c r="O473" s="2" t="s">
        <v>466</v>
      </c>
      <c r="P473" s="2" t="s">
        <v>467</v>
      </c>
      <c r="Q473" s="2" t="s">
        <v>468</v>
      </c>
      <c r="R473" s="2">
        <v>1</v>
      </c>
      <c r="S473" s="2">
        <v>1</v>
      </c>
      <c r="T473" s="2">
        <v>1</v>
      </c>
      <c r="U473" s="2">
        <v>1</v>
      </c>
      <c r="V473" s="2">
        <v>1</v>
      </c>
      <c r="W473" s="2">
        <v>1</v>
      </c>
      <c r="X473" s="2">
        <v>1</v>
      </c>
      <c r="Y473" s="2">
        <v>1</v>
      </c>
      <c r="Z473" s="2">
        <v>1</v>
      </c>
      <c r="AA473" s="2">
        <v>1</v>
      </c>
      <c r="AB473" s="2">
        <v>1</v>
      </c>
      <c r="AC473" s="2">
        <v>1</v>
      </c>
      <c r="AD473" s="2">
        <v>1</v>
      </c>
      <c r="AE473" s="2">
        <v>1</v>
      </c>
      <c r="AF473" s="2">
        <v>1</v>
      </c>
      <c r="AG473" s="2">
        <v>1</v>
      </c>
      <c r="AH473" s="2">
        <v>11.8</v>
      </c>
      <c r="AI473" s="2">
        <v>11.8</v>
      </c>
      <c r="AJ473" s="2">
        <v>11.8</v>
      </c>
      <c r="AK473" s="2">
        <v>10.834</v>
      </c>
      <c r="AL473" s="2">
        <v>93</v>
      </c>
      <c r="AM473" s="2">
        <v>1</v>
      </c>
      <c r="AN473" s="2">
        <v>1</v>
      </c>
      <c r="AO473" s="2">
        <v>1</v>
      </c>
      <c r="AP473" s="2">
        <v>1</v>
      </c>
      <c r="AQ473" s="2">
        <v>2.3789999999999999E-2</v>
      </c>
      <c r="AR473" s="2">
        <v>11.8</v>
      </c>
      <c r="AS473" s="2">
        <v>11.8</v>
      </c>
      <c r="AT473" s="2">
        <v>11.8</v>
      </c>
      <c r="AU473" s="2">
        <v>11.8</v>
      </c>
      <c r="AV473" s="2">
        <v>5119100</v>
      </c>
      <c r="AW473" s="2">
        <v>1747100</v>
      </c>
      <c r="AX473" s="2">
        <f>VLOOKUP(J473,'proteinGroups_1-1-1-36_SLE'!$G$6:$AS$600,36,FALSE)</f>
        <v>444810</v>
      </c>
      <c r="AY473" s="2">
        <v>986480</v>
      </c>
      <c r="AZ473" s="2">
        <f>VLOOKUP(J473,'proteinGroups_1-1-1-36_SLE'!$G$6:$AS$600,37,FALSE)</f>
        <v>254890</v>
      </c>
      <c r="BA473" s="2">
        <v>1586000</v>
      </c>
      <c r="BB473" s="2">
        <f>VLOOKUP(J473,'proteinGroups_1-1-1-36_SLE'!$G$6:$AS$600,38,FALSE)</f>
        <v>412610</v>
      </c>
      <c r="BC473" s="2">
        <v>799500</v>
      </c>
      <c r="BD473" s="2">
        <f>VLOOKUP(J473,'proteinGroups_1-1-1-36_SLE'!$G$6:$AS$600,39,FALSE)</f>
        <v>201350</v>
      </c>
      <c r="BE473" s="2">
        <v>639890</v>
      </c>
      <c r="BF473" s="2">
        <v>218390</v>
      </c>
      <c r="BG473" s="2">
        <v>123310</v>
      </c>
      <c r="BH473" s="2">
        <v>198250</v>
      </c>
      <c r="BI473" s="2">
        <v>99938</v>
      </c>
      <c r="BJ473" s="2">
        <v>0</v>
      </c>
      <c r="BK473" s="2">
        <v>0</v>
      </c>
      <c r="BL473" s="2">
        <v>0</v>
      </c>
      <c r="BM473" s="2">
        <v>1273400</v>
      </c>
      <c r="BN473" s="2">
        <v>1</v>
      </c>
      <c r="BO473" s="2">
        <v>0</v>
      </c>
      <c r="BP473" s="2">
        <v>0</v>
      </c>
      <c r="BQ473" s="2">
        <v>0</v>
      </c>
      <c r="BR473" s="2"/>
    </row>
    <row r="474" spans="1:70" x14ac:dyDescent="0.3">
      <c r="A474" s="2">
        <v>63</v>
      </c>
      <c r="B474" s="2" t="s">
        <v>4200</v>
      </c>
      <c r="C474" s="2" t="s">
        <v>4201</v>
      </c>
      <c r="D474" s="2" t="s">
        <v>4202</v>
      </c>
      <c r="E474" s="2" t="s">
        <v>4203</v>
      </c>
      <c r="F474" s="2"/>
      <c r="G474" s="2"/>
      <c r="H474" s="2" t="s">
        <v>511</v>
      </c>
      <c r="I474" s="2" t="s">
        <v>511</v>
      </c>
      <c r="J474" s="2" t="s">
        <v>511</v>
      </c>
      <c r="K474" s="2">
        <v>2</v>
      </c>
      <c r="L474" s="2">
        <v>2</v>
      </c>
      <c r="M474" s="2">
        <v>2</v>
      </c>
      <c r="N474" s="2" t="s">
        <v>512</v>
      </c>
      <c r="O474" s="2" t="s">
        <v>513</v>
      </c>
      <c r="P474" s="2" t="s">
        <v>514</v>
      </c>
      <c r="Q474" s="2" t="s">
        <v>515</v>
      </c>
      <c r="R474" s="2">
        <v>1</v>
      </c>
      <c r="S474" s="2">
        <v>2</v>
      </c>
      <c r="T474" s="2">
        <v>2</v>
      </c>
      <c r="U474" s="2">
        <v>2</v>
      </c>
      <c r="V474" s="2">
        <v>2</v>
      </c>
      <c r="W474" s="2">
        <v>2</v>
      </c>
      <c r="X474" s="2">
        <v>2</v>
      </c>
      <c r="Y474" s="2">
        <v>2</v>
      </c>
      <c r="Z474" s="2">
        <v>2</v>
      </c>
      <c r="AA474" s="2">
        <v>2</v>
      </c>
      <c r="AB474" s="2">
        <v>2</v>
      </c>
      <c r="AC474" s="2">
        <v>2</v>
      </c>
      <c r="AD474" s="2">
        <v>2</v>
      </c>
      <c r="AE474" s="2">
        <v>2</v>
      </c>
      <c r="AF474" s="2">
        <v>2</v>
      </c>
      <c r="AG474" s="2">
        <v>2</v>
      </c>
      <c r="AH474" s="2">
        <v>12.8</v>
      </c>
      <c r="AI474" s="2">
        <v>12.8</v>
      </c>
      <c r="AJ474" s="2">
        <v>12.8</v>
      </c>
      <c r="AK474" s="2">
        <v>34.323999999999998</v>
      </c>
      <c r="AL474" s="2">
        <v>312</v>
      </c>
      <c r="AM474" s="2">
        <v>2</v>
      </c>
      <c r="AN474" s="2">
        <v>2</v>
      </c>
      <c r="AO474" s="2">
        <v>2</v>
      </c>
      <c r="AP474" s="2">
        <v>2</v>
      </c>
      <c r="AQ474" s="2">
        <v>1.0692999999999999E-4</v>
      </c>
      <c r="AR474" s="2">
        <v>12.8</v>
      </c>
      <c r="AS474" s="2">
        <v>12.8</v>
      </c>
      <c r="AT474" s="2">
        <v>12.8</v>
      </c>
      <c r="AU474" s="2">
        <v>12.8</v>
      </c>
      <c r="AV474" s="2">
        <v>3653200</v>
      </c>
      <c r="AW474" s="2">
        <v>1965900</v>
      </c>
      <c r="AX474" s="2">
        <f>VLOOKUP(J474,'proteinGroups_1-1-1-36_SLE'!$G$6:$AS$600,36,FALSE)</f>
        <v>475980</v>
      </c>
      <c r="AY474" s="2">
        <v>476210</v>
      </c>
      <c r="AZ474" s="2">
        <f>VLOOKUP(J474,'proteinGroups_1-1-1-36_SLE'!$G$6:$AS$600,37,FALSE)</f>
        <v>120770</v>
      </c>
      <c r="BA474" s="2">
        <v>826940</v>
      </c>
      <c r="BB474" s="2">
        <f>VLOOKUP(J474,'proteinGroups_1-1-1-36_SLE'!$G$6:$AS$600,38,FALSE)</f>
        <v>203310</v>
      </c>
      <c r="BC474" s="2">
        <v>384100</v>
      </c>
      <c r="BD474" s="2">
        <f>VLOOKUP(J474,'proteinGroups_1-1-1-36_SLE'!$G$6:$AS$600,39,FALSE)</f>
        <v>99588</v>
      </c>
      <c r="BE474" s="2">
        <v>228320</v>
      </c>
      <c r="BF474" s="2">
        <v>122870</v>
      </c>
      <c r="BG474" s="2">
        <v>29763</v>
      </c>
      <c r="BH474" s="2">
        <v>51683</v>
      </c>
      <c r="BI474" s="2">
        <v>24006</v>
      </c>
      <c r="BJ474" s="2">
        <v>3000700</v>
      </c>
      <c r="BK474" s="2">
        <v>430790</v>
      </c>
      <c r="BL474" s="2">
        <v>520040</v>
      </c>
      <c r="BM474" s="2">
        <v>434590</v>
      </c>
      <c r="BN474" s="2">
        <v>2</v>
      </c>
      <c r="BO474" s="2">
        <v>0</v>
      </c>
      <c r="BP474" s="2">
        <v>0</v>
      </c>
      <c r="BQ474" s="2">
        <v>0</v>
      </c>
      <c r="BR474" s="2"/>
    </row>
    <row r="475" spans="1:70" x14ac:dyDescent="0.3">
      <c r="A475" s="2">
        <v>65</v>
      </c>
      <c r="B475" s="2" t="s">
        <v>4211</v>
      </c>
      <c r="C475" s="2" t="s">
        <v>4212</v>
      </c>
      <c r="D475" s="2" t="s">
        <v>4213</v>
      </c>
      <c r="E475" s="2" t="s">
        <v>4214</v>
      </c>
      <c r="F475" s="2"/>
      <c r="G475" s="2"/>
      <c r="H475" s="2" t="s">
        <v>526</v>
      </c>
      <c r="I475" s="2" t="s">
        <v>526</v>
      </c>
      <c r="J475" s="2" t="s">
        <v>526</v>
      </c>
      <c r="K475" s="2">
        <v>2</v>
      </c>
      <c r="L475" s="2">
        <v>2</v>
      </c>
      <c r="M475" s="2">
        <v>2</v>
      </c>
      <c r="N475" s="2" t="s">
        <v>527</v>
      </c>
      <c r="O475" s="2"/>
      <c r="P475" s="2" t="s">
        <v>528</v>
      </c>
      <c r="Q475" s="2" t="s">
        <v>529</v>
      </c>
      <c r="R475" s="2">
        <v>1</v>
      </c>
      <c r="S475" s="2">
        <v>2</v>
      </c>
      <c r="T475" s="2">
        <v>2</v>
      </c>
      <c r="U475" s="2">
        <v>2</v>
      </c>
      <c r="V475" s="2">
        <v>2</v>
      </c>
      <c r="W475" s="2">
        <v>2</v>
      </c>
      <c r="X475" s="2">
        <v>2</v>
      </c>
      <c r="Y475" s="2">
        <v>2</v>
      </c>
      <c r="Z475" s="2">
        <v>2</v>
      </c>
      <c r="AA475" s="2">
        <v>2</v>
      </c>
      <c r="AB475" s="2">
        <v>2</v>
      </c>
      <c r="AC475" s="2">
        <v>2</v>
      </c>
      <c r="AD475" s="2">
        <v>2</v>
      </c>
      <c r="AE475" s="2">
        <v>2</v>
      </c>
      <c r="AF475" s="2">
        <v>2</v>
      </c>
      <c r="AG475" s="2">
        <v>2</v>
      </c>
      <c r="AH475" s="2">
        <v>12.4</v>
      </c>
      <c r="AI475" s="2">
        <v>12.4</v>
      </c>
      <c r="AJ475" s="2">
        <v>12.4</v>
      </c>
      <c r="AK475" s="2">
        <v>13.695</v>
      </c>
      <c r="AL475" s="2">
        <v>121</v>
      </c>
      <c r="AM475" s="2">
        <v>3</v>
      </c>
      <c r="AN475" s="2">
        <v>2</v>
      </c>
      <c r="AO475" s="2">
        <v>3</v>
      </c>
      <c r="AP475" s="2">
        <v>3</v>
      </c>
      <c r="AQ475" s="3">
        <v>1.18E-13</v>
      </c>
      <c r="AR475" s="2">
        <v>12.4</v>
      </c>
      <c r="AS475" s="2">
        <v>12.4</v>
      </c>
      <c r="AT475" s="2">
        <v>12.4</v>
      </c>
      <c r="AU475" s="2">
        <v>12.4</v>
      </c>
      <c r="AV475" s="2">
        <v>5793800</v>
      </c>
      <c r="AW475" s="2">
        <v>455390</v>
      </c>
      <c r="AX475" s="2">
        <f>VLOOKUP(J475,'proteinGroups_1-1-1-36_SLE'!$G$6:$AS$600,36,FALSE)</f>
        <v>95338</v>
      </c>
      <c r="AY475" s="2">
        <v>124710</v>
      </c>
      <c r="AZ475" s="2">
        <f>VLOOKUP(J475,'proteinGroups_1-1-1-36_SLE'!$G$6:$AS$600,37,FALSE)</f>
        <v>32195</v>
      </c>
      <c r="BA475" s="2">
        <v>4765600</v>
      </c>
      <c r="BB475" s="2">
        <f>VLOOKUP(J475,'proteinGroups_1-1-1-36_SLE'!$G$6:$AS$600,38,FALSE)</f>
        <v>1181300</v>
      </c>
      <c r="BC475" s="2">
        <v>448080</v>
      </c>
      <c r="BD475" s="2">
        <f>VLOOKUP(J475,'proteinGroups_1-1-1-36_SLE'!$G$6:$AS$600,39,FALSE)</f>
        <v>109580</v>
      </c>
      <c r="BE475" s="2">
        <v>965630</v>
      </c>
      <c r="BF475" s="2">
        <v>75899</v>
      </c>
      <c r="BG475" s="2">
        <v>20785</v>
      </c>
      <c r="BH475" s="2">
        <v>794270</v>
      </c>
      <c r="BI475" s="2">
        <v>74679</v>
      </c>
      <c r="BJ475" s="2">
        <v>147890</v>
      </c>
      <c r="BK475" s="2">
        <v>63504</v>
      </c>
      <c r="BL475" s="2">
        <v>5788300</v>
      </c>
      <c r="BM475" s="2">
        <v>181010</v>
      </c>
      <c r="BN475" s="2">
        <v>1</v>
      </c>
      <c r="BO475" s="2">
        <v>1</v>
      </c>
      <c r="BP475" s="2">
        <v>7</v>
      </c>
      <c r="BQ475" s="2">
        <v>2</v>
      </c>
      <c r="BR475" s="2"/>
    </row>
    <row r="476" spans="1:70" x14ac:dyDescent="0.3">
      <c r="A476" s="2">
        <v>67</v>
      </c>
      <c r="B476" s="2" t="s">
        <v>4224</v>
      </c>
      <c r="C476" s="2" t="s">
        <v>4225</v>
      </c>
      <c r="D476" s="2" t="s">
        <v>4226</v>
      </c>
      <c r="E476" s="2" t="s">
        <v>4227</v>
      </c>
      <c r="F476" s="2">
        <v>13</v>
      </c>
      <c r="G476" s="2">
        <v>300</v>
      </c>
      <c r="H476" s="2" t="s">
        <v>4228</v>
      </c>
      <c r="I476" s="2" t="s">
        <v>4228</v>
      </c>
      <c r="J476" s="2" t="s">
        <v>4228</v>
      </c>
      <c r="K476" s="2">
        <v>2</v>
      </c>
      <c r="L476" s="2">
        <v>1</v>
      </c>
      <c r="M476" s="2">
        <v>1</v>
      </c>
      <c r="N476" s="2" t="s">
        <v>4229</v>
      </c>
      <c r="O476" s="2" t="s">
        <v>4230</v>
      </c>
      <c r="P476" s="2" t="s">
        <v>4231</v>
      </c>
      <c r="Q476" s="2" t="s">
        <v>4232</v>
      </c>
      <c r="R476" s="2">
        <v>1</v>
      </c>
      <c r="S476" s="2">
        <v>2</v>
      </c>
      <c r="T476" s="2">
        <v>1</v>
      </c>
      <c r="U476" s="2">
        <v>1</v>
      </c>
      <c r="V476" s="2">
        <v>2</v>
      </c>
      <c r="W476" s="2">
        <v>2</v>
      </c>
      <c r="X476" s="2">
        <v>1</v>
      </c>
      <c r="Y476" s="2">
        <v>2</v>
      </c>
      <c r="Z476" s="2">
        <v>1</v>
      </c>
      <c r="AA476" s="2">
        <v>1</v>
      </c>
      <c r="AB476" s="2">
        <v>0</v>
      </c>
      <c r="AC476" s="2">
        <v>1</v>
      </c>
      <c r="AD476" s="2">
        <v>1</v>
      </c>
      <c r="AE476" s="2">
        <v>1</v>
      </c>
      <c r="AF476" s="2">
        <v>0</v>
      </c>
      <c r="AG476" s="2">
        <v>1</v>
      </c>
      <c r="AH476" s="2">
        <v>3.6</v>
      </c>
      <c r="AI476" s="2">
        <v>1.5</v>
      </c>
      <c r="AJ476" s="2">
        <v>1.5</v>
      </c>
      <c r="AK476" s="2">
        <v>59.680999999999997</v>
      </c>
      <c r="AL476" s="2">
        <v>527</v>
      </c>
      <c r="AM476" s="2">
        <v>1</v>
      </c>
      <c r="AN476" s="2">
        <v>1</v>
      </c>
      <c r="AO476" s="2"/>
      <c r="AP476" s="2">
        <v>1</v>
      </c>
      <c r="AQ476" s="3">
        <v>5.2599999999999998E-5</v>
      </c>
      <c r="AR476" s="2">
        <v>3.6</v>
      </c>
      <c r="AS476" s="2">
        <v>3.6</v>
      </c>
      <c r="AT476" s="2">
        <v>2.1</v>
      </c>
      <c r="AU476" s="2">
        <v>3.6</v>
      </c>
      <c r="AV476" s="2">
        <v>3407200</v>
      </c>
      <c r="AW476" s="2">
        <v>1743100</v>
      </c>
      <c r="AX476" s="2" t="e">
        <f>VLOOKUP(J476,'proteinGroups_1-1-1-36_SLE'!$G$6:$AS$600,36,FALSE)</f>
        <v>#N/A</v>
      </c>
      <c r="AY476" s="2">
        <v>1405000</v>
      </c>
      <c r="AZ476" s="2" t="e">
        <f>VLOOKUP(J476,'proteinGroups_1-1-1-36_SLE'!$G$6:$AS$600,37,FALSE)</f>
        <v>#N/A</v>
      </c>
      <c r="BA476" s="2">
        <v>0</v>
      </c>
      <c r="BB476" s="2" t="e">
        <f>VLOOKUP(J476,'proteinGroups_1-1-1-36_SLE'!$G$6:$AS$600,38,FALSE)</f>
        <v>#N/A</v>
      </c>
      <c r="BC476" s="2">
        <v>259050</v>
      </c>
      <c r="BD476" s="2" t="e">
        <f>VLOOKUP(J476,'proteinGroups_1-1-1-36_SLE'!$G$6:$AS$600,39,FALSE)</f>
        <v>#N/A</v>
      </c>
      <c r="BE476" s="2">
        <v>103250</v>
      </c>
      <c r="BF476" s="2">
        <v>52823</v>
      </c>
      <c r="BG476" s="2">
        <v>42575</v>
      </c>
      <c r="BH476" s="2">
        <v>0</v>
      </c>
      <c r="BI476" s="2">
        <v>7850</v>
      </c>
      <c r="BJ476" s="2">
        <v>0</v>
      </c>
      <c r="BK476" s="2">
        <v>0</v>
      </c>
      <c r="BL476" s="2">
        <v>0</v>
      </c>
      <c r="BM476" s="2">
        <v>412600</v>
      </c>
      <c r="BN476" s="2">
        <v>0</v>
      </c>
      <c r="BO476" s="2">
        <v>1</v>
      </c>
      <c r="BP476" s="2">
        <v>0</v>
      </c>
      <c r="BQ476" s="2">
        <v>0</v>
      </c>
      <c r="BR476" s="2"/>
    </row>
    <row r="477" spans="1:70" x14ac:dyDescent="0.3">
      <c r="A477" s="2">
        <v>68</v>
      </c>
      <c r="B477" s="2" t="s">
        <v>4233</v>
      </c>
      <c r="C477" s="2" t="s">
        <v>4234</v>
      </c>
      <c r="D477" s="2" t="s">
        <v>4235</v>
      </c>
      <c r="E477" s="2" t="s">
        <v>4236</v>
      </c>
      <c r="F477" s="2"/>
      <c r="G477" s="2"/>
      <c r="H477" s="2" t="s">
        <v>545</v>
      </c>
      <c r="I477" s="2" t="s">
        <v>545</v>
      </c>
      <c r="J477" s="2" t="s">
        <v>545</v>
      </c>
      <c r="K477" s="2">
        <v>3</v>
      </c>
      <c r="L477" s="2">
        <v>3</v>
      </c>
      <c r="M477" s="2">
        <v>3</v>
      </c>
      <c r="N477" s="2" t="s">
        <v>546</v>
      </c>
      <c r="O477" s="2" t="s">
        <v>547</v>
      </c>
      <c r="P477" s="2" t="s">
        <v>548</v>
      </c>
      <c r="Q477" s="2" t="s">
        <v>549</v>
      </c>
      <c r="R477" s="2">
        <v>1</v>
      </c>
      <c r="S477" s="2">
        <v>3</v>
      </c>
      <c r="T477" s="2">
        <v>3</v>
      </c>
      <c r="U477" s="2">
        <v>3</v>
      </c>
      <c r="V477" s="2">
        <v>3</v>
      </c>
      <c r="W477" s="2">
        <v>3</v>
      </c>
      <c r="X477" s="2">
        <v>3</v>
      </c>
      <c r="Y477" s="2">
        <v>2</v>
      </c>
      <c r="Z477" s="2">
        <v>3</v>
      </c>
      <c r="AA477" s="2">
        <v>3</v>
      </c>
      <c r="AB477" s="2">
        <v>3</v>
      </c>
      <c r="AC477" s="2">
        <v>2</v>
      </c>
      <c r="AD477" s="2">
        <v>3</v>
      </c>
      <c r="AE477" s="2">
        <v>3</v>
      </c>
      <c r="AF477" s="2">
        <v>3</v>
      </c>
      <c r="AG477" s="2">
        <v>2</v>
      </c>
      <c r="AH477" s="2">
        <v>14.6</v>
      </c>
      <c r="AI477" s="2">
        <v>14.6</v>
      </c>
      <c r="AJ477" s="2">
        <v>14.6</v>
      </c>
      <c r="AK477" s="2">
        <v>38.584000000000003</v>
      </c>
      <c r="AL477" s="2">
        <v>336</v>
      </c>
      <c r="AM477" s="2">
        <v>3</v>
      </c>
      <c r="AN477" s="2">
        <v>3</v>
      </c>
      <c r="AO477" s="2">
        <v>3</v>
      </c>
      <c r="AP477" s="2">
        <v>2</v>
      </c>
      <c r="AQ477" s="3">
        <v>1.2800000000000001E-16</v>
      </c>
      <c r="AR477" s="2">
        <v>14.6</v>
      </c>
      <c r="AS477" s="2">
        <v>14.6</v>
      </c>
      <c r="AT477" s="2">
        <v>14.6</v>
      </c>
      <c r="AU477" s="2">
        <v>9.1999999999999993</v>
      </c>
      <c r="AV477" s="2">
        <v>16713000</v>
      </c>
      <c r="AW477" s="2">
        <v>7436700</v>
      </c>
      <c r="AX477" s="2">
        <f>VLOOKUP(J477,'proteinGroups_1-1-1-36_SLE'!$G$6:$AS$600,36,FALSE)</f>
        <v>1696300</v>
      </c>
      <c r="AY477" s="2">
        <v>5691700</v>
      </c>
      <c r="AZ477" s="2">
        <f>VLOOKUP(J477,'proteinGroups_1-1-1-36_SLE'!$G$6:$AS$600,37,FALSE)</f>
        <v>1391800</v>
      </c>
      <c r="BA477" s="2">
        <v>2544900</v>
      </c>
      <c r="BB477" s="2">
        <f>VLOOKUP(J477,'proteinGroups_1-1-1-36_SLE'!$G$6:$AS$600,38,FALSE)</f>
        <v>525280</v>
      </c>
      <c r="BC477" s="2">
        <v>1040000</v>
      </c>
      <c r="BD477" s="2">
        <f>VLOOKUP(J477,'proteinGroups_1-1-1-36_SLE'!$G$6:$AS$600,39,FALSE)</f>
        <v>342510</v>
      </c>
      <c r="BE477" s="2">
        <v>1114200</v>
      </c>
      <c r="BF477" s="2">
        <v>495780</v>
      </c>
      <c r="BG477" s="2">
        <v>379450</v>
      </c>
      <c r="BH477" s="2">
        <v>169660</v>
      </c>
      <c r="BI477" s="2">
        <v>69331</v>
      </c>
      <c r="BJ477" s="2">
        <v>9842400</v>
      </c>
      <c r="BK477" s="2">
        <v>7656800</v>
      </c>
      <c r="BL477" s="2">
        <v>1534400</v>
      </c>
      <c r="BM477" s="2">
        <v>1369600</v>
      </c>
      <c r="BN477" s="2">
        <v>3</v>
      </c>
      <c r="BO477" s="2">
        <v>3</v>
      </c>
      <c r="BP477" s="2">
        <v>0</v>
      </c>
      <c r="BQ477" s="2">
        <v>0</v>
      </c>
      <c r="BR477" s="2"/>
    </row>
    <row r="478" spans="1:70" x14ac:dyDescent="0.3">
      <c r="A478" s="2">
        <v>71</v>
      </c>
      <c r="B478" s="2">
        <v>716</v>
      </c>
      <c r="C478" s="2">
        <v>732</v>
      </c>
      <c r="D478" s="2" t="s">
        <v>4250</v>
      </c>
      <c r="E478" s="2" t="s">
        <v>4251</v>
      </c>
      <c r="F478" s="2"/>
      <c r="G478" s="2"/>
      <c r="H478" s="2" t="s">
        <v>564</v>
      </c>
      <c r="I478" s="2" t="s">
        <v>564</v>
      </c>
      <c r="J478" s="2" t="s">
        <v>564</v>
      </c>
      <c r="K478" s="2">
        <v>1</v>
      </c>
      <c r="L478" s="2">
        <v>1</v>
      </c>
      <c r="M478" s="2">
        <v>1</v>
      </c>
      <c r="N478" s="2" t="s">
        <v>565</v>
      </c>
      <c r="O478" s="2" t="s">
        <v>566</v>
      </c>
      <c r="P478" s="2" t="s">
        <v>567</v>
      </c>
      <c r="Q478" s="2" t="s">
        <v>568</v>
      </c>
      <c r="R478" s="2">
        <v>1</v>
      </c>
      <c r="S478" s="2">
        <v>1</v>
      </c>
      <c r="T478" s="2">
        <v>1</v>
      </c>
      <c r="U478" s="2">
        <v>1</v>
      </c>
      <c r="V478" s="2">
        <v>1</v>
      </c>
      <c r="W478" s="2">
        <v>1</v>
      </c>
      <c r="X478" s="2">
        <v>1</v>
      </c>
      <c r="Y478" s="2">
        <v>1</v>
      </c>
      <c r="Z478" s="2">
        <v>1</v>
      </c>
      <c r="AA478" s="2">
        <v>1</v>
      </c>
      <c r="AB478" s="2">
        <v>1</v>
      </c>
      <c r="AC478" s="2">
        <v>1</v>
      </c>
      <c r="AD478" s="2">
        <v>1</v>
      </c>
      <c r="AE478" s="2">
        <v>1</v>
      </c>
      <c r="AF478" s="2">
        <v>1</v>
      </c>
      <c r="AG478" s="2">
        <v>1</v>
      </c>
      <c r="AH478" s="2">
        <v>8.8000000000000007</v>
      </c>
      <c r="AI478" s="2">
        <v>8.8000000000000007</v>
      </c>
      <c r="AJ478" s="2">
        <v>8.8000000000000007</v>
      </c>
      <c r="AK478" s="2">
        <v>9.9895999999999994</v>
      </c>
      <c r="AL478" s="2">
        <v>91</v>
      </c>
      <c r="AM478" s="2">
        <v>1</v>
      </c>
      <c r="AN478" s="2">
        <v>1</v>
      </c>
      <c r="AO478" s="2">
        <v>1</v>
      </c>
      <c r="AP478" s="2">
        <v>1</v>
      </c>
      <c r="AQ478" s="2">
        <v>0.11125</v>
      </c>
      <c r="AR478" s="2">
        <v>8.8000000000000007</v>
      </c>
      <c r="AS478" s="2">
        <v>8.8000000000000007</v>
      </c>
      <c r="AT478" s="2">
        <v>8.8000000000000007</v>
      </c>
      <c r="AU478" s="2">
        <v>8.8000000000000007</v>
      </c>
      <c r="AV478" s="2">
        <v>6042300</v>
      </c>
      <c r="AW478" s="2">
        <v>2251100</v>
      </c>
      <c r="AX478" s="2">
        <f>VLOOKUP(J478,'proteinGroups_1-1-1-36_SLE'!$G$6:$AS$600,36,FALSE)</f>
        <v>571460</v>
      </c>
      <c r="AY478" s="2">
        <v>2231600</v>
      </c>
      <c r="AZ478" s="2">
        <f>VLOOKUP(J478,'proteinGroups_1-1-1-36_SLE'!$G$6:$AS$600,37,FALSE)</f>
        <v>547450</v>
      </c>
      <c r="BA478" s="2">
        <v>936060</v>
      </c>
      <c r="BB478" s="2">
        <f>VLOOKUP(J478,'proteinGroups_1-1-1-36_SLE'!$G$6:$AS$600,38,FALSE)</f>
        <v>235610</v>
      </c>
      <c r="BC478" s="2">
        <v>623500</v>
      </c>
      <c r="BD478" s="2">
        <f>VLOOKUP(J478,'proteinGroups_1-1-1-36_SLE'!$G$6:$AS$600,39,FALSE)</f>
        <v>0</v>
      </c>
      <c r="BE478" s="2">
        <v>1510600</v>
      </c>
      <c r="BF478" s="2">
        <v>562790</v>
      </c>
      <c r="BG478" s="2">
        <v>557910</v>
      </c>
      <c r="BH478" s="2">
        <v>234010</v>
      </c>
      <c r="BI478" s="2">
        <v>155880</v>
      </c>
      <c r="BJ478" s="2">
        <v>0</v>
      </c>
      <c r="BK478" s="2">
        <v>0</v>
      </c>
      <c r="BL478" s="2">
        <v>0</v>
      </c>
      <c r="BM478" s="2">
        <v>993080</v>
      </c>
      <c r="BN478" s="2">
        <v>1</v>
      </c>
      <c r="BO478" s="2">
        <v>1</v>
      </c>
      <c r="BP478" s="2">
        <v>0</v>
      </c>
      <c r="BQ478" s="2">
        <v>1</v>
      </c>
      <c r="BR478" s="2"/>
    </row>
    <row r="479" spans="1:70" x14ac:dyDescent="0.3">
      <c r="A479" s="2">
        <v>78</v>
      </c>
      <c r="B479" s="2">
        <v>2223</v>
      </c>
      <c r="C479" s="2">
        <v>2263</v>
      </c>
      <c r="D479" s="2" t="s">
        <v>4274</v>
      </c>
      <c r="E479" s="2" t="s">
        <v>4275</v>
      </c>
      <c r="F479" s="2"/>
      <c r="G479" s="2"/>
      <c r="H479" s="2" t="s">
        <v>601</v>
      </c>
      <c r="I479" s="2" t="s">
        <v>601</v>
      </c>
      <c r="J479" s="2" t="s">
        <v>601</v>
      </c>
      <c r="K479" s="2">
        <v>1</v>
      </c>
      <c r="L479" s="2">
        <v>1</v>
      </c>
      <c r="M479" s="2">
        <v>1</v>
      </c>
      <c r="N479" s="2" t="s">
        <v>602</v>
      </c>
      <c r="O479" s="2" t="s">
        <v>603</v>
      </c>
      <c r="P479" s="2" t="s">
        <v>604</v>
      </c>
      <c r="Q479" s="2" t="s">
        <v>605</v>
      </c>
      <c r="R479" s="2">
        <v>1</v>
      </c>
      <c r="S479" s="2">
        <v>1</v>
      </c>
      <c r="T479" s="2">
        <v>1</v>
      </c>
      <c r="U479" s="2">
        <v>1</v>
      </c>
      <c r="V479" s="2">
        <v>1</v>
      </c>
      <c r="W479" s="2">
        <v>1</v>
      </c>
      <c r="X479" s="2">
        <v>1</v>
      </c>
      <c r="Y479" s="2">
        <v>1</v>
      </c>
      <c r="Z479" s="2">
        <v>1</v>
      </c>
      <c r="AA479" s="2">
        <v>1</v>
      </c>
      <c r="AB479" s="2">
        <v>1</v>
      </c>
      <c r="AC479" s="2">
        <v>1</v>
      </c>
      <c r="AD479" s="2">
        <v>1</v>
      </c>
      <c r="AE479" s="2">
        <v>1</v>
      </c>
      <c r="AF479" s="2">
        <v>1</v>
      </c>
      <c r="AG479" s="2">
        <v>1</v>
      </c>
      <c r="AH479" s="2">
        <v>7.6</v>
      </c>
      <c r="AI479" s="2">
        <v>7.6</v>
      </c>
      <c r="AJ479" s="2">
        <v>7.6</v>
      </c>
      <c r="AK479" s="2">
        <v>40.228000000000002</v>
      </c>
      <c r="AL479" s="2">
        <v>356</v>
      </c>
      <c r="AM479" s="2">
        <v>1</v>
      </c>
      <c r="AN479" s="2">
        <v>1</v>
      </c>
      <c r="AO479" s="2">
        <v>1</v>
      </c>
      <c r="AP479" s="2">
        <v>1</v>
      </c>
      <c r="AQ479" s="2">
        <v>1.2071999999999999E-2</v>
      </c>
      <c r="AR479" s="2">
        <v>7.6</v>
      </c>
      <c r="AS479" s="2">
        <v>7.6</v>
      </c>
      <c r="AT479" s="2">
        <v>7.6</v>
      </c>
      <c r="AU479" s="2">
        <v>7.6</v>
      </c>
      <c r="AV479" s="2">
        <v>1997700</v>
      </c>
      <c r="AW479" s="2">
        <v>657090</v>
      </c>
      <c r="AX479" s="2">
        <f>VLOOKUP(J479,'proteinGroups_1-1-1-36_SLE'!$G$6:$AS$600,36,FALSE)</f>
        <v>158040</v>
      </c>
      <c r="AY479" s="2">
        <v>482290</v>
      </c>
      <c r="AZ479" s="2">
        <f>VLOOKUP(J479,'proteinGroups_1-1-1-36_SLE'!$G$6:$AS$600,37,FALSE)</f>
        <v>121370</v>
      </c>
      <c r="BA479" s="2">
        <v>405470</v>
      </c>
      <c r="BB479" s="2">
        <f>VLOOKUP(J479,'proteinGroups_1-1-1-36_SLE'!$G$6:$AS$600,38,FALSE)</f>
        <v>114520</v>
      </c>
      <c r="BC479" s="2">
        <v>452850</v>
      </c>
      <c r="BD479" s="2">
        <f>VLOOKUP(J479,'proteinGroups_1-1-1-36_SLE'!$G$6:$AS$600,39,FALSE)</f>
        <v>111570</v>
      </c>
      <c r="BE479" s="2">
        <v>95129</v>
      </c>
      <c r="BF479" s="2">
        <v>31290</v>
      </c>
      <c r="BG479" s="2">
        <v>22966</v>
      </c>
      <c r="BH479" s="2">
        <v>19308</v>
      </c>
      <c r="BI479" s="2">
        <v>21564</v>
      </c>
      <c r="BJ479" s="2">
        <v>0</v>
      </c>
      <c r="BK479" s="2">
        <v>0</v>
      </c>
      <c r="BL479" s="2">
        <v>0</v>
      </c>
      <c r="BM479" s="2">
        <v>721270</v>
      </c>
      <c r="BN479" s="2">
        <v>1</v>
      </c>
      <c r="BO479" s="2">
        <v>1</v>
      </c>
      <c r="BP479" s="2">
        <v>0</v>
      </c>
      <c r="BQ479" s="2">
        <v>0</v>
      </c>
      <c r="BR479" s="2"/>
    </row>
    <row r="480" spans="1:70" x14ac:dyDescent="0.3">
      <c r="A480" s="2">
        <v>104</v>
      </c>
      <c r="B480" s="2" t="s">
        <v>4394</v>
      </c>
      <c r="C480" s="2" t="s">
        <v>4395</v>
      </c>
      <c r="D480" s="2" t="s">
        <v>4396</v>
      </c>
      <c r="E480" s="2" t="s">
        <v>4397</v>
      </c>
      <c r="F480" s="2"/>
      <c r="G480" s="2"/>
      <c r="H480" s="2" t="s">
        <v>796</v>
      </c>
      <c r="I480" s="2" t="s">
        <v>796</v>
      </c>
      <c r="J480" s="2" t="s">
        <v>796</v>
      </c>
      <c r="K480" s="2">
        <v>11</v>
      </c>
      <c r="L480" s="2">
        <v>11</v>
      </c>
      <c r="M480" s="2">
        <v>11</v>
      </c>
      <c r="N480" s="2" t="s">
        <v>797</v>
      </c>
      <c r="O480" s="2" t="s">
        <v>798</v>
      </c>
      <c r="P480" s="2" t="s">
        <v>799</v>
      </c>
      <c r="Q480" s="2" t="s">
        <v>800</v>
      </c>
      <c r="R480" s="2">
        <v>1</v>
      </c>
      <c r="S480" s="2">
        <v>11</v>
      </c>
      <c r="T480" s="2">
        <v>11</v>
      </c>
      <c r="U480" s="2">
        <v>11</v>
      </c>
      <c r="V480" s="2">
        <v>11</v>
      </c>
      <c r="W480" s="2">
        <v>11</v>
      </c>
      <c r="X480" s="2">
        <v>11</v>
      </c>
      <c r="Y480" s="2">
        <v>9</v>
      </c>
      <c r="Z480" s="2">
        <v>11</v>
      </c>
      <c r="AA480" s="2">
        <v>11</v>
      </c>
      <c r="AB480" s="2">
        <v>11</v>
      </c>
      <c r="AC480" s="2">
        <v>9</v>
      </c>
      <c r="AD480" s="2">
        <v>11</v>
      </c>
      <c r="AE480" s="2">
        <v>11</v>
      </c>
      <c r="AF480" s="2">
        <v>11</v>
      </c>
      <c r="AG480" s="2">
        <v>9</v>
      </c>
      <c r="AH480" s="2">
        <v>11.5</v>
      </c>
      <c r="AI480" s="2">
        <v>11.5</v>
      </c>
      <c r="AJ480" s="2">
        <v>11.5</v>
      </c>
      <c r="AK480" s="2">
        <v>129.29</v>
      </c>
      <c r="AL480" s="2">
        <v>1181</v>
      </c>
      <c r="AM480" s="2">
        <v>12</v>
      </c>
      <c r="AN480" s="2">
        <v>11</v>
      </c>
      <c r="AO480" s="2">
        <v>11</v>
      </c>
      <c r="AP480" s="2">
        <v>9</v>
      </c>
      <c r="AQ480" s="3">
        <v>7.0800000000000002E-50</v>
      </c>
      <c r="AR480" s="2">
        <v>11.5</v>
      </c>
      <c r="AS480" s="2">
        <v>11.5</v>
      </c>
      <c r="AT480" s="2">
        <v>11.5</v>
      </c>
      <c r="AU480" s="2">
        <v>9.3000000000000007</v>
      </c>
      <c r="AV480" s="2">
        <v>29433000</v>
      </c>
      <c r="AW480" s="2">
        <v>15602000</v>
      </c>
      <c r="AX480" s="2">
        <f>VLOOKUP(J480,'proteinGroups_1-1-1-36_SLE'!$G$6:$AS$600,36,FALSE)</f>
        <v>3839600</v>
      </c>
      <c r="AY480" s="2">
        <v>6810600</v>
      </c>
      <c r="AZ480" s="2">
        <f>VLOOKUP(J480,'proteinGroups_1-1-1-36_SLE'!$G$6:$AS$600,37,FALSE)</f>
        <v>1531700</v>
      </c>
      <c r="BA480" s="2">
        <v>4605500</v>
      </c>
      <c r="BB480" s="2">
        <f>VLOOKUP(J480,'proteinGroups_1-1-1-36_SLE'!$G$6:$AS$600,38,FALSE)</f>
        <v>1074800</v>
      </c>
      <c r="BC480" s="2">
        <v>2414300</v>
      </c>
      <c r="BD480" s="2">
        <f>VLOOKUP(J480,'proteinGroups_1-1-1-36_SLE'!$G$6:$AS$600,39,FALSE)</f>
        <v>596630</v>
      </c>
      <c r="BE480" s="2">
        <v>588660</v>
      </c>
      <c r="BF480" s="2">
        <v>312050</v>
      </c>
      <c r="BG480" s="2">
        <v>136210</v>
      </c>
      <c r="BH480" s="2">
        <v>92111</v>
      </c>
      <c r="BI480" s="2">
        <v>48286</v>
      </c>
      <c r="BJ480" s="2">
        <v>25134000</v>
      </c>
      <c r="BK480" s="2">
        <v>6135700</v>
      </c>
      <c r="BL480" s="2">
        <v>2308100</v>
      </c>
      <c r="BM480" s="2">
        <v>2201300</v>
      </c>
      <c r="BN480" s="2">
        <v>12</v>
      </c>
      <c r="BO480" s="2">
        <v>2</v>
      </c>
      <c r="BP480" s="2">
        <v>1</v>
      </c>
      <c r="BQ480" s="2">
        <v>1</v>
      </c>
      <c r="BR480" s="2"/>
    </row>
    <row r="481" spans="1:70" x14ac:dyDescent="0.3">
      <c r="A481" s="2">
        <v>110</v>
      </c>
      <c r="B481" s="2">
        <v>406</v>
      </c>
      <c r="C481" s="2">
        <v>414</v>
      </c>
      <c r="D481" s="2" t="s">
        <v>4419</v>
      </c>
      <c r="E481" s="2" t="s">
        <v>4420</v>
      </c>
      <c r="F481" s="2"/>
      <c r="G481" s="2"/>
      <c r="H481" s="2" t="s">
        <v>837</v>
      </c>
      <c r="I481" s="2" t="s">
        <v>837</v>
      </c>
      <c r="J481" s="2" t="s">
        <v>837</v>
      </c>
      <c r="K481" s="2">
        <v>1</v>
      </c>
      <c r="L481" s="2">
        <v>1</v>
      </c>
      <c r="M481" s="2">
        <v>1</v>
      </c>
      <c r="N481" s="2" t="s">
        <v>838</v>
      </c>
      <c r="O481" s="2" t="s">
        <v>839</v>
      </c>
      <c r="P481" s="2" t="s">
        <v>840</v>
      </c>
      <c r="Q481" s="2" t="s">
        <v>841</v>
      </c>
      <c r="R481" s="2">
        <v>1</v>
      </c>
      <c r="S481" s="2">
        <v>1</v>
      </c>
      <c r="T481" s="2">
        <v>1</v>
      </c>
      <c r="U481" s="2">
        <v>1</v>
      </c>
      <c r="V481" s="2">
        <v>1</v>
      </c>
      <c r="W481" s="2">
        <v>1</v>
      </c>
      <c r="X481" s="2">
        <v>1</v>
      </c>
      <c r="Y481" s="2">
        <v>1</v>
      </c>
      <c r="Z481" s="2">
        <v>1</v>
      </c>
      <c r="AA481" s="2">
        <v>1</v>
      </c>
      <c r="AB481" s="2">
        <v>1</v>
      </c>
      <c r="AC481" s="2">
        <v>1</v>
      </c>
      <c r="AD481" s="2">
        <v>1</v>
      </c>
      <c r="AE481" s="2">
        <v>1</v>
      </c>
      <c r="AF481" s="2">
        <v>1</v>
      </c>
      <c r="AG481" s="2">
        <v>1</v>
      </c>
      <c r="AH481" s="2">
        <v>4.4000000000000004</v>
      </c>
      <c r="AI481" s="2">
        <v>4.4000000000000004</v>
      </c>
      <c r="AJ481" s="2">
        <v>4.4000000000000004</v>
      </c>
      <c r="AK481" s="2">
        <v>24.997</v>
      </c>
      <c r="AL481" s="2">
        <v>225</v>
      </c>
      <c r="AM481" s="2">
        <v>1</v>
      </c>
      <c r="AN481" s="2">
        <v>1</v>
      </c>
      <c r="AO481" s="2">
        <v>1</v>
      </c>
      <c r="AP481" s="2">
        <v>1</v>
      </c>
      <c r="AQ481" s="3">
        <v>1.1899999999999999E-7</v>
      </c>
      <c r="AR481" s="2">
        <v>4.4000000000000004</v>
      </c>
      <c r="AS481" s="2">
        <v>4.4000000000000004</v>
      </c>
      <c r="AT481" s="2">
        <v>4.4000000000000004</v>
      </c>
      <c r="AU481" s="2">
        <v>4.4000000000000004</v>
      </c>
      <c r="AV481" s="2">
        <v>2181400</v>
      </c>
      <c r="AW481" s="2">
        <v>675410</v>
      </c>
      <c r="AX481" s="2">
        <f>VLOOKUP(J481,'proteinGroups_1-1-1-36_SLE'!$G$6:$AS$600,36,FALSE)</f>
        <v>169960</v>
      </c>
      <c r="AY481" s="2">
        <v>725480</v>
      </c>
      <c r="AZ481" s="2">
        <f>VLOOKUP(J481,'proteinGroups_1-1-1-36_SLE'!$G$6:$AS$600,37,FALSE)</f>
        <v>169170</v>
      </c>
      <c r="BA481" s="2">
        <v>453550</v>
      </c>
      <c r="BB481" s="2">
        <f>VLOOKUP(J481,'proteinGroups_1-1-1-36_SLE'!$G$6:$AS$600,38,FALSE)</f>
        <v>0</v>
      </c>
      <c r="BC481" s="2">
        <v>327010</v>
      </c>
      <c r="BD481" s="2">
        <f>VLOOKUP(J481,'proteinGroups_1-1-1-36_SLE'!$G$6:$AS$600,39,FALSE)</f>
        <v>76175</v>
      </c>
      <c r="BE481" s="2">
        <v>136340</v>
      </c>
      <c r="BF481" s="2">
        <v>42213</v>
      </c>
      <c r="BG481" s="2">
        <v>45343</v>
      </c>
      <c r="BH481" s="2">
        <v>28347</v>
      </c>
      <c r="BI481" s="2">
        <v>20438</v>
      </c>
      <c r="BJ481" s="2">
        <v>0</v>
      </c>
      <c r="BK481" s="2">
        <v>0</v>
      </c>
      <c r="BL481" s="2">
        <v>0</v>
      </c>
      <c r="BM481" s="2">
        <v>520840</v>
      </c>
      <c r="BN481" s="2">
        <v>1</v>
      </c>
      <c r="BO481" s="2">
        <v>1</v>
      </c>
      <c r="BP481" s="2">
        <v>0</v>
      </c>
      <c r="BQ481" s="2">
        <v>0</v>
      </c>
      <c r="BR481" s="2"/>
    </row>
    <row r="482" spans="1:70" x14ac:dyDescent="0.3">
      <c r="A482" s="2">
        <v>112</v>
      </c>
      <c r="B482" s="2" t="s">
        <v>4422</v>
      </c>
      <c r="C482" s="2" t="s">
        <v>4423</v>
      </c>
      <c r="D482" s="2" t="s">
        <v>4424</v>
      </c>
      <c r="E482" s="2" t="s">
        <v>4425</v>
      </c>
      <c r="F482" s="2"/>
      <c r="G482" s="2"/>
      <c r="H482" s="2" t="s">
        <v>849</v>
      </c>
      <c r="I482" s="2" t="s">
        <v>849</v>
      </c>
      <c r="J482" s="2" t="s">
        <v>849</v>
      </c>
      <c r="K482" s="2">
        <v>2</v>
      </c>
      <c r="L482" s="2">
        <v>2</v>
      </c>
      <c r="M482" s="2">
        <v>2</v>
      </c>
      <c r="N482" s="2" t="s">
        <v>850</v>
      </c>
      <c r="O482" s="2" t="s">
        <v>851</v>
      </c>
      <c r="P482" s="2" t="s">
        <v>852</v>
      </c>
      <c r="Q482" s="2" t="s">
        <v>853</v>
      </c>
      <c r="R482" s="2">
        <v>1</v>
      </c>
      <c r="S482" s="2">
        <v>2</v>
      </c>
      <c r="T482" s="2">
        <v>2</v>
      </c>
      <c r="U482" s="2">
        <v>2</v>
      </c>
      <c r="V482" s="2">
        <v>1</v>
      </c>
      <c r="W482" s="2">
        <v>1</v>
      </c>
      <c r="X482" s="2">
        <v>1</v>
      </c>
      <c r="Y482" s="2">
        <v>2</v>
      </c>
      <c r="Z482" s="2">
        <v>1</v>
      </c>
      <c r="AA482" s="2">
        <v>1</v>
      </c>
      <c r="AB482" s="2">
        <v>1</v>
      </c>
      <c r="AC482" s="2">
        <v>2</v>
      </c>
      <c r="AD482" s="2">
        <v>1</v>
      </c>
      <c r="AE482" s="2">
        <v>1</v>
      </c>
      <c r="AF482" s="2">
        <v>1</v>
      </c>
      <c r="AG482" s="2">
        <v>2</v>
      </c>
      <c r="AH482" s="2">
        <v>15.8</v>
      </c>
      <c r="AI482" s="2">
        <v>15.8</v>
      </c>
      <c r="AJ482" s="2">
        <v>15.8</v>
      </c>
      <c r="AK482" s="2">
        <v>34.631999999999998</v>
      </c>
      <c r="AL482" s="2">
        <v>303</v>
      </c>
      <c r="AM482" s="2">
        <v>1</v>
      </c>
      <c r="AN482" s="2">
        <v>1</v>
      </c>
      <c r="AO482" s="2">
        <v>1</v>
      </c>
      <c r="AP482" s="2">
        <v>2</v>
      </c>
      <c r="AQ482" s="3">
        <v>8.6600000000000005E-13</v>
      </c>
      <c r="AR482" s="2">
        <v>4.5999999999999996</v>
      </c>
      <c r="AS482" s="2">
        <v>4.5999999999999996</v>
      </c>
      <c r="AT482" s="2">
        <v>4.5999999999999996</v>
      </c>
      <c r="AU482" s="2">
        <v>15.8</v>
      </c>
      <c r="AV482" s="2">
        <v>10664000</v>
      </c>
      <c r="AW482" s="2">
        <v>2469000</v>
      </c>
      <c r="AX482" s="2">
        <f>VLOOKUP(J482,'proteinGroups_1-1-1-36_SLE'!$G$6:$AS$600,36,FALSE)</f>
        <v>665130</v>
      </c>
      <c r="AY482" s="2">
        <v>2254000</v>
      </c>
      <c r="AZ482" s="2">
        <f>VLOOKUP(J482,'proteinGroups_1-1-1-36_SLE'!$G$6:$AS$600,37,FALSE)</f>
        <v>770670</v>
      </c>
      <c r="BA482" s="2">
        <v>2840000</v>
      </c>
      <c r="BB482" s="2">
        <f>VLOOKUP(J482,'proteinGroups_1-1-1-36_SLE'!$G$6:$AS$600,38,FALSE)</f>
        <v>1396700</v>
      </c>
      <c r="BC482" s="2">
        <v>3101400</v>
      </c>
      <c r="BD482" s="2">
        <f>VLOOKUP(J482,'proteinGroups_1-1-1-36_SLE'!$G$6:$AS$600,39,FALSE)</f>
        <v>765070</v>
      </c>
      <c r="BE482" s="2">
        <v>761740</v>
      </c>
      <c r="BF482" s="2">
        <v>176360</v>
      </c>
      <c r="BG482" s="2">
        <v>161000</v>
      </c>
      <c r="BH482" s="2">
        <v>202860</v>
      </c>
      <c r="BI482" s="2">
        <v>221530</v>
      </c>
      <c r="BJ482" s="2">
        <v>0</v>
      </c>
      <c r="BK482" s="2">
        <v>0</v>
      </c>
      <c r="BL482" s="2">
        <v>0</v>
      </c>
      <c r="BM482" s="2">
        <v>4939700</v>
      </c>
      <c r="BN482" s="2">
        <v>1</v>
      </c>
      <c r="BO482" s="2">
        <v>1</v>
      </c>
      <c r="BP482" s="2">
        <v>1</v>
      </c>
      <c r="BQ482" s="2">
        <v>2</v>
      </c>
      <c r="BR482" s="2"/>
    </row>
    <row r="483" spans="1:70" x14ac:dyDescent="0.3">
      <c r="A483" s="2">
        <v>116</v>
      </c>
      <c r="B483" s="2">
        <v>27</v>
      </c>
      <c r="C483" s="2">
        <v>28</v>
      </c>
      <c r="D483" s="2" t="s">
        <v>4439</v>
      </c>
      <c r="E483" s="2" t="s">
        <v>4440</v>
      </c>
      <c r="F483" s="2"/>
      <c r="G483" s="2"/>
      <c r="H483" s="2" t="s">
        <v>867</v>
      </c>
      <c r="I483" s="2" t="s">
        <v>867</v>
      </c>
      <c r="J483" s="2" t="s">
        <v>867</v>
      </c>
      <c r="K483" s="2">
        <v>1</v>
      </c>
      <c r="L483" s="2">
        <v>1</v>
      </c>
      <c r="M483" s="2">
        <v>1</v>
      </c>
      <c r="N483" s="2" t="s">
        <v>868</v>
      </c>
      <c r="O483" s="2" t="s">
        <v>869</v>
      </c>
      <c r="P483" s="2" t="s">
        <v>870</v>
      </c>
      <c r="Q483" s="2" t="s">
        <v>871</v>
      </c>
      <c r="R483" s="2">
        <v>1</v>
      </c>
      <c r="S483" s="2">
        <v>1</v>
      </c>
      <c r="T483" s="2">
        <v>1</v>
      </c>
      <c r="U483" s="2">
        <v>1</v>
      </c>
      <c r="V483" s="2">
        <v>1</v>
      </c>
      <c r="W483" s="2">
        <v>1</v>
      </c>
      <c r="X483" s="2">
        <v>1</v>
      </c>
      <c r="Y483" s="2">
        <v>1</v>
      </c>
      <c r="Z483" s="2">
        <v>1</v>
      </c>
      <c r="AA483" s="2">
        <v>1</v>
      </c>
      <c r="AB483" s="2">
        <v>1</v>
      </c>
      <c r="AC483" s="2">
        <v>1</v>
      </c>
      <c r="AD483" s="2">
        <v>1</v>
      </c>
      <c r="AE483" s="2">
        <v>1</v>
      </c>
      <c r="AF483" s="2">
        <v>1</v>
      </c>
      <c r="AG483" s="2">
        <v>1</v>
      </c>
      <c r="AH483" s="2">
        <v>5.5</v>
      </c>
      <c r="AI483" s="2">
        <v>5.5</v>
      </c>
      <c r="AJ483" s="2">
        <v>5.5</v>
      </c>
      <c r="AK483" s="2">
        <v>20.419</v>
      </c>
      <c r="AL483" s="2">
        <v>183</v>
      </c>
      <c r="AM483" s="2">
        <v>1</v>
      </c>
      <c r="AN483" s="2">
        <v>1</v>
      </c>
      <c r="AO483" s="2">
        <v>1</v>
      </c>
      <c r="AP483" s="2">
        <v>1</v>
      </c>
      <c r="AQ483" s="3">
        <v>7.4999999999999993E-5</v>
      </c>
      <c r="AR483" s="2">
        <v>5.5</v>
      </c>
      <c r="AS483" s="2">
        <v>5.5</v>
      </c>
      <c r="AT483" s="2">
        <v>5.5</v>
      </c>
      <c r="AU483" s="2">
        <v>5.5</v>
      </c>
      <c r="AV483" s="2">
        <v>3506300</v>
      </c>
      <c r="AW483" s="2">
        <v>1478000</v>
      </c>
      <c r="AX483" s="2">
        <f>VLOOKUP(J483,'proteinGroups_1-1-1-36_SLE'!$G$6:$AS$600,36,FALSE)</f>
        <v>377270</v>
      </c>
      <c r="AY483" s="2">
        <v>1030500</v>
      </c>
      <c r="AZ483" s="2">
        <f>VLOOKUP(J483,'proteinGroups_1-1-1-36_SLE'!$G$6:$AS$600,37,FALSE)</f>
        <v>252670</v>
      </c>
      <c r="BA483" s="2">
        <v>556690</v>
      </c>
      <c r="BB483" s="2">
        <f>VLOOKUP(J483,'proteinGroups_1-1-1-36_SLE'!$G$6:$AS$600,38,FALSE)</f>
        <v>132840</v>
      </c>
      <c r="BC483" s="2">
        <v>441130</v>
      </c>
      <c r="BD483" s="2">
        <f>VLOOKUP(J483,'proteinGroups_1-1-1-36_SLE'!$G$6:$AS$600,39,FALSE)</f>
        <v>107500</v>
      </c>
      <c r="BE483" s="2">
        <v>500900</v>
      </c>
      <c r="BF483" s="2">
        <v>211140</v>
      </c>
      <c r="BG483" s="2">
        <v>147220</v>
      </c>
      <c r="BH483" s="2">
        <v>79527</v>
      </c>
      <c r="BI483" s="2">
        <v>63019</v>
      </c>
      <c r="BJ483" s="2">
        <v>0</v>
      </c>
      <c r="BK483" s="2">
        <v>0</v>
      </c>
      <c r="BL483" s="2">
        <v>0</v>
      </c>
      <c r="BM483" s="2">
        <v>702610</v>
      </c>
      <c r="BN483" s="2">
        <v>1</v>
      </c>
      <c r="BO483" s="2">
        <v>1</v>
      </c>
      <c r="BP483" s="2">
        <v>0</v>
      </c>
      <c r="BQ483" s="2">
        <v>0</v>
      </c>
      <c r="BR483" s="2"/>
    </row>
    <row r="484" spans="1:70" x14ac:dyDescent="0.3">
      <c r="A484" s="2">
        <v>117</v>
      </c>
      <c r="B484" s="2">
        <v>2345</v>
      </c>
      <c r="C484" s="2">
        <v>2387</v>
      </c>
      <c r="D484" s="2" t="s">
        <v>4441</v>
      </c>
      <c r="E484" s="2">
        <v>9741</v>
      </c>
      <c r="F484" s="2"/>
      <c r="G484" s="2"/>
      <c r="H484" s="2" t="s">
        <v>872</v>
      </c>
      <c r="I484" s="2" t="s">
        <v>872</v>
      </c>
      <c r="J484" s="2" t="s">
        <v>872</v>
      </c>
      <c r="K484" s="2">
        <v>1</v>
      </c>
      <c r="L484" s="2">
        <v>1</v>
      </c>
      <c r="M484" s="2">
        <v>1</v>
      </c>
      <c r="N484" s="2" t="s">
        <v>873</v>
      </c>
      <c r="O484" s="2" t="s">
        <v>874</v>
      </c>
      <c r="P484" s="2" t="s">
        <v>875</v>
      </c>
      <c r="Q484" s="2" t="s">
        <v>876</v>
      </c>
      <c r="R484" s="2">
        <v>1</v>
      </c>
      <c r="S484" s="2">
        <v>1</v>
      </c>
      <c r="T484" s="2">
        <v>1</v>
      </c>
      <c r="U484" s="2">
        <v>1</v>
      </c>
      <c r="V484" s="2">
        <v>1</v>
      </c>
      <c r="W484" s="2">
        <v>1</v>
      </c>
      <c r="X484" s="2">
        <v>1</v>
      </c>
      <c r="Y484" s="2">
        <v>1</v>
      </c>
      <c r="Z484" s="2">
        <v>1</v>
      </c>
      <c r="AA484" s="2">
        <v>1</v>
      </c>
      <c r="AB484" s="2">
        <v>1</v>
      </c>
      <c r="AC484" s="2">
        <v>1</v>
      </c>
      <c r="AD484" s="2">
        <v>1</v>
      </c>
      <c r="AE484" s="2">
        <v>1</v>
      </c>
      <c r="AF484" s="2">
        <v>1</v>
      </c>
      <c r="AG484" s="2">
        <v>1</v>
      </c>
      <c r="AH484" s="2">
        <v>0.7</v>
      </c>
      <c r="AI484" s="2">
        <v>0.7</v>
      </c>
      <c r="AJ484" s="2">
        <v>0.7</v>
      </c>
      <c r="AK484" s="2">
        <v>253.92</v>
      </c>
      <c r="AL484" s="2">
        <v>1943</v>
      </c>
      <c r="AM484" s="2">
        <v>1</v>
      </c>
      <c r="AN484" s="2">
        <v>1</v>
      </c>
      <c r="AO484" s="2">
        <v>1</v>
      </c>
      <c r="AP484" s="2">
        <v>1</v>
      </c>
      <c r="AQ484" s="2">
        <v>9.0623999999999996E-2</v>
      </c>
      <c r="AR484" s="2">
        <v>0.7</v>
      </c>
      <c r="AS484" s="2">
        <v>0.7</v>
      </c>
      <c r="AT484" s="2">
        <v>0.7</v>
      </c>
      <c r="AU484" s="2">
        <v>0.7</v>
      </c>
      <c r="AV484" s="2">
        <v>3133200</v>
      </c>
      <c r="AW484" s="2">
        <v>1422600</v>
      </c>
      <c r="AX484" s="2">
        <f>VLOOKUP(J484,'proteinGroups_1-1-1-36_SLE'!$G$6:$AS$600,36,FALSE)</f>
        <v>3844800</v>
      </c>
      <c r="AY484" s="2">
        <v>482560</v>
      </c>
      <c r="AZ484" s="2">
        <f>VLOOKUP(J484,'proteinGroups_1-1-1-36_SLE'!$G$6:$AS$600,37,FALSE)</f>
        <v>1458500</v>
      </c>
      <c r="BA484" s="2">
        <v>735420</v>
      </c>
      <c r="BB484" s="2">
        <f>VLOOKUP(J484,'proteinGroups_1-1-1-36_SLE'!$G$6:$AS$600,38,FALSE)</f>
        <v>1989400</v>
      </c>
      <c r="BC484" s="2">
        <v>492530</v>
      </c>
      <c r="BD484" s="2">
        <f>VLOOKUP(J484,'proteinGroups_1-1-1-36_SLE'!$G$6:$AS$600,39,FALSE)</f>
        <v>1283500</v>
      </c>
      <c r="BE484" s="2">
        <v>31021</v>
      </c>
      <c r="BF484" s="2">
        <v>14086</v>
      </c>
      <c r="BG484" s="2">
        <v>4777.8</v>
      </c>
      <c r="BH484" s="2">
        <v>7281.4</v>
      </c>
      <c r="BI484" s="2">
        <v>4876.6000000000004</v>
      </c>
      <c r="BJ484" s="2">
        <v>0</v>
      </c>
      <c r="BK484" s="2">
        <v>0</v>
      </c>
      <c r="BL484" s="2">
        <v>0</v>
      </c>
      <c r="BM484" s="2">
        <v>784480</v>
      </c>
      <c r="BN484" s="2">
        <v>1</v>
      </c>
      <c r="BO484" s="2">
        <v>0</v>
      </c>
      <c r="BP484" s="2">
        <v>0</v>
      </c>
      <c r="BQ484" s="2">
        <v>0</v>
      </c>
      <c r="BR484" s="2"/>
    </row>
    <row r="485" spans="1:70" x14ac:dyDescent="0.3">
      <c r="A485" s="2">
        <v>118</v>
      </c>
      <c r="B485" s="2">
        <v>2895</v>
      </c>
      <c r="C485" s="2">
        <v>2947</v>
      </c>
      <c r="D485" s="2" t="s">
        <v>4442</v>
      </c>
      <c r="E485" s="2" t="s">
        <v>4443</v>
      </c>
      <c r="F485" s="2"/>
      <c r="G485" s="2"/>
      <c r="H485" s="2" t="s">
        <v>877</v>
      </c>
      <c r="I485" s="2" t="s">
        <v>877</v>
      </c>
      <c r="J485" s="2" t="s">
        <v>877</v>
      </c>
      <c r="K485" s="2">
        <v>1</v>
      </c>
      <c r="L485" s="2">
        <v>1</v>
      </c>
      <c r="M485" s="2">
        <v>1</v>
      </c>
      <c r="N485" s="2" t="s">
        <v>878</v>
      </c>
      <c r="O485" s="2" t="s">
        <v>879</v>
      </c>
      <c r="P485" s="2" t="s">
        <v>880</v>
      </c>
      <c r="Q485" s="2" t="s">
        <v>881</v>
      </c>
      <c r="R485" s="2">
        <v>1</v>
      </c>
      <c r="S485" s="2">
        <v>1</v>
      </c>
      <c r="T485" s="2">
        <v>1</v>
      </c>
      <c r="U485" s="2">
        <v>1</v>
      </c>
      <c r="V485" s="2">
        <v>1</v>
      </c>
      <c r="W485" s="2">
        <v>1</v>
      </c>
      <c r="X485" s="2">
        <v>1</v>
      </c>
      <c r="Y485" s="2">
        <v>1</v>
      </c>
      <c r="Z485" s="2">
        <v>1</v>
      </c>
      <c r="AA485" s="2">
        <v>1</v>
      </c>
      <c r="AB485" s="2">
        <v>1</v>
      </c>
      <c r="AC485" s="2">
        <v>1</v>
      </c>
      <c r="AD485" s="2">
        <v>1</v>
      </c>
      <c r="AE485" s="2">
        <v>1</v>
      </c>
      <c r="AF485" s="2">
        <v>1</v>
      </c>
      <c r="AG485" s="2">
        <v>1</v>
      </c>
      <c r="AH485" s="2">
        <v>11.6</v>
      </c>
      <c r="AI485" s="2">
        <v>11.6</v>
      </c>
      <c r="AJ485" s="2">
        <v>11.6</v>
      </c>
      <c r="AK485" s="2">
        <v>22.367000000000001</v>
      </c>
      <c r="AL485" s="2">
        <v>198</v>
      </c>
      <c r="AM485" s="2">
        <v>1</v>
      </c>
      <c r="AN485" s="2">
        <v>1</v>
      </c>
      <c r="AO485" s="2">
        <v>1</v>
      </c>
      <c r="AP485" s="2">
        <v>1</v>
      </c>
      <c r="AQ485" s="3">
        <v>1.6300000000000001E-11</v>
      </c>
      <c r="AR485" s="2">
        <v>11.6</v>
      </c>
      <c r="AS485" s="2">
        <v>11.6</v>
      </c>
      <c r="AT485" s="2">
        <v>11.6</v>
      </c>
      <c r="AU485" s="2">
        <v>11.6</v>
      </c>
      <c r="AV485" s="2">
        <v>2100800</v>
      </c>
      <c r="AW485" s="2">
        <v>250660</v>
      </c>
      <c r="AX485" s="2">
        <f>VLOOKUP(J485,'proteinGroups_1-1-1-36_SLE'!$G$6:$AS$600,36,FALSE)</f>
        <v>65851</v>
      </c>
      <c r="AY485" s="2">
        <v>288810</v>
      </c>
      <c r="AZ485" s="2">
        <f>VLOOKUP(J485,'proteinGroups_1-1-1-36_SLE'!$G$6:$AS$600,37,FALSE)</f>
        <v>71818</v>
      </c>
      <c r="BA485" s="2">
        <v>1046800</v>
      </c>
      <c r="BB485" s="2">
        <f>VLOOKUP(J485,'proteinGroups_1-1-1-36_SLE'!$G$6:$AS$600,38,FALSE)</f>
        <v>255730</v>
      </c>
      <c r="BC485" s="2">
        <v>514590</v>
      </c>
      <c r="BD485" s="2">
        <f>VLOOKUP(J485,'proteinGroups_1-1-1-36_SLE'!$G$6:$AS$600,39,FALSE)</f>
        <v>127050</v>
      </c>
      <c r="BE485" s="2">
        <v>190980</v>
      </c>
      <c r="BF485" s="2">
        <v>22787</v>
      </c>
      <c r="BG485" s="2">
        <v>26255</v>
      </c>
      <c r="BH485" s="2">
        <v>95162</v>
      </c>
      <c r="BI485" s="2">
        <v>46781</v>
      </c>
      <c r="BJ485" s="2">
        <v>0</v>
      </c>
      <c r="BK485" s="2">
        <v>0</v>
      </c>
      <c r="BL485" s="2">
        <v>0</v>
      </c>
      <c r="BM485" s="2">
        <v>819610</v>
      </c>
      <c r="BN485" s="2">
        <v>0</v>
      </c>
      <c r="BO485" s="2">
        <v>1</v>
      </c>
      <c r="BP485" s="2">
        <v>1</v>
      </c>
      <c r="BQ485" s="2">
        <v>1</v>
      </c>
      <c r="BR485" s="2"/>
    </row>
    <row r="486" spans="1:70" x14ac:dyDescent="0.3">
      <c r="A486" s="2">
        <v>119</v>
      </c>
      <c r="B486" s="2" t="s">
        <v>4444</v>
      </c>
      <c r="C486" s="2" t="s">
        <v>4445</v>
      </c>
      <c r="D486" s="2" t="s">
        <v>4446</v>
      </c>
      <c r="E486" s="2" t="s">
        <v>4447</v>
      </c>
      <c r="F486" s="2"/>
      <c r="G486" s="2"/>
      <c r="H486" s="2" t="s">
        <v>883</v>
      </c>
      <c r="I486" s="2" t="s">
        <v>883</v>
      </c>
      <c r="J486" s="2" t="s">
        <v>883</v>
      </c>
      <c r="K486" s="2">
        <v>2</v>
      </c>
      <c r="L486" s="2">
        <v>2</v>
      </c>
      <c r="M486" s="2">
        <v>2</v>
      </c>
      <c r="N486" s="2" t="s">
        <v>884</v>
      </c>
      <c r="O486" s="2" t="s">
        <v>885</v>
      </c>
      <c r="P486" s="2" t="s">
        <v>886</v>
      </c>
      <c r="Q486" s="2" t="s">
        <v>887</v>
      </c>
      <c r="R486" s="2">
        <v>1</v>
      </c>
      <c r="S486" s="2">
        <v>2</v>
      </c>
      <c r="T486" s="2">
        <v>2</v>
      </c>
      <c r="U486" s="2">
        <v>2</v>
      </c>
      <c r="V486" s="2">
        <v>2</v>
      </c>
      <c r="W486" s="2">
        <v>2</v>
      </c>
      <c r="X486" s="2">
        <v>2</v>
      </c>
      <c r="Y486" s="2">
        <v>2</v>
      </c>
      <c r="Z486" s="2">
        <v>2</v>
      </c>
      <c r="AA486" s="2">
        <v>2</v>
      </c>
      <c r="AB486" s="2">
        <v>2</v>
      </c>
      <c r="AC486" s="2">
        <v>2</v>
      </c>
      <c r="AD486" s="2">
        <v>2</v>
      </c>
      <c r="AE486" s="2">
        <v>2</v>
      </c>
      <c r="AF486" s="2">
        <v>2</v>
      </c>
      <c r="AG486" s="2">
        <v>2</v>
      </c>
      <c r="AH486" s="2">
        <v>20</v>
      </c>
      <c r="AI486" s="2">
        <v>20</v>
      </c>
      <c r="AJ486" s="2">
        <v>20</v>
      </c>
      <c r="AK486" s="2">
        <v>8.7812999999999999</v>
      </c>
      <c r="AL486" s="2">
        <v>75</v>
      </c>
      <c r="AM486" s="2">
        <v>2</v>
      </c>
      <c r="AN486" s="2">
        <v>2</v>
      </c>
      <c r="AO486" s="2">
        <v>2</v>
      </c>
      <c r="AP486" s="2">
        <v>2</v>
      </c>
      <c r="AQ486" s="2">
        <v>2.1897E-4</v>
      </c>
      <c r="AR486" s="2">
        <v>20</v>
      </c>
      <c r="AS486" s="2">
        <v>20</v>
      </c>
      <c r="AT486" s="2">
        <v>20</v>
      </c>
      <c r="AU486" s="2">
        <v>20</v>
      </c>
      <c r="AV486" s="2">
        <v>5139100</v>
      </c>
      <c r="AW486" s="2">
        <v>2194200</v>
      </c>
      <c r="AX486" s="2">
        <f>VLOOKUP(J486,'proteinGroups_1-1-1-36_SLE'!$G$6:$AS$600,36,FALSE)</f>
        <v>564770</v>
      </c>
      <c r="AY486" s="2">
        <v>1808100</v>
      </c>
      <c r="AZ486" s="2">
        <f>VLOOKUP(J486,'proteinGroups_1-1-1-36_SLE'!$G$6:$AS$600,37,FALSE)</f>
        <v>443250</v>
      </c>
      <c r="BA486" s="2">
        <v>790420</v>
      </c>
      <c r="BB486" s="2">
        <f>VLOOKUP(J486,'proteinGroups_1-1-1-36_SLE'!$G$6:$AS$600,38,FALSE)</f>
        <v>203930</v>
      </c>
      <c r="BC486" s="2">
        <v>346470</v>
      </c>
      <c r="BD486" s="2">
        <f>VLOOKUP(J486,'proteinGroups_1-1-1-36_SLE'!$G$6:$AS$600,39,FALSE)</f>
        <v>87366</v>
      </c>
      <c r="BE486" s="2">
        <v>856520</v>
      </c>
      <c r="BF486" s="2">
        <v>365690</v>
      </c>
      <c r="BG486" s="2">
        <v>301350</v>
      </c>
      <c r="BH486" s="2">
        <v>131740</v>
      </c>
      <c r="BI486" s="2">
        <v>57744</v>
      </c>
      <c r="BJ486" s="2">
        <v>2640900</v>
      </c>
      <c r="BK486" s="2">
        <v>2306600</v>
      </c>
      <c r="BL486" s="2">
        <v>0</v>
      </c>
      <c r="BM486" s="2">
        <v>0</v>
      </c>
      <c r="BN486" s="2">
        <v>1</v>
      </c>
      <c r="BO486" s="2">
        <v>1</v>
      </c>
      <c r="BP486" s="2">
        <v>0</v>
      </c>
      <c r="BQ486" s="2">
        <v>0</v>
      </c>
      <c r="BR486" s="2"/>
    </row>
    <row r="487" spans="1:70" x14ac:dyDescent="0.3">
      <c r="A487" s="2">
        <v>122</v>
      </c>
      <c r="B487" s="2" t="s">
        <v>4453</v>
      </c>
      <c r="C487" s="2" t="s">
        <v>4454</v>
      </c>
      <c r="D487" s="2" t="s">
        <v>4455</v>
      </c>
      <c r="E487" s="2" t="s">
        <v>4456</v>
      </c>
      <c r="F487" s="2"/>
      <c r="G487" s="2"/>
      <c r="H487" s="2" t="s">
        <v>908</v>
      </c>
      <c r="I487" s="2" t="s">
        <v>908</v>
      </c>
      <c r="J487" s="2" t="s">
        <v>908</v>
      </c>
      <c r="K487" s="2">
        <v>6</v>
      </c>
      <c r="L487" s="2">
        <v>4</v>
      </c>
      <c r="M487" s="2">
        <v>4</v>
      </c>
      <c r="N487" s="2" t="s">
        <v>909</v>
      </c>
      <c r="O487" s="2" t="s">
        <v>910</v>
      </c>
      <c r="P487" s="2" t="s">
        <v>911</v>
      </c>
      <c r="Q487" s="2" t="s">
        <v>912</v>
      </c>
      <c r="R487" s="2">
        <v>1</v>
      </c>
      <c r="S487" s="2">
        <v>6</v>
      </c>
      <c r="T487" s="2">
        <v>4</v>
      </c>
      <c r="U487" s="2">
        <v>4</v>
      </c>
      <c r="V487" s="2">
        <v>6</v>
      </c>
      <c r="W487" s="2">
        <v>6</v>
      </c>
      <c r="X487" s="2">
        <v>6</v>
      </c>
      <c r="Y487" s="2">
        <v>6</v>
      </c>
      <c r="Z487" s="2">
        <v>4</v>
      </c>
      <c r="AA487" s="2">
        <v>4</v>
      </c>
      <c r="AB487" s="2">
        <v>4</v>
      </c>
      <c r="AC487" s="2">
        <v>4</v>
      </c>
      <c r="AD487" s="2">
        <v>4</v>
      </c>
      <c r="AE487" s="2">
        <v>4</v>
      </c>
      <c r="AF487" s="2">
        <v>4</v>
      </c>
      <c r="AG487" s="2">
        <v>4</v>
      </c>
      <c r="AH487" s="2">
        <v>26.5</v>
      </c>
      <c r="AI487" s="2">
        <v>15.5</v>
      </c>
      <c r="AJ487" s="2">
        <v>15.5</v>
      </c>
      <c r="AK487" s="2">
        <v>22.541</v>
      </c>
      <c r="AL487" s="2">
        <v>200</v>
      </c>
      <c r="AM487" s="2">
        <v>5</v>
      </c>
      <c r="AN487" s="2">
        <v>6</v>
      </c>
      <c r="AO487" s="2">
        <v>5</v>
      </c>
      <c r="AP487" s="2">
        <v>5</v>
      </c>
      <c r="AQ487" s="3">
        <v>1.2999999999999999E-45</v>
      </c>
      <c r="AR487" s="2">
        <v>26.5</v>
      </c>
      <c r="AS487" s="2">
        <v>26.5</v>
      </c>
      <c r="AT487" s="2">
        <v>26.5</v>
      </c>
      <c r="AU487" s="2">
        <v>26.5</v>
      </c>
      <c r="AV487" s="2">
        <v>29776000</v>
      </c>
      <c r="AW487" s="2">
        <v>11149000</v>
      </c>
      <c r="AX487" s="2">
        <f>VLOOKUP(J487,'proteinGroups_1-1-1-36_SLE'!$G$6:$AS$600,36,FALSE)</f>
        <v>2853800</v>
      </c>
      <c r="AY487" s="2">
        <v>8529100</v>
      </c>
      <c r="AZ487" s="2">
        <f>VLOOKUP(J487,'proteinGroups_1-1-1-36_SLE'!$G$6:$AS$600,37,FALSE)</f>
        <v>1906500</v>
      </c>
      <c r="BA487" s="2">
        <v>6046300</v>
      </c>
      <c r="BB487" s="2">
        <f>VLOOKUP(J487,'proteinGroups_1-1-1-36_SLE'!$G$6:$AS$600,38,FALSE)</f>
        <v>1564500</v>
      </c>
      <c r="BC487" s="2">
        <v>4051700</v>
      </c>
      <c r="BD487" s="2">
        <f>VLOOKUP(J487,'proteinGroups_1-1-1-36_SLE'!$G$6:$AS$600,39,FALSE)</f>
        <v>1004100</v>
      </c>
      <c r="BE487" s="2">
        <v>1751500</v>
      </c>
      <c r="BF487" s="2">
        <v>655820</v>
      </c>
      <c r="BG487" s="2">
        <v>501710</v>
      </c>
      <c r="BH487" s="2">
        <v>355660</v>
      </c>
      <c r="BI487" s="2">
        <v>238340</v>
      </c>
      <c r="BJ487" s="2">
        <v>14759000</v>
      </c>
      <c r="BK487" s="2">
        <v>10599000</v>
      </c>
      <c r="BL487" s="2">
        <v>5484100</v>
      </c>
      <c r="BM487" s="2">
        <v>5941800</v>
      </c>
      <c r="BN487" s="2">
        <v>5</v>
      </c>
      <c r="BO487" s="2">
        <v>3</v>
      </c>
      <c r="BP487" s="2">
        <v>3</v>
      </c>
      <c r="BQ487" s="2">
        <v>2</v>
      </c>
      <c r="BR487" s="2"/>
    </row>
    <row r="488" spans="1:70" x14ac:dyDescent="0.3">
      <c r="A488" s="2">
        <v>128</v>
      </c>
      <c r="B488" s="2" t="s">
        <v>4478</v>
      </c>
      <c r="C488" s="2" t="s">
        <v>4479</v>
      </c>
      <c r="D488" s="2" t="s">
        <v>4480</v>
      </c>
      <c r="E488" s="2" t="s">
        <v>4481</v>
      </c>
      <c r="F488" s="2"/>
      <c r="G488" s="2"/>
      <c r="H488" s="2" t="s">
        <v>948</v>
      </c>
      <c r="I488" s="2" t="s">
        <v>948</v>
      </c>
      <c r="J488" s="2" t="s">
        <v>948</v>
      </c>
      <c r="K488" s="2">
        <v>3</v>
      </c>
      <c r="L488" s="2">
        <v>3</v>
      </c>
      <c r="M488" s="2">
        <v>3</v>
      </c>
      <c r="N488" s="2" t="s">
        <v>949</v>
      </c>
      <c r="O488" s="2" t="s">
        <v>950</v>
      </c>
      <c r="P488" s="2" t="s">
        <v>951</v>
      </c>
      <c r="Q488" s="2" t="s">
        <v>952</v>
      </c>
      <c r="R488" s="2">
        <v>1</v>
      </c>
      <c r="S488" s="2">
        <v>3</v>
      </c>
      <c r="T488" s="2">
        <v>3</v>
      </c>
      <c r="U488" s="2">
        <v>3</v>
      </c>
      <c r="V488" s="2">
        <v>3</v>
      </c>
      <c r="W488" s="2">
        <v>3</v>
      </c>
      <c r="X488" s="2">
        <v>3</v>
      </c>
      <c r="Y488" s="2">
        <v>2</v>
      </c>
      <c r="Z488" s="2">
        <v>3</v>
      </c>
      <c r="AA488" s="2">
        <v>3</v>
      </c>
      <c r="AB488" s="2">
        <v>3</v>
      </c>
      <c r="AC488" s="2">
        <v>2</v>
      </c>
      <c r="AD488" s="2">
        <v>3</v>
      </c>
      <c r="AE488" s="2">
        <v>3</v>
      </c>
      <c r="AF488" s="2">
        <v>3</v>
      </c>
      <c r="AG488" s="2">
        <v>2</v>
      </c>
      <c r="AH488" s="2">
        <v>16.3</v>
      </c>
      <c r="AI488" s="2">
        <v>16.3</v>
      </c>
      <c r="AJ488" s="2">
        <v>16.3</v>
      </c>
      <c r="AK488" s="2">
        <v>25.565000000000001</v>
      </c>
      <c r="AL488" s="2">
        <v>227</v>
      </c>
      <c r="AM488" s="2">
        <v>3</v>
      </c>
      <c r="AN488" s="2">
        <v>3</v>
      </c>
      <c r="AO488" s="2">
        <v>3</v>
      </c>
      <c r="AP488" s="2">
        <v>2</v>
      </c>
      <c r="AQ488" s="3">
        <v>9.0699999999999996E-6</v>
      </c>
      <c r="AR488" s="2">
        <v>16.3</v>
      </c>
      <c r="AS488" s="2">
        <v>16.3</v>
      </c>
      <c r="AT488" s="2">
        <v>16.3</v>
      </c>
      <c r="AU488" s="2">
        <v>13.2</v>
      </c>
      <c r="AV488" s="2">
        <v>10575000</v>
      </c>
      <c r="AW488" s="2">
        <v>4422800</v>
      </c>
      <c r="AX488" s="2">
        <f>VLOOKUP(J488,'proteinGroups_1-1-1-36_SLE'!$G$6:$AS$600,36,FALSE)</f>
        <v>1088700</v>
      </c>
      <c r="AY488" s="2">
        <v>3504300</v>
      </c>
      <c r="AZ488" s="2">
        <f>VLOOKUP(J488,'proteinGroups_1-1-1-36_SLE'!$G$6:$AS$600,37,FALSE)</f>
        <v>866850</v>
      </c>
      <c r="BA488" s="2">
        <v>2006800</v>
      </c>
      <c r="BB488" s="2">
        <f>VLOOKUP(J488,'proteinGroups_1-1-1-36_SLE'!$G$6:$AS$600,38,FALSE)</f>
        <v>456990</v>
      </c>
      <c r="BC488" s="2">
        <v>641020</v>
      </c>
      <c r="BD488" s="2">
        <f>VLOOKUP(J488,'proteinGroups_1-1-1-36_SLE'!$G$6:$AS$600,39,FALSE)</f>
        <v>204950</v>
      </c>
      <c r="BE488" s="2">
        <v>1321900</v>
      </c>
      <c r="BF488" s="2">
        <v>552850</v>
      </c>
      <c r="BG488" s="2">
        <v>438040</v>
      </c>
      <c r="BH488" s="2">
        <v>250850</v>
      </c>
      <c r="BI488" s="2">
        <v>80128</v>
      </c>
      <c r="BJ488" s="2">
        <v>5702300</v>
      </c>
      <c r="BK488" s="2">
        <v>4672100</v>
      </c>
      <c r="BL488" s="2">
        <v>1418800</v>
      </c>
      <c r="BM488" s="2">
        <v>1025200</v>
      </c>
      <c r="BN488" s="2">
        <v>4</v>
      </c>
      <c r="BO488" s="2">
        <v>3</v>
      </c>
      <c r="BP488" s="2">
        <v>1</v>
      </c>
      <c r="BQ488" s="2">
        <v>1</v>
      </c>
      <c r="BR488" s="2"/>
    </row>
    <row r="489" spans="1:70" x14ac:dyDescent="0.3">
      <c r="A489" s="2">
        <v>130</v>
      </c>
      <c r="B489" s="2" t="s">
        <v>4486</v>
      </c>
      <c r="C489" s="2" t="s">
        <v>4487</v>
      </c>
      <c r="D489" s="2" t="s">
        <v>4488</v>
      </c>
      <c r="E489" s="2" t="s">
        <v>4489</v>
      </c>
      <c r="F489" s="2"/>
      <c r="G489" s="2"/>
      <c r="H489" s="2" t="s">
        <v>962</v>
      </c>
      <c r="I489" s="2" t="s">
        <v>962</v>
      </c>
      <c r="J489" s="2" t="s">
        <v>962</v>
      </c>
      <c r="K489" s="2">
        <v>5</v>
      </c>
      <c r="L489" s="2">
        <v>5</v>
      </c>
      <c r="M489" s="2">
        <v>5</v>
      </c>
      <c r="N489" s="2" t="s">
        <v>963</v>
      </c>
      <c r="O489" s="2" t="s">
        <v>964</v>
      </c>
      <c r="P489" s="2" t="s">
        <v>965</v>
      </c>
      <c r="Q489" s="2" t="s">
        <v>966</v>
      </c>
      <c r="R489" s="2">
        <v>1</v>
      </c>
      <c r="S489" s="2">
        <v>5</v>
      </c>
      <c r="T489" s="2">
        <v>5</v>
      </c>
      <c r="U489" s="2">
        <v>5</v>
      </c>
      <c r="V489" s="2">
        <v>5</v>
      </c>
      <c r="W489" s="2">
        <v>5</v>
      </c>
      <c r="X489" s="2">
        <v>5</v>
      </c>
      <c r="Y489" s="2">
        <v>5</v>
      </c>
      <c r="Z489" s="2">
        <v>5</v>
      </c>
      <c r="AA489" s="2">
        <v>5</v>
      </c>
      <c r="AB489" s="2">
        <v>5</v>
      </c>
      <c r="AC489" s="2">
        <v>5</v>
      </c>
      <c r="AD489" s="2">
        <v>5</v>
      </c>
      <c r="AE489" s="2">
        <v>5</v>
      </c>
      <c r="AF489" s="2">
        <v>5</v>
      </c>
      <c r="AG489" s="2">
        <v>5</v>
      </c>
      <c r="AH489" s="2">
        <v>26.3</v>
      </c>
      <c r="AI489" s="2">
        <v>26.3</v>
      </c>
      <c r="AJ489" s="2">
        <v>26.3</v>
      </c>
      <c r="AK489" s="2">
        <v>32.551000000000002</v>
      </c>
      <c r="AL489" s="2">
        <v>293</v>
      </c>
      <c r="AM489" s="2">
        <v>6</v>
      </c>
      <c r="AN489" s="2">
        <v>6</v>
      </c>
      <c r="AO489" s="2">
        <v>6</v>
      </c>
      <c r="AP489" s="2">
        <v>6</v>
      </c>
      <c r="AQ489" s="3">
        <v>8.5799999999999996E-25</v>
      </c>
      <c r="AR489" s="2">
        <v>26.3</v>
      </c>
      <c r="AS489" s="2">
        <v>26.3</v>
      </c>
      <c r="AT489" s="2">
        <v>26.3</v>
      </c>
      <c r="AU489" s="2">
        <v>26.3</v>
      </c>
      <c r="AV489" s="2">
        <v>17649000</v>
      </c>
      <c r="AW489" s="2">
        <v>2519100</v>
      </c>
      <c r="AX489" s="2">
        <f>VLOOKUP(J489,'proteinGroups_1-1-1-36_SLE'!$G$6:$AS$600,36,FALSE)</f>
        <v>614070</v>
      </c>
      <c r="AY489" s="2">
        <v>2412100</v>
      </c>
      <c r="AZ489" s="2">
        <f>VLOOKUP(J489,'proteinGroups_1-1-1-36_SLE'!$G$6:$AS$600,37,FALSE)</f>
        <v>598600</v>
      </c>
      <c r="BA489" s="2">
        <v>7676300</v>
      </c>
      <c r="BB489" s="2">
        <f>VLOOKUP(J489,'proteinGroups_1-1-1-36_SLE'!$G$6:$AS$600,38,FALSE)</f>
        <v>1922600</v>
      </c>
      <c r="BC489" s="2">
        <v>5041200</v>
      </c>
      <c r="BD489" s="2">
        <f>VLOOKUP(J489,'proteinGroups_1-1-1-36_SLE'!$G$6:$AS$600,39,FALSE)</f>
        <v>1212300</v>
      </c>
      <c r="BE489" s="2">
        <v>802220</v>
      </c>
      <c r="BF489" s="2">
        <v>114500</v>
      </c>
      <c r="BG489" s="2">
        <v>109640</v>
      </c>
      <c r="BH489" s="2">
        <v>348920</v>
      </c>
      <c r="BI489" s="2">
        <v>229150</v>
      </c>
      <c r="BJ489" s="2">
        <v>2456800</v>
      </c>
      <c r="BK489" s="2">
        <v>2368100</v>
      </c>
      <c r="BL489" s="2">
        <v>7542800</v>
      </c>
      <c r="BM489" s="2">
        <v>9454900</v>
      </c>
      <c r="BN489" s="2">
        <v>2</v>
      </c>
      <c r="BO489" s="2">
        <v>3</v>
      </c>
      <c r="BP489" s="2">
        <v>4</v>
      </c>
      <c r="BQ489" s="2">
        <v>6</v>
      </c>
      <c r="BR489" s="2"/>
    </row>
    <row r="490" spans="1:70" x14ac:dyDescent="0.3">
      <c r="A490" s="2">
        <v>132</v>
      </c>
      <c r="B490" s="2">
        <v>728</v>
      </c>
      <c r="C490" s="2">
        <v>744</v>
      </c>
      <c r="D490" s="2" t="s">
        <v>4494</v>
      </c>
      <c r="E490" s="2" t="s">
        <v>4495</v>
      </c>
      <c r="F490" s="2"/>
      <c r="G490" s="2"/>
      <c r="H490" s="2" t="s">
        <v>975</v>
      </c>
      <c r="I490" s="2" t="s">
        <v>975</v>
      </c>
      <c r="J490" s="2" t="s">
        <v>975</v>
      </c>
      <c r="K490" s="2">
        <v>1</v>
      </c>
      <c r="L490" s="2">
        <v>1</v>
      </c>
      <c r="M490" s="2">
        <v>1</v>
      </c>
      <c r="N490" s="2" t="s">
        <v>976</v>
      </c>
      <c r="O490" s="2" t="s">
        <v>977</v>
      </c>
      <c r="P490" s="2" t="s">
        <v>976</v>
      </c>
      <c r="Q490" s="2" t="s">
        <v>978</v>
      </c>
      <c r="R490" s="2">
        <v>1</v>
      </c>
      <c r="S490" s="2">
        <v>1</v>
      </c>
      <c r="T490" s="2">
        <v>1</v>
      </c>
      <c r="U490" s="2">
        <v>1</v>
      </c>
      <c r="V490" s="2">
        <v>1</v>
      </c>
      <c r="W490" s="2">
        <v>1</v>
      </c>
      <c r="X490" s="2">
        <v>1</v>
      </c>
      <c r="Y490" s="2">
        <v>1</v>
      </c>
      <c r="Z490" s="2">
        <v>1</v>
      </c>
      <c r="AA490" s="2">
        <v>1</v>
      </c>
      <c r="AB490" s="2">
        <v>1</v>
      </c>
      <c r="AC490" s="2">
        <v>1</v>
      </c>
      <c r="AD490" s="2">
        <v>1</v>
      </c>
      <c r="AE490" s="2">
        <v>1</v>
      </c>
      <c r="AF490" s="2">
        <v>1</v>
      </c>
      <c r="AG490" s="2">
        <v>1</v>
      </c>
      <c r="AH490" s="2">
        <v>11.3</v>
      </c>
      <c r="AI490" s="2">
        <v>11.3</v>
      </c>
      <c r="AJ490" s="2">
        <v>11.3</v>
      </c>
      <c r="AK490" s="2">
        <v>15.945</v>
      </c>
      <c r="AL490" s="2">
        <v>142</v>
      </c>
      <c r="AM490" s="2">
        <v>1</v>
      </c>
      <c r="AN490" s="2">
        <v>2</v>
      </c>
      <c r="AO490" s="2">
        <v>2</v>
      </c>
      <c r="AP490" s="2">
        <v>2</v>
      </c>
      <c r="AQ490" s="3">
        <v>3.1800000000000001E-19</v>
      </c>
      <c r="AR490" s="2">
        <v>11.3</v>
      </c>
      <c r="AS490" s="2">
        <v>11.3</v>
      </c>
      <c r="AT490" s="2">
        <v>11.3</v>
      </c>
      <c r="AU490" s="2">
        <v>11.3</v>
      </c>
      <c r="AV490" s="2">
        <v>2323400</v>
      </c>
      <c r="AW490" s="2">
        <v>201490</v>
      </c>
      <c r="AX490" s="2">
        <f>VLOOKUP(J490,'proteinGroups_1-1-1-36_SLE'!$G$6:$AS$600,36,FALSE)</f>
        <v>48588</v>
      </c>
      <c r="AY490" s="2">
        <v>246600</v>
      </c>
      <c r="AZ490" s="2">
        <f>VLOOKUP(J490,'proteinGroups_1-1-1-36_SLE'!$G$6:$AS$600,37,FALSE)</f>
        <v>59655</v>
      </c>
      <c r="BA490" s="2">
        <v>1423200</v>
      </c>
      <c r="BB490" s="2">
        <f>VLOOKUP(J490,'proteinGroups_1-1-1-36_SLE'!$G$6:$AS$600,38,FALSE)</f>
        <v>356030</v>
      </c>
      <c r="BC490" s="2">
        <v>452190</v>
      </c>
      <c r="BD490" s="2">
        <f>VLOOKUP(J490,'proteinGroups_1-1-1-36_SLE'!$G$6:$AS$600,39,FALSE)</f>
        <v>61596</v>
      </c>
      <c r="BE490" s="2">
        <v>232340</v>
      </c>
      <c r="BF490" s="2">
        <v>20149</v>
      </c>
      <c r="BG490" s="2">
        <v>24660</v>
      </c>
      <c r="BH490" s="2">
        <v>142320</v>
      </c>
      <c r="BI490" s="2">
        <v>45219</v>
      </c>
      <c r="BJ490" s="2">
        <v>0</v>
      </c>
      <c r="BK490" s="2">
        <v>0</v>
      </c>
      <c r="BL490" s="2">
        <v>0</v>
      </c>
      <c r="BM490" s="2">
        <v>720210</v>
      </c>
      <c r="BN490" s="2">
        <v>0</v>
      </c>
      <c r="BO490" s="2">
        <v>0</v>
      </c>
      <c r="BP490" s="2">
        <v>2</v>
      </c>
      <c r="BQ490" s="2">
        <v>1</v>
      </c>
      <c r="BR490" s="2"/>
    </row>
    <row r="491" spans="1:70" x14ac:dyDescent="0.3">
      <c r="A491" s="2">
        <v>139</v>
      </c>
      <c r="B491" s="2">
        <v>2703</v>
      </c>
      <c r="C491" s="2">
        <v>2750</v>
      </c>
      <c r="D491" s="2" t="s">
        <v>4521</v>
      </c>
      <c r="E491" s="2" t="s">
        <v>4522</v>
      </c>
      <c r="F491" s="2"/>
      <c r="G491" s="2"/>
      <c r="H491" s="2" t="s">
        <v>1023</v>
      </c>
      <c r="I491" s="2" t="s">
        <v>1023</v>
      </c>
      <c r="J491" s="2" t="s">
        <v>1023</v>
      </c>
      <c r="K491" s="2">
        <v>1</v>
      </c>
      <c r="L491" s="2">
        <v>1</v>
      </c>
      <c r="M491" s="2">
        <v>1</v>
      </c>
      <c r="N491" s="2" t="s">
        <v>1024</v>
      </c>
      <c r="O491" s="2" t="s">
        <v>1025</v>
      </c>
      <c r="P491" s="2" t="s">
        <v>1026</v>
      </c>
      <c r="Q491" s="2" t="s">
        <v>1027</v>
      </c>
      <c r="R491" s="2">
        <v>1</v>
      </c>
      <c r="S491" s="2">
        <v>1</v>
      </c>
      <c r="T491" s="2">
        <v>1</v>
      </c>
      <c r="U491" s="2">
        <v>1</v>
      </c>
      <c r="V491" s="2">
        <v>1</v>
      </c>
      <c r="W491" s="2">
        <v>1</v>
      </c>
      <c r="X491" s="2">
        <v>1</v>
      </c>
      <c r="Y491" s="2">
        <v>1</v>
      </c>
      <c r="Z491" s="2">
        <v>1</v>
      </c>
      <c r="AA491" s="2">
        <v>1</v>
      </c>
      <c r="AB491" s="2">
        <v>1</v>
      </c>
      <c r="AC491" s="2">
        <v>1</v>
      </c>
      <c r="AD491" s="2">
        <v>1</v>
      </c>
      <c r="AE491" s="2">
        <v>1</v>
      </c>
      <c r="AF491" s="2">
        <v>1</v>
      </c>
      <c r="AG491" s="2">
        <v>1</v>
      </c>
      <c r="AH491" s="2">
        <v>7.4</v>
      </c>
      <c r="AI491" s="2">
        <v>7.4</v>
      </c>
      <c r="AJ491" s="2">
        <v>7.4</v>
      </c>
      <c r="AK491" s="2">
        <v>31.716000000000001</v>
      </c>
      <c r="AL491" s="2">
        <v>283</v>
      </c>
      <c r="AM491" s="2">
        <v>1</v>
      </c>
      <c r="AN491" s="2">
        <v>1</v>
      </c>
      <c r="AO491" s="2">
        <v>1</v>
      </c>
      <c r="AP491" s="2">
        <v>1</v>
      </c>
      <c r="AQ491" s="3">
        <v>3.4400000000000001E-9</v>
      </c>
      <c r="AR491" s="2">
        <v>7.4</v>
      </c>
      <c r="AS491" s="2">
        <v>7.4</v>
      </c>
      <c r="AT491" s="2">
        <v>7.4</v>
      </c>
      <c r="AU491" s="2">
        <v>7.4</v>
      </c>
      <c r="AV491" s="2">
        <v>529710</v>
      </c>
      <c r="AW491" s="2">
        <v>200560</v>
      </c>
      <c r="AX491" s="2">
        <f>VLOOKUP(J491,'proteinGroups_1-1-1-36_SLE'!$G$6:$AS$600,36,FALSE)</f>
        <v>48292</v>
      </c>
      <c r="AY491" s="2">
        <v>151610</v>
      </c>
      <c r="AZ491" s="2">
        <f>VLOOKUP(J491,'proteinGroups_1-1-1-36_SLE'!$G$6:$AS$600,37,FALSE)</f>
        <v>38349</v>
      </c>
      <c r="BA491" s="2">
        <v>135610</v>
      </c>
      <c r="BB491" s="2">
        <f>VLOOKUP(J491,'proteinGroups_1-1-1-36_SLE'!$G$6:$AS$600,38,FALSE)</f>
        <v>34780</v>
      </c>
      <c r="BC491" s="2">
        <v>41928</v>
      </c>
      <c r="BD491" s="2">
        <f>VLOOKUP(J491,'proteinGroups_1-1-1-36_SLE'!$G$6:$AS$600,39,FALSE)</f>
        <v>11211</v>
      </c>
      <c r="BE491" s="2">
        <v>35314</v>
      </c>
      <c r="BF491" s="2">
        <v>13370</v>
      </c>
      <c r="BG491" s="2">
        <v>10107</v>
      </c>
      <c r="BH491" s="2">
        <v>9040.7000000000007</v>
      </c>
      <c r="BI491" s="2">
        <v>2795.2</v>
      </c>
      <c r="BJ491" s="2">
        <v>0</v>
      </c>
      <c r="BK491" s="2">
        <v>0</v>
      </c>
      <c r="BL491" s="2">
        <v>0</v>
      </c>
      <c r="BM491" s="2">
        <v>66781</v>
      </c>
      <c r="BN491" s="2">
        <v>1</v>
      </c>
      <c r="BO491" s="2">
        <v>1</v>
      </c>
      <c r="BP491" s="2">
        <v>0</v>
      </c>
      <c r="BQ491" s="2">
        <v>0</v>
      </c>
      <c r="BR491" s="2"/>
    </row>
    <row r="492" spans="1:70" x14ac:dyDescent="0.3">
      <c r="A492" s="2">
        <v>141</v>
      </c>
      <c r="B492" s="2" t="s">
        <v>4525</v>
      </c>
      <c r="C492" s="2" t="s">
        <v>4526</v>
      </c>
      <c r="D492" s="2" t="s">
        <v>4527</v>
      </c>
      <c r="E492" s="2" t="s">
        <v>4528</v>
      </c>
      <c r="F492" s="2"/>
      <c r="G492" s="2"/>
      <c r="H492" s="2" t="s">
        <v>1035</v>
      </c>
      <c r="I492" s="2" t="s">
        <v>1035</v>
      </c>
      <c r="J492" s="2" t="s">
        <v>1035</v>
      </c>
      <c r="K492" s="2">
        <v>2</v>
      </c>
      <c r="L492" s="2">
        <v>2</v>
      </c>
      <c r="M492" s="2">
        <v>2</v>
      </c>
      <c r="N492" s="2" t="s">
        <v>1036</v>
      </c>
      <c r="O492" s="2" t="s">
        <v>1037</v>
      </c>
      <c r="P492" s="2" t="s">
        <v>1038</v>
      </c>
      <c r="Q492" s="2" t="s">
        <v>1039</v>
      </c>
      <c r="R492" s="2">
        <v>1</v>
      </c>
      <c r="S492" s="2">
        <v>2</v>
      </c>
      <c r="T492" s="2">
        <v>2</v>
      </c>
      <c r="U492" s="2">
        <v>2</v>
      </c>
      <c r="V492" s="2">
        <v>2</v>
      </c>
      <c r="W492" s="2">
        <v>2</v>
      </c>
      <c r="X492" s="2">
        <v>2</v>
      </c>
      <c r="Y492" s="2">
        <v>1</v>
      </c>
      <c r="Z492" s="2">
        <v>2</v>
      </c>
      <c r="AA492" s="2">
        <v>2</v>
      </c>
      <c r="AB492" s="2">
        <v>2</v>
      </c>
      <c r="AC492" s="2">
        <v>1</v>
      </c>
      <c r="AD492" s="2">
        <v>2</v>
      </c>
      <c r="AE492" s="2">
        <v>2</v>
      </c>
      <c r="AF492" s="2">
        <v>2</v>
      </c>
      <c r="AG492" s="2">
        <v>1</v>
      </c>
      <c r="AH492" s="2">
        <v>13.3</v>
      </c>
      <c r="AI492" s="2">
        <v>13.3</v>
      </c>
      <c r="AJ492" s="2">
        <v>13.3</v>
      </c>
      <c r="AK492" s="2">
        <v>17.652000000000001</v>
      </c>
      <c r="AL492" s="2">
        <v>158</v>
      </c>
      <c r="AM492" s="2">
        <v>2</v>
      </c>
      <c r="AN492" s="2">
        <v>2</v>
      </c>
      <c r="AO492" s="2">
        <v>2</v>
      </c>
      <c r="AP492" s="2">
        <v>1</v>
      </c>
      <c r="AQ492" s="3">
        <v>6.5599999999999997E-9</v>
      </c>
      <c r="AR492" s="2">
        <v>13.3</v>
      </c>
      <c r="AS492" s="2">
        <v>13.3</v>
      </c>
      <c r="AT492" s="2">
        <v>13.3</v>
      </c>
      <c r="AU492" s="2">
        <v>8.1999999999999993</v>
      </c>
      <c r="AV492" s="2">
        <v>12166000</v>
      </c>
      <c r="AW492" s="2">
        <v>6003800</v>
      </c>
      <c r="AX492" s="2">
        <f>VLOOKUP(J492,'proteinGroups_1-1-1-36_SLE'!$G$6:$AS$600,36,FALSE)</f>
        <v>1495100</v>
      </c>
      <c r="AY492" s="2">
        <v>2610800</v>
      </c>
      <c r="AZ492" s="2">
        <f>VLOOKUP(J492,'proteinGroups_1-1-1-36_SLE'!$G$6:$AS$600,37,FALSE)</f>
        <v>643120</v>
      </c>
      <c r="BA492" s="2">
        <v>2699900</v>
      </c>
      <c r="BB492" s="2">
        <f>VLOOKUP(J492,'proteinGroups_1-1-1-36_SLE'!$G$6:$AS$600,38,FALSE)</f>
        <v>703500</v>
      </c>
      <c r="BC492" s="2">
        <v>851250</v>
      </c>
      <c r="BD492" s="2">
        <f>VLOOKUP(J492,'proteinGroups_1-1-1-36_SLE'!$G$6:$AS$600,39,FALSE)</f>
        <v>193080</v>
      </c>
      <c r="BE492" s="2">
        <v>2027600</v>
      </c>
      <c r="BF492" s="2">
        <v>1000600</v>
      </c>
      <c r="BG492" s="2">
        <v>435130</v>
      </c>
      <c r="BH492" s="2">
        <v>449990</v>
      </c>
      <c r="BI492" s="2">
        <v>141880</v>
      </c>
      <c r="BJ492" s="2">
        <v>8380800</v>
      </c>
      <c r="BK492" s="2">
        <v>2678300</v>
      </c>
      <c r="BL492" s="2">
        <v>2144000</v>
      </c>
      <c r="BM492" s="2">
        <v>0</v>
      </c>
      <c r="BN492" s="2">
        <v>2</v>
      </c>
      <c r="BO492" s="2">
        <v>2</v>
      </c>
      <c r="BP492" s="2">
        <v>1</v>
      </c>
      <c r="BQ492" s="2">
        <v>1</v>
      </c>
      <c r="BR492" s="2"/>
    </row>
    <row r="493" spans="1:70" x14ac:dyDescent="0.3">
      <c r="A493" s="2">
        <v>144</v>
      </c>
      <c r="B493" s="2" t="s">
        <v>4541</v>
      </c>
      <c r="C493" s="2" t="s">
        <v>4542</v>
      </c>
      <c r="D493" s="2" t="s">
        <v>4543</v>
      </c>
      <c r="E493" s="2" t="s">
        <v>4544</v>
      </c>
      <c r="F493" s="2"/>
      <c r="G493" s="2"/>
      <c r="H493" s="2" t="s">
        <v>1052</v>
      </c>
      <c r="I493" s="2" t="s">
        <v>1052</v>
      </c>
      <c r="J493" s="2" t="s">
        <v>1052</v>
      </c>
      <c r="K493" s="2">
        <v>3</v>
      </c>
      <c r="L493" s="2">
        <v>3</v>
      </c>
      <c r="M493" s="2">
        <v>3</v>
      </c>
      <c r="N493" s="2" t="s">
        <v>1053</v>
      </c>
      <c r="O493" s="2" t="s">
        <v>1054</v>
      </c>
      <c r="P493" s="2" t="s">
        <v>1055</v>
      </c>
      <c r="Q493" s="2" t="s">
        <v>1056</v>
      </c>
      <c r="R493" s="2">
        <v>1</v>
      </c>
      <c r="S493" s="2">
        <v>3</v>
      </c>
      <c r="T493" s="2">
        <v>3</v>
      </c>
      <c r="U493" s="2">
        <v>3</v>
      </c>
      <c r="V493" s="2">
        <v>2</v>
      </c>
      <c r="W493" s="2">
        <v>2</v>
      </c>
      <c r="X493" s="2">
        <v>2</v>
      </c>
      <c r="Y493" s="2">
        <v>3</v>
      </c>
      <c r="Z493" s="2">
        <v>2</v>
      </c>
      <c r="AA493" s="2">
        <v>2</v>
      </c>
      <c r="AB493" s="2">
        <v>2</v>
      </c>
      <c r="AC493" s="2">
        <v>3</v>
      </c>
      <c r="AD493" s="2">
        <v>2</v>
      </c>
      <c r="AE493" s="2">
        <v>2</v>
      </c>
      <c r="AF493" s="2">
        <v>2</v>
      </c>
      <c r="AG493" s="2">
        <v>3</v>
      </c>
      <c r="AH493" s="2">
        <v>32.299999999999997</v>
      </c>
      <c r="AI493" s="2">
        <v>32.299999999999997</v>
      </c>
      <c r="AJ493" s="2">
        <v>32.299999999999997</v>
      </c>
      <c r="AK493" s="2">
        <v>14.807</v>
      </c>
      <c r="AL493" s="2">
        <v>130</v>
      </c>
      <c r="AM493" s="2">
        <v>3</v>
      </c>
      <c r="AN493" s="2">
        <v>2</v>
      </c>
      <c r="AO493" s="2">
        <v>2</v>
      </c>
      <c r="AP493" s="2">
        <v>4</v>
      </c>
      <c r="AQ493" s="3">
        <v>1.1700000000000001E-8</v>
      </c>
      <c r="AR493" s="2">
        <v>23.8</v>
      </c>
      <c r="AS493" s="2">
        <v>23.8</v>
      </c>
      <c r="AT493" s="2">
        <v>23.8</v>
      </c>
      <c r="AU493" s="2">
        <v>32.299999999999997</v>
      </c>
      <c r="AV493" s="2">
        <v>7208900</v>
      </c>
      <c r="AW493" s="2">
        <v>1225400</v>
      </c>
      <c r="AX493" s="2">
        <f>VLOOKUP(J493,'proteinGroups_1-1-1-36_SLE'!$G$6:$AS$600,36,FALSE)</f>
        <v>287700</v>
      </c>
      <c r="AY493" s="2">
        <v>1183600</v>
      </c>
      <c r="AZ493" s="2">
        <f>VLOOKUP(J493,'proteinGroups_1-1-1-36_SLE'!$G$6:$AS$600,37,FALSE)</f>
        <v>275040</v>
      </c>
      <c r="BA493" s="2">
        <v>2489000</v>
      </c>
      <c r="BB493" s="2">
        <f>VLOOKUP(J493,'proteinGroups_1-1-1-36_SLE'!$G$6:$AS$600,38,FALSE)</f>
        <v>604020</v>
      </c>
      <c r="BC493" s="2">
        <v>2310900</v>
      </c>
      <c r="BD493" s="2">
        <f>VLOOKUP(J493,'proteinGroups_1-1-1-36_SLE'!$G$6:$AS$600,39,FALSE)</f>
        <v>396310</v>
      </c>
      <c r="BE493" s="2">
        <v>901110</v>
      </c>
      <c r="BF493" s="2">
        <v>153180</v>
      </c>
      <c r="BG493" s="2">
        <v>147950</v>
      </c>
      <c r="BH493" s="2">
        <v>311120</v>
      </c>
      <c r="BI493" s="2">
        <v>288860</v>
      </c>
      <c r="BJ493" s="2">
        <v>1548800</v>
      </c>
      <c r="BK493" s="2">
        <v>1739800</v>
      </c>
      <c r="BL493" s="2">
        <v>2623700</v>
      </c>
      <c r="BM493" s="2">
        <v>3246200</v>
      </c>
      <c r="BN493" s="2">
        <v>2</v>
      </c>
      <c r="BO493" s="2">
        <v>2</v>
      </c>
      <c r="BP493" s="2">
        <v>1</v>
      </c>
      <c r="BQ493" s="2">
        <v>5</v>
      </c>
      <c r="BR493" s="2"/>
    </row>
    <row r="494" spans="1:70" x14ac:dyDescent="0.3">
      <c r="A494" s="2">
        <v>146</v>
      </c>
      <c r="B494" s="2" t="s">
        <v>4553</v>
      </c>
      <c r="C494" s="2" t="s">
        <v>4554</v>
      </c>
      <c r="D494" s="2" t="s">
        <v>4555</v>
      </c>
      <c r="E494" s="2" t="s">
        <v>4556</v>
      </c>
      <c r="F494" s="2"/>
      <c r="G494" s="2"/>
      <c r="H494" s="2" t="s">
        <v>1069</v>
      </c>
      <c r="I494" s="2" t="s">
        <v>1069</v>
      </c>
      <c r="J494" s="2" t="s">
        <v>1069</v>
      </c>
      <c r="K494" s="2">
        <v>2</v>
      </c>
      <c r="L494" s="2">
        <v>2</v>
      </c>
      <c r="M494" s="2">
        <v>2</v>
      </c>
      <c r="N494" s="2" t="s">
        <v>1070</v>
      </c>
      <c r="O494" s="2" t="s">
        <v>1071</v>
      </c>
      <c r="P494" s="2" t="s">
        <v>1072</v>
      </c>
      <c r="Q494" s="2" t="s">
        <v>1073</v>
      </c>
      <c r="R494" s="2">
        <v>1</v>
      </c>
      <c r="S494" s="2">
        <v>2</v>
      </c>
      <c r="T494" s="2">
        <v>2</v>
      </c>
      <c r="U494" s="2">
        <v>2</v>
      </c>
      <c r="V494" s="2">
        <v>2</v>
      </c>
      <c r="W494" s="2">
        <v>2</v>
      </c>
      <c r="X494" s="2">
        <v>1</v>
      </c>
      <c r="Y494" s="2">
        <v>2</v>
      </c>
      <c r="Z494" s="2">
        <v>2</v>
      </c>
      <c r="AA494" s="2">
        <v>2</v>
      </c>
      <c r="AB494" s="2">
        <v>1</v>
      </c>
      <c r="AC494" s="2">
        <v>2</v>
      </c>
      <c r="AD494" s="2">
        <v>2</v>
      </c>
      <c r="AE494" s="2">
        <v>2</v>
      </c>
      <c r="AF494" s="2">
        <v>1</v>
      </c>
      <c r="AG494" s="2">
        <v>2</v>
      </c>
      <c r="AH494" s="2">
        <v>4.8</v>
      </c>
      <c r="AI494" s="2">
        <v>4.8</v>
      </c>
      <c r="AJ494" s="2">
        <v>4.8</v>
      </c>
      <c r="AK494" s="2">
        <v>70.036000000000001</v>
      </c>
      <c r="AL494" s="2">
        <v>622</v>
      </c>
      <c r="AM494" s="2">
        <v>3</v>
      </c>
      <c r="AN494" s="2">
        <v>3</v>
      </c>
      <c r="AO494" s="2">
        <v>2</v>
      </c>
      <c r="AP494" s="2">
        <v>3</v>
      </c>
      <c r="AQ494" s="3">
        <v>2.4199999999999998E-18</v>
      </c>
      <c r="AR494" s="2">
        <v>4.8</v>
      </c>
      <c r="AS494" s="2">
        <v>4.8</v>
      </c>
      <c r="AT494" s="2">
        <v>3.2</v>
      </c>
      <c r="AU494" s="2">
        <v>4.8</v>
      </c>
      <c r="AV494" s="2">
        <v>6988800</v>
      </c>
      <c r="AW494" s="2">
        <v>1738400</v>
      </c>
      <c r="AX494" s="2">
        <f>VLOOKUP(J494,'proteinGroups_1-1-1-36_SLE'!$G$6:$AS$600,36,FALSE)</f>
        <v>427490</v>
      </c>
      <c r="AY494" s="2">
        <v>2108200</v>
      </c>
      <c r="AZ494" s="2">
        <f>VLOOKUP(J494,'proteinGroups_1-1-1-36_SLE'!$G$6:$AS$600,37,FALSE)</f>
        <v>521550</v>
      </c>
      <c r="BA494" s="2">
        <v>213400</v>
      </c>
      <c r="BB494" s="2">
        <f>VLOOKUP(J494,'proteinGroups_1-1-1-36_SLE'!$G$6:$AS$600,38,FALSE)</f>
        <v>59336</v>
      </c>
      <c r="BC494" s="2">
        <v>2928800</v>
      </c>
      <c r="BD494" s="2">
        <f>VLOOKUP(J494,'proteinGroups_1-1-1-36_SLE'!$G$6:$AS$600,39,FALSE)</f>
        <v>712740</v>
      </c>
      <c r="BE494" s="2">
        <v>188890</v>
      </c>
      <c r="BF494" s="2">
        <v>46983</v>
      </c>
      <c r="BG494" s="2">
        <v>56980</v>
      </c>
      <c r="BH494" s="2">
        <v>5767.7</v>
      </c>
      <c r="BI494" s="2">
        <v>79155</v>
      </c>
      <c r="BJ494" s="2">
        <v>1882800</v>
      </c>
      <c r="BK494" s="2">
        <v>2673900</v>
      </c>
      <c r="BL494" s="2">
        <v>0</v>
      </c>
      <c r="BM494" s="2">
        <v>4905500</v>
      </c>
      <c r="BN494" s="2">
        <v>2</v>
      </c>
      <c r="BO494" s="2">
        <v>2</v>
      </c>
      <c r="BP494" s="2">
        <v>0</v>
      </c>
      <c r="BQ494" s="2">
        <v>4</v>
      </c>
      <c r="BR494" s="2"/>
    </row>
    <row r="495" spans="1:70" x14ac:dyDescent="0.3">
      <c r="A495" s="2">
        <v>152</v>
      </c>
      <c r="B495" s="2" t="s">
        <v>4582</v>
      </c>
      <c r="C495" s="2" t="s">
        <v>4583</v>
      </c>
      <c r="D495" s="2" t="s">
        <v>4584</v>
      </c>
      <c r="E495" s="2" t="s">
        <v>4585</v>
      </c>
      <c r="F495" s="2"/>
      <c r="G495" s="2"/>
      <c r="H495" s="2" t="s">
        <v>1105</v>
      </c>
      <c r="I495" s="2" t="s">
        <v>1105</v>
      </c>
      <c r="J495" s="2" t="s">
        <v>1105</v>
      </c>
      <c r="K495" s="2">
        <v>6</v>
      </c>
      <c r="L495" s="2">
        <v>4</v>
      </c>
      <c r="M495" s="2">
        <v>4</v>
      </c>
      <c r="N495" s="2" t="s">
        <v>1106</v>
      </c>
      <c r="O495" s="2" t="s">
        <v>1107</v>
      </c>
      <c r="P495" s="2" t="s">
        <v>1108</v>
      </c>
      <c r="Q495" s="2" t="s">
        <v>1109</v>
      </c>
      <c r="R495" s="2">
        <v>1</v>
      </c>
      <c r="S495" s="2">
        <v>6</v>
      </c>
      <c r="T495" s="2">
        <v>4</v>
      </c>
      <c r="U495" s="2">
        <v>4</v>
      </c>
      <c r="V495" s="2">
        <v>6</v>
      </c>
      <c r="W495" s="2">
        <v>6</v>
      </c>
      <c r="X495" s="2">
        <v>3</v>
      </c>
      <c r="Y495" s="2">
        <v>5</v>
      </c>
      <c r="Z495" s="2">
        <v>4</v>
      </c>
      <c r="AA495" s="2">
        <v>4</v>
      </c>
      <c r="AB495" s="2">
        <v>2</v>
      </c>
      <c r="AC495" s="2">
        <v>4</v>
      </c>
      <c r="AD495" s="2">
        <v>4</v>
      </c>
      <c r="AE495" s="2">
        <v>4</v>
      </c>
      <c r="AF495" s="2">
        <v>2</v>
      </c>
      <c r="AG495" s="2">
        <v>4</v>
      </c>
      <c r="AH495" s="2">
        <v>31.3</v>
      </c>
      <c r="AI495" s="2">
        <v>22.9</v>
      </c>
      <c r="AJ495" s="2">
        <v>22.9</v>
      </c>
      <c r="AK495" s="2">
        <v>23.602</v>
      </c>
      <c r="AL495" s="2">
        <v>201</v>
      </c>
      <c r="AM495" s="2">
        <v>4</v>
      </c>
      <c r="AN495" s="2">
        <v>4</v>
      </c>
      <c r="AO495" s="2">
        <v>2</v>
      </c>
      <c r="AP495" s="2">
        <v>4</v>
      </c>
      <c r="AQ495" s="3">
        <v>4.0099999999999997E-27</v>
      </c>
      <c r="AR495" s="2">
        <v>31.3</v>
      </c>
      <c r="AS495" s="2">
        <v>31.3</v>
      </c>
      <c r="AT495" s="2">
        <v>17.899999999999999</v>
      </c>
      <c r="AU495" s="2">
        <v>26.9</v>
      </c>
      <c r="AV495" s="2">
        <v>65837000</v>
      </c>
      <c r="AW495" s="2">
        <v>11596000</v>
      </c>
      <c r="AX495" s="2">
        <f>VLOOKUP(J495,'proteinGroups_1-1-1-36_SLE'!$G$6:$AS$600,36,FALSE)</f>
        <v>2863000</v>
      </c>
      <c r="AY495" s="2">
        <v>11148000</v>
      </c>
      <c r="AZ495" s="2">
        <f>VLOOKUP(J495,'proteinGroups_1-1-1-36_SLE'!$G$6:$AS$600,37,FALSE)</f>
        <v>2753800</v>
      </c>
      <c r="BA495" s="2">
        <v>5230300</v>
      </c>
      <c r="BB495" s="2">
        <f>VLOOKUP(J495,'proteinGroups_1-1-1-36_SLE'!$G$6:$AS$600,38,FALSE)</f>
        <v>1820800</v>
      </c>
      <c r="BC495" s="2">
        <v>37863000</v>
      </c>
      <c r="BD495" s="2">
        <f>VLOOKUP(J495,'proteinGroups_1-1-1-36_SLE'!$G$6:$AS$600,39,FALSE)</f>
        <v>9352000</v>
      </c>
      <c r="BE495" s="2">
        <v>5064400</v>
      </c>
      <c r="BF495" s="2">
        <v>892010</v>
      </c>
      <c r="BG495" s="2">
        <v>857500</v>
      </c>
      <c r="BH495" s="2">
        <v>402330</v>
      </c>
      <c r="BI495" s="2">
        <v>2912600</v>
      </c>
      <c r="BJ495" s="2">
        <v>9175600</v>
      </c>
      <c r="BK495" s="2">
        <v>10853000</v>
      </c>
      <c r="BL495" s="2">
        <v>7124500</v>
      </c>
      <c r="BM495" s="2">
        <v>66599000</v>
      </c>
      <c r="BN495" s="2">
        <v>4</v>
      </c>
      <c r="BO495" s="2">
        <v>4</v>
      </c>
      <c r="BP495" s="2">
        <v>1</v>
      </c>
      <c r="BQ495" s="2">
        <v>4</v>
      </c>
      <c r="BR495" s="2"/>
    </row>
    <row r="496" spans="1:70" x14ac:dyDescent="0.3">
      <c r="A496" s="2">
        <v>154</v>
      </c>
      <c r="B496" s="2" t="s">
        <v>4594</v>
      </c>
      <c r="C496" s="2" t="s">
        <v>4595</v>
      </c>
      <c r="D496" s="2" t="s">
        <v>4596</v>
      </c>
      <c r="E496" s="2" t="s">
        <v>4597</v>
      </c>
      <c r="F496" s="2"/>
      <c r="G496" s="2"/>
      <c r="H496" s="2" t="s">
        <v>1120</v>
      </c>
      <c r="I496" s="2" t="s">
        <v>1120</v>
      </c>
      <c r="J496" s="2" t="s">
        <v>1120</v>
      </c>
      <c r="K496" s="2">
        <v>8</v>
      </c>
      <c r="L496" s="2">
        <v>8</v>
      </c>
      <c r="M496" s="2">
        <v>7</v>
      </c>
      <c r="N496" s="2" t="s">
        <v>1122</v>
      </c>
      <c r="O496" s="2" t="s">
        <v>1123</v>
      </c>
      <c r="P496" s="2" t="s">
        <v>1124</v>
      </c>
      <c r="Q496" s="2" t="s">
        <v>1125</v>
      </c>
      <c r="R496" s="2">
        <v>1</v>
      </c>
      <c r="S496" s="2">
        <v>8</v>
      </c>
      <c r="T496" s="2">
        <v>8</v>
      </c>
      <c r="U496" s="2">
        <v>7</v>
      </c>
      <c r="V496" s="2">
        <v>7</v>
      </c>
      <c r="W496" s="2">
        <v>7</v>
      </c>
      <c r="X496" s="2">
        <v>8</v>
      </c>
      <c r="Y496" s="2">
        <v>7</v>
      </c>
      <c r="Z496" s="2">
        <v>7</v>
      </c>
      <c r="AA496" s="2">
        <v>7</v>
      </c>
      <c r="AB496" s="2">
        <v>8</v>
      </c>
      <c r="AC496" s="2">
        <v>7</v>
      </c>
      <c r="AD496" s="2">
        <v>6</v>
      </c>
      <c r="AE496" s="2">
        <v>6</v>
      </c>
      <c r="AF496" s="2">
        <v>7</v>
      </c>
      <c r="AG496" s="2">
        <v>6</v>
      </c>
      <c r="AH496" s="2">
        <v>35.700000000000003</v>
      </c>
      <c r="AI496" s="2">
        <v>35.700000000000003</v>
      </c>
      <c r="AJ496" s="2">
        <v>32.9</v>
      </c>
      <c r="AK496" s="2">
        <v>48.140999999999998</v>
      </c>
      <c r="AL496" s="2">
        <v>417</v>
      </c>
      <c r="AM496" s="2">
        <v>10</v>
      </c>
      <c r="AN496" s="2">
        <v>9</v>
      </c>
      <c r="AO496" s="2">
        <v>11</v>
      </c>
      <c r="AP496" s="2">
        <v>9</v>
      </c>
      <c r="AQ496" s="3">
        <v>4.08E-88</v>
      </c>
      <c r="AR496" s="2">
        <v>33.1</v>
      </c>
      <c r="AS496" s="2">
        <v>33.1</v>
      </c>
      <c r="AT496" s="2">
        <v>35.700000000000003</v>
      </c>
      <c r="AU496" s="2">
        <v>33.1</v>
      </c>
      <c r="AV496" s="2">
        <v>80369000</v>
      </c>
      <c r="AW496" s="2">
        <v>12975000</v>
      </c>
      <c r="AX496" s="2">
        <f>VLOOKUP(J496,'proteinGroups_1-1-1-36_SLE'!$G$6:$AS$600,36,FALSE)</f>
        <v>11976000</v>
      </c>
      <c r="AY496" s="2">
        <v>15065000</v>
      </c>
      <c r="AZ496" s="2">
        <f>VLOOKUP(J496,'proteinGroups_1-1-1-36_SLE'!$G$6:$AS$600,37,FALSE)</f>
        <v>9906000</v>
      </c>
      <c r="BA496" s="2">
        <v>33873000</v>
      </c>
      <c r="BB496" s="2">
        <f>VLOOKUP(J496,'proteinGroups_1-1-1-36_SLE'!$G$6:$AS$600,38,FALSE)</f>
        <v>11718000</v>
      </c>
      <c r="BC496" s="2">
        <v>18456000</v>
      </c>
      <c r="BD496" s="2">
        <f>VLOOKUP(J496,'proteinGroups_1-1-1-36_SLE'!$G$6:$AS$600,39,FALSE)</f>
        <v>6790200</v>
      </c>
      <c r="BE496" s="2">
        <v>2976600</v>
      </c>
      <c r="BF496" s="2">
        <v>480540</v>
      </c>
      <c r="BG496" s="2">
        <v>557970</v>
      </c>
      <c r="BH496" s="2">
        <v>1254500</v>
      </c>
      <c r="BI496" s="2">
        <v>683570</v>
      </c>
      <c r="BJ496" s="2">
        <v>15609000</v>
      </c>
      <c r="BK496" s="2">
        <v>18593000</v>
      </c>
      <c r="BL496" s="2">
        <v>34047000</v>
      </c>
      <c r="BM496" s="2">
        <v>29957000</v>
      </c>
      <c r="BN496" s="2">
        <v>5</v>
      </c>
      <c r="BO496" s="2">
        <v>6</v>
      </c>
      <c r="BP496" s="2">
        <v>9</v>
      </c>
      <c r="BQ496" s="2">
        <v>9</v>
      </c>
      <c r="BR496" s="2"/>
    </row>
    <row r="497" spans="1:70" x14ac:dyDescent="0.3">
      <c r="A497" s="2">
        <v>158</v>
      </c>
      <c r="B497" s="2" t="s">
        <v>4611</v>
      </c>
      <c r="C497" s="2" t="s">
        <v>4612</v>
      </c>
      <c r="D497" s="2" t="s">
        <v>4613</v>
      </c>
      <c r="E497" s="2" t="s">
        <v>4614</v>
      </c>
      <c r="F497" s="2"/>
      <c r="G497" s="2"/>
      <c r="H497" s="2" t="s">
        <v>1152</v>
      </c>
      <c r="I497" s="2" t="s">
        <v>1152</v>
      </c>
      <c r="J497" s="2" t="s">
        <v>1152</v>
      </c>
      <c r="K497" s="2">
        <v>2</v>
      </c>
      <c r="L497" s="2">
        <v>2</v>
      </c>
      <c r="M497" s="2">
        <v>2</v>
      </c>
      <c r="N497" s="2" t="s">
        <v>1153</v>
      </c>
      <c r="O497" s="2" t="s">
        <v>1154</v>
      </c>
      <c r="P497" s="2" t="s">
        <v>1155</v>
      </c>
      <c r="Q497" s="2" t="s">
        <v>1156</v>
      </c>
      <c r="R497" s="2">
        <v>1</v>
      </c>
      <c r="S497" s="2">
        <v>2</v>
      </c>
      <c r="T497" s="2">
        <v>2</v>
      </c>
      <c r="U497" s="2">
        <v>2</v>
      </c>
      <c r="V497" s="2">
        <v>2</v>
      </c>
      <c r="W497" s="2">
        <v>2</v>
      </c>
      <c r="X497" s="2">
        <v>1</v>
      </c>
      <c r="Y497" s="2">
        <v>1</v>
      </c>
      <c r="Z497" s="2">
        <v>2</v>
      </c>
      <c r="AA497" s="2">
        <v>2</v>
      </c>
      <c r="AB497" s="2">
        <v>1</v>
      </c>
      <c r="AC497" s="2">
        <v>1</v>
      </c>
      <c r="AD497" s="2">
        <v>2</v>
      </c>
      <c r="AE497" s="2">
        <v>2</v>
      </c>
      <c r="AF497" s="2">
        <v>1</v>
      </c>
      <c r="AG497" s="2">
        <v>1</v>
      </c>
      <c r="AH497" s="2">
        <v>14.7</v>
      </c>
      <c r="AI497" s="2">
        <v>14.7</v>
      </c>
      <c r="AJ497" s="2">
        <v>14.7</v>
      </c>
      <c r="AK497" s="2">
        <v>13.696</v>
      </c>
      <c r="AL497" s="2">
        <v>129</v>
      </c>
      <c r="AM497" s="2">
        <v>2</v>
      </c>
      <c r="AN497" s="2">
        <v>2</v>
      </c>
      <c r="AO497" s="2">
        <v>1</v>
      </c>
      <c r="AP497" s="2">
        <v>1</v>
      </c>
      <c r="AQ497" s="3">
        <v>2.0400000000000001E-5</v>
      </c>
      <c r="AR497" s="2">
        <v>14.7</v>
      </c>
      <c r="AS497" s="2">
        <v>14.7</v>
      </c>
      <c r="AT497" s="2">
        <v>6.2</v>
      </c>
      <c r="AU497" s="2">
        <v>6.2</v>
      </c>
      <c r="AV497" s="2">
        <v>4772700</v>
      </c>
      <c r="AW497" s="2">
        <v>1904000</v>
      </c>
      <c r="AX497" s="2">
        <f>VLOOKUP(J497,'proteinGroups_1-1-1-36_SLE'!$G$6:$AS$600,36,FALSE)</f>
        <v>670350</v>
      </c>
      <c r="AY497" s="2">
        <v>2165300</v>
      </c>
      <c r="AZ497" s="2">
        <f>VLOOKUP(J497,'proteinGroups_1-1-1-36_SLE'!$G$6:$AS$600,37,FALSE)</f>
        <v>534530</v>
      </c>
      <c r="BA497" s="2">
        <v>426510</v>
      </c>
      <c r="BB497" s="2">
        <f>VLOOKUP(J497,'proteinGroups_1-1-1-36_SLE'!$G$6:$AS$600,38,FALSE)</f>
        <v>224870</v>
      </c>
      <c r="BC497" s="2">
        <v>276780</v>
      </c>
      <c r="BD497" s="2">
        <f>VLOOKUP(J497,'proteinGroups_1-1-1-36_SLE'!$G$6:$AS$600,39,FALSE)</f>
        <v>119130</v>
      </c>
      <c r="BE497" s="2">
        <v>477270</v>
      </c>
      <c r="BF497" s="2">
        <v>190400</v>
      </c>
      <c r="BG497" s="2">
        <v>216530</v>
      </c>
      <c r="BH497" s="2">
        <v>42651</v>
      </c>
      <c r="BI497" s="2">
        <v>27678</v>
      </c>
      <c r="BJ497" s="2">
        <v>1106400</v>
      </c>
      <c r="BK497" s="2">
        <v>3961500</v>
      </c>
      <c r="BL497" s="2">
        <v>0</v>
      </c>
      <c r="BM497" s="2">
        <v>0</v>
      </c>
      <c r="BN497" s="2">
        <v>1</v>
      </c>
      <c r="BO497" s="2">
        <v>2</v>
      </c>
      <c r="BP497" s="2">
        <v>0</v>
      </c>
      <c r="BQ497" s="2">
        <v>0</v>
      </c>
      <c r="BR497" s="2"/>
    </row>
    <row r="498" spans="1:70" x14ac:dyDescent="0.3">
      <c r="A498" s="2">
        <v>161</v>
      </c>
      <c r="B498" s="2" t="s">
        <v>4624</v>
      </c>
      <c r="C498" s="2" t="s">
        <v>4625</v>
      </c>
      <c r="D498" s="2" t="s">
        <v>4626</v>
      </c>
      <c r="E498" s="2" t="s">
        <v>4627</v>
      </c>
      <c r="F498" s="2"/>
      <c r="G498" s="2"/>
      <c r="H498" s="2" t="s">
        <v>1181</v>
      </c>
      <c r="I498" s="2" t="s">
        <v>1181</v>
      </c>
      <c r="J498" s="2" t="s">
        <v>1181</v>
      </c>
      <c r="K498" s="2">
        <v>6</v>
      </c>
      <c r="L498" s="2">
        <v>6</v>
      </c>
      <c r="M498" s="2">
        <v>6</v>
      </c>
      <c r="N498" s="2" t="s">
        <v>1182</v>
      </c>
      <c r="O498" s="2" t="s">
        <v>1183</v>
      </c>
      <c r="P498" s="2" t="s">
        <v>1184</v>
      </c>
      <c r="Q498" s="2" t="s">
        <v>1185</v>
      </c>
      <c r="R498" s="2">
        <v>1</v>
      </c>
      <c r="S498" s="2">
        <v>6</v>
      </c>
      <c r="T498" s="2">
        <v>6</v>
      </c>
      <c r="U498" s="2">
        <v>6</v>
      </c>
      <c r="V498" s="2">
        <v>6</v>
      </c>
      <c r="W498" s="2">
        <v>6</v>
      </c>
      <c r="X498" s="2">
        <v>6</v>
      </c>
      <c r="Y498" s="2">
        <v>5</v>
      </c>
      <c r="Z498" s="2">
        <v>6</v>
      </c>
      <c r="AA498" s="2">
        <v>6</v>
      </c>
      <c r="AB498" s="2">
        <v>6</v>
      </c>
      <c r="AC498" s="2">
        <v>5</v>
      </c>
      <c r="AD498" s="2">
        <v>6</v>
      </c>
      <c r="AE498" s="2">
        <v>6</v>
      </c>
      <c r="AF498" s="2">
        <v>6</v>
      </c>
      <c r="AG498" s="2">
        <v>5</v>
      </c>
      <c r="AH498" s="2">
        <v>33</v>
      </c>
      <c r="AI498" s="2">
        <v>33</v>
      </c>
      <c r="AJ498" s="2">
        <v>33</v>
      </c>
      <c r="AK498" s="2">
        <v>11.175000000000001</v>
      </c>
      <c r="AL498" s="2">
        <v>100</v>
      </c>
      <c r="AM498" s="2">
        <v>8</v>
      </c>
      <c r="AN498" s="2">
        <v>8</v>
      </c>
      <c r="AO498" s="2">
        <v>7</v>
      </c>
      <c r="AP498" s="2">
        <v>7</v>
      </c>
      <c r="AQ498" s="3">
        <v>2.01E-27</v>
      </c>
      <c r="AR498" s="2">
        <v>33</v>
      </c>
      <c r="AS498" s="2">
        <v>33</v>
      </c>
      <c r="AT498" s="2">
        <v>33</v>
      </c>
      <c r="AU498" s="2">
        <v>33</v>
      </c>
      <c r="AV498" s="2">
        <v>173480000</v>
      </c>
      <c r="AW498" s="2">
        <v>44472000</v>
      </c>
      <c r="AX498" s="2">
        <f>VLOOKUP(J498,'proteinGroups_1-1-1-36_SLE'!$G$6:$AS$600,36,FALSE)</f>
        <v>10868000</v>
      </c>
      <c r="AY498" s="2">
        <v>49411000</v>
      </c>
      <c r="AZ498" s="2">
        <f>VLOOKUP(J498,'proteinGroups_1-1-1-36_SLE'!$G$6:$AS$600,37,FALSE)</f>
        <v>12076000</v>
      </c>
      <c r="BA498" s="2">
        <v>28516000</v>
      </c>
      <c r="BB498" s="2">
        <f>VLOOKUP(J498,'proteinGroups_1-1-1-36_SLE'!$G$6:$AS$600,38,FALSE)</f>
        <v>6968100</v>
      </c>
      <c r="BC498" s="2">
        <v>51083000</v>
      </c>
      <c r="BD498" s="2">
        <f>VLOOKUP(J498,'proteinGroups_1-1-1-36_SLE'!$G$6:$AS$600,39,FALSE)</f>
        <v>13587000</v>
      </c>
      <c r="BE498" s="2">
        <v>34696000</v>
      </c>
      <c r="BF498" s="2">
        <v>8894400</v>
      </c>
      <c r="BG498" s="2">
        <v>9882300</v>
      </c>
      <c r="BH498" s="2">
        <v>5703200</v>
      </c>
      <c r="BI498" s="2">
        <v>10217000</v>
      </c>
      <c r="BJ498" s="2">
        <v>22326000</v>
      </c>
      <c r="BK498" s="2">
        <v>79976000</v>
      </c>
      <c r="BL498" s="2">
        <v>34368000</v>
      </c>
      <c r="BM498" s="2">
        <v>90065000</v>
      </c>
      <c r="BN498" s="2">
        <v>6</v>
      </c>
      <c r="BO498" s="2">
        <v>11</v>
      </c>
      <c r="BP498" s="2">
        <v>5</v>
      </c>
      <c r="BQ498" s="2">
        <v>10</v>
      </c>
      <c r="BR498" s="2"/>
    </row>
    <row r="499" spans="1:70" x14ac:dyDescent="0.3">
      <c r="A499" s="2">
        <v>162</v>
      </c>
      <c r="B499" s="2" t="s">
        <v>4628</v>
      </c>
      <c r="C499" s="2" t="s">
        <v>4629</v>
      </c>
      <c r="D499" s="2" t="s">
        <v>4630</v>
      </c>
      <c r="E499" s="2" t="s">
        <v>4631</v>
      </c>
      <c r="F499" s="2">
        <v>27</v>
      </c>
      <c r="G499" s="2">
        <v>64</v>
      </c>
      <c r="H499" s="2" t="s">
        <v>1187</v>
      </c>
      <c r="I499" s="2" t="s">
        <v>1187</v>
      </c>
      <c r="J499" s="2" t="s">
        <v>1187</v>
      </c>
      <c r="K499" s="2">
        <v>3</v>
      </c>
      <c r="L499" s="2">
        <v>3</v>
      </c>
      <c r="M499" s="2">
        <v>3</v>
      </c>
      <c r="N499" s="2" t="s">
        <v>1188</v>
      </c>
      <c r="O499" s="2" t="s">
        <v>1189</v>
      </c>
      <c r="P499" s="2" t="s">
        <v>1190</v>
      </c>
      <c r="Q499" s="2" t="s">
        <v>1191</v>
      </c>
      <c r="R499" s="2">
        <v>1</v>
      </c>
      <c r="S499" s="2">
        <v>3</v>
      </c>
      <c r="T499" s="2">
        <v>3</v>
      </c>
      <c r="U499" s="2">
        <v>3</v>
      </c>
      <c r="V499" s="2">
        <v>3</v>
      </c>
      <c r="W499" s="2">
        <v>3</v>
      </c>
      <c r="X499" s="2">
        <v>3</v>
      </c>
      <c r="Y499" s="2">
        <v>3</v>
      </c>
      <c r="Z499" s="2">
        <v>3</v>
      </c>
      <c r="AA499" s="2">
        <v>3</v>
      </c>
      <c r="AB499" s="2">
        <v>3</v>
      </c>
      <c r="AC499" s="2">
        <v>3</v>
      </c>
      <c r="AD499" s="2">
        <v>3</v>
      </c>
      <c r="AE499" s="2">
        <v>3</v>
      </c>
      <c r="AF499" s="2">
        <v>3</v>
      </c>
      <c r="AG499" s="2">
        <v>3</v>
      </c>
      <c r="AH499" s="2">
        <v>24.1</v>
      </c>
      <c r="AI499" s="2">
        <v>24.1</v>
      </c>
      <c r="AJ499" s="2">
        <v>24.1</v>
      </c>
      <c r="AK499" s="2">
        <v>9.3317999999999994</v>
      </c>
      <c r="AL499" s="2">
        <v>83</v>
      </c>
      <c r="AM499" s="2">
        <v>5</v>
      </c>
      <c r="AN499" s="2">
        <v>5</v>
      </c>
      <c r="AO499" s="2">
        <v>5</v>
      </c>
      <c r="AP499" s="2">
        <v>5</v>
      </c>
      <c r="AQ499" s="3">
        <v>1.2200000000000001E-12</v>
      </c>
      <c r="AR499" s="2">
        <v>24.1</v>
      </c>
      <c r="AS499" s="2">
        <v>24.1</v>
      </c>
      <c r="AT499" s="2">
        <v>24.1</v>
      </c>
      <c r="AU499" s="2">
        <v>24.1</v>
      </c>
      <c r="AV499" s="2">
        <v>441870000</v>
      </c>
      <c r="AW499" s="2">
        <v>156450000</v>
      </c>
      <c r="AX499" s="2">
        <f>VLOOKUP(J499,'proteinGroups_1-1-1-36_SLE'!$G$6:$AS$600,36,FALSE)</f>
        <v>38436000</v>
      </c>
      <c r="AY499" s="2">
        <v>111990000</v>
      </c>
      <c r="AZ499" s="2">
        <f>VLOOKUP(J499,'proteinGroups_1-1-1-36_SLE'!$G$6:$AS$600,37,FALSE)</f>
        <v>27885000</v>
      </c>
      <c r="BA499" s="2">
        <v>97813000</v>
      </c>
      <c r="BB499" s="2">
        <f>VLOOKUP(J499,'proteinGroups_1-1-1-36_SLE'!$G$6:$AS$600,38,FALSE)</f>
        <v>24117000</v>
      </c>
      <c r="BC499" s="2">
        <v>75622000</v>
      </c>
      <c r="BD499" s="2">
        <f>VLOOKUP(J499,'proteinGroups_1-1-1-36_SLE'!$G$6:$AS$600,39,FALSE)</f>
        <v>16237000</v>
      </c>
      <c r="BE499" s="2">
        <v>147290000</v>
      </c>
      <c r="BF499" s="2">
        <v>52150000</v>
      </c>
      <c r="BG499" s="2">
        <v>37329000</v>
      </c>
      <c r="BH499" s="2">
        <v>32604000</v>
      </c>
      <c r="BI499" s="2">
        <v>25207000</v>
      </c>
      <c r="BJ499" s="2">
        <v>195600000</v>
      </c>
      <c r="BK499" s="2">
        <v>152360000</v>
      </c>
      <c r="BL499" s="2">
        <v>88657000</v>
      </c>
      <c r="BM499" s="2">
        <v>112420000</v>
      </c>
      <c r="BN499" s="2">
        <v>5</v>
      </c>
      <c r="BO499" s="2">
        <v>7</v>
      </c>
      <c r="BP499" s="2">
        <v>3</v>
      </c>
      <c r="BQ499" s="2">
        <v>4</v>
      </c>
      <c r="BR499" s="2"/>
    </row>
    <row r="500" spans="1:70" x14ac:dyDescent="0.3">
      <c r="A500" s="2">
        <v>163</v>
      </c>
      <c r="B500" s="2" t="s">
        <v>4632</v>
      </c>
      <c r="C500" s="2" t="s">
        <v>4633</v>
      </c>
      <c r="D500" s="2" t="s">
        <v>4634</v>
      </c>
      <c r="E500" s="2" t="s">
        <v>4635</v>
      </c>
      <c r="F500" s="2">
        <v>28</v>
      </c>
      <c r="G500" s="2">
        <v>82</v>
      </c>
      <c r="H500" s="2" t="s">
        <v>1193</v>
      </c>
      <c r="I500" s="2" t="s">
        <v>1193</v>
      </c>
      <c r="J500" s="2" t="s">
        <v>1193</v>
      </c>
      <c r="K500" s="2">
        <v>4</v>
      </c>
      <c r="L500" s="2">
        <v>4</v>
      </c>
      <c r="M500" s="2">
        <v>4</v>
      </c>
      <c r="N500" s="2" t="s">
        <v>1194</v>
      </c>
      <c r="O500" s="2" t="s">
        <v>1195</v>
      </c>
      <c r="P500" s="2" t="s">
        <v>1196</v>
      </c>
      <c r="Q500" s="2" t="s">
        <v>1197</v>
      </c>
      <c r="R500" s="2">
        <v>1</v>
      </c>
      <c r="S500" s="2">
        <v>4</v>
      </c>
      <c r="T500" s="2">
        <v>4</v>
      </c>
      <c r="U500" s="2">
        <v>4</v>
      </c>
      <c r="V500" s="2">
        <v>4</v>
      </c>
      <c r="W500" s="2">
        <v>4</v>
      </c>
      <c r="X500" s="2">
        <v>4</v>
      </c>
      <c r="Y500" s="2">
        <v>4</v>
      </c>
      <c r="Z500" s="2">
        <v>4</v>
      </c>
      <c r="AA500" s="2">
        <v>4</v>
      </c>
      <c r="AB500" s="2">
        <v>4</v>
      </c>
      <c r="AC500" s="2">
        <v>4</v>
      </c>
      <c r="AD500" s="2">
        <v>4</v>
      </c>
      <c r="AE500" s="2">
        <v>4</v>
      </c>
      <c r="AF500" s="2">
        <v>4</v>
      </c>
      <c r="AG500" s="2">
        <v>4</v>
      </c>
      <c r="AH500" s="2">
        <v>43.6</v>
      </c>
      <c r="AI500" s="2">
        <v>43.6</v>
      </c>
      <c r="AJ500" s="2">
        <v>43.6</v>
      </c>
      <c r="AK500" s="2">
        <v>11.284000000000001</v>
      </c>
      <c r="AL500" s="2">
        <v>101</v>
      </c>
      <c r="AM500" s="2">
        <v>11</v>
      </c>
      <c r="AN500" s="2">
        <v>10</v>
      </c>
      <c r="AO500" s="2">
        <v>9</v>
      </c>
      <c r="AP500" s="2">
        <v>11</v>
      </c>
      <c r="AQ500" s="3">
        <v>3.2999999999999998E-59</v>
      </c>
      <c r="AR500" s="2">
        <v>43.6</v>
      </c>
      <c r="AS500" s="2">
        <v>43.6</v>
      </c>
      <c r="AT500" s="2">
        <v>43.6</v>
      </c>
      <c r="AU500" s="2">
        <v>43.6</v>
      </c>
      <c r="AV500" s="2">
        <v>463130000</v>
      </c>
      <c r="AW500" s="2">
        <v>132650000</v>
      </c>
      <c r="AX500" s="2">
        <f>VLOOKUP(J500,'proteinGroups_1-1-1-36_SLE'!$G$6:$AS$600,36,FALSE)</f>
        <v>31969000</v>
      </c>
      <c r="AY500" s="2">
        <v>126100000</v>
      </c>
      <c r="AZ500" s="2">
        <f>VLOOKUP(J500,'proteinGroups_1-1-1-36_SLE'!$G$6:$AS$600,37,FALSE)</f>
        <v>30957000</v>
      </c>
      <c r="BA500" s="2">
        <v>131800000</v>
      </c>
      <c r="BB500" s="2">
        <f>VLOOKUP(J500,'proteinGroups_1-1-1-36_SLE'!$G$6:$AS$600,38,FALSE)</f>
        <v>32104000</v>
      </c>
      <c r="BC500" s="2">
        <v>72578000</v>
      </c>
      <c r="BD500" s="2">
        <f>VLOOKUP(J500,'proteinGroups_1-1-1-36_SLE'!$G$6:$AS$600,39,FALSE)</f>
        <v>17636000</v>
      </c>
      <c r="BE500" s="2">
        <v>115780000</v>
      </c>
      <c r="BF500" s="2">
        <v>33163000</v>
      </c>
      <c r="BG500" s="2">
        <v>31525000</v>
      </c>
      <c r="BH500" s="2">
        <v>32950000</v>
      </c>
      <c r="BI500" s="2">
        <v>18144000</v>
      </c>
      <c r="BJ500" s="2">
        <v>157930000</v>
      </c>
      <c r="BK500" s="2">
        <v>173970000</v>
      </c>
      <c r="BL500" s="2">
        <v>126140000</v>
      </c>
      <c r="BM500" s="2">
        <v>110280000</v>
      </c>
      <c r="BN500" s="2">
        <v>12</v>
      </c>
      <c r="BO500" s="2">
        <v>14</v>
      </c>
      <c r="BP500" s="2">
        <v>8</v>
      </c>
      <c r="BQ500" s="2">
        <v>8</v>
      </c>
      <c r="BR500" s="2"/>
    </row>
    <row r="501" spans="1:70" x14ac:dyDescent="0.3">
      <c r="A501" s="2">
        <v>175</v>
      </c>
      <c r="B501" s="2" t="s">
        <v>4690</v>
      </c>
      <c r="C501" s="2" t="s">
        <v>4691</v>
      </c>
      <c r="D501" s="2" t="s">
        <v>4692</v>
      </c>
      <c r="E501" s="2" t="s">
        <v>4693</v>
      </c>
      <c r="F501" s="2"/>
      <c r="G501" s="2"/>
      <c r="H501" s="2" t="s">
        <v>1276</v>
      </c>
      <c r="I501" s="2" t="s">
        <v>1276</v>
      </c>
      <c r="J501" s="2" t="s">
        <v>1276</v>
      </c>
      <c r="K501" s="2">
        <v>7</v>
      </c>
      <c r="L501" s="2">
        <v>7</v>
      </c>
      <c r="M501" s="2">
        <v>7</v>
      </c>
      <c r="N501" s="2" t="s">
        <v>1277</v>
      </c>
      <c r="O501" s="2" t="s">
        <v>1278</v>
      </c>
      <c r="P501" s="2" t="s">
        <v>1279</v>
      </c>
      <c r="Q501" s="2" t="s">
        <v>1280</v>
      </c>
      <c r="R501" s="2">
        <v>1</v>
      </c>
      <c r="S501" s="2">
        <v>7</v>
      </c>
      <c r="T501" s="2">
        <v>7</v>
      </c>
      <c r="U501" s="2">
        <v>7</v>
      </c>
      <c r="V501" s="2">
        <v>7</v>
      </c>
      <c r="W501" s="2">
        <v>7</v>
      </c>
      <c r="X501" s="2">
        <v>5</v>
      </c>
      <c r="Y501" s="2">
        <v>6</v>
      </c>
      <c r="Z501" s="2">
        <v>7</v>
      </c>
      <c r="AA501" s="2">
        <v>7</v>
      </c>
      <c r="AB501" s="2">
        <v>5</v>
      </c>
      <c r="AC501" s="2">
        <v>6</v>
      </c>
      <c r="AD501" s="2">
        <v>7</v>
      </c>
      <c r="AE501" s="2">
        <v>7</v>
      </c>
      <c r="AF501" s="2">
        <v>5</v>
      </c>
      <c r="AG501" s="2">
        <v>6</v>
      </c>
      <c r="AH501" s="2">
        <v>18.3</v>
      </c>
      <c r="AI501" s="2">
        <v>18.3</v>
      </c>
      <c r="AJ501" s="2">
        <v>18.3</v>
      </c>
      <c r="AK501" s="2">
        <v>59.578000000000003</v>
      </c>
      <c r="AL501" s="2">
        <v>525</v>
      </c>
      <c r="AM501" s="2">
        <v>8</v>
      </c>
      <c r="AN501" s="2">
        <v>8</v>
      </c>
      <c r="AO501" s="2">
        <v>6</v>
      </c>
      <c r="AP501" s="2">
        <v>7</v>
      </c>
      <c r="AQ501" s="3">
        <v>2.3200000000000001E-58</v>
      </c>
      <c r="AR501" s="2">
        <v>18.3</v>
      </c>
      <c r="AS501" s="2">
        <v>18.3</v>
      </c>
      <c r="AT501" s="2">
        <v>13.7</v>
      </c>
      <c r="AU501" s="2">
        <v>16.8</v>
      </c>
      <c r="AV501" s="2">
        <v>36497000</v>
      </c>
      <c r="AW501" s="2">
        <v>14408000</v>
      </c>
      <c r="AX501" s="2">
        <f>VLOOKUP(J501,'proteinGroups_1-1-1-36_SLE'!$G$6:$AS$600,36,FALSE)</f>
        <v>3465900</v>
      </c>
      <c r="AY501" s="2">
        <v>10022000</v>
      </c>
      <c r="AZ501" s="2">
        <f>VLOOKUP(J501,'proteinGroups_1-1-1-36_SLE'!$G$6:$AS$600,37,FALSE)</f>
        <v>2415100</v>
      </c>
      <c r="BA501" s="2">
        <v>4073400</v>
      </c>
      <c r="BB501" s="2">
        <f>VLOOKUP(J501,'proteinGroups_1-1-1-36_SLE'!$G$6:$AS$600,38,FALSE)</f>
        <v>1056300</v>
      </c>
      <c r="BC501" s="2">
        <v>7992800</v>
      </c>
      <c r="BD501" s="2">
        <f>VLOOKUP(J501,'proteinGroups_1-1-1-36_SLE'!$G$6:$AS$600,39,FALSE)</f>
        <v>1962800</v>
      </c>
      <c r="BE501" s="2">
        <v>1737900</v>
      </c>
      <c r="BF501" s="2">
        <v>686100</v>
      </c>
      <c r="BG501" s="2">
        <v>477250</v>
      </c>
      <c r="BH501" s="2">
        <v>193970</v>
      </c>
      <c r="BI501" s="2">
        <v>380610</v>
      </c>
      <c r="BJ501" s="2">
        <v>18289000</v>
      </c>
      <c r="BK501" s="2">
        <v>12442000</v>
      </c>
      <c r="BL501" s="2">
        <v>3698200</v>
      </c>
      <c r="BM501" s="2">
        <v>12459000</v>
      </c>
      <c r="BN501" s="2">
        <v>9</v>
      </c>
      <c r="BO501" s="2">
        <v>5</v>
      </c>
      <c r="BP501" s="2">
        <v>2</v>
      </c>
      <c r="BQ501" s="2">
        <v>5</v>
      </c>
      <c r="BR501" s="2"/>
    </row>
    <row r="502" spans="1:70" x14ac:dyDescent="0.3">
      <c r="A502" s="2">
        <v>176</v>
      </c>
      <c r="B502" s="2" t="s">
        <v>4694</v>
      </c>
      <c r="C502" s="2" t="s">
        <v>4695</v>
      </c>
      <c r="D502" s="2" t="s">
        <v>4696</v>
      </c>
      <c r="E502" s="2" t="s">
        <v>4697</v>
      </c>
      <c r="F502" s="2"/>
      <c r="G502" s="2"/>
      <c r="H502" s="2" t="s">
        <v>1282</v>
      </c>
      <c r="I502" s="2" t="s">
        <v>1282</v>
      </c>
      <c r="J502" s="2" t="s">
        <v>1282</v>
      </c>
      <c r="K502" s="2">
        <v>5</v>
      </c>
      <c r="L502" s="2">
        <v>5</v>
      </c>
      <c r="M502" s="2">
        <v>5</v>
      </c>
      <c r="N502" s="2" t="s">
        <v>1283</v>
      </c>
      <c r="O502" s="2" t="s">
        <v>1284</v>
      </c>
      <c r="P502" s="2" t="s">
        <v>1285</v>
      </c>
      <c r="Q502" s="2" t="s">
        <v>1286</v>
      </c>
      <c r="R502" s="2">
        <v>1</v>
      </c>
      <c r="S502" s="2">
        <v>5</v>
      </c>
      <c r="T502" s="2">
        <v>5</v>
      </c>
      <c r="U502" s="2">
        <v>5</v>
      </c>
      <c r="V502" s="2">
        <v>4</v>
      </c>
      <c r="W502" s="2">
        <v>4</v>
      </c>
      <c r="X502" s="2">
        <v>3</v>
      </c>
      <c r="Y502" s="2">
        <v>5</v>
      </c>
      <c r="Z502" s="2">
        <v>4</v>
      </c>
      <c r="AA502" s="2">
        <v>4</v>
      </c>
      <c r="AB502" s="2">
        <v>3</v>
      </c>
      <c r="AC502" s="2">
        <v>5</v>
      </c>
      <c r="AD502" s="2">
        <v>4</v>
      </c>
      <c r="AE502" s="2">
        <v>4</v>
      </c>
      <c r="AF502" s="2">
        <v>3</v>
      </c>
      <c r="AG502" s="2">
        <v>5</v>
      </c>
      <c r="AH502" s="2">
        <v>23.3</v>
      </c>
      <c r="AI502" s="2">
        <v>23.3</v>
      </c>
      <c r="AJ502" s="2">
        <v>23.3</v>
      </c>
      <c r="AK502" s="2">
        <v>25.387</v>
      </c>
      <c r="AL502" s="2">
        <v>223</v>
      </c>
      <c r="AM502" s="2">
        <v>4</v>
      </c>
      <c r="AN502" s="2">
        <v>4</v>
      </c>
      <c r="AO502" s="2">
        <v>3</v>
      </c>
      <c r="AP502" s="2">
        <v>5</v>
      </c>
      <c r="AQ502" s="3">
        <v>6.3000000000000001E-40</v>
      </c>
      <c r="AR502" s="2">
        <v>19.7</v>
      </c>
      <c r="AS502" s="2">
        <v>19.7</v>
      </c>
      <c r="AT502" s="2">
        <v>13</v>
      </c>
      <c r="AU502" s="2">
        <v>23.3</v>
      </c>
      <c r="AV502" s="2">
        <v>11716000</v>
      </c>
      <c r="AW502" s="2">
        <v>2547100</v>
      </c>
      <c r="AX502" s="2">
        <f>VLOOKUP(J502,'proteinGroups_1-1-1-36_SLE'!$G$6:$AS$600,36,FALSE)</f>
        <v>554630</v>
      </c>
      <c r="AY502" s="2">
        <v>2972000</v>
      </c>
      <c r="AZ502" s="2">
        <f>VLOOKUP(J502,'proteinGroups_1-1-1-36_SLE'!$G$6:$AS$600,37,FALSE)</f>
        <v>554950</v>
      </c>
      <c r="BA502" s="2">
        <v>718730</v>
      </c>
      <c r="BB502" s="2">
        <f>VLOOKUP(J502,'proteinGroups_1-1-1-36_SLE'!$G$6:$AS$600,38,FALSE)</f>
        <v>134640</v>
      </c>
      <c r="BC502" s="2">
        <v>5478400</v>
      </c>
      <c r="BD502" s="2">
        <f>VLOOKUP(J502,'proteinGroups_1-1-1-36_SLE'!$G$6:$AS$600,39,FALSE)</f>
        <v>1108400</v>
      </c>
      <c r="BE502" s="2">
        <v>976350</v>
      </c>
      <c r="BF502" s="2">
        <v>212260</v>
      </c>
      <c r="BG502" s="2">
        <v>247670</v>
      </c>
      <c r="BH502" s="2">
        <v>59894</v>
      </c>
      <c r="BI502" s="2">
        <v>456530</v>
      </c>
      <c r="BJ502" s="2">
        <v>1969300</v>
      </c>
      <c r="BK502" s="2">
        <v>2237200</v>
      </c>
      <c r="BL502" s="2">
        <v>790780</v>
      </c>
      <c r="BM502" s="2">
        <v>11324000</v>
      </c>
      <c r="BN502" s="2">
        <v>1</v>
      </c>
      <c r="BO502" s="2">
        <v>0</v>
      </c>
      <c r="BP502" s="2">
        <v>0</v>
      </c>
      <c r="BQ502" s="2">
        <v>5</v>
      </c>
    </row>
    <row r="503" spans="1:70" x14ac:dyDescent="0.3">
      <c r="A503" s="2">
        <v>178</v>
      </c>
      <c r="B503" s="2" t="s">
        <v>4703</v>
      </c>
      <c r="C503" s="2" t="s">
        <v>4704</v>
      </c>
      <c r="D503" s="2" t="s">
        <v>4705</v>
      </c>
      <c r="E503" s="2" t="s">
        <v>4706</v>
      </c>
      <c r="F503" s="2" t="s">
        <v>4707</v>
      </c>
      <c r="G503" s="2" t="s">
        <v>1297</v>
      </c>
      <c r="H503" s="2" t="s">
        <v>1298</v>
      </c>
      <c r="I503" s="2" t="s">
        <v>1298</v>
      </c>
      <c r="J503" s="2" t="s">
        <v>1298</v>
      </c>
      <c r="K503" s="2">
        <v>5</v>
      </c>
      <c r="L503" s="2">
        <v>5</v>
      </c>
      <c r="M503" s="2">
        <v>5</v>
      </c>
      <c r="N503" s="2" t="s">
        <v>1299</v>
      </c>
      <c r="O503" s="2" t="s">
        <v>1300</v>
      </c>
      <c r="P503" s="2" t="s">
        <v>1299</v>
      </c>
      <c r="Q503" s="2" t="s">
        <v>1301</v>
      </c>
      <c r="R503" s="2">
        <v>1</v>
      </c>
      <c r="S503" s="2">
        <v>5</v>
      </c>
      <c r="T503" s="2">
        <v>5</v>
      </c>
      <c r="U503" s="2">
        <v>5</v>
      </c>
      <c r="V503" s="2">
        <v>4</v>
      </c>
      <c r="W503" s="2">
        <v>4</v>
      </c>
      <c r="X503" s="2">
        <v>5</v>
      </c>
      <c r="Y503" s="2">
        <v>4</v>
      </c>
      <c r="Z503" s="2">
        <v>4</v>
      </c>
      <c r="AA503" s="2">
        <v>4</v>
      </c>
      <c r="AB503" s="2">
        <v>5</v>
      </c>
      <c r="AC503" s="2">
        <v>4</v>
      </c>
      <c r="AD503" s="2">
        <v>4</v>
      </c>
      <c r="AE503" s="2">
        <v>4</v>
      </c>
      <c r="AF503" s="2">
        <v>5</v>
      </c>
      <c r="AG503" s="2">
        <v>4</v>
      </c>
      <c r="AH503" s="2">
        <v>32.200000000000003</v>
      </c>
      <c r="AI503" s="2">
        <v>32.200000000000003</v>
      </c>
      <c r="AJ503" s="2">
        <v>32.200000000000003</v>
      </c>
      <c r="AK503" s="2">
        <v>25.773</v>
      </c>
      <c r="AL503" s="2">
        <v>245</v>
      </c>
      <c r="AM503" s="2">
        <v>4</v>
      </c>
      <c r="AN503" s="2">
        <v>4</v>
      </c>
      <c r="AO503" s="2">
        <v>9</v>
      </c>
      <c r="AP503" s="2">
        <v>5</v>
      </c>
      <c r="AQ503" s="3">
        <v>1.03E-96</v>
      </c>
      <c r="AR503" s="2">
        <v>21.2</v>
      </c>
      <c r="AS503" s="2">
        <v>21.2</v>
      </c>
      <c r="AT503" s="2">
        <v>32.200000000000003</v>
      </c>
      <c r="AU503" s="2">
        <v>21.2</v>
      </c>
      <c r="AV503" s="2">
        <v>3085900000</v>
      </c>
      <c r="AW503" s="2">
        <v>2232500</v>
      </c>
      <c r="AX503" s="2">
        <f>VLOOKUP(J503,'proteinGroups_1-1-1-36_SLE'!$G$6:$AS$600,36,FALSE)</f>
        <v>291440</v>
      </c>
      <c r="AY503" s="2">
        <v>1811300</v>
      </c>
      <c r="AZ503" s="2">
        <f>VLOOKUP(J503,'proteinGroups_1-1-1-36_SLE'!$G$6:$AS$600,37,FALSE)</f>
        <v>283390</v>
      </c>
      <c r="BA503" s="2">
        <v>3077200000</v>
      </c>
      <c r="BB503" s="2">
        <f>VLOOKUP(J503,'proteinGroups_1-1-1-36_SLE'!$G$6:$AS$600,38,FALSE)</f>
        <v>713760000</v>
      </c>
      <c r="BC503" s="2">
        <v>4631200</v>
      </c>
      <c r="BD503" s="2">
        <f>VLOOKUP(J503,'proteinGroups_1-1-1-36_SLE'!$G$6:$AS$600,39,FALSE)</f>
        <v>689290</v>
      </c>
      <c r="BE503" s="2">
        <v>237370000</v>
      </c>
      <c r="BF503" s="2">
        <v>171730</v>
      </c>
      <c r="BG503" s="2">
        <v>139330</v>
      </c>
      <c r="BH503" s="2">
        <v>236710000</v>
      </c>
      <c r="BI503" s="2">
        <v>356250</v>
      </c>
      <c r="BJ503" s="2">
        <v>24081</v>
      </c>
      <c r="BK503" s="2">
        <v>22262</v>
      </c>
      <c r="BL503" s="2">
        <v>3089500000</v>
      </c>
      <c r="BM503" s="2">
        <v>56421</v>
      </c>
      <c r="BN503" s="2">
        <v>0</v>
      </c>
      <c r="BO503" s="2">
        <v>0</v>
      </c>
      <c r="BP503" s="2">
        <v>26</v>
      </c>
      <c r="BQ503" s="2">
        <v>0</v>
      </c>
    </row>
    <row r="504" spans="1:70" x14ac:dyDescent="0.3">
      <c r="A504" s="2">
        <v>180</v>
      </c>
      <c r="B504" s="2" t="s">
        <v>4715</v>
      </c>
      <c r="C504" s="2" t="s">
        <v>4716</v>
      </c>
      <c r="D504" s="2" t="s">
        <v>4717</v>
      </c>
      <c r="E504" s="2" t="s">
        <v>4718</v>
      </c>
      <c r="F504" s="2"/>
      <c r="G504" s="2"/>
      <c r="H504" s="2" t="s">
        <v>1309</v>
      </c>
      <c r="I504" s="2" t="s">
        <v>1309</v>
      </c>
      <c r="J504" s="2" t="s">
        <v>1309</v>
      </c>
      <c r="K504" s="2">
        <v>2</v>
      </c>
      <c r="L504" s="2">
        <v>2</v>
      </c>
      <c r="M504" s="2">
        <v>2</v>
      </c>
      <c r="N504" s="2" t="s">
        <v>1310</v>
      </c>
      <c r="O504" s="2" t="s">
        <v>1311</v>
      </c>
      <c r="P504" s="2" t="s">
        <v>1312</v>
      </c>
      <c r="Q504" s="2" t="s">
        <v>1313</v>
      </c>
      <c r="R504" s="2">
        <v>1</v>
      </c>
      <c r="S504" s="2">
        <v>2</v>
      </c>
      <c r="T504" s="2">
        <v>2</v>
      </c>
      <c r="U504" s="2">
        <v>2</v>
      </c>
      <c r="V504" s="2">
        <v>2</v>
      </c>
      <c r="W504" s="2">
        <v>1</v>
      </c>
      <c r="X504" s="2">
        <v>2</v>
      </c>
      <c r="Y504" s="2">
        <v>2</v>
      </c>
      <c r="Z504" s="2">
        <v>2</v>
      </c>
      <c r="AA504" s="2">
        <v>1</v>
      </c>
      <c r="AB504" s="2">
        <v>2</v>
      </c>
      <c r="AC504" s="2">
        <v>2</v>
      </c>
      <c r="AD504" s="2">
        <v>2</v>
      </c>
      <c r="AE504" s="2">
        <v>1</v>
      </c>
      <c r="AF504" s="2">
        <v>2</v>
      </c>
      <c r="AG504" s="2">
        <v>2</v>
      </c>
      <c r="AH504" s="2">
        <v>11.2</v>
      </c>
      <c r="AI504" s="2">
        <v>11.2</v>
      </c>
      <c r="AJ504" s="2">
        <v>11.2</v>
      </c>
      <c r="AK504" s="2">
        <v>38.177</v>
      </c>
      <c r="AL504" s="2">
        <v>347</v>
      </c>
      <c r="AM504" s="2">
        <v>2</v>
      </c>
      <c r="AN504" s="2">
        <v>1</v>
      </c>
      <c r="AO504" s="2">
        <v>2</v>
      </c>
      <c r="AP504" s="2">
        <v>2</v>
      </c>
      <c r="AQ504" s="3">
        <v>1.8899999999999999E-5</v>
      </c>
      <c r="AR504" s="2">
        <v>11.2</v>
      </c>
      <c r="AS504" s="2">
        <v>4.5999999999999996</v>
      </c>
      <c r="AT504" s="2">
        <v>11.2</v>
      </c>
      <c r="AU504" s="2">
        <v>11.2</v>
      </c>
      <c r="AV504" s="2">
        <v>2385500</v>
      </c>
      <c r="AW504" s="2">
        <v>271300</v>
      </c>
      <c r="AX504" s="2">
        <f>VLOOKUP(J504,'proteinGroups_1-1-1-36_SLE'!$G$6:$AS$600,36,FALSE)</f>
        <v>71782</v>
      </c>
      <c r="AY504" s="2">
        <v>186260</v>
      </c>
      <c r="AZ504" s="2">
        <f>VLOOKUP(J504,'proteinGroups_1-1-1-36_SLE'!$G$6:$AS$600,37,FALSE)</f>
        <v>47113</v>
      </c>
      <c r="BA504" s="2">
        <v>277190</v>
      </c>
      <c r="BB504" s="2">
        <f>VLOOKUP(J504,'proteinGroups_1-1-1-36_SLE'!$G$6:$AS$600,38,FALSE)</f>
        <v>74591</v>
      </c>
      <c r="BC504" s="2">
        <v>1650800</v>
      </c>
      <c r="BD504" s="2">
        <f>VLOOKUP(J504,'proteinGroups_1-1-1-36_SLE'!$G$6:$AS$600,39,FALSE)</f>
        <v>411930</v>
      </c>
      <c r="BE504" s="2">
        <v>103720</v>
      </c>
      <c r="BF504" s="2">
        <v>11796</v>
      </c>
      <c r="BG504" s="2">
        <v>8098.2</v>
      </c>
      <c r="BH504" s="2">
        <v>12052</v>
      </c>
      <c r="BI504" s="2">
        <v>71773</v>
      </c>
      <c r="BJ504" s="2">
        <v>104500</v>
      </c>
      <c r="BK504" s="2">
        <v>0</v>
      </c>
      <c r="BL504" s="2">
        <v>114340</v>
      </c>
      <c r="BM504" s="2">
        <v>3009000</v>
      </c>
      <c r="BN504" s="2">
        <v>0</v>
      </c>
      <c r="BO504" s="2">
        <v>0</v>
      </c>
      <c r="BP504" s="2">
        <v>0</v>
      </c>
      <c r="BQ504" s="2">
        <v>2</v>
      </c>
    </row>
    <row r="505" spans="1:70" x14ac:dyDescent="0.3">
      <c r="A505" s="2">
        <v>186</v>
      </c>
      <c r="B505" s="2" t="s">
        <v>4745</v>
      </c>
      <c r="C505" s="2" t="s">
        <v>4746</v>
      </c>
      <c r="D505" s="2" t="s">
        <v>4747</v>
      </c>
      <c r="E505" s="2" t="s">
        <v>4748</v>
      </c>
      <c r="F505" s="2"/>
      <c r="G505" s="2"/>
      <c r="H505" s="2" t="s">
        <v>1350</v>
      </c>
      <c r="I505" s="2" t="s">
        <v>1350</v>
      </c>
      <c r="J505" s="2" t="s">
        <v>1350</v>
      </c>
      <c r="K505" s="2">
        <v>3</v>
      </c>
      <c r="L505" s="2">
        <v>3</v>
      </c>
      <c r="M505" s="2">
        <v>3</v>
      </c>
      <c r="N505" s="2" t="s">
        <v>1351</v>
      </c>
      <c r="O505" s="2" t="s">
        <v>1352</v>
      </c>
      <c r="P505" s="2" t="s">
        <v>1353</v>
      </c>
      <c r="Q505" s="2" t="s">
        <v>1354</v>
      </c>
      <c r="R505" s="2">
        <v>1</v>
      </c>
      <c r="S505" s="2">
        <v>3</v>
      </c>
      <c r="T505" s="2">
        <v>3</v>
      </c>
      <c r="U505" s="2">
        <v>3</v>
      </c>
      <c r="V505" s="2">
        <v>2</v>
      </c>
      <c r="W505" s="2">
        <v>3</v>
      </c>
      <c r="X505" s="2">
        <v>2</v>
      </c>
      <c r="Y505" s="2">
        <v>2</v>
      </c>
      <c r="Z505" s="2">
        <v>2</v>
      </c>
      <c r="AA505" s="2">
        <v>3</v>
      </c>
      <c r="AB505" s="2">
        <v>2</v>
      </c>
      <c r="AC505" s="2">
        <v>2</v>
      </c>
      <c r="AD505" s="2">
        <v>2</v>
      </c>
      <c r="AE505" s="2">
        <v>3</v>
      </c>
      <c r="AF505" s="2">
        <v>2</v>
      </c>
      <c r="AG505" s="2">
        <v>2</v>
      </c>
      <c r="AH505" s="2">
        <v>19.5</v>
      </c>
      <c r="AI505" s="2">
        <v>19.5</v>
      </c>
      <c r="AJ505" s="2">
        <v>19.5</v>
      </c>
      <c r="AK505" s="2">
        <v>13.894</v>
      </c>
      <c r="AL505" s="2">
        <v>128</v>
      </c>
      <c r="AM505" s="2">
        <v>4</v>
      </c>
      <c r="AN505" s="2">
        <v>6</v>
      </c>
      <c r="AO505" s="2">
        <v>4</v>
      </c>
      <c r="AP505" s="2">
        <v>4</v>
      </c>
      <c r="AQ505" s="3">
        <v>1.1600000000000001E-44</v>
      </c>
      <c r="AR505" s="2">
        <v>19.5</v>
      </c>
      <c r="AS505" s="2">
        <v>19.5</v>
      </c>
      <c r="AT505" s="2">
        <v>19.5</v>
      </c>
      <c r="AU505" s="2">
        <v>19.5</v>
      </c>
      <c r="AV505" s="2">
        <v>488080000</v>
      </c>
      <c r="AW505" s="2">
        <v>129650000</v>
      </c>
      <c r="AX505" s="2">
        <f>VLOOKUP(J505,'proteinGroups_1-1-1-36_SLE'!$G$6:$AS$600,36,FALSE)</f>
        <v>31754000</v>
      </c>
      <c r="AY505" s="2">
        <v>97133000</v>
      </c>
      <c r="AZ505" s="2">
        <f>VLOOKUP(J505,'proteinGroups_1-1-1-36_SLE'!$G$6:$AS$600,37,FALSE)</f>
        <v>24847000</v>
      </c>
      <c r="BA505" s="2">
        <v>178060000</v>
      </c>
      <c r="BB505" s="2">
        <f>VLOOKUP(J505,'proteinGroups_1-1-1-36_SLE'!$G$6:$AS$600,38,FALSE)</f>
        <v>43888000</v>
      </c>
      <c r="BC505" s="2">
        <v>83244000</v>
      </c>
      <c r="BD505" s="2">
        <f>VLOOKUP(J505,'proteinGroups_1-1-1-36_SLE'!$G$6:$AS$600,39,FALSE)</f>
        <v>20586000</v>
      </c>
      <c r="BE505" s="2">
        <v>61010000</v>
      </c>
      <c r="BF505" s="2">
        <v>16206000</v>
      </c>
      <c r="BG505" s="2">
        <v>12142000</v>
      </c>
      <c r="BH505" s="2">
        <v>22257000</v>
      </c>
      <c r="BI505" s="2">
        <v>10405000</v>
      </c>
      <c r="BJ505" s="2">
        <v>155200000</v>
      </c>
      <c r="BK505" s="2">
        <v>120340000</v>
      </c>
      <c r="BL505" s="2">
        <v>183950000</v>
      </c>
      <c r="BM505" s="2">
        <v>130890000</v>
      </c>
      <c r="BN505" s="2">
        <v>6</v>
      </c>
      <c r="BO505" s="2">
        <v>7</v>
      </c>
      <c r="BP505" s="2">
        <v>4</v>
      </c>
      <c r="BQ505" s="2">
        <v>5</v>
      </c>
    </row>
    <row r="506" spans="1:70" x14ac:dyDescent="0.3">
      <c r="A506" s="2">
        <v>189</v>
      </c>
      <c r="B506" s="2" t="s">
        <v>4757</v>
      </c>
      <c r="C506" s="2" t="s">
        <v>4758</v>
      </c>
      <c r="D506" s="2" t="s">
        <v>4759</v>
      </c>
      <c r="E506" s="2" t="s">
        <v>4760</v>
      </c>
      <c r="F506" s="2"/>
      <c r="G506" s="2"/>
      <c r="H506" s="2" t="s">
        <v>1372</v>
      </c>
      <c r="I506" s="2" t="s">
        <v>1372</v>
      </c>
      <c r="J506" s="2" t="s">
        <v>1372</v>
      </c>
      <c r="K506" s="2">
        <v>4</v>
      </c>
      <c r="L506" s="2">
        <v>4</v>
      </c>
      <c r="M506" s="2">
        <v>4</v>
      </c>
      <c r="N506" s="2" t="s">
        <v>1373</v>
      </c>
      <c r="O506" s="2" t="s">
        <v>1374</v>
      </c>
      <c r="P506" s="2" t="s">
        <v>1375</v>
      </c>
      <c r="Q506" s="2" t="s">
        <v>1376</v>
      </c>
      <c r="R506" s="2">
        <v>1</v>
      </c>
      <c r="S506" s="2">
        <v>4</v>
      </c>
      <c r="T506" s="2">
        <v>4</v>
      </c>
      <c r="U506" s="2">
        <v>4</v>
      </c>
      <c r="V506" s="2">
        <v>4</v>
      </c>
      <c r="W506" s="2">
        <v>3</v>
      </c>
      <c r="X506" s="2">
        <v>4</v>
      </c>
      <c r="Y506" s="2">
        <v>4</v>
      </c>
      <c r="Z506" s="2">
        <v>4</v>
      </c>
      <c r="AA506" s="2">
        <v>3</v>
      </c>
      <c r="AB506" s="2">
        <v>4</v>
      </c>
      <c r="AC506" s="2">
        <v>4</v>
      </c>
      <c r="AD506" s="2">
        <v>4</v>
      </c>
      <c r="AE506" s="2">
        <v>3</v>
      </c>
      <c r="AF506" s="2">
        <v>4</v>
      </c>
      <c r="AG506" s="2">
        <v>4</v>
      </c>
      <c r="AH506" s="2">
        <v>32.299999999999997</v>
      </c>
      <c r="AI506" s="2">
        <v>32.299999999999997</v>
      </c>
      <c r="AJ506" s="2">
        <v>32.299999999999997</v>
      </c>
      <c r="AK506" s="2">
        <v>14.553000000000001</v>
      </c>
      <c r="AL506" s="2">
        <v>127</v>
      </c>
      <c r="AM506" s="2">
        <v>4</v>
      </c>
      <c r="AN506" s="2">
        <v>3</v>
      </c>
      <c r="AO506" s="2">
        <v>4</v>
      </c>
      <c r="AP506" s="2">
        <v>5</v>
      </c>
      <c r="AQ506" s="3">
        <v>2.8700000000000003E-17</v>
      </c>
      <c r="AR506" s="2">
        <v>32.299999999999997</v>
      </c>
      <c r="AS506" s="2">
        <v>25.2</v>
      </c>
      <c r="AT506" s="2">
        <v>32.299999999999997</v>
      </c>
      <c r="AU506" s="2">
        <v>32.299999999999997</v>
      </c>
      <c r="AV506" s="2">
        <v>20771000</v>
      </c>
      <c r="AW506" s="2">
        <v>5410900</v>
      </c>
      <c r="AX506" s="2">
        <f>VLOOKUP(J506,'proteinGroups_1-1-1-36_SLE'!$G$6:$AS$600,36,FALSE)</f>
        <v>1746000</v>
      </c>
      <c r="AY506" s="2">
        <v>2073500</v>
      </c>
      <c r="AZ506" s="2">
        <f>VLOOKUP(J506,'proteinGroups_1-1-1-36_SLE'!$G$6:$AS$600,37,FALSE)</f>
        <v>850110</v>
      </c>
      <c r="BA506" s="2">
        <v>7874800</v>
      </c>
      <c r="BB506" s="2">
        <f>VLOOKUP(J506,'proteinGroups_1-1-1-36_SLE'!$G$6:$AS$600,38,FALSE)</f>
        <v>1929400</v>
      </c>
      <c r="BC506" s="2">
        <v>5411400</v>
      </c>
      <c r="BD506" s="2">
        <f>VLOOKUP(J506,'proteinGroups_1-1-1-36_SLE'!$G$6:$AS$600,39,FALSE)</f>
        <v>1320000</v>
      </c>
      <c r="BE506" s="2">
        <v>2967200</v>
      </c>
      <c r="BF506" s="2">
        <v>772980</v>
      </c>
      <c r="BG506" s="2">
        <v>296220</v>
      </c>
      <c r="BH506" s="2">
        <v>1125000</v>
      </c>
      <c r="BI506" s="2">
        <v>773060</v>
      </c>
      <c r="BJ506" s="2">
        <v>6902200</v>
      </c>
      <c r="BK506" s="2">
        <v>3810000</v>
      </c>
      <c r="BL506" s="2">
        <v>8186700</v>
      </c>
      <c r="BM506" s="2">
        <v>6697900</v>
      </c>
      <c r="BN506" s="2">
        <v>4</v>
      </c>
      <c r="BO506" s="2">
        <v>1</v>
      </c>
      <c r="BP506" s="2">
        <v>3</v>
      </c>
      <c r="BQ506" s="2">
        <v>3</v>
      </c>
    </row>
    <row r="507" spans="1:70" x14ac:dyDescent="0.3">
      <c r="A507" s="2">
        <v>196</v>
      </c>
      <c r="B507" s="2" t="s">
        <v>4791</v>
      </c>
      <c r="C507" s="2" t="s">
        <v>4792</v>
      </c>
      <c r="D507" s="2" t="s">
        <v>4793</v>
      </c>
      <c r="E507" s="2" t="s">
        <v>4794</v>
      </c>
      <c r="F507" s="2"/>
      <c r="G507" s="2"/>
      <c r="H507" s="2" t="s">
        <v>1426</v>
      </c>
      <c r="I507" s="2" t="s">
        <v>1426</v>
      </c>
      <c r="J507" s="2" t="s">
        <v>1426</v>
      </c>
      <c r="K507" s="2">
        <v>2</v>
      </c>
      <c r="L507" s="2">
        <v>2</v>
      </c>
      <c r="M507" s="2">
        <v>2</v>
      </c>
      <c r="N507" s="2" t="s">
        <v>1427</v>
      </c>
      <c r="O507" s="2" t="s">
        <v>1428</v>
      </c>
      <c r="P507" s="2" t="s">
        <v>1429</v>
      </c>
      <c r="Q507" s="2" t="s">
        <v>1430</v>
      </c>
      <c r="R507" s="2">
        <v>1</v>
      </c>
      <c r="S507" s="2">
        <v>2</v>
      </c>
      <c r="T507" s="2">
        <v>2</v>
      </c>
      <c r="U507" s="2">
        <v>2</v>
      </c>
      <c r="V507" s="2">
        <v>2</v>
      </c>
      <c r="W507" s="2">
        <v>2</v>
      </c>
      <c r="X507" s="2">
        <v>2</v>
      </c>
      <c r="Y507" s="2">
        <v>2</v>
      </c>
      <c r="Z507" s="2">
        <v>2</v>
      </c>
      <c r="AA507" s="2">
        <v>2</v>
      </c>
      <c r="AB507" s="2">
        <v>2</v>
      </c>
      <c r="AC507" s="2">
        <v>2</v>
      </c>
      <c r="AD507" s="2">
        <v>2</v>
      </c>
      <c r="AE507" s="2">
        <v>2</v>
      </c>
      <c r="AF507" s="2">
        <v>2</v>
      </c>
      <c r="AG507" s="2">
        <v>2</v>
      </c>
      <c r="AH507" s="2">
        <v>7.7</v>
      </c>
      <c r="AI507" s="2">
        <v>7.7</v>
      </c>
      <c r="AJ507" s="2">
        <v>7.7</v>
      </c>
      <c r="AK507" s="2">
        <v>27.277000000000001</v>
      </c>
      <c r="AL507" s="2">
        <v>235</v>
      </c>
      <c r="AM507" s="2">
        <v>2</v>
      </c>
      <c r="AN507" s="2">
        <v>2</v>
      </c>
      <c r="AO507" s="2">
        <v>2</v>
      </c>
      <c r="AP507" s="2">
        <v>2</v>
      </c>
      <c r="AQ507" s="3">
        <v>2.0999999999999999E-5</v>
      </c>
      <c r="AR507" s="2">
        <v>7.7</v>
      </c>
      <c r="AS507" s="2">
        <v>7.7</v>
      </c>
      <c r="AT507" s="2">
        <v>7.7</v>
      </c>
      <c r="AU507" s="2">
        <v>7.7</v>
      </c>
      <c r="AV507" s="2">
        <v>7447400</v>
      </c>
      <c r="AW507" s="2">
        <v>3174400</v>
      </c>
      <c r="AX507" s="2">
        <f>VLOOKUP(J507,'proteinGroups_1-1-1-36_SLE'!$G$6:$AS$600,36,FALSE)</f>
        <v>800460</v>
      </c>
      <c r="AY507" s="2">
        <v>2163000</v>
      </c>
      <c r="AZ507" s="2">
        <f>VLOOKUP(J507,'proteinGroups_1-1-1-36_SLE'!$G$6:$AS$600,37,FALSE)</f>
        <v>537370</v>
      </c>
      <c r="BA507" s="2">
        <v>1337600</v>
      </c>
      <c r="BB507" s="2">
        <f>VLOOKUP(J507,'proteinGroups_1-1-1-36_SLE'!$G$6:$AS$600,38,FALSE)</f>
        <v>337130</v>
      </c>
      <c r="BC507" s="2">
        <v>772480</v>
      </c>
      <c r="BD507" s="2">
        <f>VLOOKUP(J507,'proteinGroups_1-1-1-36_SLE'!$G$6:$AS$600,39,FALSE)</f>
        <v>190600</v>
      </c>
      <c r="BE507" s="2">
        <v>438080</v>
      </c>
      <c r="BF507" s="2">
        <v>186730</v>
      </c>
      <c r="BG507" s="2">
        <v>127230</v>
      </c>
      <c r="BH507" s="2">
        <v>78681</v>
      </c>
      <c r="BI507" s="2">
        <v>45440</v>
      </c>
      <c r="BJ507" s="2">
        <v>2835100</v>
      </c>
      <c r="BK507" s="2">
        <v>3427100</v>
      </c>
      <c r="BL507" s="2">
        <v>1470300</v>
      </c>
      <c r="BM507" s="2">
        <v>1405100</v>
      </c>
      <c r="BN507" s="2">
        <v>1</v>
      </c>
      <c r="BO507" s="2">
        <v>2</v>
      </c>
      <c r="BP507" s="2">
        <v>0</v>
      </c>
      <c r="BQ507" s="2">
        <v>0</v>
      </c>
    </row>
    <row r="508" spans="1:70" x14ac:dyDescent="0.3">
      <c r="A508" s="2">
        <v>205</v>
      </c>
      <c r="B508" s="2">
        <v>176</v>
      </c>
      <c r="C508" s="2">
        <v>179</v>
      </c>
      <c r="D508" s="2" t="s">
        <v>4827</v>
      </c>
      <c r="E508" s="2" t="s">
        <v>4828</v>
      </c>
      <c r="F508" s="2"/>
      <c r="G508" s="2"/>
      <c r="H508" s="2" t="s">
        <v>1479</v>
      </c>
      <c r="I508" s="2" t="s">
        <v>1479</v>
      </c>
      <c r="J508" s="2" t="s">
        <v>1479</v>
      </c>
      <c r="K508" s="2">
        <v>1</v>
      </c>
      <c r="L508" s="2">
        <v>1</v>
      </c>
      <c r="M508" s="2">
        <v>1</v>
      </c>
      <c r="N508" s="2" t="s">
        <v>1480</v>
      </c>
      <c r="O508" s="2" t="s">
        <v>1481</v>
      </c>
      <c r="P508" s="2" t="s">
        <v>1482</v>
      </c>
      <c r="Q508" s="2" t="s">
        <v>1483</v>
      </c>
      <c r="R508" s="2">
        <v>1</v>
      </c>
      <c r="S508" s="2">
        <v>1</v>
      </c>
      <c r="T508" s="2">
        <v>1</v>
      </c>
      <c r="U508" s="2">
        <v>1</v>
      </c>
      <c r="V508" s="2">
        <v>1</v>
      </c>
      <c r="W508" s="2">
        <v>1</v>
      </c>
      <c r="X508" s="2">
        <v>1</v>
      </c>
      <c r="Y508" s="2">
        <v>1</v>
      </c>
      <c r="Z508" s="2">
        <v>1</v>
      </c>
      <c r="AA508" s="2">
        <v>1</v>
      </c>
      <c r="AB508" s="2">
        <v>1</v>
      </c>
      <c r="AC508" s="2">
        <v>1</v>
      </c>
      <c r="AD508" s="2">
        <v>1</v>
      </c>
      <c r="AE508" s="2">
        <v>1</v>
      </c>
      <c r="AF508" s="2">
        <v>1</v>
      </c>
      <c r="AG508" s="2">
        <v>1</v>
      </c>
      <c r="AH508" s="2">
        <v>8.3000000000000007</v>
      </c>
      <c r="AI508" s="2">
        <v>8.3000000000000007</v>
      </c>
      <c r="AJ508" s="2">
        <v>8.3000000000000007</v>
      </c>
      <c r="AK508" s="2">
        <v>17.489999999999998</v>
      </c>
      <c r="AL508" s="2">
        <v>168</v>
      </c>
      <c r="AM508" s="2">
        <v>1</v>
      </c>
      <c r="AN508" s="2">
        <v>1</v>
      </c>
      <c r="AO508" s="2">
        <v>1</v>
      </c>
      <c r="AP508" s="2">
        <v>1</v>
      </c>
      <c r="AQ508" s="3">
        <v>6.0099999999999996E-13</v>
      </c>
      <c r="AR508" s="2">
        <v>8.3000000000000007</v>
      </c>
      <c r="AS508" s="2">
        <v>8.3000000000000007</v>
      </c>
      <c r="AT508" s="2">
        <v>8.3000000000000007</v>
      </c>
      <c r="AU508" s="2">
        <v>8.3000000000000007</v>
      </c>
      <c r="AV508" s="2">
        <v>2908000</v>
      </c>
      <c r="AW508" s="2">
        <v>1220600</v>
      </c>
      <c r="AX508" s="2">
        <f>VLOOKUP(J508,'proteinGroups_1-1-1-36_SLE'!$G$6:$AS$600,36,FALSE)</f>
        <v>306280</v>
      </c>
      <c r="AY508" s="2">
        <v>1020400</v>
      </c>
      <c r="AZ508" s="2">
        <f>VLOOKUP(J508,'proteinGroups_1-1-1-36_SLE'!$G$6:$AS$600,37,FALSE)</f>
        <v>247850</v>
      </c>
      <c r="BA508" s="2">
        <v>386890</v>
      </c>
      <c r="BB508" s="2">
        <f>VLOOKUP(J508,'proteinGroups_1-1-1-36_SLE'!$G$6:$AS$600,38,FALSE)</f>
        <v>98664</v>
      </c>
      <c r="BC508" s="2">
        <v>280110</v>
      </c>
      <c r="BD508" s="2">
        <f>VLOOKUP(J508,'proteinGroups_1-1-1-36_SLE'!$G$6:$AS$600,39,FALSE)</f>
        <v>69231</v>
      </c>
      <c r="BE508" s="2">
        <v>484670</v>
      </c>
      <c r="BF508" s="2">
        <v>203430</v>
      </c>
      <c r="BG508" s="2">
        <v>170070</v>
      </c>
      <c r="BH508" s="2">
        <v>64482</v>
      </c>
      <c r="BI508" s="2">
        <v>46684</v>
      </c>
      <c r="BJ508" s="2">
        <v>0</v>
      </c>
      <c r="BK508" s="2">
        <v>0</v>
      </c>
      <c r="BL508" s="2">
        <v>0</v>
      </c>
      <c r="BM508" s="2">
        <v>446140</v>
      </c>
      <c r="BN508" s="2">
        <v>1</v>
      </c>
      <c r="BO508" s="2">
        <v>1</v>
      </c>
      <c r="BP508" s="2">
        <v>0</v>
      </c>
      <c r="BQ508" s="2">
        <v>0</v>
      </c>
    </row>
    <row r="509" spans="1:70" x14ac:dyDescent="0.3">
      <c r="A509" s="2">
        <v>207</v>
      </c>
      <c r="B509" s="2" t="s">
        <v>4833</v>
      </c>
      <c r="C509" s="2" t="s">
        <v>4834</v>
      </c>
      <c r="D509" s="2" t="s">
        <v>4835</v>
      </c>
      <c r="E509" s="2" t="s">
        <v>4836</v>
      </c>
      <c r="F509" s="2"/>
      <c r="G509" s="2"/>
      <c r="H509" s="2" t="s">
        <v>1491</v>
      </c>
      <c r="I509" s="2" t="s">
        <v>1491</v>
      </c>
      <c r="J509" s="2" t="s">
        <v>1491</v>
      </c>
      <c r="K509" s="2">
        <v>2</v>
      </c>
      <c r="L509" s="2">
        <v>2</v>
      </c>
      <c r="M509" s="2">
        <v>2</v>
      </c>
      <c r="N509" s="2" t="s">
        <v>1492</v>
      </c>
      <c r="O509" s="2" t="s">
        <v>1493</v>
      </c>
      <c r="P509" s="2" t="s">
        <v>1494</v>
      </c>
      <c r="Q509" s="2" t="s">
        <v>1495</v>
      </c>
      <c r="R509" s="2">
        <v>1</v>
      </c>
      <c r="S509" s="2">
        <v>2</v>
      </c>
      <c r="T509" s="2">
        <v>2</v>
      </c>
      <c r="U509" s="2">
        <v>2</v>
      </c>
      <c r="V509" s="2">
        <v>2</v>
      </c>
      <c r="W509" s="2">
        <v>2</v>
      </c>
      <c r="X509" s="2">
        <v>2</v>
      </c>
      <c r="Y509" s="2">
        <v>2</v>
      </c>
      <c r="Z509" s="2">
        <v>2</v>
      </c>
      <c r="AA509" s="2">
        <v>2</v>
      </c>
      <c r="AB509" s="2">
        <v>2</v>
      </c>
      <c r="AC509" s="2">
        <v>2</v>
      </c>
      <c r="AD509" s="2">
        <v>2</v>
      </c>
      <c r="AE509" s="2">
        <v>2</v>
      </c>
      <c r="AF509" s="2">
        <v>2</v>
      </c>
      <c r="AG509" s="2">
        <v>2</v>
      </c>
      <c r="AH509" s="2">
        <v>11.9</v>
      </c>
      <c r="AI509" s="2">
        <v>11.9</v>
      </c>
      <c r="AJ509" s="2">
        <v>11.9</v>
      </c>
      <c r="AK509" s="2">
        <v>28.315000000000001</v>
      </c>
      <c r="AL509" s="2">
        <v>268</v>
      </c>
      <c r="AM509" s="2">
        <v>3</v>
      </c>
      <c r="AN509" s="2">
        <v>3</v>
      </c>
      <c r="AO509" s="2">
        <v>3</v>
      </c>
      <c r="AP509" s="2">
        <v>2</v>
      </c>
      <c r="AQ509" s="3">
        <v>1.03E-9</v>
      </c>
      <c r="AR509" s="2">
        <v>11.9</v>
      </c>
      <c r="AS509" s="2">
        <v>11.9</v>
      </c>
      <c r="AT509" s="2">
        <v>11.9</v>
      </c>
      <c r="AU509" s="2">
        <v>11.9</v>
      </c>
      <c r="AV509" s="2">
        <v>3285600</v>
      </c>
      <c r="AW509" s="2">
        <v>818580</v>
      </c>
      <c r="AX509" s="2">
        <f>VLOOKUP(J509,'proteinGroups_1-1-1-36_SLE'!$G$6:$AS$600,36,FALSE)</f>
        <v>201850</v>
      </c>
      <c r="AY509" s="2">
        <v>638340</v>
      </c>
      <c r="AZ509" s="2">
        <f>VLOOKUP(J509,'proteinGroups_1-1-1-36_SLE'!$G$6:$AS$600,37,FALSE)</f>
        <v>156630</v>
      </c>
      <c r="BA509" s="2">
        <v>1266900</v>
      </c>
      <c r="BB509" s="2">
        <f>VLOOKUP(J509,'proteinGroups_1-1-1-36_SLE'!$G$6:$AS$600,38,FALSE)</f>
        <v>307220</v>
      </c>
      <c r="BC509" s="2">
        <v>561840</v>
      </c>
      <c r="BD509" s="2">
        <f>VLOOKUP(J509,'proteinGroups_1-1-1-36_SLE'!$G$6:$AS$600,39,FALSE)</f>
        <v>134450</v>
      </c>
      <c r="BE509" s="2">
        <v>234690</v>
      </c>
      <c r="BF509" s="2">
        <v>58470</v>
      </c>
      <c r="BG509" s="2">
        <v>45596</v>
      </c>
      <c r="BH509" s="2">
        <v>90489</v>
      </c>
      <c r="BI509" s="2">
        <v>40132</v>
      </c>
      <c r="BJ509" s="2">
        <v>1112500</v>
      </c>
      <c r="BK509" s="2">
        <v>936620</v>
      </c>
      <c r="BL509" s="2">
        <v>1070800</v>
      </c>
      <c r="BM509" s="2">
        <v>840570</v>
      </c>
      <c r="BN509" s="2">
        <v>4</v>
      </c>
      <c r="BO509" s="2">
        <v>5</v>
      </c>
      <c r="BP509" s="2">
        <v>4</v>
      </c>
      <c r="BQ509" s="2">
        <v>4</v>
      </c>
    </row>
    <row r="510" spans="1:70" x14ac:dyDescent="0.3">
      <c r="A510" s="2">
        <v>208</v>
      </c>
      <c r="B510" s="2" t="s">
        <v>4837</v>
      </c>
      <c r="C510" s="2" t="s">
        <v>4838</v>
      </c>
      <c r="D510" s="2" t="s">
        <v>4839</v>
      </c>
      <c r="E510" s="2" t="s">
        <v>4840</v>
      </c>
      <c r="F510" s="2"/>
      <c r="G510" s="2"/>
      <c r="H510" s="2" t="s">
        <v>1497</v>
      </c>
      <c r="I510" s="2" t="s">
        <v>1497</v>
      </c>
      <c r="J510" s="2" t="s">
        <v>1497</v>
      </c>
      <c r="K510" s="2">
        <v>4</v>
      </c>
      <c r="L510" s="2">
        <v>4</v>
      </c>
      <c r="M510" s="2">
        <v>4</v>
      </c>
      <c r="N510" s="2" t="s">
        <v>1498</v>
      </c>
      <c r="O510" s="2" t="s">
        <v>1499</v>
      </c>
      <c r="P510" s="2" t="s">
        <v>1500</v>
      </c>
      <c r="Q510" s="2" t="s">
        <v>1501</v>
      </c>
      <c r="R510" s="2">
        <v>1</v>
      </c>
      <c r="S510" s="2">
        <v>4</v>
      </c>
      <c r="T510" s="2">
        <v>4</v>
      </c>
      <c r="U510" s="2">
        <v>4</v>
      </c>
      <c r="V510" s="2">
        <v>4</v>
      </c>
      <c r="W510" s="2">
        <v>4</v>
      </c>
      <c r="X510" s="2">
        <v>4</v>
      </c>
      <c r="Y510" s="2">
        <v>4</v>
      </c>
      <c r="Z510" s="2">
        <v>4</v>
      </c>
      <c r="AA510" s="2">
        <v>4</v>
      </c>
      <c r="AB510" s="2">
        <v>4</v>
      </c>
      <c r="AC510" s="2">
        <v>4</v>
      </c>
      <c r="AD510" s="2">
        <v>4</v>
      </c>
      <c r="AE510" s="2">
        <v>4</v>
      </c>
      <c r="AF510" s="2">
        <v>4</v>
      </c>
      <c r="AG510" s="2">
        <v>4</v>
      </c>
      <c r="AH510" s="2">
        <v>46</v>
      </c>
      <c r="AI510" s="2">
        <v>46</v>
      </c>
      <c r="AJ510" s="2">
        <v>46</v>
      </c>
      <c r="AK510" s="2">
        <v>16.762</v>
      </c>
      <c r="AL510" s="2">
        <v>150</v>
      </c>
      <c r="AM510" s="2">
        <v>4</v>
      </c>
      <c r="AN510" s="2">
        <v>4</v>
      </c>
      <c r="AO510" s="2">
        <v>4</v>
      </c>
      <c r="AP510" s="2">
        <v>4</v>
      </c>
      <c r="AQ510" s="3">
        <v>1.9600000000000001E-12</v>
      </c>
      <c r="AR510" s="2">
        <v>46</v>
      </c>
      <c r="AS510" s="2">
        <v>46</v>
      </c>
      <c r="AT510" s="2">
        <v>46</v>
      </c>
      <c r="AU510" s="2">
        <v>46</v>
      </c>
      <c r="AV510" s="2">
        <v>16185000</v>
      </c>
      <c r="AW510" s="2">
        <v>6151400</v>
      </c>
      <c r="AX510" s="2">
        <f>VLOOKUP(J510,'proteinGroups_1-1-1-36_SLE'!$G$6:$AS$600,36,FALSE)</f>
        <v>1498100</v>
      </c>
      <c r="AY510" s="2">
        <v>4703500</v>
      </c>
      <c r="AZ510" s="2">
        <f>VLOOKUP(J510,'proteinGroups_1-1-1-36_SLE'!$G$6:$AS$600,37,FALSE)</f>
        <v>1058800</v>
      </c>
      <c r="BA510" s="2">
        <v>3629600</v>
      </c>
      <c r="BB510" s="2">
        <f>VLOOKUP(J510,'proteinGroups_1-1-1-36_SLE'!$G$6:$AS$600,38,FALSE)</f>
        <v>597800</v>
      </c>
      <c r="BC510" s="2">
        <v>1700400</v>
      </c>
      <c r="BD510" s="2">
        <f>VLOOKUP(J510,'proteinGroups_1-1-1-36_SLE'!$G$6:$AS$600,39,FALSE)</f>
        <v>312500</v>
      </c>
      <c r="BE510" s="2">
        <v>1245000</v>
      </c>
      <c r="BF510" s="2">
        <v>473180</v>
      </c>
      <c r="BG510" s="2">
        <v>361810</v>
      </c>
      <c r="BH510" s="2">
        <v>279200</v>
      </c>
      <c r="BI510" s="2">
        <v>130800</v>
      </c>
      <c r="BJ510" s="2">
        <v>9321500</v>
      </c>
      <c r="BK510" s="2">
        <v>6554900</v>
      </c>
      <c r="BL510" s="2">
        <v>2259200</v>
      </c>
      <c r="BM510" s="2">
        <v>1598200</v>
      </c>
      <c r="BN510" s="2">
        <v>3</v>
      </c>
      <c r="BO510" s="2">
        <v>3</v>
      </c>
      <c r="BP510" s="2">
        <v>0</v>
      </c>
      <c r="BQ510" s="2">
        <v>1</v>
      </c>
    </row>
    <row r="511" spans="1:70" x14ac:dyDescent="0.3">
      <c r="A511" s="2">
        <v>209</v>
      </c>
      <c r="B511" s="2" t="s">
        <v>4841</v>
      </c>
      <c r="C511" s="2" t="s">
        <v>4842</v>
      </c>
      <c r="D511" s="2" t="s">
        <v>4843</v>
      </c>
      <c r="E511" s="2" t="s">
        <v>4844</v>
      </c>
      <c r="F511" s="2"/>
      <c r="G511" s="2"/>
      <c r="H511" s="2" t="s">
        <v>1502</v>
      </c>
      <c r="I511" s="2" t="s">
        <v>1502</v>
      </c>
      <c r="J511" s="2" t="s">
        <v>1502</v>
      </c>
      <c r="K511" s="2">
        <v>2</v>
      </c>
      <c r="L511" s="2">
        <v>2</v>
      </c>
      <c r="M511" s="2">
        <v>2</v>
      </c>
      <c r="N511" s="2" t="s">
        <v>1503</v>
      </c>
      <c r="O511" s="2" t="s">
        <v>1504</v>
      </c>
      <c r="P511" s="2" t="s">
        <v>1505</v>
      </c>
      <c r="Q511" s="2" t="s">
        <v>1506</v>
      </c>
      <c r="R511" s="2">
        <v>1</v>
      </c>
      <c r="S511" s="2">
        <v>2</v>
      </c>
      <c r="T511" s="2">
        <v>2</v>
      </c>
      <c r="U511" s="2">
        <v>2</v>
      </c>
      <c r="V511" s="2">
        <v>2</v>
      </c>
      <c r="W511" s="2">
        <v>2</v>
      </c>
      <c r="X511" s="2">
        <v>2</v>
      </c>
      <c r="Y511" s="2">
        <v>2</v>
      </c>
      <c r="Z511" s="2">
        <v>2</v>
      </c>
      <c r="AA511" s="2">
        <v>2</v>
      </c>
      <c r="AB511" s="2">
        <v>2</v>
      </c>
      <c r="AC511" s="2">
        <v>2</v>
      </c>
      <c r="AD511" s="2">
        <v>2</v>
      </c>
      <c r="AE511" s="2">
        <v>2</v>
      </c>
      <c r="AF511" s="2">
        <v>2</v>
      </c>
      <c r="AG511" s="2">
        <v>2</v>
      </c>
      <c r="AH511" s="2">
        <v>4</v>
      </c>
      <c r="AI511" s="2">
        <v>4</v>
      </c>
      <c r="AJ511" s="2">
        <v>4</v>
      </c>
      <c r="AK511" s="2">
        <v>38.087000000000003</v>
      </c>
      <c r="AL511" s="2">
        <v>347</v>
      </c>
      <c r="AM511" s="2">
        <v>2</v>
      </c>
      <c r="AN511" s="2">
        <v>2</v>
      </c>
      <c r="AO511" s="2">
        <v>2</v>
      </c>
      <c r="AP511" s="2">
        <v>2</v>
      </c>
      <c r="AQ511" s="2">
        <v>4.4148E-2</v>
      </c>
      <c r="AR511" s="2">
        <v>4</v>
      </c>
      <c r="AS511" s="2">
        <v>4</v>
      </c>
      <c r="AT511" s="2">
        <v>4</v>
      </c>
      <c r="AU511" s="2">
        <v>4</v>
      </c>
      <c r="AV511" s="2">
        <v>37443000</v>
      </c>
      <c r="AW511" s="2">
        <v>1698900</v>
      </c>
      <c r="AX511" s="2">
        <f>VLOOKUP(J511,'proteinGroups_1-1-1-36_SLE'!$G$6:$AS$600,36,FALSE)</f>
        <v>236380</v>
      </c>
      <c r="AY511" s="2">
        <v>5518700</v>
      </c>
      <c r="AZ511" s="2">
        <f>VLOOKUP(J511,'proteinGroups_1-1-1-36_SLE'!$G$6:$AS$600,37,FALSE)</f>
        <v>743260</v>
      </c>
      <c r="BA511" s="2">
        <v>29082000</v>
      </c>
      <c r="BB511" s="2">
        <f>VLOOKUP(J511,'proteinGroups_1-1-1-36_SLE'!$G$6:$AS$600,38,FALSE)</f>
        <v>4668000</v>
      </c>
      <c r="BC511" s="2">
        <v>1143300</v>
      </c>
      <c r="BD511" s="2">
        <f>VLOOKUP(J511,'proteinGroups_1-1-1-36_SLE'!$G$6:$AS$600,39,FALSE)</f>
        <v>147060</v>
      </c>
      <c r="BE511" s="2">
        <v>1560100</v>
      </c>
      <c r="BF511" s="2">
        <v>70788</v>
      </c>
      <c r="BG511" s="2">
        <v>229940</v>
      </c>
      <c r="BH511" s="2">
        <v>1211800</v>
      </c>
      <c r="BI511" s="2">
        <v>47639</v>
      </c>
      <c r="BJ511" s="2">
        <v>903410</v>
      </c>
      <c r="BK511" s="2">
        <v>2147300</v>
      </c>
      <c r="BL511" s="2">
        <v>36171000</v>
      </c>
      <c r="BM511" s="2">
        <v>861210</v>
      </c>
      <c r="BN511" s="2">
        <v>0</v>
      </c>
      <c r="BO511" s="2">
        <v>1</v>
      </c>
      <c r="BP511" s="2">
        <v>2</v>
      </c>
      <c r="BQ511" s="2">
        <v>0</v>
      </c>
    </row>
    <row r="512" spans="1:70" x14ac:dyDescent="0.3">
      <c r="A512" s="2">
        <v>214</v>
      </c>
      <c r="B512" s="2">
        <v>2443</v>
      </c>
      <c r="C512" s="2">
        <v>2485</v>
      </c>
      <c r="D512" s="2" t="s">
        <v>4864</v>
      </c>
      <c r="E512" s="2" t="s">
        <v>4865</v>
      </c>
      <c r="F512" s="2"/>
      <c r="G512" s="2"/>
      <c r="H512" s="2" t="s">
        <v>1539</v>
      </c>
      <c r="I512" s="2" t="s">
        <v>1539</v>
      </c>
      <c r="J512" s="2" t="s">
        <v>1539</v>
      </c>
      <c r="K512" s="2">
        <v>1</v>
      </c>
      <c r="L512" s="2">
        <v>1</v>
      </c>
      <c r="M512" s="2">
        <v>1</v>
      </c>
      <c r="N512" s="2" t="s">
        <v>1540</v>
      </c>
      <c r="O512" s="2" t="s">
        <v>1541</v>
      </c>
      <c r="P512" s="2" t="s">
        <v>1542</v>
      </c>
      <c r="Q512" s="2" t="s">
        <v>1543</v>
      </c>
      <c r="R512" s="2">
        <v>1</v>
      </c>
      <c r="S512" s="2">
        <v>1</v>
      </c>
      <c r="T512" s="2">
        <v>1</v>
      </c>
      <c r="U512" s="2">
        <v>1</v>
      </c>
      <c r="V512" s="2">
        <v>1</v>
      </c>
      <c r="W512" s="2">
        <v>1</v>
      </c>
      <c r="X512" s="2">
        <v>1</v>
      </c>
      <c r="Y512" s="2">
        <v>1</v>
      </c>
      <c r="Z512" s="2">
        <v>1</v>
      </c>
      <c r="AA512" s="2">
        <v>1</v>
      </c>
      <c r="AB512" s="2">
        <v>1</v>
      </c>
      <c r="AC512" s="2">
        <v>1</v>
      </c>
      <c r="AD512" s="2">
        <v>1</v>
      </c>
      <c r="AE512" s="2">
        <v>1</v>
      </c>
      <c r="AF512" s="2">
        <v>1</v>
      </c>
      <c r="AG512" s="2">
        <v>1</v>
      </c>
      <c r="AH512" s="2">
        <v>12.8</v>
      </c>
      <c r="AI512" s="2">
        <v>12.8</v>
      </c>
      <c r="AJ512" s="2">
        <v>12.8</v>
      </c>
      <c r="AK512" s="2">
        <v>9.6674000000000007</v>
      </c>
      <c r="AL512" s="2">
        <v>86</v>
      </c>
      <c r="AM512" s="2">
        <v>1</v>
      </c>
      <c r="AN512" s="2">
        <v>1</v>
      </c>
      <c r="AO512" s="2">
        <v>1</v>
      </c>
      <c r="AP512" s="2">
        <v>1</v>
      </c>
      <c r="AQ512" s="3">
        <v>5.0399999999999996E-7</v>
      </c>
      <c r="AR512" s="2">
        <v>12.8</v>
      </c>
      <c r="AS512" s="2">
        <v>12.8</v>
      </c>
      <c r="AT512" s="2">
        <v>12.8</v>
      </c>
      <c r="AU512" s="2">
        <v>12.8</v>
      </c>
      <c r="AV512" s="2">
        <v>3946700</v>
      </c>
      <c r="AW512" s="2">
        <v>1399200</v>
      </c>
      <c r="AX512" s="2">
        <f>VLOOKUP(J512,'proteinGroups_1-1-1-36_SLE'!$G$6:$AS$600,36,FALSE)</f>
        <v>329840</v>
      </c>
      <c r="AY512" s="2">
        <v>882730</v>
      </c>
      <c r="AZ512" s="2">
        <f>VLOOKUP(J512,'proteinGroups_1-1-1-36_SLE'!$G$6:$AS$600,37,FALSE)</f>
        <v>216410</v>
      </c>
      <c r="BA512" s="2">
        <v>1052300</v>
      </c>
      <c r="BB512" s="2">
        <f>VLOOKUP(J512,'proteinGroups_1-1-1-36_SLE'!$G$6:$AS$600,38,FALSE)</f>
        <v>238380</v>
      </c>
      <c r="BC512" s="2">
        <v>612490</v>
      </c>
      <c r="BD512" s="2">
        <f>VLOOKUP(J512,'proteinGroups_1-1-1-36_SLE'!$G$6:$AS$600,39,FALSE)</f>
        <v>153980</v>
      </c>
      <c r="BE512" s="2">
        <v>1315600</v>
      </c>
      <c r="BF512" s="2">
        <v>466410</v>
      </c>
      <c r="BG512" s="2">
        <v>294240</v>
      </c>
      <c r="BH512" s="2">
        <v>350760</v>
      </c>
      <c r="BI512" s="2">
        <v>204160</v>
      </c>
      <c r="BJ512" s="2">
        <v>0</v>
      </c>
      <c r="BK512" s="2">
        <v>0</v>
      </c>
      <c r="BL512" s="2">
        <v>0</v>
      </c>
      <c r="BM512" s="2">
        <v>975530</v>
      </c>
      <c r="BN512" s="2">
        <v>1</v>
      </c>
      <c r="BO512" s="2">
        <v>1</v>
      </c>
      <c r="BP512" s="2">
        <v>0</v>
      </c>
      <c r="BQ512" s="2">
        <v>0</v>
      </c>
    </row>
    <row r="513" spans="1:70" x14ac:dyDescent="0.3">
      <c r="A513" s="2">
        <v>216</v>
      </c>
      <c r="B513" s="2" t="s">
        <v>4871</v>
      </c>
      <c r="C513" s="2" t="s">
        <v>4872</v>
      </c>
      <c r="D513" s="2" t="s">
        <v>4873</v>
      </c>
      <c r="E513" s="2" t="s">
        <v>4874</v>
      </c>
      <c r="F513" s="2"/>
      <c r="G513" s="2"/>
      <c r="H513" s="2" t="s">
        <v>1553</v>
      </c>
      <c r="I513" s="2" t="s">
        <v>1553</v>
      </c>
      <c r="J513" s="2" t="s">
        <v>1553</v>
      </c>
      <c r="K513" s="2">
        <v>3</v>
      </c>
      <c r="L513" s="2">
        <v>3</v>
      </c>
      <c r="M513" s="2">
        <v>3</v>
      </c>
      <c r="N513" s="2" t="s">
        <v>1554</v>
      </c>
      <c r="O513" s="2" t="s">
        <v>1555</v>
      </c>
      <c r="P513" s="2" t="s">
        <v>1554</v>
      </c>
      <c r="Q513" s="2" t="s">
        <v>1556</v>
      </c>
      <c r="R513" s="2">
        <v>1</v>
      </c>
      <c r="S513" s="2">
        <v>3</v>
      </c>
      <c r="T513" s="2">
        <v>3</v>
      </c>
      <c r="U513" s="2">
        <v>3</v>
      </c>
      <c r="V513" s="2">
        <v>3</v>
      </c>
      <c r="W513" s="2">
        <v>3</v>
      </c>
      <c r="X513" s="2">
        <v>3</v>
      </c>
      <c r="Y513" s="2">
        <v>3</v>
      </c>
      <c r="Z513" s="2">
        <v>3</v>
      </c>
      <c r="AA513" s="2">
        <v>3</v>
      </c>
      <c r="AB513" s="2">
        <v>3</v>
      </c>
      <c r="AC513" s="2">
        <v>3</v>
      </c>
      <c r="AD513" s="2">
        <v>3</v>
      </c>
      <c r="AE513" s="2">
        <v>3</v>
      </c>
      <c r="AF513" s="2">
        <v>3</v>
      </c>
      <c r="AG513" s="2">
        <v>3</v>
      </c>
      <c r="AH513" s="2">
        <v>19.2</v>
      </c>
      <c r="AI513" s="2">
        <v>19.2</v>
      </c>
      <c r="AJ513" s="2">
        <v>19.2</v>
      </c>
      <c r="AK513" s="2">
        <v>33.195</v>
      </c>
      <c r="AL513" s="2">
        <v>287</v>
      </c>
      <c r="AM513" s="2">
        <v>3</v>
      </c>
      <c r="AN513" s="2">
        <v>3</v>
      </c>
      <c r="AO513" s="2">
        <v>3</v>
      </c>
      <c r="AP513" s="2">
        <v>3</v>
      </c>
      <c r="AQ513" s="3">
        <v>6.8300000000000004E-19</v>
      </c>
      <c r="AR513" s="2">
        <v>19.2</v>
      </c>
      <c r="AS513" s="2">
        <v>19.2</v>
      </c>
      <c r="AT513" s="2">
        <v>19.2</v>
      </c>
      <c r="AU513" s="2">
        <v>19.2</v>
      </c>
      <c r="AV513" s="2">
        <v>10129000</v>
      </c>
      <c r="AW513" s="2">
        <v>3328800</v>
      </c>
      <c r="AX513" s="2">
        <f>VLOOKUP(J513,'proteinGroups_1-1-1-36_SLE'!$G$6:$AS$600,36,FALSE)</f>
        <v>1137600</v>
      </c>
      <c r="AY513" s="2">
        <v>3114700</v>
      </c>
      <c r="AZ513" s="2">
        <f>VLOOKUP(J513,'proteinGroups_1-1-1-36_SLE'!$G$6:$AS$600,37,FALSE)</f>
        <v>965680</v>
      </c>
      <c r="BA513" s="2">
        <v>2047600</v>
      </c>
      <c r="BB513" s="2">
        <f>VLOOKUP(J513,'proteinGroups_1-1-1-36_SLE'!$G$6:$AS$600,38,FALSE)</f>
        <v>640230</v>
      </c>
      <c r="BC513" s="2">
        <v>1638200</v>
      </c>
      <c r="BD513" s="2">
        <f>VLOOKUP(J513,'proteinGroups_1-1-1-36_SLE'!$G$6:$AS$600,39,FALSE)</f>
        <v>439580</v>
      </c>
      <c r="BE513" s="2">
        <v>595840</v>
      </c>
      <c r="BF513" s="2">
        <v>195810</v>
      </c>
      <c r="BG513" s="2">
        <v>183220</v>
      </c>
      <c r="BH513" s="2">
        <v>120450</v>
      </c>
      <c r="BI513" s="2">
        <v>96367</v>
      </c>
      <c r="BJ513" s="2">
        <v>5226300</v>
      </c>
      <c r="BK513" s="2">
        <v>4593900</v>
      </c>
      <c r="BL513" s="2">
        <v>1497500</v>
      </c>
      <c r="BM513" s="2">
        <v>1327900</v>
      </c>
      <c r="BN513" s="2">
        <v>2</v>
      </c>
      <c r="BO513" s="2">
        <v>4</v>
      </c>
      <c r="BP513" s="2">
        <v>1</v>
      </c>
      <c r="BQ513" s="2">
        <v>2</v>
      </c>
    </row>
    <row r="514" spans="1:70" x14ac:dyDescent="0.3">
      <c r="A514" s="2">
        <v>225</v>
      </c>
      <c r="B514" s="2">
        <v>1913</v>
      </c>
      <c r="C514" s="2">
        <v>1943</v>
      </c>
      <c r="D514" s="2" t="s">
        <v>4904</v>
      </c>
      <c r="E514" s="2" t="s">
        <v>4905</v>
      </c>
      <c r="F514" s="2"/>
      <c r="G514" s="2"/>
      <c r="H514" s="2" t="s">
        <v>1613</v>
      </c>
      <c r="I514" s="2" t="s">
        <v>1613</v>
      </c>
      <c r="J514" s="2" t="s">
        <v>1613</v>
      </c>
      <c r="K514" s="2">
        <v>1</v>
      </c>
      <c r="L514" s="2">
        <v>1</v>
      </c>
      <c r="M514" s="2">
        <v>1</v>
      </c>
      <c r="N514" s="2" t="s">
        <v>1614</v>
      </c>
      <c r="O514" s="2" t="s">
        <v>1615</v>
      </c>
      <c r="P514" s="2" t="s">
        <v>1616</v>
      </c>
      <c r="Q514" s="2" t="s">
        <v>1617</v>
      </c>
      <c r="R514" s="2">
        <v>1</v>
      </c>
      <c r="S514" s="2">
        <v>1</v>
      </c>
      <c r="T514" s="2">
        <v>1</v>
      </c>
      <c r="U514" s="2">
        <v>1</v>
      </c>
      <c r="V514" s="2">
        <v>1</v>
      </c>
      <c r="W514" s="2">
        <v>1</v>
      </c>
      <c r="X514" s="2">
        <v>1</v>
      </c>
      <c r="Y514" s="2">
        <v>1</v>
      </c>
      <c r="Z514" s="2">
        <v>1</v>
      </c>
      <c r="AA514" s="2">
        <v>1</v>
      </c>
      <c r="AB514" s="2">
        <v>1</v>
      </c>
      <c r="AC514" s="2">
        <v>1</v>
      </c>
      <c r="AD514" s="2">
        <v>1</v>
      </c>
      <c r="AE514" s="2">
        <v>1</v>
      </c>
      <c r="AF514" s="2">
        <v>1</v>
      </c>
      <c r="AG514" s="2">
        <v>1</v>
      </c>
      <c r="AH514" s="2">
        <v>2.6</v>
      </c>
      <c r="AI514" s="2">
        <v>2.6</v>
      </c>
      <c r="AJ514" s="2">
        <v>2.6</v>
      </c>
      <c r="AK514" s="2">
        <v>49.874000000000002</v>
      </c>
      <c r="AL514" s="2">
        <v>455</v>
      </c>
      <c r="AM514" s="2">
        <v>1</v>
      </c>
      <c r="AN514" s="2">
        <v>1</v>
      </c>
      <c r="AO514" s="2">
        <v>1</v>
      </c>
      <c r="AP514" s="2">
        <v>1</v>
      </c>
      <c r="AQ514" s="2">
        <v>1.9547999999999999E-2</v>
      </c>
      <c r="AR514" s="2">
        <v>2.6</v>
      </c>
      <c r="AS514" s="2">
        <v>2.6</v>
      </c>
      <c r="AT514" s="2">
        <v>2.6</v>
      </c>
      <c r="AU514" s="2">
        <v>2.6</v>
      </c>
      <c r="AV514" s="2">
        <v>1315600</v>
      </c>
      <c r="AW514" s="2">
        <v>466960</v>
      </c>
      <c r="AX514" s="2">
        <f>VLOOKUP(J514,'proteinGroups_1-1-1-36_SLE'!$G$6:$AS$600,36,FALSE)</f>
        <v>113000</v>
      </c>
      <c r="AY514" s="2">
        <v>441430</v>
      </c>
      <c r="AZ514" s="2">
        <f>VLOOKUP(J514,'proteinGroups_1-1-1-36_SLE'!$G$6:$AS$600,37,FALSE)</f>
        <v>105590</v>
      </c>
      <c r="BA514" s="2">
        <v>313520</v>
      </c>
      <c r="BB514" s="2">
        <f>VLOOKUP(J514,'proteinGroups_1-1-1-36_SLE'!$G$6:$AS$600,38,FALSE)</f>
        <v>86227</v>
      </c>
      <c r="BC514" s="2">
        <v>93660</v>
      </c>
      <c r="BD514" s="2">
        <f>VLOOKUP(J514,'proteinGroups_1-1-1-36_SLE'!$G$6:$AS$600,39,FALSE)</f>
        <v>22724</v>
      </c>
      <c r="BE514" s="2">
        <v>41112</v>
      </c>
      <c r="BF514" s="2">
        <v>14592</v>
      </c>
      <c r="BG514" s="2">
        <v>13795</v>
      </c>
      <c r="BH514" s="2">
        <v>9797.6</v>
      </c>
      <c r="BI514" s="2">
        <v>2926.9</v>
      </c>
      <c r="BJ514" s="2">
        <v>0</v>
      </c>
      <c r="BK514" s="2">
        <v>0</v>
      </c>
      <c r="BL514" s="2">
        <v>0</v>
      </c>
      <c r="BM514" s="2">
        <v>149180</v>
      </c>
      <c r="BN514" s="2">
        <v>1</v>
      </c>
      <c r="BO514" s="2">
        <v>1</v>
      </c>
      <c r="BP514" s="2">
        <v>0</v>
      </c>
      <c r="BQ514" s="2">
        <v>0</v>
      </c>
    </row>
    <row r="515" spans="1:70" x14ac:dyDescent="0.3">
      <c r="A515" s="2">
        <v>226</v>
      </c>
      <c r="B515" s="2" t="s">
        <v>4906</v>
      </c>
      <c r="C515" s="2" t="s">
        <v>4907</v>
      </c>
      <c r="D515" s="2" t="s">
        <v>4908</v>
      </c>
      <c r="E515" s="2" t="s">
        <v>4909</v>
      </c>
      <c r="F515" s="2"/>
      <c r="G515" s="2"/>
      <c r="H515" s="2" t="s">
        <v>1619</v>
      </c>
      <c r="I515" s="2" t="s">
        <v>1619</v>
      </c>
      <c r="J515" s="2" t="s">
        <v>1619</v>
      </c>
      <c r="K515" s="2">
        <v>2</v>
      </c>
      <c r="L515" s="2">
        <v>2</v>
      </c>
      <c r="M515" s="2">
        <v>2</v>
      </c>
      <c r="N515" s="2" t="s">
        <v>1620</v>
      </c>
      <c r="O515" s="2" t="s">
        <v>1621</v>
      </c>
      <c r="P515" s="2" t="s">
        <v>1622</v>
      </c>
      <c r="Q515" s="2" t="s">
        <v>1623</v>
      </c>
      <c r="R515" s="2">
        <v>1</v>
      </c>
      <c r="S515" s="2">
        <v>2</v>
      </c>
      <c r="T515" s="2">
        <v>2</v>
      </c>
      <c r="U515" s="2">
        <v>2</v>
      </c>
      <c r="V515" s="2">
        <v>2</v>
      </c>
      <c r="W515" s="2">
        <v>1</v>
      </c>
      <c r="X515" s="2">
        <v>1</v>
      </c>
      <c r="Y515" s="2">
        <v>1</v>
      </c>
      <c r="Z515" s="2">
        <v>2</v>
      </c>
      <c r="AA515" s="2">
        <v>1</v>
      </c>
      <c r="AB515" s="2">
        <v>1</v>
      </c>
      <c r="AC515" s="2">
        <v>1</v>
      </c>
      <c r="AD515" s="2">
        <v>2</v>
      </c>
      <c r="AE515" s="2">
        <v>1</v>
      </c>
      <c r="AF515" s="2">
        <v>1</v>
      </c>
      <c r="AG515" s="2">
        <v>1</v>
      </c>
      <c r="AH515" s="2">
        <v>3.6</v>
      </c>
      <c r="AI515" s="2">
        <v>3.6</v>
      </c>
      <c r="AJ515" s="2">
        <v>3.6</v>
      </c>
      <c r="AK515" s="2">
        <v>54.811999999999998</v>
      </c>
      <c r="AL515" s="2">
        <v>475</v>
      </c>
      <c r="AM515" s="2">
        <v>3</v>
      </c>
      <c r="AN515" s="2">
        <v>2</v>
      </c>
      <c r="AO515" s="2">
        <v>1</v>
      </c>
      <c r="AP515" s="2">
        <v>1</v>
      </c>
      <c r="AQ515" s="3">
        <v>1.0299999999999999E-14</v>
      </c>
      <c r="AR515" s="2">
        <v>3.6</v>
      </c>
      <c r="AS515" s="2">
        <v>3.4</v>
      </c>
      <c r="AT515" s="2">
        <v>3.6</v>
      </c>
      <c r="AU515" s="2">
        <v>3.6</v>
      </c>
      <c r="AV515" s="2">
        <v>1564800</v>
      </c>
      <c r="AW515" s="2">
        <v>960250</v>
      </c>
      <c r="AX515" s="2">
        <f>VLOOKUP(J515,'proteinGroups_1-1-1-36_SLE'!$G$6:$AS$600,36,FALSE)</f>
        <v>233880</v>
      </c>
      <c r="AY515" s="2">
        <v>220990</v>
      </c>
      <c r="AZ515" s="2">
        <f>VLOOKUP(J515,'proteinGroups_1-1-1-36_SLE'!$G$6:$AS$600,37,FALSE)</f>
        <v>129810</v>
      </c>
      <c r="BA515" s="2">
        <v>243790</v>
      </c>
      <c r="BB515" s="2">
        <f>VLOOKUP(J515,'proteinGroups_1-1-1-36_SLE'!$G$6:$AS$600,38,FALSE)</f>
        <v>63701</v>
      </c>
      <c r="BC515" s="2">
        <v>139820</v>
      </c>
      <c r="BD515" s="2">
        <f>VLOOKUP(J515,'proteinGroups_1-1-1-36_SLE'!$G$6:$AS$600,39,FALSE)</f>
        <v>54174</v>
      </c>
      <c r="BE515" s="2">
        <v>74516</v>
      </c>
      <c r="BF515" s="2">
        <v>45726</v>
      </c>
      <c r="BG515" s="2">
        <v>10523</v>
      </c>
      <c r="BH515" s="2">
        <v>11609</v>
      </c>
      <c r="BI515" s="2">
        <v>6658</v>
      </c>
      <c r="BJ515" s="2">
        <v>1137500</v>
      </c>
      <c r="BK515" s="2">
        <v>0</v>
      </c>
      <c r="BL515" s="2">
        <v>0</v>
      </c>
      <c r="BM515" s="2">
        <v>0</v>
      </c>
      <c r="BN515" s="2">
        <v>3</v>
      </c>
      <c r="BO515" s="2">
        <v>1</v>
      </c>
      <c r="BP515" s="2">
        <v>0</v>
      </c>
      <c r="BQ515" s="2">
        <v>0</v>
      </c>
    </row>
    <row r="516" spans="1:70" x14ac:dyDescent="0.3">
      <c r="A516" s="2">
        <v>228</v>
      </c>
      <c r="B516" s="2">
        <v>2493</v>
      </c>
      <c r="C516" s="2">
        <v>2535</v>
      </c>
      <c r="D516" s="2" t="s">
        <v>4916</v>
      </c>
      <c r="E516" s="2" t="s">
        <v>4917</v>
      </c>
      <c r="F516" s="2"/>
      <c r="G516" s="2"/>
      <c r="H516" s="2" t="s">
        <v>1633</v>
      </c>
      <c r="I516" s="2" t="s">
        <v>1633</v>
      </c>
      <c r="J516" s="2" t="s">
        <v>1633</v>
      </c>
      <c r="K516" s="2">
        <v>1</v>
      </c>
      <c r="L516" s="2">
        <v>1</v>
      </c>
      <c r="M516" s="2">
        <v>1</v>
      </c>
      <c r="N516" s="2" t="s">
        <v>1634</v>
      </c>
      <c r="O516" s="2" t="s">
        <v>1635</v>
      </c>
      <c r="P516" s="2" t="s">
        <v>1634</v>
      </c>
      <c r="Q516" s="2" t="s">
        <v>1636</v>
      </c>
      <c r="R516" s="2">
        <v>1</v>
      </c>
      <c r="S516" s="2">
        <v>1</v>
      </c>
      <c r="T516" s="2">
        <v>1</v>
      </c>
      <c r="U516" s="2">
        <v>1</v>
      </c>
      <c r="V516" s="2">
        <v>1</v>
      </c>
      <c r="W516" s="2">
        <v>1</v>
      </c>
      <c r="X516" s="2">
        <v>0</v>
      </c>
      <c r="Y516" s="2">
        <v>0</v>
      </c>
      <c r="Z516" s="2">
        <v>1</v>
      </c>
      <c r="AA516" s="2">
        <v>1</v>
      </c>
      <c r="AB516" s="2">
        <v>0</v>
      </c>
      <c r="AC516" s="2">
        <v>0</v>
      </c>
      <c r="AD516" s="2">
        <v>1</v>
      </c>
      <c r="AE516" s="2">
        <v>1</v>
      </c>
      <c r="AF516" s="2">
        <v>0</v>
      </c>
      <c r="AG516" s="2">
        <v>0</v>
      </c>
      <c r="AH516" s="2">
        <v>14.7</v>
      </c>
      <c r="AI516" s="2">
        <v>14.7</v>
      </c>
      <c r="AJ516" s="2">
        <v>14.7</v>
      </c>
      <c r="AK516" s="2">
        <v>7.3183999999999996</v>
      </c>
      <c r="AL516" s="2">
        <v>68</v>
      </c>
      <c r="AM516" s="2">
        <v>1</v>
      </c>
      <c r="AN516" s="2">
        <v>1</v>
      </c>
      <c r="AO516" s="2"/>
      <c r="AP516" s="2"/>
      <c r="AQ516" s="2">
        <v>4.3756999999999997E-3</v>
      </c>
      <c r="AR516" s="2">
        <v>14.7</v>
      </c>
      <c r="AS516" s="2">
        <v>14.7</v>
      </c>
      <c r="AT516" s="2">
        <v>0</v>
      </c>
      <c r="AU516" s="2">
        <v>0</v>
      </c>
      <c r="AV516" s="2">
        <v>1165400</v>
      </c>
      <c r="AW516" s="2">
        <v>641870</v>
      </c>
      <c r="AX516" s="2">
        <f>VLOOKUP(J516,'proteinGroups_1-1-1-36_SLE'!$G$6:$AS$600,36,FALSE)</f>
        <v>161340</v>
      </c>
      <c r="AY516" s="2">
        <v>523520</v>
      </c>
      <c r="AZ516" s="2">
        <f>VLOOKUP(J516,'proteinGroups_1-1-1-36_SLE'!$G$6:$AS$600,37,FALSE)</f>
        <v>127300</v>
      </c>
      <c r="BA516" s="2">
        <v>0</v>
      </c>
      <c r="BB516" s="2">
        <f>VLOOKUP(J516,'proteinGroups_1-1-1-36_SLE'!$G$6:$AS$600,38,FALSE)</f>
        <v>0</v>
      </c>
      <c r="BC516" s="2">
        <v>0</v>
      </c>
      <c r="BD516" s="2">
        <f>VLOOKUP(J516,'proteinGroups_1-1-1-36_SLE'!$G$6:$AS$600,39,FALSE)</f>
        <v>42125</v>
      </c>
      <c r="BE516" s="2">
        <v>233080</v>
      </c>
      <c r="BF516" s="2">
        <v>128370</v>
      </c>
      <c r="BG516" s="2">
        <v>104700</v>
      </c>
      <c r="BH516" s="2">
        <v>0</v>
      </c>
      <c r="BI516" s="2">
        <v>0</v>
      </c>
      <c r="BJ516" s="2">
        <v>0</v>
      </c>
      <c r="BK516" s="2">
        <v>679920</v>
      </c>
      <c r="BL516" s="2">
        <v>0</v>
      </c>
      <c r="BM516" s="2">
        <v>0</v>
      </c>
      <c r="BN516" s="2">
        <v>1</v>
      </c>
      <c r="BO516" s="2">
        <v>1</v>
      </c>
      <c r="BP516" s="2">
        <v>0</v>
      </c>
      <c r="BQ516" s="2">
        <v>0</v>
      </c>
    </row>
    <row r="517" spans="1:70" x14ac:dyDescent="0.3">
      <c r="A517" s="2">
        <v>231</v>
      </c>
      <c r="B517" s="2" t="s">
        <v>4923</v>
      </c>
      <c r="C517" s="2" t="s">
        <v>4924</v>
      </c>
      <c r="D517" s="2" t="s">
        <v>4925</v>
      </c>
      <c r="E517" s="2" t="s">
        <v>4926</v>
      </c>
      <c r="F517" s="2"/>
      <c r="G517" s="2"/>
      <c r="H517" s="2" t="s">
        <v>1650</v>
      </c>
      <c r="I517" s="2" t="s">
        <v>1650</v>
      </c>
      <c r="J517" s="2" t="s">
        <v>1650</v>
      </c>
      <c r="K517" s="2">
        <v>6</v>
      </c>
      <c r="L517" s="2">
        <v>6</v>
      </c>
      <c r="M517" s="2">
        <v>6</v>
      </c>
      <c r="N517" s="2" t="s">
        <v>1651</v>
      </c>
      <c r="O517" s="2" t="s">
        <v>1652</v>
      </c>
      <c r="P517" s="2" t="s">
        <v>1653</v>
      </c>
      <c r="Q517" s="2" t="s">
        <v>1654</v>
      </c>
      <c r="R517" s="2">
        <v>1</v>
      </c>
      <c r="S517" s="2">
        <v>6</v>
      </c>
      <c r="T517" s="2">
        <v>6</v>
      </c>
      <c r="U517" s="2">
        <v>6</v>
      </c>
      <c r="V517" s="2">
        <v>6</v>
      </c>
      <c r="W517" s="2">
        <v>6</v>
      </c>
      <c r="X517" s="2">
        <v>5</v>
      </c>
      <c r="Y517" s="2">
        <v>5</v>
      </c>
      <c r="Z517" s="2">
        <v>6</v>
      </c>
      <c r="AA517" s="2">
        <v>6</v>
      </c>
      <c r="AB517" s="2">
        <v>5</v>
      </c>
      <c r="AC517" s="2">
        <v>5</v>
      </c>
      <c r="AD517" s="2">
        <v>6</v>
      </c>
      <c r="AE517" s="2">
        <v>6</v>
      </c>
      <c r="AF517" s="2">
        <v>5</v>
      </c>
      <c r="AG517" s="2">
        <v>5</v>
      </c>
      <c r="AH517" s="2">
        <v>16.399999999999999</v>
      </c>
      <c r="AI517" s="2">
        <v>16.399999999999999</v>
      </c>
      <c r="AJ517" s="2">
        <v>16.399999999999999</v>
      </c>
      <c r="AK517" s="2">
        <v>60.957999999999998</v>
      </c>
      <c r="AL517" s="2">
        <v>560</v>
      </c>
      <c r="AM517" s="2">
        <v>6</v>
      </c>
      <c r="AN517" s="2">
        <v>6</v>
      </c>
      <c r="AO517" s="2">
        <v>5</v>
      </c>
      <c r="AP517" s="2">
        <v>5</v>
      </c>
      <c r="AQ517" s="3">
        <v>7.3599999999999997E-24</v>
      </c>
      <c r="AR517" s="2">
        <v>16.399999999999999</v>
      </c>
      <c r="AS517" s="2">
        <v>16.399999999999999</v>
      </c>
      <c r="AT517" s="2">
        <v>13.8</v>
      </c>
      <c r="AU517" s="2">
        <v>14.8</v>
      </c>
      <c r="AV517" s="2">
        <v>29789000</v>
      </c>
      <c r="AW517" s="2">
        <v>11401000</v>
      </c>
      <c r="AX517" s="2">
        <f>VLOOKUP(J517,'proteinGroups_1-1-1-36_SLE'!$G$6:$AS$600,36,FALSE)</f>
        <v>2783300</v>
      </c>
      <c r="AY517" s="2">
        <v>11509000</v>
      </c>
      <c r="AZ517" s="2">
        <f>VLOOKUP(J517,'proteinGroups_1-1-1-36_SLE'!$G$6:$AS$600,37,FALSE)</f>
        <v>2831800</v>
      </c>
      <c r="BA517" s="2">
        <v>4089500</v>
      </c>
      <c r="BB517" s="2">
        <f>VLOOKUP(J517,'proteinGroups_1-1-1-36_SLE'!$G$6:$AS$600,38,FALSE)</f>
        <v>1415700</v>
      </c>
      <c r="BC517" s="2">
        <v>2790400</v>
      </c>
      <c r="BD517" s="2">
        <f>VLOOKUP(J517,'proteinGroups_1-1-1-36_SLE'!$G$6:$AS$600,39,FALSE)</f>
        <v>672560</v>
      </c>
      <c r="BE517" s="2">
        <v>1241200</v>
      </c>
      <c r="BF517" s="2">
        <v>475030</v>
      </c>
      <c r="BG517" s="2">
        <v>479530</v>
      </c>
      <c r="BH517" s="2">
        <v>170390</v>
      </c>
      <c r="BI517" s="2">
        <v>116260</v>
      </c>
      <c r="BJ517" s="2">
        <v>13979000</v>
      </c>
      <c r="BK517" s="2">
        <v>14505000</v>
      </c>
      <c r="BL517" s="2">
        <v>4570900</v>
      </c>
      <c r="BM517" s="2">
        <v>3931400</v>
      </c>
      <c r="BN517" s="2">
        <v>4</v>
      </c>
      <c r="BO517" s="2">
        <v>5</v>
      </c>
      <c r="BP517" s="2">
        <v>0</v>
      </c>
      <c r="BQ517" s="2">
        <v>2</v>
      </c>
    </row>
    <row r="518" spans="1:70" x14ac:dyDescent="0.3">
      <c r="A518" s="2">
        <v>236</v>
      </c>
      <c r="B518" s="2">
        <v>1751</v>
      </c>
      <c r="C518" s="2">
        <v>1779</v>
      </c>
      <c r="D518" s="2" t="s">
        <v>4937</v>
      </c>
      <c r="E518" s="2" t="s">
        <v>4938</v>
      </c>
      <c r="F518" s="2"/>
      <c r="G518" s="2"/>
      <c r="H518" s="2" t="s">
        <v>1681</v>
      </c>
      <c r="I518" s="2" t="s">
        <v>1681</v>
      </c>
      <c r="J518" s="2" t="s">
        <v>1681</v>
      </c>
      <c r="K518" s="2">
        <v>1</v>
      </c>
      <c r="L518" s="2">
        <v>1</v>
      </c>
      <c r="M518" s="2">
        <v>1</v>
      </c>
      <c r="N518" s="2" t="s">
        <v>1682</v>
      </c>
      <c r="O518" s="2" t="s">
        <v>1683</v>
      </c>
      <c r="P518" s="2" t="s">
        <v>1682</v>
      </c>
      <c r="Q518" s="2" t="s">
        <v>1684</v>
      </c>
      <c r="R518" s="2">
        <v>1</v>
      </c>
      <c r="S518" s="2">
        <v>1</v>
      </c>
      <c r="T518" s="2">
        <v>1</v>
      </c>
      <c r="U518" s="2">
        <v>1</v>
      </c>
      <c r="V518" s="2">
        <v>1</v>
      </c>
      <c r="W518" s="2">
        <v>1</v>
      </c>
      <c r="X518" s="2">
        <v>0</v>
      </c>
      <c r="Y518" s="2">
        <v>0</v>
      </c>
      <c r="Z518" s="2">
        <v>1</v>
      </c>
      <c r="AA518" s="2">
        <v>1</v>
      </c>
      <c r="AB518" s="2">
        <v>0</v>
      </c>
      <c r="AC518" s="2">
        <v>0</v>
      </c>
      <c r="AD518" s="2">
        <v>1</v>
      </c>
      <c r="AE518" s="2">
        <v>1</v>
      </c>
      <c r="AF518" s="2">
        <v>0</v>
      </c>
      <c r="AG518" s="2">
        <v>0</v>
      </c>
      <c r="AH518" s="2">
        <v>10.7</v>
      </c>
      <c r="AI518" s="2">
        <v>10.7</v>
      </c>
      <c r="AJ518" s="2">
        <v>10.7</v>
      </c>
      <c r="AK518" s="2">
        <v>11.428000000000001</v>
      </c>
      <c r="AL518" s="2">
        <v>103</v>
      </c>
      <c r="AM518" s="2">
        <v>1</v>
      </c>
      <c r="AN518" s="2">
        <v>1</v>
      </c>
      <c r="AO518" s="2"/>
      <c r="AP518" s="2"/>
      <c r="AQ518" s="3">
        <v>6.2400000000000003E-8</v>
      </c>
      <c r="AR518" s="2">
        <v>10.7</v>
      </c>
      <c r="AS518" s="2">
        <v>10.7</v>
      </c>
      <c r="AT518" s="2">
        <v>0</v>
      </c>
      <c r="AU518" s="2">
        <v>0</v>
      </c>
      <c r="AV518" s="2">
        <v>1631800</v>
      </c>
      <c r="AW518" s="2">
        <v>951140</v>
      </c>
      <c r="AX518" s="2">
        <f>VLOOKUP(J518,'proteinGroups_1-1-1-36_SLE'!$G$6:$AS$600,36,FALSE)</f>
        <v>238280</v>
      </c>
      <c r="AY518" s="2">
        <v>680710</v>
      </c>
      <c r="AZ518" s="2">
        <f>VLOOKUP(J518,'proteinGroups_1-1-1-36_SLE'!$G$6:$AS$600,37,FALSE)</f>
        <v>172600</v>
      </c>
      <c r="BA518" s="2">
        <v>0</v>
      </c>
      <c r="BB518" s="2">
        <f>VLOOKUP(J518,'proteinGroups_1-1-1-36_SLE'!$G$6:$AS$600,38,FALSE)</f>
        <v>74011</v>
      </c>
      <c r="BC518" s="2">
        <v>0</v>
      </c>
      <c r="BD518" s="2">
        <f>VLOOKUP(J518,'proteinGroups_1-1-1-36_SLE'!$G$6:$AS$600,39,FALSE)</f>
        <v>35576</v>
      </c>
      <c r="BE518" s="2">
        <v>203980</v>
      </c>
      <c r="BF518" s="2">
        <v>118890</v>
      </c>
      <c r="BG518" s="2">
        <v>85089</v>
      </c>
      <c r="BH518" s="2">
        <v>0</v>
      </c>
      <c r="BI518" s="2">
        <v>0</v>
      </c>
      <c r="BJ518" s="2">
        <v>0</v>
      </c>
      <c r="BK518" s="2">
        <v>884080</v>
      </c>
      <c r="BL518" s="2">
        <v>0</v>
      </c>
      <c r="BM518" s="2">
        <v>0</v>
      </c>
      <c r="BN518" s="2">
        <v>1</v>
      </c>
      <c r="BO518" s="2">
        <v>1</v>
      </c>
      <c r="BP518" s="2">
        <v>0</v>
      </c>
      <c r="BQ518" s="2">
        <v>0</v>
      </c>
      <c r="BR518" s="2"/>
    </row>
    <row r="519" spans="1:70" x14ac:dyDescent="0.3">
      <c r="A519" s="2">
        <v>239</v>
      </c>
      <c r="B519" s="2" t="s">
        <v>4949</v>
      </c>
      <c r="C519" s="2" t="s">
        <v>4950</v>
      </c>
      <c r="D519" s="2" t="s">
        <v>4951</v>
      </c>
      <c r="E519" s="2" t="s">
        <v>4952</v>
      </c>
      <c r="F519" s="2"/>
      <c r="G519" s="2"/>
      <c r="H519" s="2" t="s">
        <v>1701</v>
      </c>
      <c r="I519" s="2" t="s">
        <v>1701</v>
      </c>
      <c r="J519" s="2" t="s">
        <v>1701</v>
      </c>
      <c r="K519" s="2">
        <v>4</v>
      </c>
      <c r="L519" s="2">
        <v>4</v>
      </c>
      <c r="M519" s="2">
        <v>4</v>
      </c>
      <c r="N519" s="2" t="s">
        <v>1702</v>
      </c>
      <c r="O519" s="2" t="s">
        <v>1703</v>
      </c>
      <c r="P519" s="2" t="s">
        <v>1704</v>
      </c>
      <c r="Q519" s="2" t="s">
        <v>1705</v>
      </c>
      <c r="R519" s="2">
        <v>1</v>
      </c>
      <c r="S519" s="2">
        <v>4</v>
      </c>
      <c r="T519" s="2">
        <v>4</v>
      </c>
      <c r="U519" s="2">
        <v>4</v>
      </c>
      <c r="V519" s="2">
        <v>4</v>
      </c>
      <c r="W519" s="2">
        <v>4</v>
      </c>
      <c r="X519" s="2">
        <v>4</v>
      </c>
      <c r="Y519" s="2">
        <v>3</v>
      </c>
      <c r="Z519" s="2">
        <v>4</v>
      </c>
      <c r="AA519" s="2">
        <v>4</v>
      </c>
      <c r="AB519" s="2">
        <v>4</v>
      </c>
      <c r="AC519" s="2">
        <v>3</v>
      </c>
      <c r="AD519" s="2">
        <v>4</v>
      </c>
      <c r="AE519" s="2">
        <v>4</v>
      </c>
      <c r="AF519" s="2">
        <v>4</v>
      </c>
      <c r="AG519" s="2">
        <v>3</v>
      </c>
      <c r="AH519" s="2">
        <v>15.8</v>
      </c>
      <c r="AI519" s="2">
        <v>15.8</v>
      </c>
      <c r="AJ519" s="2">
        <v>15.8</v>
      </c>
      <c r="AK519" s="2">
        <v>19.045999999999999</v>
      </c>
      <c r="AL519" s="2">
        <v>177</v>
      </c>
      <c r="AM519" s="2">
        <v>5</v>
      </c>
      <c r="AN519" s="2">
        <v>6</v>
      </c>
      <c r="AO519" s="2">
        <v>4</v>
      </c>
      <c r="AP519" s="2">
        <v>4</v>
      </c>
      <c r="AQ519" s="3">
        <v>7.9900000000000001E-21</v>
      </c>
      <c r="AR519" s="2">
        <v>15.8</v>
      </c>
      <c r="AS519" s="2">
        <v>15.8</v>
      </c>
      <c r="AT519" s="2">
        <v>15.8</v>
      </c>
      <c r="AU519" s="2">
        <v>15.8</v>
      </c>
      <c r="AV519" s="2">
        <v>101300000</v>
      </c>
      <c r="AW519" s="2">
        <v>43215000</v>
      </c>
      <c r="AX519" s="2">
        <f>VLOOKUP(J519,'proteinGroups_1-1-1-36_SLE'!$G$6:$AS$600,36,FALSE)</f>
        <v>10611000</v>
      </c>
      <c r="AY519" s="2">
        <v>37708000</v>
      </c>
      <c r="AZ519" s="2">
        <f>VLOOKUP(J519,'proteinGroups_1-1-1-36_SLE'!$G$6:$AS$600,37,FALSE)</f>
        <v>7686100</v>
      </c>
      <c r="BA519" s="2">
        <v>12888000</v>
      </c>
      <c r="BB519" s="2">
        <f>VLOOKUP(J519,'proteinGroups_1-1-1-36_SLE'!$G$6:$AS$600,38,FALSE)</f>
        <v>3287500</v>
      </c>
      <c r="BC519" s="2">
        <v>7485800</v>
      </c>
      <c r="BD519" s="2">
        <f>VLOOKUP(J519,'proteinGroups_1-1-1-36_SLE'!$G$6:$AS$600,39,FALSE)</f>
        <v>1834700</v>
      </c>
      <c r="BE519" s="2">
        <v>12662000</v>
      </c>
      <c r="BF519" s="2">
        <v>5401900</v>
      </c>
      <c r="BG519" s="2">
        <v>4713500</v>
      </c>
      <c r="BH519" s="2">
        <v>1611000</v>
      </c>
      <c r="BI519" s="2">
        <v>935730</v>
      </c>
      <c r="BJ519" s="2">
        <v>56770000</v>
      </c>
      <c r="BK519" s="2">
        <v>44347000</v>
      </c>
      <c r="BL519" s="2">
        <v>10839000</v>
      </c>
      <c r="BM519" s="2">
        <v>13022000</v>
      </c>
      <c r="BN519" s="2">
        <v>6</v>
      </c>
      <c r="BO519" s="2">
        <v>5</v>
      </c>
      <c r="BP519" s="2">
        <v>2</v>
      </c>
      <c r="BQ519" s="2">
        <v>4</v>
      </c>
      <c r="BR519" s="2"/>
    </row>
    <row r="520" spans="1:70" x14ac:dyDescent="0.3">
      <c r="A520" s="2">
        <v>255</v>
      </c>
      <c r="B520" s="2">
        <v>2632</v>
      </c>
      <c r="C520" s="2">
        <v>2678</v>
      </c>
      <c r="D520" s="2" t="s">
        <v>5011</v>
      </c>
      <c r="E520" s="2" t="s">
        <v>5012</v>
      </c>
      <c r="F520" s="2"/>
      <c r="G520" s="2"/>
      <c r="H520" s="2" t="s">
        <v>1796</v>
      </c>
      <c r="I520" s="2" t="s">
        <v>1796</v>
      </c>
      <c r="J520" s="2" t="s">
        <v>1796</v>
      </c>
      <c r="K520" s="2">
        <v>1</v>
      </c>
      <c r="L520" s="2">
        <v>1</v>
      </c>
      <c r="M520" s="2">
        <v>1</v>
      </c>
      <c r="N520" s="2" t="s">
        <v>1797</v>
      </c>
      <c r="O520" s="2" t="s">
        <v>1798</v>
      </c>
      <c r="P520" s="2" t="s">
        <v>1799</v>
      </c>
      <c r="Q520" s="2" t="s">
        <v>1800</v>
      </c>
      <c r="R520" s="2">
        <v>1</v>
      </c>
      <c r="S520" s="2">
        <v>1</v>
      </c>
      <c r="T520" s="2">
        <v>1</v>
      </c>
      <c r="U520" s="2">
        <v>1</v>
      </c>
      <c r="V520" s="2">
        <v>0</v>
      </c>
      <c r="W520" s="2">
        <v>1</v>
      </c>
      <c r="X520" s="2">
        <v>1</v>
      </c>
      <c r="Y520" s="2">
        <v>1</v>
      </c>
      <c r="Z520" s="2">
        <v>0</v>
      </c>
      <c r="AA520" s="2">
        <v>1</v>
      </c>
      <c r="AB520" s="2">
        <v>1</v>
      </c>
      <c r="AC520" s="2">
        <v>1</v>
      </c>
      <c r="AD520" s="2">
        <v>0</v>
      </c>
      <c r="AE520" s="2">
        <v>1</v>
      </c>
      <c r="AF520" s="2">
        <v>1</v>
      </c>
      <c r="AG520" s="2">
        <v>1</v>
      </c>
      <c r="AH520" s="2">
        <v>2.9</v>
      </c>
      <c r="AI520" s="2">
        <v>2.9</v>
      </c>
      <c r="AJ520" s="2">
        <v>2.9</v>
      </c>
      <c r="AK520" s="2">
        <v>40.076000000000001</v>
      </c>
      <c r="AL520" s="2">
        <v>375</v>
      </c>
      <c r="AM520" s="2"/>
      <c r="AN520" s="2">
        <v>1</v>
      </c>
      <c r="AO520" s="2">
        <v>1</v>
      </c>
      <c r="AP520" s="2">
        <v>1</v>
      </c>
      <c r="AQ520" s="2">
        <v>1.2605E-4</v>
      </c>
      <c r="AR520" s="2">
        <v>0</v>
      </c>
      <c r="AS520" s="2">
        <v>2.9</v>
      </c>
      <c r="AT520" s="2">
        <v>2.9</v>
      </c>
      <c r="AU520" s="2">
        <v>2.9</v>
      </c>
      <c r="AV520" s="2">
        <v>206650</v>
      </c>
      <c r="AW520" s="2">
        <v>0</v>
      </c>
      <c r="AX520" s="2">
        <f>VLOOKUP(J520,'proteinGroups_1-1-1-36_SLE'!$G$6:$AS$600,36,FALSE)</f>
        <v>12615</v>
      </c>
      <c r="AY520" s="2">
        <v>30210</v>
      </c>
      <c r="AZ520" s="2">
        <f>VLOOKUP(J520,'proteinGroups_1-1-1-36_SLE'!$G$6:$AS$600,37,FALSE)</f>
        <v>8550.2000000000007</v>
      </c>
      <c r="BA520" s="2">
        <v>93235</v>
      </c>
      <c r="BB520" s="2">
        <f>VLOOKUP(J520,'proteinGroups_1-1-1-36_SLE'!$G$6:$AS$600,38,FALSE)</f>
        <v>23852</v>
      </c>
      <c r="BC520" s="2">
        <v>83205</v>
      </c>
      <c r="BD520" s="2">
        <f>VLOOKUP(J520,'proteinGroups_1-1-1-36_SLE'!$G$6:$AS$600,39,FALSE)</f>
        <v>20942</v>
      </c>
      <c r="BE520" s="2">
        <v>12156</v>
      </c>
      <c r="BF520" s="2">
        <v>0</v>
      </c>
      <c r="BG520" s="2">
        <v>1777</v>
      </c>
      <c r="BH520" s="2">
        <v>5484.4</v>
      </c>
      <c r="BI520" s="2">
        <v>4894.3999999999996</v>
      </c>
      <c r="BJ520" s="2">
        <v>0</v>
      </c>
      <c r="BK520" s="2">
        <v>0</v>
      </c>
      <c r="BL520" s="2">
        <v>0</v>
      </c>
      <c r="BM520" s="2">
        <v>132520</v>
      </c>
      <c r="BN520" s="2">
        <v>0</v>
      </c>
      <c r="BO520" s="2">
        <v>0</v>
      </c>
      <c r="BP520" s="2">
        <v>1</v>
      </c>
      <c r="BQ520" s="2">
        <v>1</v>
      </c>
      <c r="BR520" s="2"/>
    </row>
    <row r="521" spans="1:70" x14ac:dyDescent="0.3">
      <c r="A521" s="2">
        <v>258</v>
      </c>
      <c r="B521" s="2">
        <v>1176</v>
      </c>
      <c r="C521" s="2">
        <v>1197</v>
      </c>
      <c r="D521" s="2" t="s">
        <v>5021</v>
      </c>
      <c r="E521" s="2" t="s">
        <v>5022</v>
      </c>
      <c r="F521" s="2"/>
      <c r="G521" s="2"/>
      <c r="H521" s="2" t="s">
        <v>1821</v>
      </c>
      <c r="I521" s="2" t="s">
        <v>1821</v>
      </c>
      <c r="J521" s="2" t="s">
        <v>1821</v>
      </c>
      <c r="K521" s="2">
        <v>1</v>
      </c>
      <c r="L521" s="2">
        <v>1</v>
      </c>
      <c r="M521" s="2">
        <v>1</v>
      </c>
      <c r="N521" s="2" t="s">
        <v>1822</v>
      </c>
      <c r="O521" s="2" t="s">
        <v>1823</v>
      </c>
      <c r="P521" s="2" t="s">
        <v>1824</v>
      </c>
      <c r="Q521" s="2" t="s">
        <v>1825</v>
      </c>
      <c r="R521" s="2">
        <v>1</v>
      </c>
      <c r="S521" s="2">
        <v>1</v>
      </c>
      <c r="T521" s="2">
        <v>1</v>
      </c>
      <c r="U521" s="2">
        <v>1</v>
      </c>
      <c r="V521" s="2">
        <v>1</v>
      </c>
      <c r="W521" s="2">
        <v>1</v>
      </c>
      <c r="X521" s="2">
        <v>1</v>
      </c>
      <c r="Y521" s="2">
        <v>1</v>
      </c>
      <c r="Z521" s="2">
        <v>1</v>
      </c>
      <c r="AA521" s="2">
        <v>1</v>
      </c>
      <c r="AB521" s="2">
        <v>1</v>
      </c>
      <c r="AC521" s="2">
        <v>1</v>
      </c>
      <c r="AD521" s="2">
        <v>1</v>
      </c>
      <c r="AE521" s="2">
        <v>1</v>
      </c>
      <c r="AF521" s="2">
        <v>1</v>
      </c>
      <c r="AG521" s="2">
        <v>1</v>
      </c>
      <c r="AH521" s="2">
        <v>8.6</v>
      </c>
      <c r="AI521" s="2">
        <v>8.6</v>
      </c>
      <c r="AJ521" s="2">
        <v>8.6</v>
      </c>
      <c r="AK521" s="2">
        <v>16.690999999999999</v>
      </c>
      <c r="AL521" s="2">
        <v>152</v>
      </c>
      <c r="AM521" s="2">
        <v>1</v>
      </c>
      <c r="AN521" s="2">
        <v>1</v>
      </c>
      <c r="AO521" s="2">
        <v>1</v>
      </c>
      <c r="AP521" s="2">
        <v>1</v>
      </c>
      <c r="AQ521" s="3">
        <v>8.2600000000000001E-13</v>
      </c>
      <c r="AR521" s="2">
        <v>8.6</v>
      </c>
      <c r="AS521" s="2">
        <v>8.6</v>
      </c>
      <c r="AT521" s="2">
        <v>8.6</v>
      </c>
      <c r="AU521" s="2">
        <v>8.6</v>
      </c>
      <c r="AV521" s="2">
        <v>6350800</v>
      </c>
      <c r="AW521" s="2">
        <v>2991900</v>
      </c>
      <c r="AX521" s="2">
        <f>VLOOKUP(J521,'proteinGroups_1-1-1-36_SLE'!$G$6:$AS$600,36,FALSE)</f>
        <v>751220</v>
      </c>
      <c r="AY521" s="2">
        <v>1758500</v>
      </c>
      <c r="AZ521" s="2">
        <f>VLOOKUP(J521,'proteinGroups_1-1-1-36_SLE'!$G$6:$AS$600,37,FALSE)</f>
        <v>430480</v>
      </c>
      <c r="BA521" s="2">
        <v>936400</v>
      </c>
      <c r="BB521" s="2">
        <f>VLOOKUP(J521,'proteinGroups_1-1-1-36_SLE'!$G$6:$AS$600,38,FALSE)</f>
        <v>220960</v>
      </c>
      <c r="BC521" s="2">
        <v>663980</v>
      </c>
      <c r="BD521" s="2">
        <f>VLOOKUP(J521,'proteinGroups_1-1-1-36_SLE'!$G$6:$AS$600,39,FALSE)</f>
        <v>159260</v>
      </c>
      <c r="BE521" s="2">
        <v>1058500</v>
      </c>
      <c r="BF521" s="2">
        <v>498660</v>
      </c>
      <c r="BG521" s="2">
        <v>293080</v>
      </c>
      <c r="BH521" s="2">
        <v>156070</v>
      </c>
      <c r="BI521" s="2">
        <v>110660</v>
      </c>
      <c r="BJ521" s="2">
        <v>0</v>
      </c>
      <c r="BK521" s="2">
        <v>0</v>
      </c>
      <c r="BL521" s="2">
        <v>0</v>
      </c>
      <c r="BM521" s="2">
        <v>1057600</v>
      </c>
      <c r="BN521" s="2">
        <v>1</v>
      </c>
      <c r="BO521" s="2">
        <v>1</v>
      </c>
      <c r="BP521" s="2">
        <v>1</v>
      </c>
      <c r="BQ521" s="2">
        <v>1</v>
      </c>
      <c r="BR521" s="2"/>
    </row>
    <row r="522" spans="1:70" x14ac:dyDescent="0.3">
      <c r="A522" s="2">
        <v>259</v>
      </c>
      <c r="B522" s="2">
        <v>544</v>
      </c>
      <c r="C522" s="2">
        <v>558</v>
      </c>
      <c r="D522" s="2" t="s">
        <v>5023</v>
      </c>
      <c r="E522" s="2" t="s">
        <v>5024</v>
      </c>
      <c r="F522" s="2"/>
      <c r="G522" s="2"/>
      <c r="H522" s="2" t="s">
        <v>1826</v>
      </c>
      <c r="I522" s="2" t="s">
        <v>1826</v>
      </c>
      <c r="J522" s="2" t="s">
        <v>1826</v>
      </c>
      <c r="K522" s="2">
        <v>1</v>
      </c>
      <c r="L522" s="2">
        <v>1</v>
      </c>
      <c r="M522" s="2">
        <v>1</v>
      </c>
      <c r="N522" s="2" t="s">
        <v>1827</v>
      </c>
      <c r="O522" s="2" t="s">
        <v>1828</v>
      </c>
      <c r="P522" s="2" t="s">
        <v>1829</v>
      </c>
      <c r="Q522" s="2" t="s">
        <v>1830</v>
      </c>
      <c r="R522" s="2">
        <v>1</v>
      </c>
      <c r="S522" s="2">
        <v>1</v>
      </c>
      <c r="T522" s="2">
        <v>1</v>
      </c>
      <c r="U522" s="2">
        <v>1</v>
      </c>
      <c r="V522" s="2">
        <v>1</v>
      </c>
      <c r="W522" s="2">
        <v>1</v>
      </c>
      <c r="X522" s="2">
        <v>1</v>
      </c>
      <c r="Y522" s="2">
        <v>1</v>
      </c>
      <c r="Z522" s="2">
        <v>1</v>
      </c>
      <c r="AA522" s="2">
        <v>1</v>
      </c>
      <c r="AB522" s="2">
        <v>1</v>
      </c>
      <c r="AC522" s="2">
        <v>1</v>
      </c>
      <c r="AD522" s="2">
        <v>1</v>
      </c>
      <c r="AE522" s="2">
        <v>1</v>
      </c>
      <c r="AF522" s="2">
        <v>1</v>
      </c>
      <c r="AG522" s="2">
        <v>1</v>
      </c>
      <c r="AH522" s="2">
        <v>14.9</v>
      </c>
      <c r="AI522" s="2">
        <v>14.9</v>
      </c>
      <c r="AJ522" s="2">
        <v>14.9</v>
      </c>
      <c r="AK522" s="2">
        <v>21.253</v>
      </c>
      <c r="AL522" s="2">
        <v>188</v>
      </c>
      <c r="AM522" s="2">
        <v>1</v>
      </c>
      <c r="AN522" s="2">
        <v>1</v>
      </c>
      <c r="AO522" s="2">
        <v>1</v>
      </c>
      <c r="AP522" s="2">
        <v>1</v>
      </c>
      <c r="AQ522" s="3">
        <v>7.43E-6</v>
      </c>
      <c r="AR522" s="2">
        <v>14.9</v>
      </c>
      <c r="AS522" s="2">
        <v>14.9</v>
      </c>
      <c r="AT522" s="2">
        <v>14.9</v>
      </c>
      <c r="AU522" s="2">
        <v>14.9</v>
      </c>
      <c r="AV522" s="2">
        <v>2735600</v>
      </c>
      <c r="AW522" s="2">
        <v>532540</v>
      </c>
      <c r="AX522" s="2">
        <f>VLOOKUP(J522,'proteinGroups_1-1-1-36_SLE'!$G$6:$AS$600,36,FALSE)</f>
        <v>127280</v>
      </c>
      <c r="AY522" s="2">
        <v>541560</v>
      </c>
      <c r="AZ522" s="2">
        <f>VLOOKUP(J522,'proteinGroups_1-1-1-36_SLE'!$G$6:$AS$600,37,FALSE)</f>
        <v>126940</v>
      </c>
      <c r="BA522" s="2">
        <v>755610</v>
      </c>
      <c r="BB522" s="2">
        <f>VLOOKUP(J522,'proteinGroups_1-1-1-36_SLE'!$G$6:$AS$600,38,FALSE)</f>
        <v>182790</v>
      </c>
      <c r="BC522" s="2">
        <v>905940</v>
      </c>
      <c r="BD522" s="2">
        <f>VLOOKUP(J522,'proteinGroups_1-1-1-36_SLE'!$G$6:$AS$600,39,FALSE)</f>
        <v>224750</v>
      </c>
      <c r="BE522" s="2">
        <v>248700</v>
      </c>
      <c r="BF522" s="2">
        <v>48413</v>
      </c>
      <c r="BG522" s="2">
        <v>49233</v>
      </c>
      <c r="BH522" s="2">
        <v>68692</v>
      </c>
      <c r="BI522" s="2">
        <v>82358</v>
      </c>
      <c r="BJ522" s="2">
        <v>0</v>
      </c>
      <c r="BK522" s="2">
        <v>0</v>
      </c>
      <c r="BL522" s="2">
        <v>0</v>
      </c>
      <c r="BM522" s="2">
        <v>1442900</v>
      </c>
      <c r="BN522" s="2">
        <v>0</v>
      </c>
      <c r="BO522" s="2">
        <v>2</v>
      </c>
      <c r="BP522" s="2">
        <v>1</v>
      </c>
      <c r="BQ522" s="2">
        <v>1</v>
      </c>
      <c r="BR522" s="2"/>
    </row>
    <row r="523" spans="1:70" x14ac:dyDescent="0.3">
      <c r="A523" s="2">
        <v>264</v>
      </c>
      <c r="B523" s="2">
        <v>520</v>
      </c>
      <c r="C523" s="2">
        <v>534</v>
      </c>
      <c r="D523" s="2" t="s">
        <v>5038</v>
      </c>
      <c r="E523" s="2">
        <v>2397</v>
      </c>
      <c r="F523" s="2"/>
      <c r="G523" s="2"/>
      <c r="H523" s="2" t="s">
        <v>1863</v>
      </c>
      <c r="I523" s="2" t="s">
        <v>1863</v>
      </c>
      <c r="J523" s="2" t="s">
        <v>1863</v>
      </c>
      <c r="K523" s="2">
        <v>1</v>
      </c>
      <c r="L523" s="2">
        <v>1</v>
      </c>
      <c r="M523" s="2">
        <v>1</v>
      </c>
      <c r="N523" s="2" t="s">
        <v>1864</v>
      </c>
      <c r="O523" s="2" t="s">
        <v>1865</v>
      </c>
      <c r="P523" s="2" t="s">
        <v>1866</v>
      </c>
      <c r="Q523" s="2" t="s">
        <v>1867</v>
      </c>
      <c r="R523" s="2">
        <v>1</v>
      </c>
      <c r="S523" s="2">
        <v>1</v>
      </c>
      <c r="T523" s="2">
        <v>1</v>
      </c>
      <c r="U523" s="2">
        <v>1</v>
      </c>
      <c r="V523" s="2">
        <v>1</v>
      </c>
      <c r="W523" s="2">
        <v>1</v>
      </c>
      <c r="X523" s="2">
        <v>1</v>
      </c>
      <c r="Y523" s="2">
        <v>0</v>
      </c>
      <c r="Z523" s="2">
        <v>1</v>
      </c>
      <c r="AA523" s="2">
        <v>1</v>
      </c>
      <c r="AB523" s="2">
        <v>1</v>
      </c>
      <c r="AC523" s="2">
        <v>0</v>
      </c>
      <c r="AD523" s="2">
        <v>1</v>
      </c>
      <c r="AE523" s="2">
        <v>1</v>
      </c>
      <c r="AF523" s="2">
        <v>1</v>
      </c>
      <c r="AG523" s="2">
        <v>0</v>
      </c>
      <c r="AH523" s="2">
        <v>2.2000000000000002</v>
      </c>
      <c r="AI523" s="2">
        <v>2.2000000000000002</v>
      </c>
      <c r="AJ523" s="2">
        <v>2.2000000000000002</v>
      </c>
      <c r="AK523" s="2">
        <v>88.367000000000004</v>
      </c>
      <c r="AL523" s="2">
        <v>773</v>
      </c>
      <c r="AM523" s="2">
        <v>1</v>
      </c>
      <c r="AN523" s="2">
        <v>1</v>
      </c>
      <c r="AO523" s="2">
        <v>1</v>
      </c>
      <c r="AP523" s="2"/>
      <c r="AQ523" s="3">
        <v>4.67E-19</v>
      </c>
      <c r="AR523" s="2">
        <v>2.2000000000000002</v>
      </c>
      <c r="AS523" s="2">
        <v>2.2000000000000002</v>
      </c>
      <c r="AT523" s="2">
        <v>2.2000000000000002</v>
      </c>
      <c r="AU523" s="2">
        <v>0</v>
      </c>
      <c r="AV523" s="2">
        <v>567030</v>
      </c>
      <c r="AW523" s="2">
        <v>301920</v>
      </c>
      <c r="AX523" s="2">
        <f>VLOOKUP(J523,'proteinGroups_1-1-1-36_SLE'!$G$6:$AS$600,36,FALSE)</f>
        <v>77891</v>
      </c>
      <c r="AY523" s="2">
        <v>206330</v>
      </c>
      <c r="AZ523" s="2">
        <f>VLOOKUP(J523,'proteinGroups_1-1-1-36_SLE'!$G$6:$AS$600,37,FALSE)</f>
        <v>53017</v>
      </c>
      <c r="BA523" s="2">
        <v>58778</v>
      </c>
      <c r="BB523" s="2">
        <f>VLOOKUP(J523,'proteinGroups_1-1-1-36_SLE'!$G$6:$AS$600,38,FALSE)</f>
        <v>15466</v>
      </c>
      <c r="BC523" s="2">
        <v>0</v>
      </c>
      <c r="BD523" s="2">
        <f>VLOOKUP(J523,'proteinGroups_1-1-1-36_SLE'!$G$6:$AS$600,39,FALSE)</f>
        <v>0</v>
      </c>
      <c r="BE523" s="2">
        <v>13187</v>
      </c>
      <c r="BF523" s="2">
        <v>7021.4</v>
      </c>
      <c r="BG523" s="2">
        <v>4798.5</v>
      </c>
      <c r="BH523" s="2">
        <v>1366.9</v>
      </c>
      <c r="BI523" s="2">
        <v>0</v>
      </c>
      <c r="BJ523" s="2">
        <v>0</v>
      </c>
      <c r="BK523" s="2">
        <v>0</v>
      </c>
      <c r="BL523" s="2">
        <v>58778</v>
      </c>
      <c r="BM523" s="2">
        <v>0</v>
      </c>
      <c r="BN523" s="2">
        <v>1</v>
      </c>
      <c r="BO523" s="2">
        <v>0</v>
      </c>
      <c r="BP523" s="2">
        <v>0</v>
      </c>
      <c r="BQ523" s="2">
        <v>0</v>
      </c>
      <c r="BR523" s="2"/>
    </row>
    <row r="524" spans="1:70" x14ac:dyDescent="0.3">
      <c r="A524" s="2">
        <v>270</v>
      </c>
      <c r="B524" s="2" t="s">
        <v>5062</v>
      </c>
      <c r="C524" s="2" t="s">
        <v>5063</v>
      </c>
      <c r="D524" s="2" t="s">
        <v>5064</v>
      </c>
      <c r="E524" s="2" t="s">
        <v>5065</v>
      </c>
      <c r="F524" s="2"/>
      <c r="G524" s="2"/>
      <c r="H524" s="2" t="s">
        <v>1904</v>
      </c>
      <c r="I524" s="2" t="s">
        <v>1904</v>
      </c>
      <c r="J524" s="2" t="s">
        <v>1904</v>
      </c>
      <c r="K524" s="2">
        <v>9</v>
      </c>
      <c r="L524" s="2">
        <v>9</v>
      </c>
      <c r="M524" s="2">
        <v>9</v>
      </c>
      <c r="N524" s="2" t="s">
        <v>1905</v>
      </c>
      <c r="O524" s="2" t="s">
        <v>1906</v>
      </c>
      <c r="P524" s="2" t="s">
        <v>1907</v>
      </c>
      <c r="Q524" s="2" t="s">
        <v>1908</v>
      </c>
      <c r="R524" s="2">
        <v>1</v>
      </c>
      <c r="S524" s="2">
        <v>9</v>
      </c>
      <c r="T524" s="2">
        <v>9</v>
      </c>
      <c r="U524" s="2">
        <v>9</v>
      </c>
      <c r="V524" s="2">
        <v>8</v>
      </c>
      <c r="W524" s="2">
        <v>9</v>
      </c>
      <c r="X524" s="2">
        <v>8</v>
      </c>
      <c r="Y524" s="2">
        <v>9</v>
      </c>
      <c r="Z524" s="2">
        <v>8</v>
      </c>
      <c r="AA524" s="2">
        <v>9</v>
      </c>
      <c r="AB524" s="2">
        <v>8</v>
      </c>
      <c r="AC524" s="2">
        <v>9</v>
      </c>
      <c r="AD524" s="2">
        <v>8</v>
      </c>
      <c r="AE524" s="2">
        <v>9</v>
      </c>
      <c r="AF524" s="2">
        <v>8</v>
      </c>
      <c r="AG524" s="2">
        <v>9</v>
      </c>
      <c r="AH524" s="2">
        <v>23.3</v>
      </c>
      <c r="AI524" s="2">
        <v>23.3</v>
      </c>
      <c r="AJ524" s="2">
        <v>23.3</v>
      </c>
      <c r="AK524" s="2">
        <v>53.383000000000003</v>
      </c>
      <c r="AL524" s="2">
        <v>481</v>
      </c>
      <c r="AM524" s="2">
        <v>9</v>
      </c>
      <c r="AN524" s="2">
        <v>9</v>
      </c>
      <c r="AO524" s="2">
        <v>8</v>
      </c>
      <c r="AP524" s="2">
        <v>9</v>
      </c>
      <c r="AQ524" s="3">
        <v>9.2099999999999993E-56</v>
      </c>
      <c r="AR524" s="2">
        <v>21.4</v>
      </c>
      <c r="AS524" s="2">
        <v>23.3</v>
      </c>
      <c r="AT524" s="2">
        <v>21.4</v>
      </c>
      <c r="AU524" s="2">
        <v>23.3</v>
      </c>
      <c r="AV524" s="2">
        <v>36917000</v>
      </c>
      <c r="AW524" s="2">
        <v>6344700</v>
      </c>
      <c r="AX524" s="2">
        <f>VLOOKUP(J524,'proteinGroups_1-1-1-36_SLE'!$G$6:$AS$600,36,FALSE)</f>
        <v>1661200</v>
      </c>
      <c r="AY524" s="2">
        <v>13334000</v>
      </c>
      <c r="AZ524" s="2">
        <f>VLOOKUP(J524,'proteinGroups_1-1-1-36_SLE'!$G$6:$AS$600,37,FALSE)</f>
        <v>3280700</v>
      </c>
      <c r="BA524" s="2">
        <v>11028000</v>
      </c>
      <c r="BB524" s="2">
        <f>VLOOKUP(J524,'proteinGroups_1-1-1-36_SLE'!$G$6:$AS$600,38,FALSE)</f>
        <v>2934400</v>
      </c>
      <c r="BC524" s="2">
        <v>6210200</v>
      </c>
      <c r="BD524" s="2">
        <f>VLOOKUP(J524,'proteinGroups_1-1-1-36_SLE'!$G$6:$AS$600,39,FALSE)</f>
        <v>1519900</v>
      </c>
      <c r="BE524" s="2">
        <v>1943000</v>
      </c>
      <c r="BF524" s="2">
        <v>333930</v>
      </c>
      <c r="BG524" s="2">
        <v>701790</v>
      </c>
      <c r="BH524" s="2">
        <v>580410</v>
      </c>
      <c r="BI524" s="2">
        <v>326850</v>
      </c>
      <c r="BJ524" s="2">
        <v>7205800</v>
      </c>
      <c r="BK524" s="2">
        <v>19421000</v>
      </c>
      <c r="BL524" s="2">
        <v>9581500</v>
      </c>
      <c r="BM524" s="2">
        <v>9544500</v>
      </c>
      <c r="BN524" s="2">
        <v>3</v>
      </c>
      <c r="BO524" s="2">
        <v>9</v>
      </c>
      <c r="BP524" s="2">
        <v>3</v>
      </c>
      <c r="BQ524" s="2">
        <v>5</v>
      </c>
      <c r="BR524" s="2"/>
    </row>
    <row r="525" spans="1:70" x14ac:dyDescent="0.3">
      <c r="A525" s="2">
        <v>279</v>
      </c>
      <c r="B525" s="2">
        <v>2647</v>
      </c>
      <c r="C525" s="2">
        <v>2693</v>
      </c>
      <c r="D525" s="2" t="s">
        <v>5100</v>
      </c>
      <c r="E525" s="2">
        <v>10959</v>
      </c>
      <c r="F525" s="2" t="s">
        <v>5101</v>
      </c>
      <c r="G525" s="2" t="s">
        <v>5102</v>
      </c>
      <c r="H525" s="2" t="s">
        <v>5103</v>
      </c>
      <c r="I525" s="2" t="s">
        <v>5103</v>
      </c>
      <c r="J525" s="2" t="s">
        <v>5103</v>
      </c>
      <c r="K525" s="2">
        <v>1</v>
      </c>
      <c r="L525" s="2">
        <v>1</v>
      </c>
      <c r="M525" s="2">
        <v>1</v>
      </c>
      <c r="N525" s="2" t="s">
        <v>5104</v>
      </c>
      <c r="O525" s="2" t="s">
        <v>5105</v>
      </c>
      <c r="P525" s="2" t="s">
        <v>5106</v>
      </c>
      <c r="Q525" s="2" t="s">
        <v>5107</v>
      </c>
      <c r="R525" s="2">
        <v>1</v>
      </c>
      <c r="S525" s="2">
        <v>1</v>
      </c>
      <c r="T525" s="2">
        <v>1</v>
      </c>
      <c r="U525" s="2">
        <v>1</v>
      </c>
      <c r="V525" s="2">
        <v>0</v>
      </c>
      <c r="W525" s="2">
        <v>0</v>
      </c>
      <c r="X525" s="2">
        <v>1</v>
      </c>
      <c r="Y525" s="2">
        <v>1</v>
      </c>
      <c r="Z525" s="2">
        <v>0</v>
      </c>
      <c r="AA525" s="2">
        <v>0</v>
      </c>
      <c r="AB525" s="2">
        <v>1</v>
      </c>
      <c r="AC525" s="2">
        <v>1</v>
      </c>
      <c r="AD525" s="2">
        <v>0</v>
      </c>
      <c r="AE525" s="2">
        <v>0</v>
      </c>
      <c r="AF525" s="2">
        <v>1</v>
      </c>
      <c r="AG525" s="2">
        <v>1</v>
      </c>
      <c r="AH525" s="2">
        <v>7.2</v>
      </c>
      <c r="AI525" s="2">
        <v>7.2</v>
      </c>
      <c r="AJ525" s="2">
        <v>7.2</v>
      </c>
      <c r="AK525" s="2">
        <v>25.492000000000001</v>
      </c>
      <c r="AL525" s="2">
        <v>223</v>
      </c>
      <c r="AM525" s="2"/>
      <c r="AN525" s="2"/>
      <c r="AO525" s="2">
        <v>1</v>
      </c>
      <c r="AP525" s="2">
        <v>1</v>
      </c>
      <c r="AQ525" s="2">
        <v>0.49453999999999998</v>
      </c>
      <c r="AR525" s="2">
        <v>0</v>
      </c>
      <c r="AS525" s="2">
        <v>0</v>
      </c>
      <c r="AT525" s="2">
        <v>7.2</v>
      </c>
      <c r="AU525" s="2">
        <v>7.2</v>
      </c>
      <c r="AV525" s="2">
        <v>1402300</v>
      </c>
      <c r="AW525" s="2">
        <v>0</v>
      </c>
      <c r="AX525" s="2" t="e">
        <f>VLOOKUP(J525,'proteinGroups_1-1-1-36_SLE'!$G$6:$AS$600,36,FALSE)</f>
        <v>#N/A</v>
      </c>
      <c r="AY525" s="2">
        <v>0</v>
      </c>
      <c r="AZ525" s="2" t="e">
        <f>VLOOKUP(J525,'proteinGroups_1-1-1-36_SLE'!$G$6:$AS$600,37,FALSE)</f>
        <v>#N/A</v>
      </c>
      <c r="BA525" s="2">
        <v>1289900</v>
      </c>
      <c r="BB525" s="2" t="e">
        <f>VLOOKUP(J525,'proteinGroups_1-1-1-36_SLE'!$G$6:$AS$600,38,FALSE)</f>
        <v>#N/A</v>
      </c>
      <c r="BC525" s="2">
        <v>112350</v>
      </c>
      <c r="BD525" s="2" t="e">
        <f>VLOOKUP(J525,'proteinGroups_1-1-1-36_SLE'!$G$6:$AS$600,39,FALSE)</f>
        <v>#N/A</v>
      </c>
      <c r="BE525" s="2">
        <v>82486</v>
      </c>
      <c r="BF525" s="2">
        <v>0</v>
      </c>
      <c r="BG525" s="2">
        <v>0</v>
      </c>
      <c r="BH525" s="2">
        <v>75877</v>
      </c>
      <c r="BI525" s="2">
        <v>6608.8</v>
      </c>
      <c r="BJ525" s="2">
        <v>0</v>
      </c>
      <c r="BK525" s="2">
        <v>0</v>
      </c>
      <c r="BL525" s="2">
        <v>0</v>
      </c>
      <c r="BM525" s="2">
        <v>178940</v>
      </c>
      <c r="BN525" s="2">
        <v>0</v>
      </c>
      <c r="BO525" s="2">
        <v>0</v>
      </c>
      <c r="BP525" s="2">
        <v>1</v>
      </c>
      <c r="BQ525" s="2">
        <v>0</v>
      </c>
      <c r="BR525" s="2" t="s">
        <v>59</v>
      </c>
    </row>
    <row r="526" spans="1:70" x14ac:dyDescent="0.3">
      <c r="A526" s="2">
        <v>282</v>
      </c>
      <c r="B526" s="2">
        <v>847</v>
      </c>
      <c r="C526" s="2">
        <v>864</v>
      </c>
      <c r="D526" s="2" t="s">
        <v>5111</v>
      </c>
      <c r="E526" s="2">
        <v>3645</v>
      </c>
      <c r="F526" s="2"/>
      <c r="G526" s="2"/>
      <c r="H526" s="2" t="s">
        <v>1974</v>
      </c>
      <c r="I526" s="2" t="s">
        <v>1974</v>
      </c>
      <c r="J526" s="2" t="s">
        <v>1974</v>
      </c>
      <c r="K526" s="2">
        <v>1</v>
      </c>
      <c r="L526" s="2">
        <v>1</v>
      </c>
      <c r="M526" s="2">
        <v>1</v>
      </c>
      <c r="N526" s="2" t="s">
        <v>1975</v>
      </c>
      <c r="O526" s="2" t="s">
        <v>1976</v>
      </c>
      <c r="P526" s="2" t="s">
        <v>1977</v>
      </c>
      <c r="Q526" s="2" t="s">
        <v>1978</v>
      </c>
      <c r="R526" s="2">
        <v>1</v>
      </c>
      <c r="S526" s="2">
        <v>1</v>
      </c>
      <c r="T526" s="2">
        <v>1</v>
      </c>
      <c r="U526" s="2">
        <v>1</v>
      </c>
      <c r="V526" s="2">
        <v>0</v>
      </c>
      <c r="W526" s="2">
        <v>0</v>
      </c>
      <c r="X526" s="2">
        <v>1</v>
      </c>
      <c r="Y526" s="2">
        <v>1</v>
      </c>
      <c r="Z526" s="2">
        <v>0</v>
      </c>
      <c r="AA526" s="2">
        <v>0</v>
      </c>
      <c r="AB526" s="2">
        <v>1</v>
      </c>
      <c r="AC526" s="2">
        <v>1</v>
      </c>
      <c r="AD526" s="2">
        <v>0</v>
      </c>
      <c r="AE526" s="2">
        <v>0</v>
      </c>
      <c r="AF526" s="2">
        <v>1</v>
      </c>
      <c r="AG526" s="2">
        <v>1</v>
      </c>
      <c r="AH526" s="2">
        <v>8.1</v>
      </c>
      <c r="AI526" s="2">
        <v>8.1</v>
      </c>
      <c r="AJ526" s="2">
        <v>8.1</v>
      </c>
      <c r="AK526" s="2">
        <v>13.023999999999999</v>
      </c>
      <c r="AL526" s="2">
        <v>123</v>
      </c>
      <c r="AM526" s="2"/>
      <c r="AN526" s="2"/>
      <c r="AO526" s="2">
        <v>1</v>
      </c>
      <c r="AP526" s="2">
        <v>1</v>
      </c>
      <c r="AQ526" s="3">
        <v>1.8300000000000001E-11</v>
      </c>
      <c r="AR526" s="2">
        <v>0</v>
      </c>
      <c r="AS526" s="2">
        <v>0</v>
      </c>
      <c r="AT526" s="2">
        <v>8.1</v>
      </c>
      <c r="AU526" s="2">
        <v>8.1</v>
      </c>
      <c r="AV526" s="2">
        <v>2921200</v>
      </c>
      <c r="AW526" s="2">
        <v>0</v>
      </c>
      <c r="AX526" s="2">
        <f>VLOOKUP(J526,'proteinGroups_1-1-1-36_SLE'!$G$6:$AS$600,36,FALSE)</f>
        <v>0</v>
      </c>
      <c r="AY526" s="2">
        <v>0</v>
      </c>
      <c r="AZ526" s="2">
        <f>VLOOKUP(J526,'proteinGroups_1-1-1-36_SLE'!$G$6:$AS$600,37,FALSE)</f>
        <v>0</v>
      </c>
      <c r="BA526" s="2">
        <v>2731900</v>
      </c>
      <c r="BB526" s="2">
        <f>VLOOKUP(J526,'proteinGroups_1-1-1-36_SLE'!$G$6:$AS$600,38,FALSE)</f>
        <v>679140</v>
      </c>
      <c r="BC526" s="2">
        <v>189230</v>
      </c>
      <c r="BD526" s="2">
        <f>VLOOKUP(J526,'proteinGroups_1-1-1-36_SLE'!$G$6:$AS$600,39,FALSE)</f>
        <v>46128</v>
      </c>
      <c r="BE526" s="2">
        <v>584230</v>
      </c>
      <c r="BF526" s="2">
        <v>0</v>
      </c>
      <c r="BG526" s="2">
        <v>0</v>
      </c>
      <c r="BH526" s="2">
        <v>546390</v>
      </c>
      <c r="BI526" s="2">
        <v>37846</v>
      </c>
      <c r="BJ526" s="2">
        <v>0</v>
      </c>
      <c r="BK526" s="2">
        <v>0</v>
      </c>
      <c r="BL526" s="2">
        <v>0</v>
      </c>
      <c r="BM526" s="2">
        <v>301400</v>
      </c>
      <c r="BN526" s="2">
        <v>0</v>
      </c>
      <c r="BO526" s="2">
        <v>0</v>
      </c>
      <c r="BP526" s="2">
        <v>1</v>
      </c>
      <c r="BQ526" s="2">
        <v>0</v>
      </c>
      <c r="BR526" s="2"/>
    </row>
    <row r="527" spans="1:70" x14ac:dyDescent="0.3">
      <c r="A527" s="2">
        <v>284</v>
      </c>
      <c r="B527" s="2">
        <v>2912</v>
      </c>
      <c r="C527" s="2">
        <v>2964</v>
      </c>
      <c r="D527" s="2" t="s">
        <v>5113</v>
      </c>
      <c r="E527" s="2" t="s">
        <v>5114</v>
      </c>
      <c r="F527" s="2"/>
      <c r="G527" s="2"/>
      <c r="H527" s="2" t="s">
        <v>1984</v>
      </c>
      <c r="I527" s="2" t="s">
        <v>1984</v>
      </c>
      <c r="J527" s="2" t="s">
        <v>1984</v>
      </c>
      <c r="K527" s="2">
        <v>1</v>
      </c>
      <c r="L527" s="2">
        <v>1</v>
      </c>
      <c r="M527" s="2">
        <v>1</v>
      </c>
      <c r="N527" s="2" t="s">
        <v>1985</v>
      </c>
      <c r="O527" s="2" t="s">
        <v>1986</v>
      </c>
      <c r="P527" s="2" t="s">
        <v>1985</v>
      </c>
      <c r="Q527" s="2" t="s">
        <v>1987</v>
      </c>
      <c r="R527" s="2">
        <v>1</v>
      </c>
      <c r="S527" s="2">
        <v>1</v>
      </c>
      <c r="T527" s="2">
        <v>1</v>
      </c>
      <c r="U527" s="2">
        <v>1</v>
      </c>
      <c r="V527" s="2">
        <v>1</v>
      </c>
      <c r="W527" s="2">
        <v>1</v>
      </c>
      <c r="X527" s="2">
        <v>1</v>
      </c>
      <c r="Y527" s="2">
        <v>1</v>
      </c>
      <c r="Z527" s="2">
        <v>1</v>
      </c>
      <c r="AA527" s="2">
        <v>1</v>
      </c>
      <c r="AB527" s="2">
        <v>1</v>
      </c>
      <c r="AC527" s="2">
        <v>1</v>
      </c>
      <c r="AD527" s="2">
        <v>1</v>
      </c>
      <c r="AE527" s="2">
        <v>1</v>
      </c>
      <c r="AF527" s="2">
        <v>1</v>
      </c>
      <c r="AG527" s="2">
        <v>1</v>
      </c>
      <c r="AH527" s="2">
        <v>15.9</v>
      </c>
      <c r="AI527" s="2">
        <v>15.9</v>
      </c>
      <c r="AJ527" s="2">
        <v>15.9</v>
      </c>
      <c r="AK527" s="2">
        <v>11.441000000000001</v>
      </c>
      <c r="AL527" s="2">
        <v>107</v>
      </c>
      <c r="AM527" s="2">
        <v>1</v>
      </c>
      <c r="AN527" s="2">
        <v>1</v>
      </c>
      <c r="AO527" s="2">
        <v>1</v>
      </c>
      <c r="AP527" s="2">
        <v>1</v>
      </c>
      <c r="AQ527" s="2">
        <v>0.1172</v>
      </c>
      <c r="AR527" s="2">
        <v>15.9</v>
      </c>
      <c r="AS527" s="2">
        <v>15.9</v>
      </c>
      <c r="AT527" s="2">
        <v>15.9</v>
      </c>
      <c r="AU527" s="2">
        <v>15.9</v>
      </c>
      <c r="AV527" s="2">
        <v>140960</v>
      </c>
      <c r="AW527" s="2">
        <v>31477</v>
      </c>
      <c r="AX527" s="2">
        <f>VLOOKUP(J527,'proteinGroups_1-1-1-36_SLE'!$G$6:$AS$600,36,FALSE)</f>
        <v>9939.1</v>
      </c>
      <c r="AY527" s="2">
        <v>36765</v>
      </c>
      <c r="AZ527" s="2">
        <f>VLOOKUP(J527,'proteinGroups_1-1-1-36_SLE'!$G$6:$AS$600,37,FALSE)</f>
        <v>9520.2000000000007</v>
      </c>
      <c r="BA527" s="2">
        <v>40050</v>
      </c>
      <c r="BB527" s="2">
        <f>VLOOKUP(J527,'proteinGroups_1-1-1-36_SLE'!$G$6:$AS$600,38,FALSE)</f>
        <v>9815.2000000000007</v>
      </c>
      <c r="BC527" s="2">
        <v>32664</v>
      </c>
      <c r="BD527" s="2">
        <f>VLOOKUP(J527,'proteinGroups_1-1-1-36_SLE'!$G$6:$AS$600,39,FALSE)</f>
        <v>8251.5</v>
      </c>
      <c r="BE527" s="2">
        <v>14096</v>
      </c>
      <c r="BF527" s="2">
        <v>3147.7</v>
      </c>
      <c r="BG527" s="2">
        <v>3676.5</v>
      </c>
      <c r="BH527" s="2">
        <v>4005</v>
      </c>
      <c r="BI527" s="2">
        <v>3266.4</v>
      </c>
      <c r="BJ527" s="2">
        <v>0</v>
      </c>
      <c r="BK527" s="2">
        <v>0</v>
      </c>
      <c r="BL527" s="2">
        <v>0</v>
      </c>
      <c r="BM527" s="2">
        <v>52025</v>
      </c>
      <c r="BN527" s="2">
        <v>1</v>
      </c>
      <c r="BO527" s="2">
        <v>0</v>
      </c>
      <c r="BP527" s="2">
        <v>0</v>
      </c>
      <c r="BQ527" s="2">
        <v>1</v>
      </c>
      <c r="BR527" s="2"/>
    </row>
    <row r="528" spans="1:70" x14ac:dyDescent="0.3">
      <c r="A528" s="2">
        <v>309</v>
      </c>
      <c r="B528" s="2">
        <v>2188</v>
      </c>
      <c r="C528" s="2">
        <v>2228</v>
      </c>
      <c r="D528" s="2" t="s">
        <v>5189</v>
      </c>
      <c r="E528" s="2">
        <v>9143</v>
      </c>
      <c r="F528" s="2"/>
      <c r="G528" s="2"/>
      <c r="H528" s="2" t="s">
        <v>2147</v>
      </c>
      <c r="I528" s="2" t="s">
        <v>2147</v>
      </c>
      <c r="J528" s="2" t="s">
        <v>2147</v>
      </c>
      <c r="K528" s="2">
        <v>1</v>
      </c>
      <c r="L528" s="2">
        <v>1</v>
      </c>
      <c r="M528" s="2">
        <v>1</v>
      </c>
      <c r="N528" s="2" t="s">
        <v>2148</v>
      </c>
      <c r="O528" s="2" t="s">
        <v>2149</v>
      </c>
      <c r="P528" s="2" t="s">
        <v>2150</v>
      </c>
      <c r="Q528" s="2" t="s">
        <v>2151</v>
      </c>
      <c r="R528" s="2">
        <v>1</v>
      </c>
      <c r="S528" s="2">
        <v>1</v>
      </c>
      <c r="T528" s="2">
        <v>1</v>
      </c>
      <c r="U528" s="2">
        <v>1</v>
      </c>
      <c r="V528" s="2">
        <v>1</v>
      </c>
      <c r="W528" s="2">
        <v>1</v>
      </c>
      <c r="X528" s="2">
        <v>1</v>
      </c>
      <c r="Y528" s="2">
        <v>1</v>
      </c>
      <c r="Z528" s="2">
        <v>1</v>
      </c>
      <c r="AA528" s="2">
        <v>1</v>
      </c>
      <c r="AB528" s="2">
        <v>1</v>
      </c>
      <c r="AC528" s="2">
        <v>1</v>
      </c>
      <c r="AD528" s="2">
        <v>1</v>
      </c>
      <c r="AE528" s="2">
        <v>1</v>
      </c>
      <c r="AF528" s="2">
        <v>1</v>
      </c>
      <c r="AG528" s="2">
        <v>1</v>
      </c>
      <c r="AH528" s="2">
        <v>8.6</v>
      </c>
      <c r="AI528" s="2">
        <v>8.6</v>
      </c>
      <c r="AJ528" s="2">
        <v>8.6</v>
      </c>
      <c r="AK528" s="2">
        <v>11.737</v>
      </c>
      <c r="AL528" s="2">
        <v>105</v>
      </c>
      <c r="AM528" s="2">
        <v>1</v>
      </c>
      <c r="AN528" s="2">
        <v>1</v>
      </c>
      <c r="AO528" s="2">
        <v>1</v>
      </c>
      <c r="AP528" s="2">
        <v>1</v>
      </c>
      <c r="AQ528" s="2">
        <v>1.2291E-2</v>
      </c>
      <c r="AR528" s="2">
        <v>8.6</v>
      </c>
      <c r="AS528" s="2">
        <v>8.6</v>
      </c>
      <c r="AT528" s="2">
        <v>8.6</v>
      </c>
      <c r="AU528" s="2">
        <v>8.6</v>
      </c>
      <c r="AV528" s="2">
        <v>2941900</v>
      </c>
      <c r="AW528" s="2">
        <v>486320</v>
      </c>
      <c r="AX528" s="2">
        <f>VLOOKUP(J528,'proteinGroups_1-1-1-36_SLE'!$G$6:$AS$600,36,FALSE)</f>
        <v>123150</v>
      </c>
      <c r="AY528" s="2">
        <v>470560</v>
      </c>
      <c r="AZ528" s="2">
        <f>VLOOKUP(J528,'proteinGroups_1-1-1-36_SLE'!$G$6:$AS$600,37,FALSE)</f>
        <v>113560</v>
      </c>
      <c r="BA528" s="2">
        <v>1361400</v>
      </c>
      <c r="BB528" s="2">
        <f>VLOOKUP(J528,'proteinGroups_1-1-1-36_SLE'!$G$6:$AS$600,38,FALSE)</f>
        <v>347930</v>
      </c>
      <c r="BC528" s="2">
        <v>623620</v>
      </c>
      <c r="BD528" s="2">
        <f>VLOOKUP(J528,'proteinGroups_1-1-1-36_SLE'!$G$6:$AS$600,39,FALSE)</f>
        <v>169090</v>
      </c>
      <c r="BE528" s="2">
        <v>420270</v>
      </c>
      <c r="BF528" s="2">
        <v>69474</v>
      </c>
      <c r="BG528" s="2">
        <v>67223</v>
      </c>
      <c r="BH528" s="2">
        <v>194480</v>
      </c>
      <c r="BI528" s="2">
        <v>89089</v>
      </c>
      <c r="BJ528" s="2">
        <v>0</v>
      </c>
      <c r="BK528" s="2">
        <v>0</v>
      </c>
      <c r="BL528" s="2">
        <v>0</v>
      </c>
      <c r="BM528" s="2">
        <v>993270</v>
      </c>
      <c r="BN528" s="2">
        <v>0</v>
      </c>
      <c r="BO528" s="2">
        <v>0</v>
      </c>
      <c r="BP528" s="2">
        <v>0</v>
      </c>
      <c r="BQ528" s="2">
        <v>1</v>
      </c>
      <c r="BR528" s="2"/>
    </row>
    <row r="529" spans="1:70" x14ac:dyDescent="0.3">
      <c r="A529" s="2">
        <v>357</v>
      </c>
      <c r="B529" s="2">
        <v>691</v>
      </c>
      <c r="C529" s="2">
        <v>707</v>
      </c>
      <c r="D529" s="2" t="s">
        <v>5383</v>
      </c>
      <c r="E529" s="2">
        <v>3034</v>
      </c>
      <c r="F529" s="2"/>
      <c r="G529" s="2"/>
      <c r="H529" s="2" t="s">
        <v>5384</v>
      </c>
      <c r="I529" s="2" t="s">
        <v>5384</v>
      </c>
      <c r="J529" s="2" t="s">
        <v>5384</v>
      </c>
      <c r="K529" s="2">
        <v>1</v>
      </c>
      <c r="L529" s="2">
        <v>1</v>
      </c>
      <c r="M529" s="2">
        <v>1</v>
      </c>
      <c r="N529" s="2" t="s">
        <v>5385</v>
      </c>
      <c r="O529" s="2" t="s">
        <v>5386</v>
      </c>
      <c r="P529" s="2" t="s">
        <v>5387</v>
      </c>
      <c r="Q529" s="2" t="s">
        <v>5388</v>
      </c>
      <c r="R529" s="2">
        <v>1</v>
      </c>
      <c r="S529" s="2">
        <v>1</v>
      </c>
      <c r="T529" s="2">
        <v>1</v>
      </c>
      <c r="U529" s="2">
        <v>1</v>
      </c>
      <c r="V529" s="2">
        <v>1</v>
      </c>
      <c r="W529" s="2">
        <v>1</v>
      </c>
      <c r="X529" s="2">
        <v>1</v>
      </c>
      <c r="Y529" s="2">
        <v>1</v>
      </c>
      <c r="Z529" s="2">
        <v>1</v>
      </c>
      <c r="AA529" s="2">
        <v>1</v>
      </c>
      <c r="AB529" s="2">
        <v>1</v>
      </c>
      <c r="AC529" s="2">
        <v>1</v>
      </c>
      <c r="AD529" s="2">
        <v>1</v>
      </c>
      <c r="AE529" s="2">
        <v>1</v>
      </c>
      <c r="AF529" s="2">
        <v>1</v>
      </c>
      <c r="AG529" s="2">
        <v>1</v>
      </c>
      <c r="AH529" s="2">
        <v>3.2</v>
      </c>
      <c r="AI529" s="2">
        <v>3.2</v>
      </c>
      <c r="AJ529" s="2">
        <v>3.2</v>
      </c>
      <c r="AK529" s="2">
        <v>60.343000000000004</v>
      </c>
      <c r="AL529" s="2">
        <v>556</v>
      </c>
      <c r="AM529" s="2">
        <v>1</v>
      </c>
      <c r="AN529" s="2">
        <v>1</v>
      </c>
      <c r="AO529" s="2">
        <v>1</v>
      </c>
      <c r="AP529" s="2">
        <v>1</v>
      </c>
      <c r="AQ529" s="2">
        <v>0.12454</v>
      </c>
      <c r="AR529" s="2">
        <v>3.2</v>
      </c>
      <c r="AS529" s="2">
        <v>3.2</v>
      </c>
      <c r="AT529" s="2">
        <v>3.2</v>
      </c>
      <c r="AU529" s="2">
        <v>3.2</v>
      </c>
      <c r="AV529" s="2">
        <v>764330</v>
      </c>
      <c r="AW529" s="2">
        <v>210150</v>
      </c>
      <c r="AX529" s="2" t="e">
        <f>VLOOKUP(J529,'proteinGroups_1-1-1-36_SLE'!$G$6:$AS$600,36,FALSE)</f>
        <v>#N/A</v>
      </c>
      <c r="AY529" s="2">
        <v>137700</v>
      </c>
      <c r="AZ529" s="2" t="e">
        <f>VLOOKUP(J529,'proteinGroups_1-1-1-36_SLE'!$G$6:$AS$600,37,FALSE)</f>
        <v>#N/A</v>
      </c>
      <c r="BA529" s="2">
        <v>292660</v>
      </c>
      <c r="BB529" s="2" t="e">
        <f>VLOOKUP(J529,'proteinGroups_1-1-1-36_SLE'!$G$6:$AS$600,38,FALSE)</f>
        <v>#N/A</v>
      </c>
      <c r="BC529" s="2">
        <v>123820</v>
      </c>
      <c r="BD529" s="2" t="e">
        <f>VLOOKUP(J529,'proteinGroups_1-1-1-36_SLE'!$G$6:$AS$600,39,FALSE)</f>
        <v>#N/A</v>
      </c>
      <c r="BE529" s="2">
        <v>21838</v>
      </c>
      <c r="BF529" s="2">
        <v>6004.4</v>
      </c>
      <c r="BG529" s="2">
        <v>3934.2</v>
      </c>
      <c r="BH529" s="2">
        <v>8361.6</v>
      </c>
      <c r="BI529" s="2">
        <v>3537.8</v>
      </c>
      <c r="BJ529" s="2">
        <v>0</v>
      </c>
      <c r="BK529" s="2">
        <v>0</v>
      </c>
      <c r="BL529" s="2">
        <v>0</v>
      </c>
      <c r="BM529" s="2">
        <v>197220</v>
      </c>
      <c r="BN529" s="2">
        <v>1</v>
      </c>
      <c r="BO529" s="2">
        <v>0</v>
      </c>
      <c r="BP529" s="2">
        <v>0</v>
      </c>
      <c r="BQ529" s="2">
        <v>0</v>
      </c>
      <c r="BR529" s="2"/>
    </row>
    <row r="530" spans="1:70" x14ac:dyDescent="0.3">
      <c r="A530" s="2">
        <v>372</v>
      </c>
      <c r="B530" s="2">
        <v>1942</v>
      </c>
      <c r="C530" s="2">
        <v>1974</v>
      </c>
      <c r="D530" s="2" t="s">
        <v>5440</v>
      </c>
      <c r="E530" s="2" t="s">
        <v>5441</v>
      </c>
      <c r="F530" s="2"/>
      <c r="G530" s="2"/>
      <c r="H530" s="2" t="s">
        <v>2593</v>
      </c>
      <c r="I530" s="2" t="s">
        <v>2593</v>
      </c>
      <c r="J530" s="2" t="s">
        <v>2593</v>
      </c>
      <c r="K530" s="2">
        <v>1</v>
      </c>
      <c r="L530" s="2">
        <v>1</v>
      </c>
      <c r="M530" s="2">
        <v>1</v>
      </c>
      <c r="N530" s="2" t="s">
        <v>2594</v>
      </c>
      <c r="O530" s="2" t="s">
        <v>2595</v>
      </c>
      <c r="P530" s="2" t="s">
        <v>2596</v>
      </c>
      <c r="Q530" s="2" t="s">
        <v>2597</v>
      </c>
      <c r="R530" s="2">
        <v>1</v>
      </c>
      <c r="S530" s="2">
        <v>1</v>
      </c>
      <c r="T530" s="2">
        <v>1</v>
      </c>
      <c r="U530" s="2">
        <v>1</v>
      </c>
      <c r="V530" s="2">
        <v>0</v>
      </c>
      <c r="W530" s="2">
        <v>1</v>
      </c>
      <c r="X530" s="2">
        <v>0</v>
      </c>
      <c r="Y530" s="2">
        <v>1</v>
      </c>
      <c r="Z530" s="2">
        <v>0</v>
      </c>
      <c r="AA530" s="2">
        <v>1</v>
      </c>
      <c r="AB530" s="2">
        <v>0</v>
      </c>
      <c r="AC530" s="2">
        <v>1</v>
      </c>
      <c r="AD530" s="2">
        <v>0</v>
      </c>
      <c r="AE530" s="2">
        <v>1</v>
      </c>
      <c r="AF530" s="2">
        <v>0</v>
      </c>
      <c r="AG530" s="2">
        <v>1</v>
      </c>
      <c r="AH530" s="2">
        <v>4</v>
      </c>
      <c r="AI530" s="2">
        <v>4</v>
      </c>
      <c r="AJ530" s="2">
        <v>4</v>
      </c>
      <c r="AK530" s="2">
        <v>22.972000000000001</v>
      </c>
      <c r="AL530" s="2">
        <v>200</v>
      </c>
      <c r="AM530" s="2"/>
      <c r="AN530" s="2">
        <v>1</v>
      </c>
      <c r="AO530" s="2"/>
      <c r="AP530" s="2">
        <v>1</v>
      </c>
      <c r="AQ530" s="2">
        <v>9.2272000000000007E-2</v>
      </c>
      <c r="AR530" s="2">
        <v>0</v>
      </c>
      <c r="AS530" s="2">
        <v>4</v>
      </c>
      <c r="AT530" s="2">
        <v>0</v>
      </c>
      <c r="AU530" s="2">
        <v>4</v>
      </c>
      <c r="AV530" s="2">
        <v>2018600</v>
      </c>
      <c r="AW530" s="2">
        <v>0</v>
      </c>
      <c r="AX530" s="2">
        <f>VLOOKUP(J530,'proteinGroups_1-1-1-36_SLE'!$G$6:$AS$600,36,FALSE)</f>
        <v>0</v>
      </c>
      <c r="AY530" s="2">
        <v>1313400</v>
      </c>
      <c r="AZ530" s="2">
        <f>VLOOKUP(J530,'proteinGroups_1-1-1-36_SLE'!$G$6:$AS$600,37,FALSE)</f>
        <v>331030</v>
      </c>
      <c r="BA530" s="2">
        <v>0</v>
      </c>
      <c r="BB530" s="2">
        <f>VLOOKUP(J530,'proteinGroups_1-1-1-36_SLE'!$G$6:$AS$600,38,FALSE)</f>
        <v>0</v>
      </c>
      <c r="BC530" s="2">
        <v>705200</v>
      </c>
      <c r="BD530" s="2">
        <f>VLOOKUP(J530,'proteinGroups_1-1-1-36_SLE'!$G$6:$AS$600,39,FALSE)</f>
        <v>171760</v>
      </c>
      <c r="BE530" s="2">
        <v>183510</v>
      </c>
      <c r="BF530" s="2">
        <v>0</v>
      </c>
      <c r="BG530" s="2">
        <v>119400</v>
      </c>
      <c r="BH530" s="2">
        <v>0</v>
      </c>
      <c r="BI530" s="2">
        <v>64109</v>
      </c>
      <c r="BJ530" s="2">
        <v>0</v>
      </c>
      <c r="BK530" s="2">
        <v>0</v>
      </c>
      <c r="BL530" s="2">
        <v>0</v>
      </c>
      <c r="BM530" s="2">
        <v>1123200</v>
      </c>
      <c r="BN530" s="2">
        <v>0</v>
      </c>
      <c r="BO530" s="2">
        <v>1</v>
      </c>
      <c r="BP530" s="2">
        <v>0</v>
      </c>
      <c r="BQ530" s="2">
        <v>1</v>
      </c>
      <c r="BR530" s="2"/>
    </row>
    <row r="531" spans="1:70" x14ac:dyDescent="0.3">
      <c r="A531" s="2">
        <v>380</v>
      </c>
      <c r="B531" s="2" t="s">
        <v>5479</v>
      </c>
      <c r="C531" s="2" t="s">
        <v>5480</v>
      </c>
      <c r="D531" s="2" t="s">
        <v>5481</v>
      </c>
      <c r="E531" s="2" t="s">
        <v>5482</v>
      </c>
      <c r="F531" s="2"/>
      <c r="G531" s="2"/>
      <c r="H531" s="2" t="s">
        <v>2648</v>
      </c>
      <c r="I531" s="2" t="s">
        <v>2648</v>
      </c>
      <c r="J531" s="2" t="s">
        <v>2648</v>
      </c>
      <c r="K531" s="2">
        <v>2</v>
      </c>
      <c r="L531" s="2">
        <v>2</v>
      </c>
      <c r="M531" s="2">
        <v>2</v>
      </c>
      <c r="N531" s="2" t="s">
        <v>2649</v>
      </c>
      <c r="O531" s="2" t="s">
        <v>2650</v>
      </c>
      <c r="P531" s="2" t="s">
        <v>2651</v>
      </c>
      <c r="Q531" s="2" t="s">
        <v>2652</v>
      </c>
      <c r="R531" s="2">
        <v>1</v>
      </c>
      <c r="S531" s="2">
        <v>2</v>
      </c>
      <c r="T531" s="2">
        <v>2</v>
      </c>
      <c r="U531" s="2">
        <v>2</v>
      </c>
      <c r="V531" s="2">
        <v>2</v>
      </c>
      <c r="W531" s="2">
        <v>2</v>
      </c>
      <c r="X531" s="2">
        <v>1</v>
      </c>
      <c r="Y531" s="2">
        <v>2</v>
      </c>
      <c r="Z531" s="2">
        <v>2</v>
      </c>
      <c r="AA531" s="2">
        <v>2</v>
      </c>
      <c r="AB531" s="2">
        <v>1</v>
      </c>
      <c r="AC531" s="2">
        <v>2</v>
      </c>
      <c r="AD531" s="2">
        <v>2</v>
      </c>
      <c r="AE531" s="2">
        <v>2</v>
      </c>
      <c r="AF531" s="2">
        <v>1</v>
      </c>
      <c r="AG531" s="2">
        <v>2</v>
      </c>
      <c r="AH531" s="2">
        <v>5.7</v>
      </c>
      <c r="AI531" s="2">
        <v>5.7</v>
      </c>
      <c r="AJ531" s="2">
        <v>5.7</v>
      </c>
      <c r="AK531" s="2">
        <v>80.528999999999996</v>
      </c>
      <c r="AL531" s="2">
        <v>705</v>
      </c>
      <c r="AM531" s="2">
        <v>2</v>
      </c>
      <c r="AN531" s="2">
        <v>2</v>
      </c>
      <c r="AO531" s="2">
        <v>1</v>
      </c>
      <c r="AP531" s="2">
        <v>2</v>
      </c>
      <c r="AQ531" s="3">
        <v>2.7300000000000001E-6</v>
      </c>
      <c r="AR531" s="2">
        <v>5.7</v>
      </c>
      <c r="AS531" s="2">
        <v>5.7</v>
      </c>
      <c r="AT531" s="2">
        <v>3</v>
      </c>
      <c r="AU531" s="2">
        <v>5.7</v>
      </c>
      <c r="AV531" s="2">
        <v>1056600</v>
      </c>
      <c r="AW531" s="2">
        <v>386390</v>
      </c>
      <c r="AX531" s="2">
        <f>VLOOKUP(J531,'proteinGroups_1-1-1-36_SLE'!$G$6:$AS$600,36,FALSE)</f>
        <v>65679</v>
      </c>
      <c r="AY531" s="2">
        <v>309400</v>
      </c>
      <c r="AZ531" s="2">
        <f>VLOOKUP(J531,'proteinGroups_1-1-1-36_SLE'!$G$6:$AS$600,37,FALSE)</f>
        <v>58320</v>
      </c>
      <c r="BA531" s="2">
        <v>47381</v>
      </c>
      <c r="BB531" s="2">
        <f>VLOOKUP(J531,'proteinGroups_1-1-1-36_SLE'!$G$6:$AS$600,38,FALSE)</f>
        <v>0</v>
      </c>
      <c r="BC531" s="2">
        <v>313390</v>
      </c>
      <c r="BD531" s="2">
        <f>VLOOKUP(J531,'proteinGroups_1-1-1-36_SLE'!$G$6:$AS$600,39,FALSE)</f>
        <v>65726</v>
      </c>
      <c r="BE531" s="2">
        <v>29349</v>
      </c>
      <c r="BF531" s="2">
        <v>10733</v>
      </c>
      <c r="BG531" s="2">
        <v>8594.5</v>
      </c>
      <c r="BH531" s="2">
        <v>1316.2</v>
      </c>
      <c r="BI531" s="2">
        <v>8705.2000000000007</v>
      </c>
      <c r="BJ531" s="2">
        <v>516810</v>
      </c>
      <c r="BK531" s="2">
        <v>410750</v>
      </c>
      <c r="BL531" s="2">
        <v>0</v>
      </c>
      <c r="BM531" s="2">
        <v>431160</v>
      </c>
      <c r="BN531" s="2">
        <v>1</v>
      </c>
      <c r="BO531" s="2">
        <v>2</v>
      </c>
      <c r="BP531" s="2">
        <v>0</v>
      </c>
      <c r="BQ531" s="2">
        <v>0</v>
      </c>
      <c r="BR531" s="2"/>
    </row>
    <row r="532" spans="1:70" x14ac:dyDescent="0.3">
      <c r="A532" s="2">
        <v>382</v>
      </c>
      <c r="B532" s="2">
        <v>2004</v>
      </c>
      <c r="C532" s="2">
        <v>2040</v>
      </c>
      <c r="D532" s="2" t="s">
        <v>5487</v>
      </c>
      <c r="E532" s="2" t="s">
        <v>5488</v>
      </c>
      <c r="F532" s="2"/>
      <c r="G532" s="2"/>
      <c r="H532" s="2" t="s">
        <v>2661</v>
      </c>
      <c r="I532" s="2" t="s">
        <v>2661</v>
      </c>
      <c r="J532" s="2" t="s">
        <v>2661</v>
      </c>
      <c r="K532" s="2">
        <v>1</v>
      </c>
      <c r="L532" s="2">
        <v>1</v>
      </c>
      <c r="M532" s="2">
        <v>1</v>
      </c>
      <c r="N532" s="2" t="s">
        <v>2662</v>
      </c>
      <c r="O532" s="2" t="s">
        <v>2663</v>
      </c>
      <c r="P532" s="2" t="s">
        <v>2664</v>
      </c>
      <c r="Q532" s="2" t="s">
        <v>2665</v>
      </c>
      <c r="R532" s="2">
        <v>1</v>
      </c>
      <c r="S532" s="2">
        <v>1</v>
      </c>
      <c r="T532" s="2">
        <v>1</v>
      </c>
      <c r="U532" s="2">
        <v>1</v>
      </c>
      <c r="V532" s="2">
        <v>1</v>
      </c>
      <c r="W532" s="2">
        <v>1</v>
      </c>
      <c r="X532" s="2">
        <v>1</v>
      </c>
      <c r="Y532" s="2">
        <v>1</v>
      </c>
      <c r="Z532" s="2">
        <v>1</v>
      </c>
      <c r="AA532" s="2">
        <v>1</v>
      </c>
      <c r="AB532" s="2">
        <v>1</v>
      </c>
      <c r="AC532" s="2">
        <v>1</v>
      </c>
      <c r="AD532" s="2">
        <v>1</v>
      </c>
      <c r="AE532" s="2">
        <v>1</v>
      </c>
      <c r="AF532" s="2">
        <v>1</v>
      </c>
      <c r="AG532" s="2">
        <v>1</v>
      </c>
      <c r="AH532" s="2">
        <v>2.9</v>
      </c>
      <c r="AI532" s="2">
        <v>2.9</v>
      </c>
      <c r="AJ532" s="2">
        <v>2.9</v>
      </c>
      <c r="AK532" s="2">
        <v>67.763999999999996</v>
      </c>
      <c r="AL532" s="2">
        <v>592</v>
      </c>
      <c r="AM532" s="2">
        <v>1</v>
      </c>
      <c r="AN532" s="2">
        <v>1</v>
      </c>
      <c r="AO532" s="2">
        <v>1</v>
      </c>
      <c r="AP532" s="2">
        <v>1</v>
      </c>
      <c r="AQ532" s="2">
        <v>3.6758E-4</v>
      </c>
      <c r="AR532" s="2">
        <v>2.9</v>
      </c>
      <c r="AS532" s="2">
        <v>2.9</v>
      </c>
      <c r="AT532" s="2">
        <v>2.9</v>
      </c>
      <c r="AU532" s="2">
        <v>2.9</v>
      </c>
      <c r="AV532" s="2">
        <v>384130</v>
      </c>
      <c r="AW532" s="2">
        <v>164880</v>
      </c>
      <c r="AX532" s="2">
        <f>VLOOKUP(J532,'proteinGroups_1-1-1-36_SLE'!$G$6:$AS$600,36,FALSE)</f>
        <v>41168</v>
      </c>
      <c r="AY532" s="2">
        <v>81379</v>
      </c>
      <c r="AZ532" s="2">
        <f>VLOOKUP(J532,'proteinGroups_1-1-1-36_SLE'!$G$6:$AS$600,37,FALSE)</f>
        <v>19357</v>
      </c>
      <c r="BA532" s="2">
        <v>85334</v>
      </c>
      <c r="BB532" s="2">
        <f>VLOOKUP(J532,'proteinGroups_1-1-1-36_SLE'!$G$6:$AS$600,38,FALSE)</f>
        <v>21271</v>
      </c>
      <c r="BC532" s="2">
        <v>52537</v>
      </c>
      <c r="BD532" s="2">
        <f>VLOOKUP(J532,'proteinGroups_1-1-1-36_SLE'!$G$6:$AS$600,39,FALSE)</f>
        <v>12507</v>
      </c>
      <c r="BE532" s="2">
        <v>10670</v>
      </c>
      <c r="BF532" s="2">
        <v>4579.8999999999996</v>
      </c>
      <c r="BG532" s="2">
        <v>2260.5</v>
      </c>
      <c r="BH532" s="2">
        <v>2370.4</v>
      </c>
      <c r="BI532" s="2">
        <v>1459.4</v>
      </c>
      <c r="BJ532" s="2">
        <v>0</v>
      </c>
      <c r="BK532" s="2">
        <v>0</v>
      </c>
      <c r="BL532" s="2">
        <v>0</v>
      </c>
      <c r="BM532" s="2">
        <v>83678</v>
      </c>
      <c r="BN532" s="2">
        <v>1</v>
      </c>
      <c r="BO532" s="2">
        <v>1</v>
      </c>
      <c r="BP532" s="2">
        <v>0</v>
      </c>
      <c r="BQ532" s="2">
        <v>0</v>
      </c>
      <c r="BR532" s="2"/>
    </row>
    <row r="533" spans="1:70" x14ac:dyDescent="0.3">
      <c r="A533" s="2">
        <v>383</v>
      </c>
      <c r="B533" s="2" t="s">
        <v>5489</v>
      </c>
      <c r="C533" s="2" t="s">
        <v>5490</v>
      </c>
      <c r="D533" s="2" t="s">
        <v>5491</v>
      </c>
      <c r="E533" s="2" t="s">
        <v>5492</v>
      </c>
      <c r="F533" s="2"/>
      <c r="G533" s="2"/>
      <c r="H533" s="2" t="s">
        <v>2667</v>
      </c>
      <c r="I533" s="2" t="s">
        <v>2667</v>
      </c>
      <c r="J533" s="2" t="s">
        <v>2667</v>
      </c>
      <c r="K533" s="2">
        <v>2</v>
      </c>
      <c r="L533" s="2">
        <v>2</v>
      </c>
      <c r="M533" s="2">
        <v>2</v>
      </c>
      <c r="N533" s="2" t="s">
        <v>2668</v>
      </c>
      <c r="O533" s="2" t="s">
        <v>2669</v>
      </c>
      <c r="P533" s="2" t="s">
        <v>2670</v>
      </c>
      <c r="Q533" s="2" t="s">
        <v>2671</v>
      </c>
      <c r="R533" s="2">
        <v>1</v>
      </c>
      <c r="S533" s="2">
        <v>2</v>
      </c>
      <c r="T533" s="2">
        <v>2</v>
      </c>
      <c r="U533" s="2">
        <v>2</v>
      </c>
      <c r="V533" s="2">
        <v>2</v>
      </c>
      <c r="W533" s="2">
        <v>2</v>
      </c>
      <c r="X533" s="2">
        <v>2</v>
      </c>
      <c r="Y533" s="2">
        <v>2</v>
      </c>
      <c r="Z533" s="2">
        <v>2</v>
      </c>
      <c r="AA533" s="2">
        <v>2</v>
      </c>
      <c r="AB533" s="2">
        <v>2</v>
      </c>
      <c r="AC533" s="2">
        <v>2</v>
      </c>
      <c r="AD533" s="2">
        <v>2</v>
      </c>
      <c r="AE533" s="2">
        <v>2</v>
      </c>
      <c r="AF533" s="2">
        <v>2</v>
      </c>
      <c r="AG533" s="2">
        <v>2</v>
      </c>
      <c r="AH533" s="2">
        <v>6.9</v>
      </c>
      <c r="AI533" s="2">
        <v>6.9</v>
      </c>
      <c r="AJ533" s="2">
        <v>6.9</v>
      </c>
      <c r="AK533" s="2">
        <v>57.488</v>
      </c>
      <c r="AL533" s="2">
        <v>535</v>
      </c>
      <c r="AM533" s="2">
        <v>2</v>
      </c>
      <c r="AN533" s="2">
        <v>2</v>
      </c>
      <c r="AO533" s="2">
        <v>2</v>
      </c>
      <c r="AP533" s="2">
        <v>2</v>
      </c>
      <c r="AQ533" s="3">
        <v>3.4499999999999998E-5</v>
      </c>
      <c r="AR533" s="2">
        <v>6.9</v>
      </c>
      <c r="AS533" s="2">
        <v>6.9</v>
      </c>
      <c r="AT533" s="2">
        <v>6.9</v>
      </c>
      <c r="AU533" s="2">
        <v>6.9</v>
      </c>
      <c r="AV533" s="2">
        <v>2400000</v>
      </c>
      <c r="AW533" s="2">
        <v>617220</v>
      </c>
      <c r="AX533" s="2">
        <f>VLOOKUP(J533,'proteinGroups_1-1-1-36_SLE'!$G$6:$AS$600,36,FALSE)</f>
        <v>173530</v>
      </c>
      <c r="AY533" s="2">
        <v>542700</v>
      </c>
      <c r="AZ533" s="2">
        <f>VLOOKUP(J533,'proteinGroups_1-1-1-36_SLE'!$G$6:$AS$600,37,FALSE)</f>
        <v>124600</v>
      </c>
      <c r="BA533" s="2">
        <v>867960</v>
      </c>
      <c r="BB533" s="2">
        <f>VLOOKUP(J533,'proteinGroups_1-1-1-36_SLE'!$G$6:$AS$600,38,FALSE)</f>
        <v>201850</v>
      </c>
      <c r="BC533" s="2">
        <v>372090</v>
      </c>
      <c r="BD533" s="2">
        <f>VLOOKUP(J533,'proteinGroups_1-1-1-36_SLE'!$G$6:$AS$600,39,FALSE)</f>
        <v>85029</v>
      </c>
      <c r="BE533" s="2">
        <v>66666</v>
      </c>
      <c r="BF533" s="2">
        <v>17145</v>
      </c>
      <c r="BG533" s="2">
        <v>15075</v>
      </c>
      <c r="BH533" s="2">
        <v>24110</v>
      </c>
      <c r="BI533" s="2">
        <v>10336</v>
      </c>
      <c r="BJ533" s="2">
        <v>758670</v>
      </c>
      <c r="BK533" s="2">
        <v>684820</v>
      </c>
      <c r="BL533" s="2">
        <v>821210</v>
      </c>
      <c r="BM533" s="2">
        <v>631920</v>
      </c>
      <c r="BN533" s="2">
        <v>2</v>
      </c>
      <c r="BO533" s="2">
        <v>1</v>
      </c>
      <c r="BP533" s="2">
        <v>0</v>
      </c>
      <c r="BQ533" s="2">
        <v>0</v>
      </c>
      <c r="BR533" s="2"/>
    </row>
    <row r="534" spans="1:70" x14ac:dyDescent="0.3">
      <c r="A534" s="2">
        <v>385</v>
      </c>
      <c r="B534" s="2" t="s">
        <v>5497</v>
      </c>
      <c r="C534" s="2" t="s">
        <v>5498</v>
      </c>
      <c r="D534" s="2" t="s">
        <v>5499</v>
      </c>
      <c r="E534" s="2" t="s">
        <v>5500</v>
      </c>
      <c r="F534" s="2"/>
      <c r="G534" s="2"/>
      <c r="H534" s="2" t="s">
        <v>2686</v>
      </c>
      <c r="I534" s="2" t="s">
        <v>2686</v>
      </c>
      <c r="J534" s="2" t="s">
        <v>2686</v>
      </c>
      <c r="K534" s="2">
        <v>3</v>
      </c>
      <c r="L534" s="2">
        <v>3</v>
      </c>
      <c r="M534" s="2">
        <v>1</v>
      </c>
      <c r="N534" s="2" t="s">
        <v>2687</v>
      </c>
      <c r="O534" s="2" t="s">
        <v>2688</v>
      </c>
      <c r="P534" s="2" t="s">
        <v>2689</v>
      </c>
      <c r="Q534" s="2" t="s">
        <v>2690</v>
      </c>
      <c r="R534" s="2">
        <v>1</v>
      </c>
      <c r="S534" s="2">
        <v>3</v>
      </c>
      <c r="T534" s="2">
        <v>3</v>
      </c>
      <c r="U534" s="2">
        <v>1</v>
      </c>
      <c r="V534" s="2">
        <v>3</v>
      </c>
      <c r="W534" s="2">
        <v>3</v>
      </c>
      <c r="X534" s="2">
        <v>2</v>
      </c>
      <c r="Y534" s="2">
        <v>2</v>
      </c>
      <c r="Z534" s="2">
        <v>3</v>
      </c>
      <c r="AA534" s="2">
        <v>3</v>
      </c>
      <c r="AB534" s="2">
        <v>2</v>
      </c>
      <c r="AC534" s="2">
        <v>2</v>
      </c>
      <c r="AD534" s="2">
        <v>1</v>
      </c>
      <c r="AE534" s="2">
        <v>1</v>
      </c>
      <c r="AF534" s="2">
        <v>1</v>
      </c>
      <c r="AG534" s="2">
        <v>1</v>
      </c>
      <c r="AH534" s="2">
        <v>11.8</v>
      </c>
      <c r="AI534" s="2">
        <v>11.8</v>
      </c>
      <c r="AJ534" s="2">
        <v>3.8</v>
      </c>
      <c r="AK534" s="2">
        <v>40.317</v>
      </c>
      <c r="AL534" s="2">
        <v>373</v>
      </c>
      <c r="AM534" s="2">
        <v>4</v>
      </c>
      <c r="AN534" s="2">
        <v>4</v>
      </c>
      <c r="AO534" s="2">
        <v>3</v>
      </c>
      <c r="AP534" s="2">
        <v>3</v>
      </c>
      <c r="AQ534" s="3">
        <v>2.2899999999999999E-33</v>
      </c>
      <c r="AR534" s="2">
        <v>11.8</v>
      </c>
      <c r="AS534" s="2">
        <v>11.8</v>
      </c>
      <c r="AT534" s="2">
        <v>7.5</v>
      </c>
      <c r="AU534" s="2">
        <v>7.5</v>
      </c>
      <c r="AV534" s="2">
        <v>63319000</v>
      </c>
      <c r="AW534" s="2">
        <v>25511000</v>
      </c>
      <c r="AX534" s="2">
        <f>VLOOKUP(J534,'proteinGroups_1-1-1-36_SLE'!$G$6:$AS$600,36,FALSE)</f>
        <v>6333400</v>
      </c>
      <c r="AY534" s="2">
        <v>22390000</v>
      </c>
      <c r="AZ534" s="2">
        <f>VLOOKUP(J534,'proteinGroups_1-1-1-36_SLE'!$G$6:$AS$600,37,FALSE)</f>
        <v>5519100</v>
      </c>
      <c r="BA534" s="2">
        <v>9704500</v>
      </c>
      <c r="BB534" s="2">
        <f>VLOOKUP(J534,'proteinGroups_1-1-1-36_SLE'!$G$6:$AS$600,38,FALSE)</f>
        <v>2544400</v>
      </c>
      <c r="BC534" s="2">
        <v>5714100</v>
      </c>
      <c r="BD534" s="2">
        <f>VLOOKUP(J534,'proteinGroups_1-1-1-36_SLE'!$G$6:$AS$600,39,FALSE)</f>
        <v>1591000</v>
      </c>
      <c r="BE534" s="2">
        <v>4870700</v>
      </c>
      <c r="BF534" s="2">
        <v>1962400</v>
      </c>
      <c r="BG534" s="2">
        <v>1722300</v>
      </c>
      <c r="BH534" s="2">
        <v>746500</v>
      </c>
      <c r="BI534" s="2">
        <v>439550</v>
      </c>
      <c r="BJ534" s="2">
        <v>30037000</v>
      </c>
      <c r="BK534" s="2">
        <v>27028000</v>
      </c>
      <c r="BL534" s="2">
        <v>11068000</v>
      </c>
      <c r="BM534" s="2">
        <v>9973600</v>
      </c>
      <c r="BN534" s="2">
        <v>3</v>
      </c>
      <c r="BO534" s="2">
        <v>4</v>
      </c>
      <c r="BP534" s="2">
        <v>2</v>
      </c>
      <c r="BQ534" s="2">
        <v>2</v>
      </c>
      <c r="BR534" s="2"/>
    </row>
    <row r="535" spans="1:70" x14ac:dyDescent="0.3">
      <c r="A535" s="2">
        <v>391</v>
      </c>
      <c r="B535" s="2" t="s">
        <v>5523</v>
      </c>
      <c r="C535" s="2" t="s">
        <v>5524</v>
      </c>
      <c r="D535" s="2" t="s">
        <v>5525</v>
      </c>
      <c r="E535" s="2" t="s">
        <v>5526</v>
      </c>
      <c r="F535" s="2"/>
      <c r="G535" s="2"/>
      <c r="H535" s="2" t="s">
        <v>2732</v>
      </c>
      <c r="I535" s="2" t="s">
        <v>2732</v>
      </c>
      <c r="J535" s="2" t="s">
        <v>2732</v>
      </c>
      <c r="K535" s="2">
        <v>5</v>
      </c>
      <c r="L535" s="2">
        <v>5</v>
      </c>
      <c r="M535" s="2">
        <v>5</v>
      </c>
      <c r="N535" s="2" t="s">
        <v>2733</v>
      </c>
      <c r="O535" s="2" t="s">
        <v>2734</v>
      </c>
      <c r="P535" s="2" t="s">
        <v>2733</v>
      </c>
      <c r="Q535" s="2" t="s">
        <v>2735</v>
      </c>
      <c r="R535" s="2">
        <v>1</v>
      </c>
      <c r="S535" s="2">
        <v>5</v>
      </c>
      <c r="T535" s="2">
        <v>5</v>
      </c>
      <c r="U535" s="2">
        <v>5</v>
      </c>
      <c r="V535" s="2">
        <v>4</v>
      </c>
      <c r="W535" s="2">
        <v>5</v>
      </c>
      <c r="X535" s="2">
        <v>3</v>
      </c>
      <c r="Y535" s="2">
        <v>4</v>
      </c>
      <c r="Z535" s="2">
        <v>4</v>
      </c>
      <c r="AA535" s="2">
        <v>5</v>
      </c>
      <c r="AB535" s="2">
        <v>3</v>
      </c>
      <c r="AC535" s="2">
        <v>4</v>
      </c>
      <c r="AD535" s="2">
        <v>4</v>
      </c>
      <c r="AE535" s="2">
        <v>5</v>
      </c>
      <c r="AF535" s="2">
        <v>3</v>
      </c>
      <c r="AG535" s="2">
        <v>4</v>
      </c>
      <c r="AH535" s="2">
        <v>8.1999999999999993</v>
      </c>
      <c r="AI535" s="2">
        <v>8.1999999999999993</v>
      </c>
      <c r="AJ535" s="2">
        <v>8.1999999999999993</v>
      </c>
      <c r="AK535" s="2">
        <v>77.421999999999997</v>
      </c>
      <c r="AL535" s="2">
        <v>685</v>
      </c>
      <c r="AM535" s="2">
        <v>4</v>
      </c>
      <c r="AN535" s="2">
        <v>5</v>
      </c>
      <c r="AO535" s="2">
        <v>3</v>
      </c>
      <c r="AP535" s="2">
        <v>4</v>
      </c>
      <c r="AQ535" s="3">
        <v>1.4300000000000001E-6</v>
      </c>
      <c r="AR535" s="2">
        <v>6.6</v>
      </c>
      <c r="AS535" s="2">
        <v>8.1999999999999993</v>
      </c>
      <c r="AT535" s="2">
        <v>5</v>
      </c>
      <c r="AU535" s="2">
        <v>6.4</v>
      </c>
      <c r="AV535" s="2">
        <v>11841000</v>
      </c>
      <c r="AW535" s="2">
        <v>4812700</v>
      </c>
      <c r="AX535" s="2">
        <f>VLOOKUP(J535,'proteinGroups_1-1-1-36_SLE'!$G$6:$AS$600,36,FALSE)</f>
        <v>1435400</v>
      </c>
      <c r="AY535" s="2">
        <v>4844300</v>
      </c>
      <c r="AZ535" s="2">
        <f>VLOOKUP(J535,'proteinGroups_1-1-1-36_SLE'!$G$6:$AS$600,37,FALSE)</f>
        <v>1111900</v>
      </c>
      <c r="BA535" s="2">
        <v>1186100</v>
      </c>
      <c r="BB535" s="2">
        <f>VLOOKUP(J535,'proteinGroups_1-1-1-36_SLE'!$G$6:$AS$600,38,FALSE)</f>
        <v>310500</v>
      </c>
      <c r="BC535" s="2">
        <v>998040</v>
      </c>
      <c r="BD535" s="2">
        <f>VLOOKUP(J535,'proteinGroups_1-1-1-36_SLE'!$G$6:$AS$600,39,FALSE)</f>
        <v>207670</v>
      </c>
      <c r="BE535" s="2">
        <v>311610</v>
      </c>
      <c r="BF535" s="2">
        <v>126650</v>
      </c>
      <c r="BG535" s="2">
        <v>127480</v>
      </c>
      <c r="BH535" s="2">
        <v>31212</v>
      </c>
      <c r="BI535" s="2">
        <v>26264</v>
      </c>
      <c r="BJ535" s="2">
        <v>6246200</v>
      </c>
      <c r="BK535" s="2">
        <v>6337900</v>
      </c>
      <c r="BL535" s="2">
        <v>1216900</v>
      </c>
      <c r="BM535" s="2">
        <v>967640</v>
      </c>
      <c r="BN535" s="2">
        <v>2</v>
      </c>
      <c r="BO535" s="2">
        <v>4</v>
      </c>
      <c r="BP535" s="2">
        <v>1</v>
      </c>
      <c r="BQ535" s="2">
        <v>0</v>
      </c>
      <c r="BR535" s="2"/>
    </row>
    <row r="536" spans="1:70" x14ac:dyDescent="0.3">
      <c r="A536" s="2">
        <v>393</v>
      </c>
      <c r="B536" s="2" t="s">
        <v>5531</v>
      </c>
      <c r="C536" s="2" t="s">
        <v>5532</v>
      </c>
      <c r="D536" s="2" t="s">
        <v>5533</v>
      </c>
      <c r="E536" s="2" t="s">
        <v>5534</v>
      </c>
      <c r="F536" s="2"/>
      <c r="G536" s="2"/>
      <c r="H536" s="2" t="s">
        <v>2743</v>
      </c>
      <c r="I536" s="2" t="s">
        <v>2743</v>
      </c>
      <c r="J536" s="2" t="s">
        <v>2743</v>
      </c>
      <c r="K536" s="2">
        <v>3</v>
      </c>
      <c r="L536" s="2">
        <v>3</v>
      </c>
      <c r="M536" s="2">
        <v>3</v>
      </c>
      <c r="N536" s="2" t="s">
        <v>2744</v>
      </c>
      <c r="O536" s="2" t="s">
        <v>2745</v>
      </c>
      <c r="P536" s="2" t="s">
        <v>2744</v>
      </c>
      <c r="Q536" s="2" t="s">
        <v>2746</v>
      </c>
      <c r="R536" s="2">
        <v>1</v>
      </c>
      <c r="S536" s="2">
        <v>3</v>
      </c>
      <c r="T536" s="2">
        <v>3</v>
      </c>
      <c r="U536" s="2">
        <v>3</v>
      </c>
      <c r="V536" s="2">
        <v>3</v>
      </c>
      <c r="W536" s="2">
        <v>3</v>
      </c>
      <c r="X536" s="2">
        <v>3</v>
      </c>
      <c r="Y536" s="2">
        <v>3</v>
      </c>
      <c r="Z536" s="2">
        <v>3</v>
      </c>
      <c r="AA536" s="2">
        <v>3</v>
      </c>
      <c r="AB536" s="2">
        <v>3</v>
      </c>
      <c r="AC536" s="2">
        <v>3</v>
      </c>
      <c r="AD536" s="2">
        <v>3</v>
      </c>
      <c r="AE536" s="2">
        <v>3</v>
      </c>
      <c r="AF536" s="2">
        <v>3</v>
      </c>
      <c r="AG536" s="2">
        <v>3</v>
      </c>
      <c r="AH536" s="2">
        <v>10</v>
      </c>
      <c r="AI536" s="2">
        <v>10</v>
      </c>
      <c r="AJ536" s="2">
        <v>10</v>
      </c>
      <c r="AK536" s="2">
        <v>39.829000000000001</v>
      </c>
      <c r="AL536" s="2">
        <v>380</v>
      </c>
      <c r="AM536" s="2">
        <v>3</v>
      </c>
      <c r="AN536" s="2">
        <v>3</v>
      </c>
      <c r="AO536" s="2">
        <v>3</v>
      </c>
      <c r="AP536" s="2">
        <v>3</v>
      </c>
      <c r="AQ536" s="3">
        <v>1.8699999999999999E-14</v>
      </c>
      <c r="AR536" s="2">
        <v>10</v>
      </c>
      <c r="AS536" s="2">
        <v>10</v>
      </c>
      <c r="AT536" s="2">
        <v>10</v>
      </c>
      <c r="AU536" s="2">
        <v>10</v>
      </c>
      <c r="AV536" s="2">
        <v>11697000</v>
      </c>
      <c r="AW536" s="2">
        <v>1793800</v>
      </c>
      <c r="AX536" s="2">
        <f>VLOOKUP(J536,'proteinGroups_1-1-1-36_SLE'!$G$6:$AS$600,36,FALSE)</f>
        <v>411670</v>
      </c>
      <c r="AY536" s="2">
        <v>1646800</v>
      </c>
      <c r="AZ536" s="2">
        <f>VLOOKUP(J536,'proteinGroups_1-1-1-36_SLE'!$G$6:$AS$600,37,FALSE)</f>
        <v>394780</v>
      </c>
      <c r="BA536" s="2">
        <v>5864100</v>
      </c>
      <c r="BB536" s="2">
        <f>VLOOKUP(J536,'proteinGroups_1-1-1-36_SLE'!$G$6:$AS$600,38,FALSE)</f>
        <v>1430400</v>
      </c>
      <c r="BC536" s="2">
        <v>2392000</v>
      </c>
      <c r="BD536" s="2">
        <f>VLOOKUP(J536,'proteinGroups_1-1-1-36_SLE'!$G$6:$AS$600,39,FALSE)</f>
        <v>582560</v>
      </c>
      <c r="BE536" s="2">
        <v>688040</v>
      </c>
      <c r="BF536" s="2">
        <v>105520</v>
      </c>
      <c r="BG536" s="2">
        <v>96871</v>
      </c>
      <c r="BH536" s="2">
        <v>344950</v>
      </c>
      <c r="BI536" s="2">
        <v>140710</v>
      </c>
      <c r="BJ536" s="2">
        <v>1296800</v>
      </c>
      <c r="BK536" s="2">
        <v>1426300</v>
      </c>
      <c r="BL536" s="2">
        <v>7449600</v>
      </c>
      <c r="BM536" s="2">
        <v>3765100</v>
      </c>
      <c r="BN536" s="2">
        <v>0</v>
      </c>
      <c r="BO536" s="2">
        <v>0</v>
      </c>
      <c r="BP536" s="2">
        <v>3</v>
      </c>
      <c r="BQ536" s="2">
        <v>2</v>
      </c>
      <c r="BR536" s="2"/>
    </row>
    <row r="537" spans="1:70" x14ac:dyDescent="0.3">
      <c r="A537" s="2">
        <v>402</v>
      </c>
      <c r="B537" s="2">
        <v>2732</v>
      </c>
      <c r="C537" s="2">
        <v>2779</v>
      </c>
      <c r="D537" s="2" t="s">
        <v>5562</v>
      </c>
      <c r="E537" s="2">
        <v>11328</v>
      </c>
      <c r="F537" s="2"/>
      <c r="G537" s="2"/>
      <c r="H537" s="2" t="s">
        <v>2794</v>
      </c>
      <c r="I537" s="2" t="s">
        <v>2794</v>
      </c>
      <c r="J537" s="2" t="s">
        <v>2794</v>
      </c>
      <c r="K537" s="2">
        <v>1</v>
      </c>
      <c r="L537" s="2">
        <v>1</v>
      </c>
      <c r="M537" s="2">
        <v>1</v>
      </c>
      <c r="N537" s="2" t="s">
        <v>2795</v>
      </c>
      <c r="O537" s="2" t="s">
        <v>2796</v>
      </c>
      <c r="P537" s="2" t="s">
        <v>2797</v>
      </c>
      <c r="Q537" s="2" t="s">
        <v>2798</v>
      </c>
      <c r="R537" s="2">
        <v>1</v>
      </c>
      <c r="S537" s="2">
        <v>1</v>
      </c>
      <c r="T537" s="2">
        <v>1</v>
      </c>
      <c r="U537" s="2">
        <v>1</v>
      </c>
      <c r="V537" s="2">
        <v>1</v>
      </c>
      <c r="W537" s="2">
        <v>1</v>
      </c>
      <c r="X537" s="2">
        <v>1</v>
      </c>
      <c r="Y537" s="2">
        <v>1</v>
      </c>
      <c r="Z537" s="2">
        <v>1</v>
      </c>
      <c r="AA537" s="2">
        <v>1</v>
      </c>
      <c r="AB537" s="2">
        <v>1</v>
      </c>
      <c r="AC537" s="2">
        <v>1</v>
      </c>
      <c r="AD537" s="2">
        <v>1</v>
      </c>
      <c r="AE537" s="2">
        <v>1</v>
      </c>
      <c r="AF537" s="2">
        <v>1</v>
      </c>
      <c r="AG537" s="2">
        <v>1</v>
      </c>
      <c r="AH537" s="2">
        <v>3.5</v>
      </c>
      <c r="AI537" s="2">
        <v>3.5</v>
      </c>
      <c r="AJ537" s="2">
        <v>3.5</v>
      </c>
      <c r="AK537" s="2">
        <v>48.442</v>
      </c>
      <c r="AL537" s="2">
        <v>453</v>
      </c>
      <c r="AM537" s="2">
        <v>1</v>
      </c>
      <c r="AN537" s="2">
        <v>1</v>
      </c>
      <c r="AO537" s="2">
        <v>1</v>
      </c>
      <c r="AP537" s="2">
        <v>1</v>
      </c>
      <c r="AQ537" s="3">
        <v>2.19E-27</v>
      </c>
      <c r="AR537" s="2">
        <v>3.5</v>
      </c>
      <c r="AS537" s="2">
        <v>3.5</v>
      </c>
      <c r="AT537" s="2">
        <v>3.5</v>
      </c>
      <c r="AU537" s="2">
        <v>3.5</v>
      </c>
      <c r="AV537" s="2">
        <v>2548000</v>
      </c>
      <c r="AW537" s="2">
        <v>1192700</v>
      </c>
      <c r="AX537" s="2">
        <f>VLOOKUP(J537,'proteinGroups_1-1-1-36_SLE'!$G$6:$AS$600,36,FALSE)</f>
        <v>284140</v>
      </c>
      <c r="AY537" s="2">
        <v>795120</v>
      </c>
      <c r="AZ537" s="2">
        <f>VLOOKUP(J537,'proteinGroups_1-1-1-36_SLE'!$G$6:$AS$600,37,FALSE)</f>
        <v>192660</v>
      </c>
      <c r="BA537" s="2">
        <v>365270</v>
      </c>
      <c r="BB537" s="2">
        <f>VLOOKUP(J537,'proteinGroups_1-1-1-36_SLE'!$G$6:$AS$600,38,FALSE)</f>
        <v>97315</v>
      </c>
      <c r="BC537" s="2">
        <v>194890</v>
      </c>
      <c r="BD537" s="2">
        <f>VLOOKUP(J537,'proteinGroups_1-1-1-36_SLE'!$G$6:$AS$600,39,FALSE)</f>
        <v>47963</v>
      </c>
      <c r="BE537" s="2">
        <v>110780</v>
      </c>
      <c r="BF537" s="2">
        <v>51856</v>
      </c>
      <c r="BG537" s="2">
        <v>34570</v>
      </c>
      <c r="BH537" s="2">
        <v>15881</v>
      </c>
      <c r="BI537" s="2">
        <v>8473.6</v>
      </c>
      <c r="BJ537" s="2">
        <v>0</v>
      </c>
      <c r="BK537" s="2">
        <v>0</v>
      </c>
      <c r="BL537" s="2">
        <v>0</v>
      </c>
      <c r="BM537" s="2">
        <v>310410</v>
      </c>
      <c r="BN537" s="2">
        <v>1</v>
      </c>
      <c r="BO537" s="2">
        <v>0</v>
      </c>
      <c r="BP537" s="2">
        <v>0</v>
      </c>
      <c r="BQ537" s="2">
        <v>0</v>
      </c>
      <c r="BR537" s="2"/>
    </row>
    <row r="538" spans="1:70" x14ac:dyDescent="0.3">
      <c r="A538" s="2">
        <v>406</v>
      </c>
      <c r="B538" s="2">
        <v>1820</v>
      </c>
      <c r="C538" s="2">
        <v>1848</v>
      </c>
      <c r="D538" s="2" t="s">
        <v>5573</v>
      </c>
      <c r="E538" s="2" t="s">
        <v>5574</v>
      </c>
      <c r="F538" s="2"/>
      <c r="G538" s="2"/>
      <c r="H538" s="2" t="s">
        <v>2819</v>
      </c>
      <c r="I538" s="2" t="s">
        <v>2819</v>
      </c>
      <c r="J538" s="2" t="s">
        <v>2819</v>
      </c>
      <c r="K538" s="2">
        <v>1</v>
      </c>
      <c r="L538" s="2">
        <v>1</v>
      </c>
      <c r="M538" s="2">
        <v>1</v>
      </c>
      <c r="N538" s="2" t="s">
        <v>2820</v>
      </c>
      <c r="O538" s="2" t="s">
        <v>2821</v>
      </c>
      <c r="P538" s="2" t="s">
        <v>2822</v>
      </c>
      <c r="Q538" s="2" t="s">
        <v>2823</v>
      </c>
      <c r="R538" s="2">
        <v>1</v>
      </c>
      <c r="S538" s="2">
        <v>1</v>
      </c>
      <c r="T538" s="2">
        <v>1</v>
      </c>
      <c r="U538" s="2">
        <v>1</v>
      </c>
      <c r="V538" s="2">
        <v>1</v>
      </c>
      <c r="W538" s="2">
        <v>1</v>
      </c>
      <c r="X538" s="2">
        <v>1</v>
      </c>
      <c r="Y538" s="2">
        <v>1</v>
      </c>
      <c r="Z538" s="2">
        <v>1</v>
      </c>
      <c r="AA538" s="2">
        <v>1</v>
      </c>
      <c r="AB538" s="2">
        <v>1</v>
      </c>
      <c r="AC538" s="2">
        <v>1</v>
      </c>
      <c r="AD538" s="2">
        <v>1</v>
      </c>
      <c r="AE538" s="2">
        <v>1</v>
      </c>
      <c r="AF538" s="2">
        <v>1</v>
      </c>
      <c r="AG538" s="2">
        <v>1</v>
      </c>
      <c r="AH538" s="2">
        <v>4.2</v>
      </c>
      <c r="AI538" s="2">
        <v>4.2</v>
      </c>
      <c r="AJ538" s="2">
        <v>4.2</v>
      </c>
      <c r="AK538" s="2">
        <v>40.923000000000002</v>
      </c>
      <c r="AL538" s="2">
        <v>355</v>
      </c>
      <c r="AM538" s="2">
        <v>2</v>
      </c>
      <c r="AN538" s="2">
        <v>2</v>
      </c>
      <c r="AO538" s="2">
        <v>1</v>
      </c>
      <c r="AP538" s="2">
        <v>1</v>
      </c>
      <c r="AQ538" s="2">
        <v>4.0423999999999999E-4</v>
      </c>
      <c r="AR538" s="2">
        <v>4.2</v>
      </c>
      <c r="AS538" s="2">
        <v>4.2</v>
      </c>
      <c r="AT538" s="2">
        <v>4.2</v>
      </c>
      <c r="AU538" s="2">
        <v>4.2</v>
      </c>
      <c r="AV538" s="2">
        <v>4346800</v>
      </c>
      <c r="AW538" s="2">
        <v>2074000</v>
      </c>
      <c r="AX538" s="2">
        <f>VLOOKUP(J538,'proteinGroups_1-1-1-36_SLE'!$G$6:$AS$600,36,FALSE)</f>
        <v>501480</v>
      </c>
      <c r="AY538" s="2">
        <v>1654500</v>
      </c>
      <c r="AZ538" s="2">
        <f>VLOOKUP(J538,'proteinGroups_1-1-1-36_SLE'!$G$6:$AS$600,37,FALSE)</f>
        <v>387590</v>
      </c>
      <c r="BA538" s="2">
        <v>371460</v>
      </c>
      <c r="BB538" s="2">
        <f>VLOOKUP(J538,'proteinGroups_1-1-1-36_SLE'!$G$6:$AS$600,38,FALSE)</f>
        <v>90279</v>
      </c>
      <c r="BC538" s="2">
        <v>246930</v>
      </c>
      <c r="BD538" s="2">
        <f>VLOOKUP(J538,'proteinGroups_1-1-1-36_SLE'!$G$6:$AS$600,39,FALSE)</f>
        <v>65057</v>
      </c>
      <c r="BE538" s="2">
        <v>206990</v>
      </c>
      <c r="BF538" s="2">
        <v>98760</v>
      </c>
      <c r="BG538" s="2">
        <v>78784</v>
      </c>
      <c r="BH538" s="2">
        <v>17688</v>
      </c>
      <c r="BI538" s="2">
        <v>11759</v>
      </c>
      <c r="BJ538" s="2">
        <v>0</v>
      </c>
      <c r="BK538" s="2">
        <v>2148700</v>
      </c>
      <c r="BL538" s="2">
        <v>0</v>
      </c>
      <c r="BM538" s="2">
        <v>0</v>
      </c>
      <c r="BN538" s="2">
        <v>1</v>
      </c>
      <c r="BO538" s="2">
        <v>1</v>
      </c>
      <c r="BP538" s="2">
        <v>0</v>
      </c>
      <c r="BQ538" s="2">
        <v>0</v>
      </c>
      <c r="BR538" s="2"/>
    </row>
    <row r="539" spans="1:70" x14ac:dyDescent="0.3">
      <c r="A539" s="2">
        <v>412</v>
      </c>
      <c r="B539" s="2">
        <v>459</v>
      </c>
      <c r="C539" s="2">
        <v>468</v>
      </c>
      <c r="D539" s="2" t="s">
        <v>5601</v>
      </c>
      <c r="E539" s="2" t="s">
        <v>5602</v>
      </c>
      <c r="F539" s="2"/>
      <c r="G539" s="2"/>
      <c r="H539" s="2" t="s">
        <v>2859</v>
      </c>
      <c r="I539" s="2" t="s">
        <v>2859</v>
      </c>
      <c r="J539" s="2" t="s">
        <v>2859</v>
      </c>
      <c r="K539" s="2">
        <v>1</v>
      </c>
      <c r="L539" s="2">
        <v>1</v>
      </c>
      <c r="M539" s="2">
        <v>1</v>
      </c>
      <c r="N539" s="2" t="s">
        <v>2860</v>
      </c>
      <c r="O539" s="2" t="s">
        <v>2861</v>
      </c>
      <c r="P539" s="2" t="s">
        <v>2862</v>
      </c>
      <c r="Q539" s="2" t="s">
        <v>2863</v>
      </c>
      <c r="R539" s="2">
        <v>1</v>
      </c>
      <c r="S539" s="2">
        <v>1</v>
      </c>
      <c r="T539" s="2">
        <v>1</v>
      </c>
      <c r="U539" s="2">
        <v>1</v>
      </c>
      <c r="V539" s="2">
        <v>1</v>
      </c>
      <c r="W539" s="2">
        <v>1</v>
      </c>
      <c r="X539" s="2">
        <v>1</v>
      </c>
      <c r="Y539" s="2">
        <v>1</v>
      </c>
      <c r="Z539" s="2">
        <v>1</v>
      </c>
      <c r="AA539" s="2">
        <v>1</v>
      </c>
      <c r="AB539" s="2">
        <v>1</v>
      </c>
      <c r="AC539" s="2">
        <v>1</v>
      </c>
      <c r="AD539" s="2">
        <v>1</v>
      </c>
      <c r="AE539" s="2">
        <v>1</v>
      </c>
      <c r="AF539" s="2">
        <v>1</v>
      </c>
      <c r="AG539" s="2">
        <v>1</v>
      </c>
      <c r="AH539" s="2">
        <v>16.899999999999999</v>
      </c>
      <c r="AI539" s="2">
        <v>16.899999999999999</v>
      </c>
      <c r="AJ539" s="2">
        <v>16.899999999999999</v>
      </c>
      <c r="AK539" s="2">
        <v>13.087</v>
      </c>
      <c r="AL539" s="2">
        <v>118</v>
      </c>
      <c r="AM539" s="2">
        <v>2</v>
      </c>
      <c r="AN539" s="2">
        <v>2</v>
      </c>
      <c r="AO539" s="2">
        <v>2</v>
      </c>
      <c r="AP539" s="2">
        <v>2</v>
      </c>
      <c r="AQ539" s="2">
        <v>2.1547E-2</v>
      </c>
      <c r="AR539" s="2">
        <v>16.899999999999999</v>
      </c>
      <c r="AS539" s="2">
        <v>16.899999999999999</v>
      </c>
      <c r="AT539" s="2">
        <v>16.899999999999999</v>
      </c>
      <c r="AU539" s="2">
        <v>16.899999999999999</v>
      </c>
      <c r="AV539" s="2">
        <v>545640</v>
      </c>
      <c r="AW539" s="2">
        <v>252280</v>
      </c>
      <c r="AX539" s="2">
        <f>VLOOKUP(J539,'proteinGroups_1-1-1-36_SLE'!$G$6:$AS$600,36,FALSE)</f>
        <v>61687</v>
      </c>
      <c r="AY539" s="2">
        <v>130070</v>
      </c>
      <c r="AZ539" s="2">
        <f>VLOOKUP(J539,'proteinGroups_1-1-1-36_SLE'!$G$6:$AS$600,37,FALSE)</f>
        <v>33044</v>
      </c>
      <c r="BA539" s="2">
        <v>109840</v>
      </c>
      <c r="BB539" s="2">
        <f>VLOOKUP(J539,'proteinGroups_1-1-1-36_SLE'!$G$6:$AS$600,38,FALSE)</f>
        <v>31512</v>
      </c>
      <c r="BC539" s="2">
        <v>53449</v>
      </c>
      <c r="BD539" s="2">
        <f>VLOOKUP(J539,'proteinGroups_1-1-1-36_SLE'!$G$6:$AS$600,39,FALSE)</f>
        <v>18189</v>
      </c>
      <c r="BE539" s="2">
        <v>90940</v>
      </c>
      <c r="BF539" s="2">
        <v>42047</v>
      </c>
      <c r="BG539" s="2">
        <v>21678</v>
      </c>
      <c r="BH539" s="2">
        <v>18307</v>
      </c>
      <c r="BI539" s="2">
        <v>8908.2000000000007</v>
      </c>
      <c r="BJ539" s="2">
        <v>0</v>
      </c>
      <c r="BK539" s="2">
        <v>0</v>
      </c>
      <c r="BL539" s="2">
        <v>0</v>
      </c>
      <c r="BM539" s="2">
        <v>85131</v>
      </c>
      <c r="BN539" s="2">
        <v>2</v>
      </c>
      <c r="BO539" s="2">
        <v>1</v>
      </c>
      <c r="BP539" s="2">
        <v>0</v>
      </c>
      <c r="BQ539" s="2">
        <v>0</v>
      </c>
      <c r="BR539" s="2"/>
    </row>
    <row r="540" spans="1:70" x14ac:dyDescent="0.3">
      <c r="A540" s="2">
        <v>414</v>
      </c>
      <c r="B540" s="2">
        <v>1846</v>
      </c>
      <c r="C540" s="2">
        <v>1874</v>
      </c>
      <c r="D540" s="2" t="s">
        <v>5607</v>
      </c>
      <c r="E540" s="2" t="s">
        <v>5608</v>
      </c>
      <c r="F540" s="2"/>
      <c r="G540" s="2"/>
      <c r="H540" s="2" t="s">
        <v>2872</v>
      </c>
      <c r="I540" s="2" t="s">
        <v>2872</v>
      </c>
      <c r="J540" s="2" t="s">
        <v>2872</v>
      </c>
      <c r="K540" s="2">
        <v>1</v>
      </c>
      <c r="L540" s="2">
        <v>1</v>
      </c>
      <c r="M540" s="2">
        <v>1</v>
      </c>
      <c r="N540" s="2" t="s">
        <v>2873</v>
      </c>
      <c r="O540" s="2" t="s">
        <v>2874</v>
      </c>
      <c r="P540" s="2" t="s">
        <v>2873</v>
      </c>
      <c r="Q540" s="2" t="s">
        <v>2875</v>
      </c>
      <c r="R540" s="2">
        <v>1</v>
      </c>
      <c r="S540" s="2">
        <v>1</v>
      </c>
      <c r="T540" s="2">
        <v>1</v>
      </c>
      <c r="U540" s="2">
        <v>1</v>
      </c>
      <c r="V540" s="2">
        <v>1</v>
      </c>
      <c r="W540" s="2">
        <v>1</v>
      </c>
      <c r="X540" s="2">
        <v>1</v>
      </c>
      <c r="Y540" s="2">
        <v>1</v>
      </c>
      <c r="Z540" s="2">
        <v>1</v>
      </c>
      <c r="AA540" s="2">
        <v>1</v>
      </c>
      <c r="AB540" s="2">
        <v>1</v>
      </c>
      <c r="AC540" s="2">
        <v>1</v>
      </c>
      <c r="AD540" s="2">
        <v>1</v>
      </c>
      <c r="AE540" s="2">
        <v>1</v>
      </c>
      <c r="AF540" s="2">
        <v>1</v>
      </c>
      <c r="AG540" s="2">
        <v>1</v>
      </c>
      <c r="AH540" s="2">
        <v>0.4</v>
      </c>
      <c r="AI540" s="2">
        <v>0.4</v>
      </c>
      <c r="AJ540" s="2">
        <v>0.4</v>
      </c>
      <c r="AK540" s="2">
        <v>209.31</v>
      </c>
      <c r="AL540" s="2">
        <v>1857</v>
      </c>
      <c r="AM540" s="2">
        <v>1</v>
      </c>
      <c r="AN540" s="2">
        <v>1</v>
      </c>
      <c r="AO540" s="2">
        <v>1</v>
      </c>
      <c r="AP540" s="2">
        <v>1</v>
      </c>
      <c r="AQ540" s="2">
        <v>3.8649999999999997E-2</v>
      </c>
      <c r="AR540" s="2">
        <v>0.4</v>
      </c>
      <c r="AS540" s="2">
        <v>0.4</v>
      </c>
      <c r="AT540" s="2">
        <v>0.4</v>
      </c>
      <c r="AU540" s="2">
        <v>0.4</v>
      </c>
      <c r="AV540" s="2">
        <v>15091000</v>
      </c>
      <c r="AW540" s="2">
        <v>6427000</v>
      </c>
      <c r="AX540" s="2">
        <f>VLOOKUP(J540,'proteinGroups_1-1-1-36_SLE'!$G$6:$AS$600,36,FALSE)</f>
        <v>1593600</v>
      </c>
      <c r="AY540" s="2">
        <v>3632700</v>
      </c>
      <c r="AZ540" s="2">
        <f>VLOOKUP(J540,'proteinGroups_1-1-1-36_SLE'!$G$6:$AS$600,37,FALSE)</f>
        <v>904390</v>
      </c>
      <c r="BA540" s="2">
        <v>2424400</v>
      </c>
      <c r="BB540" s="2">
        <f>VLOOKUP(J540,'proteinGroups_1-1-1-36_SLE'!$G$6:$AS$600,38,FALSE)</f>
        <v>616450</v>
      </c>
      <c r="BC540" s="2">
        <v>2606600</v>
      </c>
      <c r="BD540" s="2">
        <f>VLOOKUP(J540,'proteinGroups_1-1-1-36_SLE'!$G$6:$AS$600,39,FALSE)</f>
        <v>667510</v>
      </c>
      <c r="BE540" s="2">
        <v>146510</v>
      </c>
      <c r="BF540" s="2">
        <v>62398</v>
      </c>
      <c r="BG540" s="2">
        <v>35269</v>
      </c>
      <c r="BH540" s="2">
        <v>23538</v>
      </c>
      <c r="BI540" s="2">
        <v>25306</v>
      </c>
      <c r="BJ540" s="2">
        <v>0</v>
      </c>
      <c r="BK540" s="2">
        <v>0</v>
      </c>
      <c r="BL540" s="2">
        <v>0</v>
      </c>
      <c r="BM540" s="2">
        <v>4151600</v>
      </c>
      <c r="BN540" s="2">
        <v>1</v>
      </c>
      <c r="BO540" s="2">
        <v>1</v>
      </c>
      <c r="BP540" s="2">
        <v>1</v>
      </c>
      <c r="BQ540" s="2">
        <v>1</v>
      </c>
      <c r="BR540" s="2"/>
    </row>
    <row r="541" spans="1:70" x14ac:dyDescent="0.3">
      <c r="A541" s="2">
        <v>417</v>
      </c>
      <c r="B541" s="2" t="s">
        <v>5622</v>
      </c>
      <c r="C541" s="2" t="s">
        <v>5623</v>
      </c>
      <c r="D541" s="2" t="s">
        <v>5624</v>
      </c>
      <c r="E541" s="2" t="s">
        <v>5625</v>
      </c>
      <c r="F541" s="2"/>
      <c r="G541" s="2"/>
      <c r="H541" s="2" t="s">
        <v>2892</v>
      </c>
      <c r="I541" s="2" t="s">
        <v>2892</v>
      </c>
      <c r="J541" s="2" t="s">
        <v>2892</v>
      </c>
      <c r="K541" s="2">
        <v>4</v>
      </c>
      <c r="L541" s="2">
        <v>4</v>
      </c>
      <c r="M541" s="2">
        <v>4</v>
      </c>
      <c r="N541" s="2" t="s">
        <v>2893</v>
      </c>
      <c r="O541" s="2" t="s">
        <v>2894</v>
      </c>
      <c r="P541" s="2" t="s">
        <v>2895</v>
      </c>
      <c r="Q541" s="2" t="s">
        <v>2896</v>
      </c>
      <c r="R541" s="2">
        <v>1</v>
      </c>
      <c r="S541" s="2">
        <v>4</v>
      </c>
      <c r="T541" s="2">
        <v>4</v>
      </c>
      <c r="U541" s="2">
        <v>4</v>
      </c>
      <c r="V541" s="2">
        <v>4</v>
      </c>
      <c r="W541" s="2">
        <v>4</v>
      </c>
      <c r="X541" s="2">
        <v>3</v>
      </c>
      <c r="Y541" s="2">
        <v>3</v>
      </c>
      <c r="Z541" s="2">
        <v>4</v>
      </c>
      <c r="AA541" s="2">
        <v>4</v>
      </c>
      <c r="AB541" s="2">
        <v>3</v>
      </c>
      <c r="AC541" s="2">
        <v>3</v>
      </c>
      <c r="AD541" s="2">
        <v>4</v>
      </c>
      <c r="AE541" s="2">
        <v>4</v>
      </c>
      <c r="AF541" s="2">
        <v>3</v>
      </c>
      <c r="AG541" s="2">
        <v>3</v>
      </c>
      <c r="AH541" s="2">
        <v>3.8</v>
      </c>
      <c r="AI541" s="2">
        <v>3.8</v>
      </c>
      <c r="AJ541" s="2">
        <v>3.8</v>
      </c>
      <c r="AK541" s="2">
        <v>113.89</v>
      </c>
      <c r="AL541" s="2">
        <v>1086</v>
      </c>
      <c r="AM541" s="2">
        <v>4</v>
      </c>
      <c r="AN541" s="2">
        <v>4</v>
      </c>
      <c r="AO541" s="2">
        <v>3</v>
      </c>
      <c r="AP541" s="2">
        <v>3</v>
      </c>
      <c r="AQ541" s="3">
        <v>5.7299999999999997E-8</v>
      </c>
      <c r="AR541" s="2">
        <v>3.8</v>
      </c>
      <c r="AS541" s="2">
        <v>3.8</v>
      </c>
      <c r="AT541" s="2">
        <v>3</v>
      </c>
      <c r="AU541" s="2">
        <v>3</v>
      </c>
      <c r="AV541" s="2">
        <v>10049000</v>
      </c>
      <c r="AW541" s="2">
        <v>4565800</v>
      </c>
      <c r="AX541" s="2">
        <f>VLOOKUP(J541,'proteinGroups_1-1-1-36_SLE'!$G$6:$AS$600,36,FALSE)</f>
        <v>1138900</v>
      </c>
      <c r="AY541" s="2">
        <v>3346900</v>
      </c>
      <c r="AZ541" s="2">
        <f>VLOOKUP(J541,'proteinGroups_1-1-1-36_SLE'!$G$6:$AS$600,37,FALSE)</f>
        <v>926270</v>
      </c>
      <c r="BA541" s="2">
        <v>1515600</v>
      </c>
      <c r="BB541" s="2">
        <f>VLOOKUP(J541,'proteinGroups_1-1-1-36_SLE'!$G$6:$AS$600,38,FALSE)</f>
        <v>442680</v>
      </c>
      <c r="BC541" s="2">
        <v>620830</v>
      </c>
      <c r="BD541" s="2">
        <f>VLOOKUP(J541,'proteinGroups_1-1-1-36_SLE'!$G$6:$AS$600,39,FALSE)</f>
        <v>155070</v>
      </c>
      <c r="BE541" s="2">
        <v>182710</v>
      </c>
      <c r="BF541" s="2">
        <v>83015</v>
      </c>
      <c r="BG541" s="2">
        <v>60853</v>
      </c>
      <c r="BH541" s="2">
        <v>27557</v>
      </c>
      <c r="BI541" s="2">
        <v>11288</v>
      </c>
      <c r="BJ541" s="2">
        <v>6176900</v>
      </c>
      <c r="BK541" s="2">
        <v>4407900</v>
      </c>
      <c r="BL541" s="2">
        <v>1023300</v>
      </c>
      <c r="BM541" s="2">
        <v>652020</v>
      </c>
      <c r="BN541" s="2">
        <v>4</v>
      </c>
      <c r="BO541" s="2">
        <v>4</v>
      </c>
      <c r="BP541" s="2">
        <v>1</v>
      </c>
      <c r="BQ541" s="2">
        <v>0</v>
      </c>
      <c r="BR541" s="2"/>
    </row>
    <row r="542" spans="1:70" x14ac:dyDescent="0.3">
      <c r="A542" s="2">
        <v>419</v>
      </c>
      <c r="B542" s="2">
        <v>2498</v>
      </c>
      <c r="C542" s="2">
        <v>2540</v>
      </c>
      <c r="D542" s="2" t="s">
        <v>5630</v>
      </c>
      <c r="E542" s="2">
        <v>10437</v>
      </c>
      <c r="F542" s="2"/>
      <c r="G542" s="2"/>
      <c r="H542" s="2" t="s">
        <v>2904</v>
      </c>
      <c r="I542" s="2" t="s">
        <v>2904</v>
      </c>
      <c r="J542" s="2" t="s">
        <v>2904</v>
      </c>
      <c r="K542" s="2">
        <v>1</v>
      </c>
      <c r="L542" s="2">
        <v>1</v>
      </c>
      <c r="M542" s="2">
        <v>1</v>
      </c>
      <c r="N542" s="2" t="s">
        <v>2905</v>
      </c>
      <c r="O542" s="2"/>
      <c r="P542" s="2" t="s">
        <v>2905</v>
      </c>
      <c r="Q542" s="2" t="s">
        <v>2906</v>
      </c>
      <c r="R542" s="2">
        <v>1</v>
      </c>
      <c r="S542" s="2">
        <v>1</v>
      </c>
      <c r="T542" s="2">
        <v>1</v>
      </c>
      <c r="U542" s="2">
        <v>1</v>
      </c>
      <c r="V542" s="2">
        <v>0</v>
      </c>
      <c r="W542" s="2">
        <v>0</v>
      </c>
      <c r="X542" s="2">
        <v>1</v>
      </c>
      <c r="Y542" s="2">
        <v>1</v>
      </c>
      <c r="Z542" s="2">
        <v>0</v>
      </c>
      <c r="AA542" s="2">
        <v>0</v>
      </c>
      <c r="AB542" s="2">
        <v>1</v>
      </c>
      <c r="AC542" s="2">
        <v>1</v>
      </c>
      <c r="AD542" s="2">
        <v>0</v>
      </c>
      <c r="AE542" s="2">
        <v>0</v>
      </c>
      <c r="AF542" s="2">
        <v>1</v>
      </c>
      <c r="AG542" s="2">
        <v>1</v>
      </c>
      <c r="AH542" s="2">
        <v>11.7</v>
      </c>
      <c r="AI542" s="2">
        <v>11.7</v>
      </c>
      <c r="AJ542" s="2">
        <v>11.7</v>
      </c>
      <c r="AK542" s="2">
        <v>11.452999999999999</v>
      </c>
      <c r="AL542" s="2">
        <v>111</v>
      </c>
      <c r="AM542" s="2"/>
      <c r="AN542" s="2"/>
      <c r="AO542" s="2">
        <v>1</v>
      </c>
      <c r="AP542" s="2">
        <v>1</v>
      </c>
      <c r="AQ542" s="3">
        <v>9.0400000000000002E-5</v>
      </c>
      <c r="AR542" s="2">
        <v>0</v>
      </c>
      <c r="AS542" s="2">
        <v>0</v>
      </c>
      <c r="AT542" s="2">
        <v>11.7</v>
      </c>
      <c r="AU542" s="2">
        <v>11.7</v>
      </c>
      <c r="AV542" s="2">
        <v>7230400</v>
      </c>
      <c r="AW542" s="2">
        <v>0</v>
      </c>
      <c r="AX542" s="2">
        <f>VLOOKUP(J542,'proteinGroups_1-1-1-36_SLE'!$G$6:$AS$600,36,FALSE)</f>
        <v>0</v>
      </c>
      <c r="AY542" s="2">
        <v>0</v>
      </c>
      <c r="AZ542" s="2">
        <f>VLOOKUP(J542,'proteinGroups_1-1-1-36_SLE'!$G$6:$AS$600,37,FALSE)</f>
        <v>0</v>
      </c>
      <c r="BA542" s="2">
        <v>7090100</v>
      </c>
      <c r="BB542" s="2">
        <f>VLOOKUP(J542,'proteinGroups_1-1-1-36_SLE'!$G$6:$AS$600,38,FALSE)</f>
        <v>1766200</v>
      </c>
      <c r="BC542" s="2">
        <v>140230</v>
      </c>
      <c r="BD542" s="2">
        <f>VLOOKUP(J542,'proteinGroups_1-1-1-36_SLE'!$G$6:$AS$600,39,FALSE)</f>
        <v>32651</v>
      </c>
      <c r="BE542" s="2">
        <v>1205100</v>
      </c>
      <c r="BF542" s="2">
        <v>0</v>
      </c>
      <c r="BG542" s="2">
        <v>0</v>
      </c>
      <c r="BH542" s="2">
        <v>1181700</v>
      </c>
      <c r="BI542" s="2">
        <v>23372</v>
      </c>
      <c r="BJ542" s="2">
        <v>0</v>
      </c>
      <c r="BK542" s="2">
        <v>0</v>
      </c>
      <c r="BL542" s="2">
        <v>0</v>
      </c>
      <c r="BM542" s="2">
        <v>223360</v>
      </c>
      <c r="BN542" s="2">
        <v>0</v>
      </c>
      <c r="BO542" s="2">
        <v>0</v>
      </c>
      <c r="BP542" s="2">
        <v>1</v>
      </c>
      <c r="BQ542" s="2">
        <v>0</v>
      </c>
      <c r="BR542" s="2"/>
    </row>
    <row r="543" spans="1:70" x14ac:dyDescent="0.3">
      <c r="A543" s="2">
        <v>420</v>
      </c>
      <c r="B543" s="2">
        <v>3177</v>
      </c>
      <c r="C543" s="2">
        <v>3232</v>
      </c>
      <c r="D543" s="2">
        <v>14462</v>
      </c>
      <c r="E543" s="2">
        <v>13267</v>
      </c>
      <c r="F543" s="2"/>
      <c r="G543" s="2"/>
      <c r="H543" s="2" t="s">
        <v>2907</v>
      </c>
      <c r="I543" s="2" t="s">
        <v>2907</v>
      </c>
      <c r="J543" s="2" t="s">
        <v>2907</v>
      </c>
      <c r="K543" s="2">
        <v>1</v>
      </c>
      <c r="L543" s="2">
        <v>1</v>
      </c>
      <c r="M543" s="2">
        <v>1</v>
      </c>
      <c r="N543" s="2" t="s">
        <v>2908</v>
      </c>
      <c r="O543" s="2"/>
      <c r="P543" s="2" t="s">
        <v>2908</v>
      </c>
      <c r="Q543" s="2" t="s">
        <v>2909</v>
      </c>
      <c r="R543" s="2">
        <v>1</v>
      </c>
      <c r="S543" s="2">
        <v>1</v>
      </c>
      <c r="T543" s="2">
        <v>1</v>
      </c>
      <c r="U543" s="2">
        <v>1</v>
      </c>
      <c r="V543" s="2">
        <v>0</v>
      </c>
      <c r="W543" s="2">
        <v>0</v>
      </c>
      <c r="X543" s="2">
        <v>1</v>
      </c>
      <c r="Y543" s="2">
        <v>0</v>
      </c>
      <c r="Z543" s="2">
        <v>0</v>
      </c>
      <c r="AA543" s="2">
        <v>0</v>
      </c>
      <c r="AB543" s="2">
        <v>1</v>
      </c>
      <c r="AC543" s="2">
        <v>0</v>
      </c>
      <c r="AD543" s="2">
        <v>0</v>
      </c>
      <c r="AE543" s="2">
        <v>0</v>
      </c>
      <c r="AF543" s="2">
        <v>1</v>
      </c>
      <c r="AG543" s="2">
        <v>0</v>
      </c>
      <c r="AH543" s="2">
        <v>10.7</v>
      </c>
      <c r="AI543" s="2">
        <v>10.7</v>
      </c>
      <c r="AJ543" s="2">
        <v>10.7</v>
      </c>
      <c r="AK543" s="2">
        <v>10.904</v>
      </c>
      <c r="AL543" s="2">
        <v>103</v>
      </c>
      <c r="AM543" s="2"/>
      <c r="AN543" s="2"/>
      <c r="AO543" s="2">
        <v>1</v>
      </c>
      <c r="AP543" s="2"/>
      <c r="AQ543" s="2">
        <v>2.9119999999999998E-4</v>
      </c>
      <c r="AR543" s="2">
        <v>0</v>
      </c>
      <c r="AS543" s="2">
        <v>0</v>
      </c>
      <c r="AT543" s="2">
        <v>10.7</v>
      </c>
      <c r="AU543" s="2">
        <v>0</v>
      </c>
      <c r="AV543" s="2">
        <v>10370000</v>
      </c>
      <c r="AW543" s="2">
        <v>0</v>
      </c>
      <c r="AX543" s="2">
        <f>VLOOKUP(J543,'proteinGroups_1-1-1-36_SLE'!$G$6:$AS$600,36,FALSE)</f>
        <v>0</v>
      </c>
      <c r="AY543" s="2">
        <v>0</v>
      </c>
      <c r="AZ543" s="2">
        <f>VLOOKUP(J543,'proteinGroups_1-1-1-36_SLE'!$G$6:$AS$600,37,FALSE)</f>
        <v>0</v>
      </c>
      <c r="BA543" s="2">
        <v>10370000</v>
      </c>
      <c r="BB543" s="2">
        <f>VLOOKUP(J543,'proteinGroups_1-1-1-36_SLE'!$G$6:$AS$600,38,FALSE)</f>
        <v>2545200</v>
      </c>
      <c r="BC543" s="2">
        <v>0</v>
      </c>
      <c r="BD543" s="2">
        <f>VLOOKUP(J543,'proteinGroups_1-1-1-36_SLE'!$G$6:$AS$600,39,FALSE)</f>
        <v>0</v>
      </c>
      <c r="BE543" s="2">
        <v>1728400</v>
      </c>
      <c r="BF543" s="2">
        <v>0</v>
      </c>
      <c r="BG543" s="2">
        <v>0</v>
      </c>
      <c r="BH543" s="2">
        <v>1728400</v>
      </c>
      <c r="BI543" s="2">
        <v>0</v>
      </c>
      <c r="BJ543" s="2">
        <v>0</v>
      </c>
      <c r="BK543" s="2">
        <v>0</v>
      </c>
      <c r="BL543" s="2">
        <v>10370000</v>
      </c>
      <c r="BM543" s="2">
        <v>0</v>
      </c>
      <c r="BN543" s="2">
        <v>0</v>
      </c>
      <c r="BO543" s="2">
        <v>0</v>
      </c>
      <c r="BP543" s="2">
        <v>1</v>
      </c>
      <c r="BQ543" s="2">
        <v>0</v>
      </c>
      <c r="BR543" s="2"/>
    </row>
    <row r="544" spans="1:70" x14ac:dyDescent="0.3">
      <c r="A544" s="2">
        <v>421</v>
      </c>
      <c r="B544" s="2">
        <v>2467</v>
      </c>
      <c r="C544" s="2">
        <v>2509</v>
      </c>
      <c r="D544" s="2" t="s">
        <v>5631</v>
      </c>
      <c r="E544" s="2">
        <v>10334</v>
      </c>
      <c r="F544" s="2"/>
      <c r="G544" s="2"/>
      <c r="H544" s="2" t="s">
        <v>2910</v>
      </c>
      <c r="I544" s="2" t="s">
        <v>2910</v>
      </c>
      <c r="J544" s="2" t="s">
        <v>2910</v>
      </c>
      <c r="K544" s="2">
        <v>1</v>
      </c>
      <c r="L544" s="2">
        <v>1</v>
      </c>
      <c r="M544" s="2">
        <v>1</v>
      </c>
      <c r="N544" s="2" t="s">
        <v>2911</v>
      </c>
      <c r="O544" s="2"/>
      <c r="P544" s="2" t="s">
        <v>2911</v>
      </c>
      <c r="Q544" s="2" t="s">
        <v>2912</v>
      </c>
      <c r="R544" s="2">
        <v>1</v>
      </c>
      <c r="S544" s="2">
        <v>1</v>
      </c>
      <c r="T544" s="2">
        <v>1</v>
      </c>
      <c r="U544" s="2">
        <v>1</v>
      </c>
      <c r="V544" s="2">
        <v>1</v>
      </c>
      <c r="W544" s="2">
        <v>1</v>
      </c>
      <c r="X544" s="2">
        <v>1</v>
      </c>
      <c r="Y544" s="2">
        <v>0</v>
      </c>
      <c r="Z544" s="2">
        <v>1</v>
      </c>
      <c r="AA544" s="2">
        <v>1</v>
      </c>
      <c r="AB544" s="2">
        <v>1</v>
      </c>
      <c r="AC544" s="2">
        <v>0</v>
      </c>
      <c r="AD544" s="2">
        <v>1</v>
      </c>
      <c r="AE544" s="2">
        <v>1</v>
      </c>
      <c r="AF544" s="2">
        <v>1</v>
      </c>
      <c r="AG544" s="2">
        <v>0</v>
      </c>
      <c r="AH544" s="2">
        <v>16.7</v>
      </c>
      <c r="AI544" s="2">
        <v>16.7</v>
      </c>
      <c r="AJ544" s="2">
        <v>16.7</v>
      </c>
      <c r="AK544" s="2">
        <v>11.391999999999999</v>
      </c>
      <c r="AL544" s="2">
        <v>108</v>
      </c>
      <c r="AM544" s="2">
        <v>1</v>
      </c>
      <c r="AN544" s="2">
        <v>1</v>
      </c>
      <c r="AO544" s="2">
        <v>1</v>
      </c>
      <c r="AP544" s="2"/>
      <c r="AQ544" s="3">
        <v>4.9200000000000002E-13</v>
      </c>
      <c r="AR544" s="2">
        <v>16.7</v>
      </c>
      <c r="AS544" s="2">
        <v>16.7</v>
      </c>
      <c r="AT544" s="2">
        <v>16.7</v>
      </c>
      <c r="AU544" s="2">
        <v>0</v>
      </c>
      <c r="AV544" s="2">
        <v>10117000</v>
      </c>
      <c r="AW544" s="2">
        <v>317700</v>
      </c>
      <c r="AX544" s="2">
        <f>VLOOKUP(J544,'proteinGroups_1-1-1-36_SLE'!$G$6:$AS$600,36,FALSE)</f>
        <v>122230</v>
      </c>
      <c r="AY544" s="2">
        <v>303140</v>
      </c>
      <c r="AZ544" s="2">
        <f>VLOOKUP(J544,'proteinGroups_1-1-1-36_SLE'!$G$6:$AS$600,37,FALSE)</f>
        <v>42030</v>
      </c>
      <c r="BA544" s="2">
        <v>9496500</v>
      </c>
      <c r="BB544" s="2">
        <f>VLOOKUP(J544,'proteinGroups_1-1-1-36_SLE'!$G$6:$AS$600,38,FALSE)</f>
        <v>4133200</v>
      </c>
      <c r="BC544" s="2">
        <v>0</v>
      </c>
      <c r="BD544" s="2">
        <f>VLOOKUP(J544,'proteinGroups_1-1-1-36_SLE'!$G$6:$AS$600,39,FALSE)</f>
        <v>0</v>
      </c>
      <c r="BE544" s="2">
        <v>1445300</v>
      </c>
      <c r="BF544" s="2">
        <v>45386</v>
      </c>
      <c r="BG544" s="2">
        <v>43305</v>
      </c>
      <c r="BH544" s="2">
        <v>1356600</v>
      </c>
      <c r="BI544" s="2">
        <v>0</v>
      </c>
      <c r="BJ544" s="2">
        <v>0</v>
      </c>
      <c r="BK544" s="2">
        <v>0</v>
      </c>
      <c r="BL544" s="2">
        <v>9496500</v>
      </c>
      <c r="BM544" s="2">
        <v>0</v>
      </c>
      <c r="BN544" s="2">
        <v>0</v>
      </c>
      <c r="BO544" s="2">
        <v>0</v>
      </c>
      <c r="BP544" s="2">
        <v>1</v>
      </c>
      <c r="BQ544" s="2">
        <v>0</v>
      </c>
      <c r="BR544" s="2"/>
    </row>
    <row r="545" spans="1:70" x14ac:dyDescent="0.3">
      <c r="A545" s="2">
        <v>422</v>
      </c>
      <c r="B545" s="2">
        <v>2640</v>
      </c>
      <c r="C545" s="2">
        <v>2686</v>
      </c>
      <c r="D545" s="2" t="s">
        <v>5632</v>
      </c>
      <c r="E545" s="2" t="s">
        <v>5633</v>
      </c>
      <c r="F545" s="2"/>
      <c r="G545" s="2"/>
      <c r="H545" s="2" t="s">
        <v>2913</v>
      </c>
      <c r="I545" s="2" t="s">
        <v>2913</v>
      </c>
      <c r="J545" s="2" t="s">
        <v>2913</v>
      </c>
      <c r="K545" s="2">
        <v>1</v>
      </c>
      <c r="L545" s="2">
        <v>1</v>
      </c>
      <c r="M545" s="2">
        <v>1</v>
      </c>
      <c r="N545" s="2" t="s">
        <v>2914</v>
      </c>
      <c r="O545" s="2"/>
      <c r="P545" s="2" t="s">
        <v>2914</v>
      </c>
      <c r="Q545" s="2" t="s">
        <v>2915</v>
      </c>
      <c r="R545" s="2">
        <v>1</v>
      </c>
      <c r="S545" s="2">
        <v>1</v>
      </c>
      <c r="T545" s="2">
        <v>1</v>
      </c>
      <c r="U545" s="2">
        <v>1</v>
      </c>
      <c r="V545" s="2">
        <v>1</v>
      </c>
      <c r="W545" s="2">
        <v>1</v>
      </c>
      <c r="X545" s="2">
        <v>1</v>
      </c>
      <c r="Y545" s="2">
        <v>1</v>
      </c>
      <c r="Z545" s="2">
        <v>1</v>
      </c>
      <c r="AA545" s="2">
        <v>1</v>
      </c>
      <c r="AB545" s="2">
        <v>1</v>
      </c>
      <c r="AC545" s="2">
        <v>1</v>
      </c>
      <c r="AD545" s="2">
        <v>1</v>
      </c>
      <c r="AE545" s="2">
        <v>1</v>
      </c>
      <c r="AF545" s="2">
        <v>1</v>
      </c>
      <c r="AG545" s="2">
        <v>1</v>
      </c>
      <c r="AH545" s="2">
        <v>17.8</v>
      </c>
      <c r="AI545" s="2">
        <v>17.8</v>
      </c>
      <c r="AJ545" s="2">
        <v>17.8</v>
      </c>
      <c r="AK545" s="2">
        <v>11.516999999999999</v>
      </c>
      <c r="AL545" s="2">
        <v>107</v>
      </c>
      <c r="AM545" s="2">
        <v>1</v>
      </c>
      <c r="AN545" s="2">
        <v>1</v>
      </c>
      <c r="AO545" s="2">
        <v>1</v>
      </c>
      <c r="AP545" s="2">
        <v>1</v>
      </c>
      <c r="AQ545" s="3">
        <v>8.1600000000000006E-39</v>
      </c>
      <c r="AR545" s="2">
        <v>17.8</v>
      </c>
      <c r="AS545" s="2">
        <v>17.8</v>
      </c>
      <c r="AT545" s="2">
        <v>17.8</v>
      </c>
      <c r="AU545" s="2">
        <v>17.8</v>
      </c>
      <c r="AV545" s="2">
        <v>16120000</v>
      </c>
      <c r="AW545" s="2">
        <v>1543500</v>
      </c>
      <c r="AX545" s="2">
        <f>VLOOKUP(J545,'proteinGroups_1-1-1-36_SLE'!$G$6:$AS$600,36,FALSE)</f>
        <v>390020</v>
      </c>
      <c r="AY545" s="2">
        <v>1101500</v>
      </c>
      <c r="AZ545" s="2">
        <f>VLOOKUP(J545,'proteinGroups_1-1-1-36_SLE'!$G$6:$AS$600,37,FALSE)</f>
        <v>277260</v>
      </c>
      <c r="BA545" s="2">
        <v>11705000</v>
      </c>
      <c r="BB545" s="2">
        <f>VLOOKUP(J545,'proteinGroups_1-1-1-36_SLE'!$G$6:$AS$600,38,FALSE)</f>
        <v>2843100</v>
      </c>
      <c r="BC545" s="2">
        <v>1769800</v>
      </c>
      <c r="BD545" s="2">
        <f>VLOOKUP(J545,'proteinGroups_1-1-1-36_SLE'!$G$6:$AS$600,39,FALSE)</f>
        <v>437960</v>
      </c>
      <c r="BE545" s="2">
        <v>4030000</v>
      </c>
      <c r="BF545" s="2">
        <v>385880</v>
      </c>
      <c r="BG545" s="2">
        <v>275390</v>
      </c>
      <c r="BH545" s="2">
        <v>2926300</v>
      </c>
      <c r="BI545" s="2">
        <v>442440</v>
      </c>
      <c r="BJ545" s="2">
        <v>0</v>
      </c>
      <c r="BK545" s="2">
        <v>0</v>
      </c>
      <c r="BL545" s="2">
        <v>0</v>
      </c>
      <c r="BM545" s="2">
        <v>2818800</v>
      </c>
      <c r="BN545" s="2">
        <v>0</v>
      </c>
      <c r="BO545" s="2">
        <v>0</v>
      </c>
      <c r="BP545" s="2">
        <v>1</v>
      </c>
      <c r="BQ545" s="2">
        <v>1</v>
      </c>
      <c r="BR545" s="2"/>
    </row>
    <row r="546" spans="1:70" x14ac:dyDescent="0.3">
      <c r="A546" s="2">
        <v>424</v>
      </c>
      <c r="B546" s="2">
        <v>2147</v>
      </c>
      <c r="C546" s="2">
        <v>2187</v>
      </c>
      <c r="D546" s="2">
        <v>9772</v>
      </c>
      <c r="E546" s="2">
        <v>9003</v>
      </c>
      <c r="F546" s="2">
        <v>67</v>
      </c>
      <c r="G546" s="2">
        <v>83</v>
      </c>
      <c r="H546" s="2" t="s">
        <v>5641</v>
      </c>
      <c r="I546" s="2" t="s">
        <v>5641</v>
      </c>
      <c r="J546" s="2" t="s">
        <v>5641</v>
      </c>
      <c r="K546" s="2">
        <v>1</v>
      </c>
      <c r="L546" s="2">
        <v>1</v>
      </c>
      <c r="M546" s="2">
        <v>1</v>
      </c>
      <c r="N546" s="2" t="s">
        <v>5642</v>
      </c>
      <c r="O546" s="2"/>
      <c r="P546" s="2" t="s">
        <v>5642</v>
      </c>
      <c r="Q546" s="2" t="s">
        <v>5643</v>
      </c>
      <c r="R546" s="2">
        <v>1</v>
      </c>
      <c r="S546" s="2">
        <v>1</v>
      </c>
      <c r="T546" s="2">
        <v>1</v>
      </c>
      <c r="U546" s="2">
        <v>1</v>
      </c>
      <c r="V546" s="2">
        <v>0</v>
      </c>
      <c r="W546" s="2">
        <v>0</v>
      </c>
      <c r="X546" s="2">
        <v>1</v>
      </c>
      <c r="Y546" s="2">
        <v>0</v>
      </c>
      <c r="Z546" s="2">
        <v>0</v>
      </c>
      <c r="AA546" s="2">
        <v>0</v>
      </c>
      <c r="AB546" s="2">
        <v>1</v>
      </c>
      <c r="AC546" s="2">
        <v>0</v>
      </c>
      <c r="AD546" s="2">
        <v>0</v>
      </c>
      <c r="AE546" s="2">
        <v>0</v>
      </c>
      <c r="AF546" s="2">
        <v>1</v>
      </c>
      <c r="AG546" s="2">
        <v>0</v>
      </c>
      <c r="AH546" s="2">
        <v>8.6999999999999993</v>
      </c>
      <c r="AI546" s="2">
        <v>8.6999999999999993</v>
      </c>
      <c r="AJ546" s="2">
        <v>8.6999999999999993</v>
      </c>
      <c r="AK546" s="2">
        <v>13.718</v>
      </c>
      <c r="AL546" s="2">
        <v>126</v>
      </c>
      <c r="AM546" s="2"/>
      <c r="AN546" s="2"/>
      <c r="AO546" s="2">
        <v>1</v>
      </c>
      <c r="AP546" s="2"/>
      <c r="AQ546" s="2">
        <v>0.81362999999999996</v>
      </c>
      <c r="AR546" s="2">
        <v>0</v>
      </c>
      <c r="AS546" s="2">
        <v>0</v>
      </c>
      <c r="AT546" s="2">
        <v>8.6999999999999993</v>
      </c>
      <c r="AU546" s="2">
        <v>0</v>
      </c>
      <c r="AV546" s="2">
        <v>1613700</v>
      </c>
      <c r="AW546" s="2">
        <v>0</v>
      </c>
      <c r="AX546" s="2" t="e">
        <f>VLOOKUP(J546,'proteinGroups_1-1-1-36_SLE'!$G$6:$AS$600,36,FALSE)</f>
        <v>#N/A</v>
      </c>
      <c r="AY546" s="2">
        <v>0</v>
      </c>
      <c r="AZ546" s="2" t="e">
        <f>VLOOKUP(J546,'proteinGroups_1-1-1-36_SLE'!$G$6:$AS$600,37,FALSE)</f>
        <v>#N/A</v>
      </c>
      <c r="BA546" s="2">
        <v>1613700</v>
      </c>
      <c r="BB546" s="2" t="e">
        <f>VLOOKUP(J546,'proteinGroups_1-1-1-36_SLE'!$G$6:$AS$600,38,FALSE)</f>
        <v>#N/A</v>
      </c>
      <c r="BC546" s="2">
        <v>0</v>
      </c>
      <c r="BD546" s="2" t="e">
        <f>VLOOKUP(J546,'proteinGroups_1-1-1-36_SLE'!$G$6:$AS$600,39,FALSE)</f>
        <v>#N/A</v>
      </c>
      <c r="BE546" s="2">
        <v>268950</v>
      </c>
      <c r="BF546" s="2">
        <v>0</v>
      </c>
      <c r="BG546" s="2">
        <v>0</v>
      </c>
      <c r="BH546" s="2">
        <v>268950</v>
      </c>
      <c r="BI546" s="2">
        <v>0</v>
      </c>
      <c r="BJ546" s="2">
        <v>0</v>
      </c>
      <c r="BK546" s="2">
        <v>0</v>
      </c>
      <c r="BL546" s="2">
        <v>1613700</v>
      </c>
      <c r="BM546" s="2">
        <v>0</v>
      </c>
      <c r="BN546" s="2">
        <v>0</v>
      </c>
      <c r="BO546" s="2">
        <v>0</v>
      </c>
      <c r="BP546" s="2">
        <v>1</v>
      </c>
      <c r="BQ546" s="2">
        <v>0</v>
      </c>
      <c r="BR546" s="2" t="s">
        <v>59</v>
      </c>
    </row>
    <row r="547" spans="1:70" x14ac:dyDescent="0.3">
      <c r="A547" s="2">
        <v>425</v>
      </c>
      <c r="B547" s="2">
        <v>252</v>
      </c>
      <c r="C547" s="2">
        <v>256</v>
      </c>
      <c r="D547" s="2">
        <v>1110</v>
      </c>
      <c r="E547" s="2">
        <v>949</v>
      </c>
      <c r="F547" s="2"/>
      <c r="G547" s="2"/>
      <c r="H547" s="2" t="s">
        <v>2925</v>
      </c>
      <c r="I547" s="2" t="s">
        <v>2925</v>
      </c>
      <c r="J547" s="2" t="s">
        <v>2925</v>
      </c>
      <c r="K547" s="2">
        <v>1</v>
      </c>
      <c r="L547" s="2">
        <v>1</v>
      </c>
      <c r="M547" s="2">
        <v>1</v>
      </c>
      <c r="N547" s="2" t="s">
        <v>2926</v>
      </c>
      <c r="O547" s="2"/>
      <c r="P547" s="2" t="s">
        <v>2926</v>
      </c>
      <c r="Q547" s="2" t="s">
        <v>2927</v>
      </c>
      <c r="R547" s="2">
        <v>1</v>
      </c>
      <c r="S547" s="2">
        <v>1</v>
      </c>
      <c r="T547" s="2">
        <v>1</v>
      </c>
      <c r="U547" s="2">
        <v>1</v>
      </c>
      <c r="V547" s="2">
        <v>0</v>
      </c>
      <c r="W547" s="2">
        <v>0</v>
      </c>
      <c r="X547" s="2">
        <v>1</v>
      </c>
      <c r="Y547" s="2">
        <v>0</v>
      </c>
      <c r="Z547" s="2">
        <v>0</v>
      </c>
      <c r="AA547" s="2">
        <v>0</v>
      </c>
      <c r="AB547" s="2">
        <v>1</v>
      </c>
      <c r="AC547" s="2">
        <v>0</v>
      </c>
      <c r="AD547" s="2">
        <v>0</v>
      </c>
      <c r="AE547" s="2">
        <v>0</v>
      </c>
      <c r="AF547" s="2">
        <v>1</v>
      </c>
      <c r="AG547" s="2">
        <v>0</v>
      </c>
      <c r="AH547" s="2">
        <v>16</v>
      </c>
      <c r="AI547" s="2">
        <v>16</v>
      </c>
      <c r="AJ547" s="2">
        <v>16</v>
      </c>
      <c r="AK547" s="2">
        <v>12.728999999999999</v>
      </c>
      <c r="AL547" s="2">
        <v>119</v>
      </c>
      <c r="AM547" s="2"/>
      <c r="AN547" s="2"/>
      <c r="AO547" s="2">
        <v>1</v>
      </c>
      <c r="AP547" s="2"/>
      <c r="AQ547" s="2">
        <v>4.9544999999999999E-2</v>
      </c>
      <c r="AR547" s="2">
        <v>0</v>
      </c>
      <c r="AS547" s="2">
        <v>0</v>
      </c>
      <c r="AT547" s="2">
        <v>16</v>
      </c>
      <c r="AU547" s="2">
        <v>0</v>
      </c>
      <c r="AV547" s="2">
        <v>1995900</v>
      </c>
      <c r="AW547" s="2">
        <v>0</v>
      </c>
      <c r="AX547" s="2">
        <f>VLOOKUP(J547,'proteinGroups_1-1-1-36_SLE'!$G$6:$AS$600,36,FALSE)</f>
        <v>0</v>
      </c>
      <c r="AY547" s="2">
        <v>0</v>
      </c>
      <c r="AZ547" s="2">
        <f>VLOOKUP(J547,'proteinGroups_1-1-1-36_SLE'!$G$6:$AS$600,37,FALSE)</f>
        <v>0</v>
      </c>
      <c r="BA547" s="2">
        <v>1995900</v>
      </c>
      <c r="BB547" s="2">
        <f>VLOOKUP(J547,'proteinGroups_1-1-1-36_SLE'!$G$6:$AS$600,38,FALSE)</f>
        <v>502680</v>
      </c>
      <c r="BC547" s="2">
        <v>0</v>
      </c>
      <c r="BD547" s="2">
        <f>VLOOKUP(J547,'proteinGroups_1-1-1-36_SLE'!$G$6:$AS$600,39,FALSE)</f>
        <v>0</v>
      </c>
      <c r="BE547" s="2">
        <v>285130</v>
      </c>
      <c r="BF547" s="2">
        <v>0</v>
      </c>
      <c r="BG547" s="2">
        <v>0</v>
      </c>
      <c r="BH547" s="2">
        <v>285130</v>
      </c>
      <c r="BI547" s="2">
        <v>0</v>
      </c>
      <c r="BJ547" s="2">
        <v>0</v>
      </c>
      <c r="BK547" s="2">
        <v>0</v>
      </c>
      <c r="BL547" s="2">
        <v>1995900</v>
      </c>
      <c r="BM547" s="2">
        <v>0</v>
      </c>
      <c r="BN547" s="2">
        <v>0</v>
      </c>
      <c r="BO547" s="2">
        <v>0</v>
      </c>
      <c r="BP547" s="2">
        <v>1</v>
      </c>
      <c r="BQ547" s="2">
        <v>0</v>
      </c>
      <c r="BR547" s="2"/>
    </row>
    <row r="548" spans="1:70" x14ac:dyDescent="0.3">
      <c r="A548" s="2">
        <v>427</v>
      </c>
      <c r="B548" s="2">
        <v>469</v>
      </c>
      <c r="C548" s="2">
        <v>479</v>
      </c>
      <c r="D548" s="2" t="s">
        <v>5645</v>
      </c>
      <c r="E548" s="2" t="s">
        <v>5646</v>
      </c>
      <c r="F548" s="2"/>
      <c r="G548" s="2"/>
      <c r="H548" s="2" t="s">
        <v>2931</v>
      </c>
      <c r="I548" s="2" t="s">
        <v>2931</v>
      </c>
      <c r="J548" s="2" t="s">
        <v>2931</v>
      </c>
      <c r="K548" s="2">
        <v>1</v>
      </c>
      <c r="L548" s="2">
        <v>1</v>
      </c>
      <c r="M548" s="2">
        <v>1</v>
      </c>
      <c r="N548" s="2" t="s">
        <v>2932</v>
      </c>
      <c r="O548" s="2"/>
      <c r="P548" s="2" t="s">
        <v>2932</v>
      </c>
      <c r="Q548" s="2" t="s">
        <v>2933</v>
      </c>
      <c r="R548" s="2">
        <v>1</v>
      </c>
      <c r="S548" s="2">
        <v>1</v>
      </c>
      <c r="T548" s="2">
        <v>1</v>
      </c>
      <c r="U548" s="2">
        <v>1</v>
      </c>
      <c r="V548" s="2">
        <v>0</v>
      </c>
      <c r="W548" s="2">
        <v>0</v>
      </c>
      <c r="X548" s="2">
        <v>1</v>
      </c>
      <c r="Y548" s="2">
        <v>0</v>
      </c>
      <c r="Z548" s="2">
        <v>0</v>
      </c>
      <c r="AA548" s="2">
        <v>0</v>
      </c>
      <c r="AB548" s="2">
        <v>1</v>
      </c>
      <c r="AC548" s="2">
        <v>0</v>
      </c>
      <c r="AD548" s="2">
        <v>0</v>
      </c>
      <c r="AE548" s="2">
        <v>0</v>
      </c>
      <c r="AF548" s="2">
        <v>1</v>
      </c>
      <c r="AG548" s="2">
        <v>0</v>
      </c>
      <c r="AH548" s="2">
        <v>9.4</v>
      </c>
      <c r="AI548" s="2">
        <v>9.4</v>
      </c>
      <c r="AJ548" s="2">
        <v>9.4</v>
      </c>
      <c r="AK548" s="2">
        <v>17.497</v>
      </c>
      <c r="AL548" s="2">
        <v>159</v>
      </c>
      <c r="AM548" s="2"/>
      <c r="AN548" s="2"/>
      <c r="AO548" s="2">
        <v>2</v>
      </c>
      <c r="AP548" s="2"/>
      <c r="AQ548" s="3">
        <v>7.8600000000000002E-8</v>
      </c>
      <c r="AR548" s="2">
        <v>0</v>
      </c>
      <c r="AS548" s="2">
        <v>0</v>
      </c>
      <c r="AT548" s="2">
        <v>9.4</v>
      </c>
      <c r="AU548" s="2">
        <v>0</v>
      </c>
      <c r="AV548" s="2">
        <v>9744600</v>
      </c>
      <c r="AW548" s="2">
        <v>0</v>
      </c>
      <c r="AX548" s="2">
        <f>VLOOKUP(J548,'proteinGroups_1-1-1-36_SLE'!$G$6:$AS$600,36,FALSE)</f>
        <v>0</v>
      </c>
      <c r="AY548" s="2">
        <v>0</v>
      </c>
      <c r="AZ548" s="2">
        <f>VLOOKUP(J548,'proteinGroups_1-1-1-36_SLE'!$G$6:$AS$600,37,FALSE)</f>
        <v>0</v>
      </c>
      <c r="BA548" s="2">
        <v>9744600</v>
      </c>
      <c r="BB548" s="2">
        <f>VLOOKUP(J548,'proteinGroups_1-1-1-36_SLE'!$G$6:$AS$600,38,FALSE)</f>
        <v>2377300</v>
      </c>
      <c r="BC548" s="2">
        <v>0</v>
      </c>
      <c r="BD548" s="2">
        <f>VLOOKUP(J548,'proteinGroups_1-1-1-36_SLE'!$G$6:$AS$600,39,FALSE)</f>
        <v>0</v>
      </c>
      <c r="BE548" s="2">
        <v>1082700</v>
      </c>
      <c r="BF548" s="2">
        <v>0</v>
      </c>
      <c r="BG548" s="2">
        <v>0</v>
      </c>
      <c r="BH548" s="2">
        <v>1082700</v>
      </c>
      <c r="BI548" s="2">
        <v>0</v>
      </c>
      <c r="BJ548" s="2">
        <v>0</v>
      </c>
      <c r="BK548" s="2">
        <v>0</v>
      </c>
      <c r="BL548" s="2">
        <v>9744600</v>
      </c>
      <c r="BM548" s="2">
        <v>0</v>
      </c>
      <c r="BN548" s="2">
        <v>0</v>
      </c>
      <c r="BO548" s="2">
        <v>0</v>
      </c>
      <c r="BP548" s="2">
        <v>3</v>
      </c>
      <c r="BQ548" s="2">
        <v>0</v>
      </c>
      <c r="BR548" s="2"/>
    </row>
    <row r="549" spans="1:70" x14ac:dyDescent="0.3">
      <c r="A549" s="2">
        <v>428</v>
      </c>
      <c r="B549" s="2" t="s">
        <v>5647</v>
      </c>
      <c r="C549" s="2" t="s">
        <v>5648</v>
      </c>
      <c r="D549" s="2" t="s">
        <v>5649</v>
      </c>
      <c r="E549" s="2" t="s">
        <v>5650</v>
      </c>
      <c r="F549" s="2"/>
      <c r="G549" s="2"/>
      <c r="H549" s="2" t="s">
        <v>5651</v>
      </c>
      <c r="I549" s="2" t="s">
        <v>5651</v>
      </c>
      <c r="J549" s="2" t="s">
        <v>5651</v>
      </c>
      <c r="K549" s="2">
        <v>2</v>
      </c>
      <c r="L549" s="2">
        <v>1</v>
      </c>
      <c r="M549" s="2">
        <v>1</v>
      </c>
      <c r="N549" s="2" t="s">
        <v>5652</v>
      </c>
      <c r="O549" s="2" t="s">
        <v>1123</v>
      </c>
      <c r="P549" s="2" t="s">
        <v>5653</v>
      </c>
      <c r="Q549" s="2" t="s">
        <v>5654</v>
      </c>
      <c r="R549" s="2">
        <v>1</v>
      </c>
      <c r="S549" s="2">
        <v>2</v>
      </c>
      <c r="T549" s="2">
        <v>1</v>
      </c>
      <c r="U549" s="2">
        <v>1</v>
      </c>
      <c r="V549" s="2">
        <v>2</v>
      </c>
      <c r="W549" s="2">
        <v>2</v>
      </c>
      <c r="X549" s="2">
        <v>2</v>
      </c>
      <c r="Y549" s="2">
        <v>2</v>
      </c>
      <c r="Z549" s="2">
        <v>1</v>
      </c>
      <c r="AA549" s="2">
        <v>1</v>
      </c>
      <c r="AB549" s="2">
        <v>1</v>
      </c>
      <c r="AC549" s="2">
        <v>1</v>
      </c>
      <c r="AD549" s="2">
        <v>1</v>
      </c>
      <c r="AE549" s="2">
        <v>1</v>
      </c>
      <c r="AF549" s="2">
        <v>1</v>
      </c>
      <c r="AG549" s="2">
        <v>1</v>
      </c>
      <c r="AH549" s="2">
        <v>8.9</v>
      </c>
      <c r="AI549" s="2">
        <v>3.3</v>
      </c>
      <c r="AJ549" s="2">
        <v>3.3</v>
      </c>
      <c r="AK549" s="2">
        <v>22.908999999999999</v>
      </c>
      <c r="AL549" s="2">
        <v>214</v>
      </c>
      <c r="AM549" s="2">
        <v>1</v>
      </c>
      <c r="AN549" s="2">
        <v>1</v>
      </c>
      <c r="AO549" s="2">
        <v>1</v>
      </c>
      <c r="AP549" s="2">
        <v>1</v>
      </c>
      <c r="AQ549" s="3">
        <v>5.6100000000000002E-5</v>
      </c>
      <c r="AR549" s="2">
        <v>8.9</v>
      </c>
      <c r="AS549" s="2">
        <v>8.9</v>
      </c>
      <c r="AT549" s="2">
        <v>8.9</v>
      </c>
      <c r="AU549" s="2">
        <v>8.9</v>
      </c>
      <c r="AV549" s="2">
        <v>4637300</v>
      </c>
      <c r="AW549" s="2">
        <v>913600</v>
      </c>
      <c r="AX549" s="2" t="e">
        <f>VLOOKUP(J549,'proteinGroups_1-1-1-36_SLE'!$G$6:$AS$600,36,FALSE)</f>
        <v>#N/A</v>
      </c>
      <c r="AY549" s="2">
        <v>972650</v>
      </c>
      <c r="AZ549" s="2" t="e">
        <f>VLOOKUP(J549,'proteinGroups_1-1-1-36_SLE'!$G$6:$AS$600,37,FALSE)</f>
        <v>#N/A</v>
      </c>
      <c r="BA549" s="2">
        <v>1744700</v>
      </c>
      <c r="BB549" s="2" t="e">
        <f>VLOOKUP(J549,'proteinGroups_1-1-1-36_SLE'!$G$6:$AS$600,38,FALSE)</f>
        <v>#N/A</v>
      </c>
      <c r="BC549" s="2">
        <v>1006400</v>
      </c>
      <c r="BD549" s="2" t="e">
        <f>VLOOKUP(J549,'proteinGroups_1-1-1-36_SLE'!$G$6:$AS$600,39,FALSE)</f>
        <v>#N/A</v>
      </c>
      <c r="BE549" s="2">
        <v>463730</v>
      </c>
      <c r="BF549" s="2">
        <v>91360</v>
      </c>
      <c r="BG549" s="2">
        <v>97265</v>
      </c>
      <c r="BH549" s="2">
        <v>174470</v>
      </c>
      <c r="BI549" s="2">
        <v>100640</v>
      </c>
      <c r="BJ549" s="2">
        <v>0</v>
      </c>
      <c r="BK549" s="2">
        <v>0</v>
      </c>
      <c r="BL549" s="2">
        <v>0</v>
      </c>
      <c r="BM549" s="2">
        <v>1602900</v>
      </c>
      <c r="BN549" s="2">
        <v>0</v>
      </c>
      <c r="BO549" s="2">
        <v>1</v>
      </c>
      <c r="BP549" s="2">
        <v>1</v>
      </c>
      <c r="BQ549" s="2">
        <v>0</v>
      </c>
      <c r="BR549" s="2"/>
    </row>
    <row r="550" spans="1:70" x14ac:dyDescent="0.3">
      <c r="A550" s="2">
        <v>431</v>
      </c>
      <c r="B550" s="2">
        <v>465</v>
      </c>
      <c r="C550" s="2">
        <v>474</v>
      </c>
      <c r="D550" s="2" t="s">
        <v>5661</v>
      </c>
      <c r="E550" s="2" t="s">
        <v>5662</v>
      </c>
      <c r="F550" s="2"/>
      <c r="G550" s="2"/>
      <c r="H550" s="2" t="s">
        <v>5663</v>
      </c>
      <c r="I550" s="2" t="s">
        <v>5663</v>
      </c>
      <c r="J550" s="2" t="s">
        <v>5663</v>
      </c>
      <c r="K550" s="2">
        <v>1</v>
      </c>
      <c r="L550" s="2">
        <v>1</v>
      </c>
      <c r="M550" s="2">
        <v>1</v>
      </c>
      <c r="N550" s="2" t="s">
        <v>3672</v>
      </c>
      <c r="O550" s="2"/>
      <c r="P550" s="2" t="s">
        <v>3032</v>
      </c>
      <c r="Q550" s="2" t="s">
        <v>5664</v>
      </c>
      <c r="R550" s="2">
        <v>1</v>
      </c>
      <c r="S550" s="2">
        <v>1</v>
      </c>
      <c r="T550" s="2">
        <v>1</v>
      </c>
      <c r="U550" s="2">
        <v>1</v>
      </c>
      <c r="V550" s="2">
        <v>1</v>
      </c>
      <c r="W550" s="2">
        <v>1</v>
      </c>
      <c r="X550" s="2">
        <v>1</v>
      </c>
      <c r="Y550" s="2">
        <v>1</v>
      </c>
      <c r="Z550" s="2">
        <v>1</v>
      </c>
      <c r="AA550" s="2">
        <v>1</v>
      </c>
      <c r="AB550" s="2">
        <v>1</v>
      </c>
      <c r="AC550" s="2">
        <v>1</v>
      </c>
      <c r="AD550" s="2">
        <v>1</v>
      </c>
      <c r="AE550" s="2">
        <v>1</v>
      </c>
      <c r="AF550" s="2">
        <v>1</v>
      </c>
      <c r="AG550" s="2">
        <v>1</v>
      </c>
      <c r="AH550" s="2">
        <v>10.3</v>
      </c>
      <c r="AI550" s="2">
        <v>10.3</v>
      </c>
      <c r="AJ550" s="2">
        <v>10.3</v>
      </c>
      <c r="AK550" s="2">
        <v>11.445</v>
      </c>
      <c r="AL550" s="2">
        <v>107</v>
      </c>
      <c r="AM550" s="2">
        <v>1</v>
      </c>
      <c r="AN550" s="2">
        <v>1</v>
      </c>
      <c r="AO550" s="2">
        <v>1</v>
      </c>
      <c r="AP550" s="2">
        <v>1</v>
      </c>
      <c r="AQ550" s="2">
        <v>8.0558000000000005E-2</v>
      </c>
      <c r="AR550" s="2">
        <v>10.3</v>
      </c>
      <c r="AS550" s="2">
        <v>10.3</v>
      </c>
      <c r="AT550" s="2">
        <v>10.3</v>
      </c>
      <c r="AU550" s="2">
        <v>10.3</v>
      </c>
      <c r="AV550" s="2">
        <v>2999800</v>
      </c>
      <c r="AW550" s="2">
        <v>411050</v>
      </c>
      <c r="AX550" s="2" t="e">
        <f>VLOOKUP(J550,'proteinGroups_1-1-1-36_SLE'!$G$6:$AS$600,36,FALSE)</f>
        <v>#N/A</v>
      </c>
      <c r="AY550" s="2">
        <v>728720</v>
      </c>
      <c r="AZ550" s="2" t="e">
        <f>VLOOKUP(J550,'proteinGroups_1-1-1-36_SLE'!$G$6:$AS$600,37,FALSE)</f>
        <v>#N/A</v>
      </c>
      <c r="BA550" s="2">
        <v>1139700</v>
      </c>
      <c r="BB550" s="2" t="e">
        <f>VLOOKUP(J550,'proteinGroups_1-1-1-36_SLE'!$G$6:$AS$600,38,FALSE)</f>
        <v>#N/A</v>
      </c>
      <c r="BC550" s="2">
        <v>720320</v>
      </c>
      <c r="BD550" s="2" t="e">
        <f>VLOOKUP(J550,'proteinGroups_1-1-1-36_SLE'!$G$6:$AS$600,39,FALSE)</f>
        <v>#N/A</v>
      </c>
      <c r="BE550" s="2">
        <v>599950</v>
      </c>
      <c r="BF550" s="2">
        <v>82210</v>
      </c>
      <c r="BG550" s="2">
        <v>145740</v>
      </c>
      <c r="BH550" s="2">
        <v>227930</v>
      </c>
      <c r="BI550" s="2">
        <v>144060</v>
      </c>
      <c r="BJ550" s="2">
        <v>0</v>
      </c>
      <c r="BK550" s="2">
        <v>0</v>
      </c>
      <c r="BL550" s="2">
        <v>0</v>
      </c>
      <c r="BM550" s="2">
        <v>1147300</v>
      </c>
      <c r="BN550" s="2">
        <v>0</v>
      </c>
      <c r="BO550" s="2">
        <v>1</v>
      </c>
      <c r="BP550" s="2">
        <v>1</v>
      </c>
      <c r="BQ550" s="2">
        <v>1</v>
      </c>
      <c r="BR550" s="2"/>
    </row>
    <row r="551" spans="1:70" x14ac:dyDescent="0.3">
      <c r="A551" s="2">
        <v>432</v>
      </c>
      <c r="B551" s="2" t="s">
        <v>5665</v>
      </c>
      <c r="C551" s="2" t="s">
        <v>5666</v>
      </c>
      <c r="D551" s="2" t="s">
        <v>5667</v>
      </c>
      <c r="E551" s="2" t="s">
        <v>5668</v>
      </c>
      <c r="F551" s="2"/>
      <c r="G551" s="2"/>
      <c r="H551" s="2" t="s">
        <v>2947</v>
      </c>
      <c r="I551" s="2" t="s">
        <v>2947</v>
      </c>
      <c r="J551" s="2" t="s">
        <v>2947</v>
      </c>
      <c r="K551" s="2">
        <v>2</v>
      </c>
      <c r="L551" s="2">
        <v>1</v>
      </c>
      <c r="M551" s="2">
        <v>1</v>
      </c>
      <c r="N551" s="2" t="s">
        <v>2948</v>
      </c>
      <c r="O551" s="2"/>
      <c r="P551" s="2" t="s">
        <v>2949</v>
      </c>
      <c r="Q551" s="2" t="s">
        <v>2950</v>
      </c>
      <c r="R551" s="2">
        <v>1</v>
      </c>
      <c r="S551" s="2">
        <v>2</v>
      </c>
      <c r="T551" s="2">
        <v>1</v>
      </c>
      <c r="U551" s="2">
        <v>1</v>
      </c>
      <c r="V551" s="2">
        <v>2</v>
      </c>
      <c r="W551" s="2">
        <v>2</v>
      </c>
      <c r="X551" s="2">
        <v>2</v>
      </c>
      <c r="Y551" s="2">
        <v>2</v>
      </c>
      <c r="Z551" s="2">
        <v>1</v>
      </c>
      <c r="AA551" s="2">
        <v>1</v>
      </c>
      <c r="AB551" s="2">
        <v>1</v>
      </c>
      <c r="AC551" s="2">
        <v>1</v>
      </c>
      <c r="AD551" s="2">
        <v>1</v>
      </c>
      <c r="AE551" s="2">
        <v>1</v>
      </c>
      <c r="AF551" s="2">
        <v>1</v>
      </c>
      <c r="AG551" s="2">
        <v>1</v>
      </c>
      <c r="AH551" s="2">
        <v>24.8</v>
      </c>
      <c r="AI551" s="2">
        <v>16.5</v>
      </c>
      <c r="AJ551" s="2">
        <v>16.5</v>
      </c>
      <c r="AK551" s="2">
        <v>11.760999999999999</v>
      </c>
      <c r="AL551" s="2">
        <v>109</v>
      </c>
      <c r="AM551" s="2">
        <v>1</v>
      </c>
      <c r="AN551" s="2">
        <v>1</v>
      </c>
      <c r="AO551" s="2">
        <v>1</v>
      </c>
      <c r="AP551" s="2">
        <v>1</v>
      </c>
      <c r="AQ551" s="3">
        <v>5.1499999999999998E-26</v>
      </c>
      <c r="AR551" s="2">
        <v>24.8</v>
      </c>
      <c r="AS551" s="2">
        <v>24.8</v>
      </c>
      <c r="AT551" s="2">
        <v>24.8</v>
      </c>
      <c r="AU551" s="2">
        <v>24.8</v>
      </c>
      <c r="AV551" s="2">
        <v>13239000</v>
      </c>
      <c r="AW551" s="2">
        <v>661820</v>
      </c>
      <c r="AX551" s="2">
        <f>VLOOKUP(J551,'proteinGroups_1-1-1-36_SLE'!$G$6:$AS$600,36,FALSE)</f>
        <v>162660</v>
      </c>
      <c r="AY551" s="2">
        <v>743070</v>
      </c>
      <c r="AZ551" s="2">
        <f>VLOOKUP(J551,'proteinGroups_1-1-1-36_SLE'!$G$6:$AS$600,37,FALSE)</f>
        <v>184270</v>
      </c>
      <c r="BA551" s="2">
        <v>7424600</v>
      </c>
      <c r="BB551" s="2">
        <f>VLOOKUP(J551,'proteinGroups_1-1-1-36_SLE'!$G$6:$AS$600,38,FALSE)</f>
        <v>1806300</v>
      </c>
      <c r="BC551" s="2">
        <v>4409100</v>
      </c>
      <c r="BD551" s="2">
        <f>VLOOKUP(J551,'proteinGroups_1-1-1-36_SLE'!$G$6:$AS$600,39,FALSE)</f>
        <v>1061400</v>
      </c>
      <c r="BE551" s="2">
        <v>2647700</v>
      </c>
      <c r="BF551" s="2">
        <v>132360</v>
      </c>
      <c r="BG551" s="2">
        <v>148610</v>
      </c>
      <c r="BH551" s="2">
        <v>1484900</v>
      </c>
      <c r="BI551" s="2">
        <v>881820</v>
      </c>
      <c r="BJ551" s="2">
        <v>0</v>
      </c>
      <c r="BK551" s="2">
        <v>0</v>
      </c>
      <c r="BL551" s="2">
        <v>0</v>
      </c>
      <c r="BM551" s="2">
        <v>7022600</v>
      </c>
      <c r="BN551" s="2">
        <v>0</v>
      </c>
      <c r="BO551" s="2">
        <v>0</v>
      </c>
      <c r="BP551" s="2">
        <v>1</v>
      </c>
      <c r="BQ551" s="2">
        <v>1</v>
      </c>
      <c r="BR551" s="2"/>
    </row>
    <row r="552" spans="1:70" x14ac:dyDescent="0.3">
      <c r="A552" s="2">
        <v>434</v>
      </c>
      <c r="B552" s="2">
        <v>1952</v>
      </c>
      <c r="C552" s="2">
        <v>1985</v>
      </c>
      <c r="D552" s="2">
        <v>8894</v>
      </c>
      <c r="E552" s="2">
        <v>8266</v>
      </c>
      <c r="F552" s="2" t="s">
        <v>5673</v>
      </c>
      <c r="G552" s="2" t="s">
        <v>5674</v>
      </c>
      <c r="H552" s="2" t="s">
        <v>5675</v>
      </c>
      <c r="I552" s="2" t="s">
        <v>5675</v>
      </c>
      <c r="J552" s="2" t="s">
        <v>5675</v>
      </c>
      <c r="K552" s="2">
        <v>1</v>
      </c>
      <c r="L552" s="2">
        <v>1</v>
      </c>
      <c r="M552" s="2">
        <v>1</v>
      </c>
      <c r="N552" s="2" t="s">
        <v>5676</v>
      </c>
      <c r="O552" s="2" t="s">
        <v>5677</v>
      </c>
      <c r="P552" s="2" t="s">
        <v>5678</v>
      </c>
      <c r="Q552" s="2" t="s">
        <v>5679</v>
      </c>
      <c r="R552" s="2">
        <v>1</v>
      </c>
      <c r="S552" s="2">
        <v>1</v>
      </c>
      <c r="T552" s="2">
        <v>1</v>
      </c>
      <c r="U552" s="2">
        <v>1</v>
      </c>
      <c r="V552" s="2">
        <v>0</v>
      </c>
      <c r="W552" s="2">
        <v>0</v>
      </c>
      <c r="X552" s="2">
        <v>0</v>
      </c>
      <c r="Y552" s="2">
        <v>1</v>
      </c>
      <c r="Z552" s="2">
        <v>0</v>
      </c>
      <c r="AA552" s="2">
        <v>0</v>
      </c>
      <c r="AB552" s="2">
        <v>0</v>
      </c>
      <c r="AC552" s="2">
        <v>1</v>
      </c>
      <c r="AD552" s="2">
        <v>0</v>
      </c>
      <c r="AE552" s="2">
        <v>0</v>
      </c>
      <c r="AF552" s="2">
        <v>0</v>
      </c>
      <c r="AG552" s="2">
        <v>1</v>
      </c>
      <c r="AH552" s="2">
        <v>2.4</v>
      </c>
      <c r="AI552" s="2">
        <v>2.4</v>
      </c>
      <c r="AJ552" s="2">
        <v>2.4</v>
      </c>
      <c r="AK552" s="2">
        <v>53.167000000000002</v>
      </c>
      <c r="AL552" s="2">
        <v>499</v>
      </c>
      <c r="AM552" s="2"/>
      <c r="AN552" s="2"/>
      <c r="AO552" s="2"/>
      <c r="AP552" s="2">
        <v>1</v>
      </c>
      <c r="AQ552" s="2">
        <v>0.77193999999999996</v>
      </c>
      <c r="AR552" s="2">
        <v>0</v>
      </c>
      <c r="AS552" s="2">
        <v>0</v>
      </c>
      <c r="AT552" s="2">
        <v>0</v>
      </c>
      <c r="AU552" s="2">
        <v>2.4</v>
      </c>
      <c r="AV552" s="2">
        <v>129690</v>
      </c>
      <c r="AW552" s="2">
        <v>0</v>
      </c>
      <c r="AX552" s="2" t="e">
        <f>VLOOKUP(J552,'proteinGroups_1-1-1-36_SLE'!$G$6:$AS$600,36,FALSE)</f>
        <v>#N/A</v>
      </c>
      <c r="AY552" s="2">
        <v>0</v>
      </c>
      <c r="AZ552" s="2" t="e">
        <f>VLOOKUP(J552,'proteinGroups_1-1-1-36_SLE'!$G$6:$AS$600,37,FALSE)</f>
        <v>#N/A</v>
      </c>
      <c r="BA552" s="2">
        <v>0</v>
      </c>
      <c r="BB552" s="2" t="e">
        <f>VLOOKUP(J552,'proteinGroups_1-1-1-36_SLE'!$G$6:$AS$600,38,FALSE)</f>
        <v>#N/A</v>
      </c>
      <c r="BC552" s="2">
        <v>129690</v>
      </c>
      <c r="BD552" s="2" t="e">
        <f>VLOOKUP(J552,'proteinGroups_1-1-1-36_SLE'!$G$6:$AS$600,39,FALSE)</f>
        <v>#N/A</v>
      </c>
      <c r="BE552" s="2">
        <v>4631.8999999999996</v>
      </c>
      <c r="BF552" s="2">
        <v>0</v>
      </c>
      <c r="BG552" s="2">
        <v>0</v>
      </c>
      <c r="BH552" s="2">
        <v>0</v>
      </c>
      <c r="BI552" s="2">
        <v>4631.8999999999996</v>
      </c>
      <c r="BJ552" s="2">
        <v>0</v>
      </c>
      <c r="BK552" s="2">
        <v>0</v>
      </c>
      <c r="BL552" s="2">
        <v>0</v>
      </c>
      <c r="BM552" s="2">
        <v>206570</v>
      </c>
      <c r="BN552" s="2">
        <v>0</v>
      </c>
      <c r="BO552" s="2">
        <v>0</v>
      </c>
      <c r="BP552" s="2">
        <v>0</v>
      </c>
      <c r="BQ552" s="2">
        <v>1</v>
      </c>
      <c r="BR552" s="2" t="s">
        <v>59</v>
      </c>
    </row>
    <row r="553" spans="1:70" x14ac:dyDescent="0.3">
      <c r="A553" s="2">
        <v>437</v>
      </c>
      <c r="B553" s="2" t="s">
        <v>5696</v>
      </c>
      <c r="C553" s="2" t="s">
        <v>5697</v>
      </c>
      <c r="D553" s="2" t="s">
        <v>5698</v>
      </c>
      <c r="E553" s="2" t="s">
        <v>5699</v>
      </c>
      <c r="F553" s="2"/>
      <c r="G553" s="2"/>
      <c r="H553" s="2" t="s">
        <v>2976</v>
      </c>
      <c r="I553" s="2" t="s">
        <v>2976</v>
      </c>
      <c r="J553" s="2" t="s">
        <v>2976</v>
      </c>
      <c r="K553" s="2">
        <v>2</v>
      </c>
      <c r="L553" s="2">
        <v>2</v>
      </c>
      <c r="M553" s="2">
        <v>2</v>
      </c>
      <c r="N553" s="2" t="s">
        <v>2977</v>
      </c>
      <c r="O553" s="2"/>
      <c r="P553" s="2" t="s">
        <v>2977</v>
      </c>
      <c r="Q553" s="2" t="s">
        <v>2978</v>
      </c>
      <c r="R553" s="2">
        <v>1</v>
      </c>
      <c r="S553" s="2">
        <v>2</v>
      </c>
      <c r="T553" s="2">
        <v>2</v>
      </c>
      <c r="U553" s="2">
        <v>2</v>
      </c>
      <c r="V553" s="2">
        <v>2</v>
      </c>
      <c r="W553" s="2">
        <v>1</v>
      </c>
      <c r="X553" s="2">
        <v>2</v>
      </c>
      <c r="Y553" s="2">
        <v>2</v>
      </c>
      <c r="Z553" s="2">
        <v>2</v>
      </c>
      <c r="AA553" s="2">
        <v>1</v>
      </c>
      <c r="AB553" s="2">
        <v>2</v>
      </c>
      <c r="AC553" s="2">
        <v>2</v>
      </c>
      <c r="AD553" s="2">
        <v>2</v>
      </c>
      <c r="AE553" s="2">
        <v>1</v>
      </c>
      <c r="AF553" s="2">
        <v>2</v>
      </c>
      <c r="AG553" s="2">
        <v>2</v>
      </c>
      <c r="AH553" s="2">
        <v>7.5</v>
      </c>
      <c r="AI553" s="2">
        <v>7.5</v>
      </c>
      <c r="AJ553" s="2">
        <v>7.5</v>
      </c>
      <c r="AK553" s="2">
        <v>16.228000000000002</v>
      </c>
      <c r="AL553" s="2">
        <v>146</v>
      </c>
      <c r="AM553" s="2">
        <v>5</v>
      </c>
      <c r="AN553" s="2">
        <v>2</v>
      </c>
      <c r="AO553" s="2">
        <v>5</v>
      </c>
      <c r="AP553" s="2">
        <v>4</v>
      </c>
      <c r="AQ553" s="3">
        <v>4.1700000000000001E-10</v>
      </c>
      <c r="AR553" s="2">
        <v>7.5</v>
      </c>
      <c r="AS553" s="2">
        <v>6.2</v>
      </c>
      <c r="AT553" s="2">
        <v>7.5</v>
      </c>
      <c r="AU553" s="2">
        <v>7.5</v>
      </c>
      <c r="AV553" s="2">
        <v>81550000</v>
      </c>
      <c r="AW553" s="2">
        <v>1617100</v>
      </c>
      <c r="AX553" s="2">
        <f>VLOOKUP(J553,'proteinGroups_1-1-1-36_SLE'!$G$6:$AS$600,36,FALSE)</f>
        <v>380050</v>
      </c>
      <c r="AY553" s="2">
        <v>2332300</v>
      </c>
      <c r="AZ553" s="2">
        <f>VLOOKUP(J553,'proteinGroups_1-1-1-36_SLE'!$G$6:$AS$600,37,FALSE)</f>
        <v>486570</v>
      </c>
      <c r="BA553" s="2">
        <v>75932000</v>
      </c>
      <c r="BB553" s="2">
        <f>VLOOKUP(J553,'proteinGroups_1-1-1-36_SLE'!$G$6:$AS$600,38,FALSE)</f>
        <v>18467000</v>
      </c>
      <c r="BC553" s="2">
        <v>1668300</v>
      </c>
      <c r="BD553" s="2">
        <f>VLOOKUP(J553,'proteinGroups_1-1-1-36_SLE'!$G$6:$AS$600,39,FALSE)</f>
        <v>407900</v>
      </c>
      <c r="BE553" s="2">
        <v>13592000</v>
      </c>
      <c r="BF553" s="2">
        <v>269520</v>
      </c>
      <c r="BG553" s="2">
        <v>388720</v>
      </c>
      <c r="BH553" s="2">
        <v>12655000</v>
      </c>
      <c r="BI553" s="2">
        <v>278050</v>
      </c>
      <c r="BJ553" s="2">
        <v>325870</v>
      </c>
      <c r="BK553" s="2">
        <v>0</v>
      </c>
      <c r="BL553" s="2">
        <v>79874000</v>
      </c>
      <c r="BM553" s="2">
        <v>304840</v>
      </c>
      <c r="BN553" s="2">
        <v>1</v>
      </c>
      <c r="BO553" s="2">
        <v>1</v>
      </c>
      <c r="BP553" s="2">
        <v>6</v>
      </c>
      <c r="BQ553" s="2">
        <v>2</v>
      </c>
      <c r="BR553" s="2"/>
    </row>
    <row r="554" spans="1:70" x14ac:dyDescent="0.3">
      <c r="A554" s="2">
        <v>440</v>
      </c>
      <c r="B554" s="2" t="s">
        <v>5708</v>
      </c>
      <c r="C554" s="2" t="s">
        <v>5709</v>
      </c>
      <c r="D554" s="2" t="s">
        <v>5710</v>
      </c>
      <c r="E554" s="2" t="s">
        <v>5711</v>
      </c>
      <c r="F554" s="2"/>
      <c r="G554" s="2"/>
      <c r="H554" s="2" t="s">
        <v>2998</v>
      </c>
      <c r="I554" s="2" t="s">
        <v>2998</v>
      </c>
      <c r="J554" s="2" t="s">
        <v>2998</v>
      </c>
      <c r="K554" s="2">
        <v>2</v>
      </c>
      <c r="L554" s="2">
        <v>1</v>
      </c>
      <c r="M554" s="2">
        <v>1</v>
      </c>
      <c r="N554" s="2" t="s">
        <v>2999</v>
      </c>
      <c r="O554" s="2"/>
      <c r="P554" s="2" t="s">
        <v>2999</v>
      </c>
      <c r="Q554" s="2" t="s">
        <v>3000</v>
      </c>
      <c r="R554" s="2">
        <v>1</v>
      </c>
      <c r="S554" s="2">
        <v>2</v>
      </c>
      <c r="T554" s="2">
        <v>1</v>
      </c>
      <c r="U554" s="2">
        <v>1</v>
      </c>
      <c r="V554" s="2">
        <v>1</v>
      </c>
      <c r="W554" s="2">
        <v>0</v>
      </c>
      <c r="X554" s="2">
        <v>2</v>
      </c>
      <c r="Y554" s="2">
        <v>2</v>
      </c>
      <c r="Z554" s="2">
        <v>0</v>
      </c>
      <c r="AA554" s="2">
        <v>0</v>
      </c>
      <c r="AB554" s="2">
        <v>1</v>
      </c>
      <c r="AC554" s="2">
        <v>1</v>
      </c>
      <c r="AD554" s="2">
        <v>0</v>
      </c>
      <c r="AE554" s="2">
        <v>0</v>
      </c>
      <c r="AF554" s="2">
        <v>1</v>
      </c>
      <c r="AG554" s="2">
        <v>1</v>
      </c>
      <c r="AH554" s="2">
        <v>10.199999999999999</v>
      </c>
      <c r="AI554" s="2">
        <v>10.199999999999999</v>
      </c>
      <c r="AJ554" s="2">
        <v>10.199999999999999</v>
      </c>
      <c r="AK554" s="2">
        <v>11.417999999999999</v>
      </c>
      <c r="AL554" s="2">
        <v>108</v>
      </c>
      <c r="AM554" s="2"/>
      <c r="AN554" s="2"/>
      <c r="AO554" s="2">
        <v>1</v>
      </c>
      <c r="AP554" s="2">
        <v>1</v>
      </c>
      <c r="AQ554" s="3">
        <v>5.8699999999999995E-7</v>
      </c>
      <c r="AR554" s="2">
        <v>7.4</v>
      </c>
      <c r="AS554" s="2">
        <v>0</v>
      </c>
      <c r="AT554" s="2">
        <v>10.199999999999999</v>
      </c>
      <c r="AU554" s="2">
        <v>10.199999999999999</v>
      </c>
      <c r="AV554" s="2">
        <v>7667600</v>
      </c>
      <c r="AW554" s="2">
        <v>0</v>
      </c>
      <c r="AX554" s="2">
        <f>VLOOKUP(J554,'proteinGroups_1-1-1-36_SLE'!$G$6:$AS$600,36,FALSE)</f>
        <v>0</v>
      </c>
      <c r="AY554" s="2">
        <v>0</v>
      </c>
      <c r="AZ554" s="2">
        <f>VLOOKUP(J554,'proteinGroups_1-1-1-36_SLE'!$G$6:$AS$600,37,FALSE)</f>
        <v>0</v>
      </c>
      <c r="BA554" s="2">
        <v>7294600</v>
      </c>
      <c r="BB554" s="2">
        <f>VLOOKUP(J554,'proteinGroups_1-1-1-36_SLE'!$G$6:$AS$600,38,FALSE)</f>
        <v>1792300</v>
      </c>
      <c r="BC554" s="2">
        <v>373030</v>
      </c>
      <c r="BD554" s="2">
        <f>VLOOKUP(J554,'proteinGroups_1-1-1-36_SLE'!$G$6:$AS$600,39,FALSE)</f>
        <v>92561</v>
      </c>
      <c r="BE554" s="2">
        <v>1277900</v>
      </c>
      <c r="BF554" s="2">
        <v>0</v>
      </c>
      <c r="BG554" s="2">
        <v>0</v>
      </c>
      <c r="BH554" s="2">
        <v>1215800</v>
      </c>
      <c r="BI554" s="2">
        <v>62171</v>
      </c>
      <c r="BJ554" s="2">
        <v>0</v>
      </c>
      <c r="BK554" s="2">
        <v>0</v>
      </c>
      <c r="BL554" s="2">
        <v>0</v>
      </c>
      <c r="BM554" s="2">
        <v>594130</v>
      </c>
      <c r="BN554" s="2">
        <v>0</v>
      </c>
      <c r="BO554" s="2">
        <v>0</v>
      </c>
      <c r="BP554" s="2">
        <v>1</v>
      </c>
      <c r="BQ554" s="2">
        <v>0</v>
      </c>
      <c r="BR554" s="2"/>
    </row>
    <row r="555" spans="1:70" x14ac:dyDescent="0.3">
      <c r="A555" s="2">
        <v>441</v>
      </c>
      <c r="B555" s="2" t="s">
        <v>5712</v>
      </c>
      <c r="C555" s="2" t="s">
        <v>5713</v>
      </c>
      <c r="D555" s="2" t="s">
        <v>5714</v>
      </c>
      <c r="E555" s="2" t="s">
        <v>5715</v>
      </c>
      <c r="F555" s="2"/>
      <c r="G555" s="2"/>
      <c r="H555" s="2" t="s">
        <v>3002</v>
      </c>
      <c r="I555" s="2" t="s">
        <v>3002</v>
      </c>
      <c r="J555" s="2" t="s">
        <v>3002</v>
      </c>
      <c r="K555" s="2">
        <v>4</v>
      </c>
      <c r="L555" s="2">
        <v>1</v>
      </c>
      <c r="M555" s="2">
        <v>1</v>
      </c>
      <c r="N555" s="2" t="s">
        <v>3003</v>
      </c>
      <c r="O555" s="2"/>
      <c r="P555" s="2" t="s">
        <v>3003</v>
      </c>
      <c r="Q555" s="2" t="s">
        <v>3004</v>
      </c>
      <c r="R555" s="2">
        <v>1</v>
      </c>
      <c r="S555" s="2">
        <v>4</v>
      </c>
      <c r="T555" s="2">
        <v>1</v>
      </c>
      <c r="U555" s="2">
        <v>1</v>
      </c>
      <c r="V555" s="2">
        <v>2</v>
      </c>
      <c r="W555" s="2">
        <v>2</v>
      </c>
      <c r="X555" s="2">
        <v>3</v>
      </c>
      <c r="Y555" s="2">
        <v>3</v>
      </c>
      <c r="Z555" s="2">
        <v>0</v>
      </c>
      <c r="AA555" s="2">
        <v>0</v>
      </c>
      <c r="AB555" s="2">
        <v>1</v>
      </c>
      <c r="AC555" s="2">
        <v>0</v>
      </c>
      <c r="AD555" s="2">
        <v>0</v>
      </c>
      <c r="AE555" s="2">
        <v>0</v>
      </c>
      <c r="AF555" s="2">
        <v>1</v>
      </c>
      <c r="AG555" s="2">
        <v>0</v>
      </c>
      <c r="AH555" s="2">
        <v>45.9</v>
      </c>
      <c r="AI555" s="2">
        <v>8.3000000000000007</v>
      </c>
      <c r="AJ555" s="2">
        <v>8.3000000000000007</v>
      </c>
      <c r="AK555" s="2">
        <v>11.788</v>
      </c>
      <c r="AL555" s="2">
        <v>109</v>
      </c>
      <c r="AM555" s="2"/>
      <c r="AN555" s="2"/>
      <c r="AO555" s="2">
        <v>1</v>
      </c>
      <c r="AP555" s="2"/>
      <c r="AQ555" s="3">
        <v>1.66E-39</v>
      </c>
      <c r="AR555" s="2">
        <v>31.2</v>
      </c>
      <c r="AS555" s="2">
        <v>31.2</v>
      </c>
      <c r="AT555" s="2">
        <v>39.4</v>
      </c>
      <c r="AU555" s="2">
        <v>37.6</v>
      </c>
      <c r="AV555" s="2">
        <v>27403000</v>
      </c>
      <c r="AW555" s="2">
        <v>0</v>
      </c>
      <c r="AX555" s="2">
        <f>VLOOKUP(J555,'proteinGroups_1-1-1-36_SLE'!$G$6:$AS$600,36,FALSE)</f>
        <v>0</v>
      </c>
      <c r="AY555" s="2">
        <v>0</v>
      </c>
      <c r="AZ555" s="2">
        <f>VLOOKUP(J555,'proteinGroups_1-1-1-36_SLE'!$G$6:$AS$600,37,FALSE)</f>
        <v>0</v>
      </c>
      <c r="BA555" s="2">
        <v>27403000</v>
      </c>
      <c r="BB555" s="2">
        <f>VLOOKUP(J555,'proteinGroups_1-1-1-36_SLE'!$G$6:$AS$600,38,FALSE)</f>
        <v>6581000</v>
      </c>
      <c r="BC555" s="2">
        <v>0</v>
      </c>
      <c r="BD555" s="2">
        <f>VLOOKUP(J555,'proteinGroups_1-1-1-36_SLE'!$G$6:$AS$600,39,FALSE)</f>
        <v>0</v>
      </c>
      <c r="BE555" s="2">
        <v>3425400</v>
      </c>
      <c r="BF555" s="2">
        <v>0</v>
      </c>
      <c r="BG555" s="2">
        <v>0</v>
      </c>
      <c r="BH555" s="2">
        <v>3425400</v>
      </c>
      <c r="BI555" s="2">
        <v>0</v>
      </c>
      <c r="BJ555" s="2">
        <v>0</v>
      </c>
      <c r="BK555" s="2">
        <v>0</v>
      </c>
      <c r="BL555" s="2">
        <v>27403000</v>
      </c>
      <c r="BM555" s="2">
        <v>0</v>
      </c>
      <c r="BN555" s="2">
        <v>0</v>
      </c>
      <c r="BO555" s="2">
        <v>0</v>
      </c>
      <c r="BP555" s="2">
        <v>1</v>
      </c>
      <c r="BQ555" s="2">
        <v>0</v>
      </c>
      <c r="BR555" s="2"/>
    </row>
    <row r="556" spans="1:70" x14ac:dyDescent="0.3">
      <c r="A556" s="2">
        <v>445</v>
      </c>
      <c r="B556" s="2" t="s">
        <v>5728</v>
      </c>
      <c r="C556" s="2" t="s">
        <v>5729</v>
      </c>
      <c r="D556" s="2" t="s">
        <v>5730</v>
      </c>
      <c r="E556" s="2" t="s">
        <v>5731</v>
      </c>
      <c r="F556" s="2"/>
      <c r="G556" s="2"/>
      <c r="H556" s="2" t="s">
        <v>3030</v>
      </c>
      <c r="I556" s="2" t="s">
        <v>3030</v>
      </c>
      <c r="J556" s="2" t="s">
        <v>3030</v>
      </c>
      <c r="K556" s="2">
        <v>2</v>
      </c>
      <c r="L556" s="2">
        <v>2</v>
      </c>
      <c r="M556" s="2">
        <v>0</v>
      </c>
      <c r="N556" s="2" t="s">
        <v>3031</v>
      </c>
      <c r="O556" s="2"/>
      <c r="P556" s="2" t="s">
        <v>3032</v>
      </c>
      <c r="Q556" s="2" t="s">
        <v>3033</v>
      </c>
      <c r="R556" s="2">
        <v>1</v>
      </c>
      <c r="S556" s="2">
        <v>2</v>
      </c>
      <c r="T556" s="2">
        <v>2</v>
      </c>
      <c r="U556" s="2">
        <v>0</v>
      </c>
      <c r="V556" s="2">
        <v>2</v>
      </c>
      <c r="W556" s="2">
        <v>1</v>
      </c>
      <c r="X556" s="2">
        <v>2</v>
      </c>
      <c r="Y556" s="2">
        <v>2</v>
      </c>
      <c r="Z556" s="2">
        <v>2</v>
      </c>
      <c r="AA556" s="2">
        <v>1</v>
      </c>
      <c r="AB556" s="2">
        <v>2</v>
      </c>
      <c r="AC556" s="2">
        <v>2</v>
      </c>
      <c r="AD556" s="2">
        <v>0</v>
      </c>
      <c r="AE556" s="2">
        <v>0</v>
      </c>
      <c r="AF556" s="2">
        <v>0</v>
      </c>
      <c r="AG556" s="2">
        <v>0</v>
      </c>
      <c r="AH556" s="2">
        <v>30.6</v>
      </c>
      <c r="AI556" s="2">
        <v>30.6</v>
      </c>
      <c r="AJ556" s="2">
        <v>0</v>
      </c>
      <c r="AK556" s="2">
        <v>11.738</v>
      </c>
      <c r="AL556" s="2">
        <v>108</v>
      </c>
      <c r="AM556" s="2">
        <v>2</v>
      </c>
      <c r="AN556" s="2">
        <v>1</v>
      </c>
      <c r="AO556" s="2">
        <v>2</v>
      </c>
      <c r="AP556" s="2">
        <v>2</v>
      </c>
      <c r="AQ556" s="3">
        <v>8.4299999999999998E-101</v>
      </c>
      <c r="AR556" s="2">
        <v>30.6</v>
      </c>
      <c r="AS556" s="2">
        <v>16.7</v>
      </c>
      <c r="AT556" s="2">
        <v>30.6</v>
      </c>
      <c r="AU556" s="2">
        <v>30.6</v>
      </c>
      <c r="AV556" s="2">
        <v>81178000</v>
      </c>
      <c r="AW556" s="2">
        <v>2910800</v>
      </c>
      <c r="AX556" s="2">
        <f>VLOOKUP(J556,'proteinGroups_1-1-1-36_SLE'!$G$6:$AS$600,36,FALSE)</f>
        <v>927200</v>
      </c>
      <c r="AY556" s="2">
        <v>1863000</v>
      </c>
      <c r="AZ556" s="2">
        <f>VLOOKUP(J556,'proteinGroups_1-1-1-36_SLE'!$G$6:$AS$600,37,FALSE)</f>
        <v>652690</v>
      </c>
      <c r="BA556" s="2">
        <v>59896000</v>
      </c>
      <c r="BB556" s="2">
        <f>VLOOKUP(J556,'proteinGroups_1-1-1-36_SLE'!$G$6:$AS$600,38,FALSE)</f>
        <v>21378000</v>
      </c>
      <c r="BC556" s="2">
        <v>16508000</v>
      </c>
      <c r="BD556" s="2">
        <f>VLOOKUP(J556,'proteinGroups_1-1-1-36_SLE'!$G$6:$AS$600,39,FALSE)</f>
        <v>5530000</v>
      </c>
      <c r="BE556" s="2">
        <v>20294000</v>
      </c>
      <c r="BF556" s="2">
        <v>727690</v>
      </c>
      <c r="BG556" s="2">
        <v>465750</v>
      </c>
      <c r="BH556" s="2">
        <v>14974000</v>
      </c>
      <c r="BI556" s="2">
        <v>4126900</v>
      </c>
      <c r="BJ556" s="2">
        <v>2420500</v>
      </c>
      <c r="BK556" s="2">
        <v>0</v>
      </c>
      <c r="BL556" s="2">
        <v>57653000</v>
      </c>
      <c r="BM556" s="2">
        <v>29563000</v>
      </c>
      <c r="BN556" s="2">
        <v>1</v>
      </c>
      <c r="BO556" s="2">
        <v>1</v>
      </c>
      <c r="BP556" s="2">
        <v>3</v>
      </c>
      <c r="BQ556" s="2">
        <v>3</v>
      </c>
      <c r="BR556" s="2"/>
    </row>
    <row r="557" spans="1:70" x14ac:dyDescent="0.3">
      <c r="A557" s="2">
        <v>463</v>
      </c>
      <c r="B557" s="2">
        <v>179</v>
      </c>
      <c r="C557" s="2">
        <v>182</v>
      </c>
      <c r="D557" s="2" t="s">
        <v>5786</v>
      </c>
      <c r="E557" s="2" t="s">
        <v>5787</v>
      </c>
      <c r="F557" s="2"/>
      <c r="G557" s="2"/>
      <c r="H557" s="2" t="s">
        <v>5788</v>
      </c>
      <c r="I557" s="2" t="s">
        <v>5788</v>
      </c>
      <c r="J557" s="2" t="s">
        <v>5788</v>
      </c>
      <c r="K557" s="2">
        <v>1</v>
      </c>
      <c r="L557" s="2">
        <v>1</v>
      </c>
      <c r="M557" s="2">
        <v>1</v>
      </c>
      <c r="N557" s="2" t="s">
        <v>5789</v>
      </c>
      <c r="O557" s="2" t="s">
        <v>3176</v>
      </c>
      <c r="P557" s="2" t="s">
        <v>5790</v>
      </c>
      <c r="Q557" s="2" t="s">
        <v>5791</v>
      </c>
      <c r="R557" s="2">
        <v>1</v>
      </c>
      <c r="S557" s="2">
        <v>1</v>
      </c>
      <c r="T557" s="2">
        <v>1</v>
      </c>
      <c r="U557" s="2">
        <v>1</v>
      </c>
      <c r="V557" s="2">
        <v>1</v>
      </c>
      <c r="W557" s="2">
        <v>1</v>
      </c>
      <c r="X557" s="2">
        <v>1</v>
      </c>
      <c r="Y557" s="2">
        <v>1</v>
      </c>
      <c r="Z557" s="2">
        <v>1</v>
      </c>
      <c r="AA557" s="2">
        <v>1</v>
      </c>
      <c r="AB557" s="2">
        <v>1</v>
      </c>
      <c r="AC557" s="2">
        <v>1</v>
      </c>
      <c r="AD557" s="2">
        <v>1</v>
      </c>
      <c r="AE557" s="2">
        <v>1</v>
      </c>
      <c r="AF557" s="2">
        <v>1</v>
      </c>
      <c r="AG557" s="2">
        <v>1</v>
      </c>
      <c r="AH557" s="2">
        <v>5.5</v>
      </c>
      <c r="AI557" s="2">
        <v>5.5</v>
      </c>
      <c r="AJ557" s="2">
        <v>5.5</v>
      </c>
      <c r="AK557" s="2">
        <v>41.212000000000003</v>
      </c>
      <c r="AL557" s="2">
        <v>366</v>
      </c>
      <c r="AM557" s="2">
        <v>1</v>
      </c>
      <c r="AN557" s="2">
        <v>1</v>
      </c>
      <c r="AO557" s="2">
        <v>1</v>
      </c>
      <c r="AP557" s="2">
        <v>1</v>
      </c>
      <c r="AQ557" s="3">
        <v>3.3699999999999999E-5</v>
      </c>
      <c r="AR557" s="2">
        <v>5.5</v>
      </c>
      <c r="AS557" s="2">
        <v>5.5</v>
      </c>
      <c r="AT557" s="2">
        <v>5.5</v>
      </c>
      <c r="AU557" s="2">
        <v>5.5</v>
      </c>
      <c r="AV557" s="2">
        <v>724350</v>
      </c>
      <c r="AW557" s="2">
        <v>239970</v>
      </c>
      <c r="AX557" s="2">
        <f>VLOOKUP(J557,'proteinGroups_1-1-1-36_SLE'!$G$6:$AS$600,36,FALSE)</f>
        <v>153040</v>
      </c>
      <c r="AY557" s="2">
        <v>135760</v>
      </c>
      <c r="AZ557" s="2">
        <f>VLOOKUP(J557,'proteinGroups_1-1-1-36_SLE'!$G$6:$AS$600,37,FALSE)</f>
        <v>85314</v>
      </c>
      <c r="BA557" s="2">
        <v>106630</v>
      </c>
      <c r="BB557" s="2">
        <f>VLOOKUP(J557,'proteinGroups_1-1-1-36_SLE'!$G$6:$AS$600,38,FALSE)</f>
        <v>0</v>
      </c>
      <c r="BC557" s="2">
        <v>241990</v>
      </c>
      <c r="BD557" s="2">
        <f>VLOOKUP(J557,'proteinGroups_1-1-1-36_SLE'!$G$6:$AS$600,39,FALSE)</f>
        <v>59991</v>
      </c>
      <c r="BE557" s="2">
        <v>32925</v>
      </c>
      <c r="BF557" s="2">
        <v>10908</v>
      </c>
      <c r="BG557" s="2">
        <v>6170.9</v>
      </c>
      <c r="BH557" s="2">
        <v>4846.8999999999996</v>
      </c>
      <c r="BI557" s="2">
        <v>10999</v>
      </c>
      <c r="BJ557" s="2">
        <v>0</v>
      </c>
      <c r="BK557" s="2">
        <v>0</v>
      </c>
      <c r="BL557" s="2">
        <v>0</v>
      </c>
      <c r="BM557" s="2">
        <v>385420</v>
      </c>
      <c r="BN557" s="2">
        <v>0</v>
      </c>
      <c r="BO557" s="2">
        <v>2</v>
      </c>
      <c r="BP557" s="2">
        <v>0</v>
      </c>
      <c r="BQ557" s="2">
        <v>1</v>
      </c>
      <c r="BR557" s="2"/>
    </row>
    <row r="558" spans="1:70" x14ac:dyDescent="0.3">
      <c r="A558" s="2">
        <v>464</v>
      </c>
      <c r="B558" s="2">
        <v>2121</v>
      </c>
      <c r="C558" s="2">
        <v>2159</v>
      </c>
      <c r="D558" s="2" t="s">
        <v>5792</v>
      </c>
      <c r="E558" s="2">
        <v>8847</v>
      </c>
      <c r="F558" s="2"/>
      <c r="G558" s="2"/>
      <c r="H558" s="2" t="s">
        <v>3179</v>
      </c>
      <c r="I558" s="2" t="s">
        <v>3179</v>
      </c>
      <c r="J558" s="2" t="s">
        <v>3179</v>
      </c>
      <c r="K558" s="2">
        <v>1</v>
      </c>
      <c r="L558" s="2">
        <v>1</v>
      </c>
      <c r="M558" s="2">
        <v>1</v>
      </c>
      <c r="N558" s="2" t="s">
        <v>3180</v>
      </c>
      <c r="O558" s="2" t="s">
        <v>3181</v>
      </c>
      <c r="P558" s="2" t="s">
        <v>3182</v>
      </c>
      <c r="Q558" s="2" t="s">
        <v>3183</v>
      </c>
      <c r="R558" s="2">
        <v>1</v>
      </c>
      <c r="S558" s="2">
        <v>1</v>
      </c>
      <c r="T558" s="2">
        <v>1</v>
      </c>
      <c r="U558" s="2">
        <v>1</v>
      </c>
      <c r="V558" s="2">
        <v>1</v>
      </c>
      <c r="W558" s="2">
        <v>1</v>
      </c>
      <c r="X558" s="2">
        <v>1</v>
      </c>
      <c r="Y558" s="2">
        <v>1</v>
      </c>
      <c r="Z558" s="2">
        <v>1</v>
      </c>
      <c r="AA558" s="2">
        <v>1</v>
      </c>
      <c r="AB558" s="2">
        <v>1</v>
      </c>
      <c r="AC558" s="2">
        <v>1</v>
      </c>
      <c r="AD558" s="2">
        <v>1</v>
      </c>
      <c r="AE558" s="2">
        <v>1</v>
      </c>
      <c r="AF558" s="2">
        <v>1</v>
      </c>
      <c r="AG558" s="2">
        <v>1</v>
      </c>
      <c r="AH558" s="2">
        <v>5.5</v>
      </c>
      <c r="AI558" s="2">
        <v>5.5</v>
      </c>
      <c r="AJ558" s="2">
        <v>5.5</v>
      </c>
      <c r="AK558" s="2">
        <v>59.755000000000003</v>
      </c>
      <c r="AL558" s="2">
        <v>527</v>
      </c>
      <c r="AM558" s="2">
        <v>1</v>
      </c>
      <c r="AN558" s="2">
        <v>1</v>
      </c>
      <c r="AO558" s="2">
        <v>1</v>
      </c>
      <c r="AP558" s="2">
        <v>1</v>
      </c>
      <c r="AQ558" s="2">
        <v>2.7396E-3</v>
      </c>
      <c r="AR558" s="2">
        <v>5.5</v>
      </c>
      <c r="AS558" s="2">
        <v>5.5</v>
      </c>
      <c r="AT558" s="2">
        <v>5.5</v>
      </c>
      <c r="AU558" s="2">
        <v>5.5</v>
      </c>
      <c r="AV558" s="2">
        <v>1065100</v>
      </c>
      <c r="AW558" s="2">
        <v>110100</v>
      </c>
      <c r="AX558" s="2">
        <f>VLOOKUP(J558,'proteinGroups_1-1-1-36_SLE'!$G$6:$AS$600,36,FALSE)</f>
        <v>28481</v>
      </c>
      <c r="AY558" s="2">
        <v>179540</v>
      </c>
      <c r="AZ558" s="2">
        <f>VLOOKUP(J558,'proteinGroups_1-1-1-36_SLE'!$G$6:$AS$600,37,FALSE)</f>
        <v>40756</v>
      </c>
      <c r="BA558" s="2">
        <v>363680</v>
      </c>
      <c r="BB558" s="2">
        <f>VLOOKUP(J558,'proteinGroups_1-1-1-36_SLE'!$G$6:$AS$600,38,FALSE)</f>
        <v>84278</v>
      </c>
      <c r="BC558" s="2">
        <v>411730</v>
      </c>
      <c r="BD558" s="2">
        <f>VLOOKUP(J558,'proteinGroups_1-1-1-36_SLE'!$G$6:$AS$600,39,FALSE)</f>
        <v>99822</v>
      </c>
      <c r="BE558" s="2">
        <v>33283</v>
      </c>
      <c r="BF558" s="2">
        <v>3440.7</v>
      </c>
      <c r="BG558" s="2">
        <v>5610.7</v>
      </c>
      <c r="BH558" s="2">
        <v>11365</v>
      </c>
      <c r="BI558" s="2">
        <v>12867</v>
      </c>
      <c r="BJ558" s="2">
        <v>0</v>
      </c>
      <c r="BK558" s="2">
        <v>0</v>
      </c>
      <c r="BL558" s="2">
        <v>0</v>
      </c>
      <c r="BM558" s="2">
        <v>655780</v>
      </c>
      <c r="BN558" s="2">
        <v>0</v>
      </c>
      <c r="BO558" s="2">
        <v>0</v>
      </c>
      <c r="BP558" s="2">
        <v>0</v>
      </c>
      <c r="BQ558" s="2">
        <v>1</v>
      </c>
      <c r="BR558" s="2"/>
    </row>
    <row r="559" spans="1:70" x14ac:dyDescent="0.3">
      <c r="A559" s="2">
        <v>482</v>
      </c>
      <c r="B559" s="2" t="s">
        <v>5885</v>
      </c>
      <c r="C559" s="2" t="s">
        <v>5886</v>
      </c>
      <c r="D559" s="2" t="s">
        <v>5887</v>
      </c>
      <c r="E559" s="2" t="s">
        <v>5888</v>
      </c>
      <c r="F559" s="2"/>
      <c r="G559" s="2"/>
      <c r="H559" s="2" t="s">
        <v>3311</v>
      </c>
      <c r="I559" s="2" t="s">
        <v>3311</v>
      </c>
      <c r="J559" s="2" t="s">
        <v>3311</v>
      </c>
      <c r="K559" s="2">
        <v>2</v>
      </c>
      <c r="L559" s="2">
        <v>2</v>
      </c>
      <c r="M559" s="2">
        <v>2</v>
      </c>
      <c r="N559" s="2" t="s">
        <v>3312</v>
      </c>
      <c r="O559" s="2" t="s">
        <v>3313</v>
      </c>
      <c r="P559" s="2" t="s">
        <v>3314</v>
      </c>
      <c r="Q559" s="2" t="s">
        <v>3315</v>
      </c>
      <c r="R559" s="2">
        <v>1</v>
      </c>
      <c r="S559" s="2">
        <v>2</v>
      </c>
      <c r="T559" s="2">
        <v>2</v>
      </c>
      <c r="U559" s="2">
        <v>2</v>
      </c>
      <c r="V559" s="2">
        <v>0</v>
      </c>
      <c r="W559" s="2">
        <v>0</v>
      </c>
      <c r="X559" s="2">
        <v>2</v>
      </c>
      <c r="Y559" s="2">
        <v>1</v>
      </c>
      <c r="Z559" s="2">
        <v>0</v>
      </c>
      <c r="AA559" s="2">
        <v>0</v>
      </c>
      <c r="AB559" s="2">
        <v>2</v>
      </c>
      <c r="AC559" s="2">
        <v>1</v>
      </c>
      <c r="AD559" s="2">
        <v>0</v>
      </c>
      <c r="AE559" s="2">
        <v>0</v>
      </c>
      <c r="AF559" s="2">
        <v>2</v>
      </c>
      <c r="AG559" s="2">
        <v>1</v>
      </c>
      <c r="AH559" s="2">
        <v>19.600000000000001</v>
      </c>
      <c r="AI559" s="2">
        <v>19.600000000000001</v>
      </c>
      <c r="AJ559" s="2">
        <v>19.600000000000001</v>
      </c>
      <c r="AK559" s="2">
        <v>12.042</v>
      </c>
      <c r="AL559" s="2">
        <v>112</v>
      </c>
      <c r="AM559" s="2"/>
      <c r="AN559" s="2"/>
      <c r="AO559" s="2">
        <v>2</v>
      </c>
      <c r="AP559" s="2">
        <v>1</v>
      </c>
      <c r="AQ559" s="3">
        <v>4.3300000000000001E-18</v>
      </c>
      <c r="AR559" s="2">
        <v>0</v>
      </c>
      <c r="AS559" s="2">
        <v>0</v>
      </c>
      <c r="AT559" s="2">
        <v>19.600000000000001</v>
      </c>
      <c r="AU559" s="2">
        <v>8.9</v>
      </c>
      <c r="AV559" s="2">
        <v>7198300</v>
      </c>
      <c r="AW559" s="2">
        <v>0</v>
      </c>
      <c r="AX559" s="2">
        <f>VLOOKUP(J559,'proteinGroups_1-1-1-36_SLE'!$G$6:$AS$600,36,FALSE)</f>
        <v>0</v>
      </c>
      <c r="AY559" s="2">
        <v>0</v>
      </c>
      <c r="AZ559" s="2">
        <f>VLOOKUP(J559,'proteinGroups_1-1-1-36_SLE'!$G$6:$AS$600,37,FALSE)</f>
        <v>0</v>
      </c>
      <c r="BA559" s="2">
        <v>6777800</v>
      </c>
      <c r="BB559" s="2">
        <f>VLOOKUP(J559,'proteinGroups_1-1-1-36_SLE'!$G$6:$AS$600,38,FALSE)</f>
        <v>751710</v>
      </c>
      <c r="BC559" s="2">
        <v>420530</v>
      </c>
      <c r="BD559" s="2">
        <f>VLOOKUP(J559,'proteinGroups_1-1-1-36_SLE'!$G$6:$AS$600,39,FALSE)</f>
        <v>107470</v>
      </c>
      <c r="BE559" s="2">
        <v>1439700</v>
      </c>
      <c r="BF559" s="2">
        <v>0</v>
      </c>
      <c r="BG559" s="2">
        <v>0</v>
      </c>
      <c r="BH559" s="2">
        <v>1355600</v>
      </c>
      <c r="BI559" s="2">
        <v>84106</v>
      </c>
      <c r="BJ559" s="2">
        <v>0</v>
      </c>
      <c r="BK559" s="2">
        <v>0</v>
      </c>
      <c r="BL559" s="2">
        <v>6777800</v>
      </c>
      <c r="BM559" s="2">
        <v>0</v>
      </c>
      <c r="BN559" s="2">
        <v>0</v>
      </c>
      <c r="BO559" s="2">
        <v>0</v>
      </c>
      <c r="BP559" s="2">
        <v>3</v>
      </c>
      <c r="BQ559" s="2">
        <v>0</v>
      </c>
      <c r="BR559" s="2"/>
    </row>
    <row r="560" spans="1:70" x14ac:dyDescent="0.3">
      <c r="A560" s="2">
        <v>489</v>
      </c>
      <c r="B560" s="2" t="s">
        <v>5923</v>
      </c>
      <c r="C560" s="2" t="s">
        <v>5924</v>
      </c>
      <c r="D560" s="2" t="s">
        <v>5925</v>
      </c>
      <c r="E560" s="2" t="s">
        <v>5926</v>
      </c>
      <c r="F560" s="2"/>
      <c r="G560" s="2"/>
      <c r="H560" s="2" t="s">
        <v>3346</v>
      </c>
      <c r="I560" s="2" t="s">
        <v>3346</v>
      </c>
      <c r="J560" s="2" t="s">
        <v>3346</v>
      </c>
      <c r="K560" s="2">
        <v>3</v>
      </c>
      <c r="L560" s="2">
        <v>1</v>
      </c>
      <c r="M560" s="2">
        <v>0</v>
      </c>
      <c r="N560" s="2" t="s">
        <v>1977</v>
      </c>
      <c r="O560" s="2"/>
      <c r="P560" s="2" t="s">
        <v>1977</v>
      </c>
      <c r="Q560" s="2" t="s">
        <v>3347</v>
      </c>
      <c r="R560" s="2">
        <v>1</v>
      </c>
      <c r="S560" s="2">
        <v>3</v>
      </c>
      <c r="T560" s="2">
        <v>1</v>
      </c>
      <c r="U560" s="2">
        <v>0</v>
      </c>
      <c r="V560" s="2">
        <v>3</v>
      </c>
      <c r="W560" s="2">
        <v>2</v>
      </c>
      <c r="X560" s="2">
        <v>3</v>
      </c>
      <c r="Y560" s="2">
        <v>3</v>
      </c>
      <c r="Z560" s="2">
        <v>1</v>
      </c>
      <c r="AA560" s="2">
        <v>0</v>
      </c>
      <c r="AB560" s="2">
        <v>1</v>
      </c>
      <c r="AC560" s="2">
        <v>1</v>
      </c>
      <c r="AD560" s="2">
        <v>0</v>
      </c>
      <c r="AE560" s="2">
        <v>0</v>
      </c>
      <c r="AF560" s="2">
        <v>0</v>
      </c>
      <c r="AG560" s="2">
        <v>0</v>
      </c>
      <c r="AH560" s="2">
        <v>14.3</v>
      </c>
      <c r="AI560" s="2">
        <v>4.2</v>
      </c>
      <c r="AJ560" s="2">
        <v>0</v>
      </c>
      <c r="AK560" s="2">
        <v>20.667999999999999</v>
      </c>
      <c r="AL560" s="2">
        <v>189</v>
      </c>
      <c r="AM560" s="2">
        <v>1</v>
      </c>
      <c r="AN560" s="2"/>
      <c r="AO560" s="2">
        <v>1</v>
      </c>
      <c r="AP560" s="2">
        <v>1</v>
      </c>
      <c r="AQ560" s="3">
        <v>2.02E-30</v>
      </c>
      <c r="AR560" s="2">
        <v>14.3</v>
      </c>
      <c r="AS560" s="2">
        <v>10.1</v>
      </c>
      <c r="AT560" s="2">
        <v>14.3</v>
      </c>
      <c r="AU560" s="2">
        <v>14.3</v>
      </c>
      <c r="AV560" s="2">
        <v>17658000</v>
      </c>
      <c r="AW560" s="2">
        <v>220010</v>
      </c>
      <c r="AX560" s="2">
        <f>VLOOKUP(J560,'proteinGroups_1-1-1-36_SLE'!$G$6:$AS$600,36,FALSE)</f>
        <v>0</v>
      </c>
      <c r="AY560" s="2">
        <v>0</v>
      </c>
      <c r="AZ560" s="2">
        <f>VLOOKUP(J560,'proteinGroups_1-1-1-36_SLE'!$G$6:$AS$600,37,FALSE)</f>
        <v>0</v>
      </c>
      <c r="BA560" s="2">
        <v>16286000</v>
      </c>
      <c r="BB560" s="2">
        <f>VLOOKUP(J560,'proteinGroups_1-1-1-36_SLE'!$G$6:$AS$600,38,FALSE)</f>
        <v>4058300</v>
      </c>
      <c r="BC560" s="2">
        <v>1152400</v>
      </c>
      <c r="BD560" s="2">
        <f>VLOOKUP(J560,'proteinGroups_1-1-1-36_SLE'!$G$6:$AS$600,39,FALSE)</f>
        <v>282640</v>
      </c>
      <c r="BE560" s="2">
        <v>1962000</v>
      </c>
      <c r="BF560" s="2">
        <v>24445</v>
      </c>
      <c r="BG560" s="2">
        <v>0</v>
      </c>
      <c r="BH560" s="2">
        <v>1809600</v>
      </c>
      <c r="BI560" s="2">
        <v>128040</v>
      </c>
      <c r="BJ560" s="2">
        <v>0</v>
      </c>
      <c r="BK560" s="2">
        <v>0</v>
      </c>
      <c r="BL560" s="2">
        <v>0</v>
      </c>
      <c r="BM560" s="2">
        <v>1835500</v>
      </c>
      <c r="BN560" s="2">
        <v>0</v>
      </c>
      <c r="BO560" s="2">
        <v>0</v>
      </c>
      <c r="BP560" s="2">
        <v>1</v>
      </c>
      <c r="BQ560" s="2">
        <v>0</v>
      </c>
      <c r="BR560" s="2"/>
    </row>
    <row r="561" spans="1:70" x14ac:dyDescent="0.3">
      <c r="A561" s="2">
        <v>490</v>
      </c>
      <c r="B561" s="2">
        <v>2037</v>
      </c>
      <c r="C561" s="2">
        <v>2074</v>
      </c>
      <c r="D561" s="2">
        <v>9275</v>
      </c>
      <c r="E561" s="2">
        <v>8568</v>
      </c>
      <c r="F561" s="2" t="s">
        <v>5927</v>
      </c>
      <c r="G561" s="2" t="s">
        <v>5928</v>
      </c>
      <c r="H561" s="2" t="s">
        <v>5929</v>
      </c>
      <c r="I561" s="2" t="s">
        <v>5929</v>
      </c>
      <c r="J561" s="2" t="s">
        <v>5929</v>
      </c>
      <c r="K561" s="2">
        <v>1</v>
      </c>
      <c r="L561" s="2">
        <v>1</v>
      </c>
      <c r="M561" s="2">
        <v>1</v>
      </c>
      <c r="N561" s="2" t="s">
        <v>5930</v>
      </c>
      <c r="O561" s="2"/>
      <c r="P561" s="2" t="s">
        <v>5931</v>
      </c>
      <c r="Q561" s="2" t="s">
        <v>5932</v>
      </c>
      <c r="R561" s="2">
        <v>1</v>
      </c>
      <c r="S561" s="2">
        <v>1</v>
      </c>
      <c r="T561" s="2">
        <v>1</v>
      </c>
      <c r="U561" s="2">
        <v>1</v>
      </c>
      <c r="V561" s="2">
        <v>0</v>
      </c>
      <c r="W561" s="2">
        <v>0</v>
      </c>
      <c r="X561" s="2">
        <v>1</v>
      </c>
      <c r="Y561" s="2">
        <v>0</v>
      </c>
      <c r="Z561" s="2">
        <v>0</v>
      </c>
      <c r="AA561" s="2">
        <v>0</v>
      </c>
      <c r="AB561" s="2">
        <v>1</v>
      </c>
      <c r="AC561" s="2">
        <v>0</v>
      </c>
      <c r="AD561" s="2">
        <v>0</v>
      </c>
      <c r="AE561" s="2">
        <v>0</v>
      </c>
      <c r="AF561" s="2">
        <v>1</v>
      </c>
      <c r="AG561" s="2">
        <v>0</v>
      </c>
      <c r="AH561" s="2">
        <v>17</v>
      </c>
      <c r="AI561" s="2">
        <v>17</v>
      </c>
      <c r="AJ561" s="2">
        <v>17</v>
      </c>
      <c r="AK561" s="2">
        <v>22.184000000000001</v>
      </c>
      <c r="AL561" s="2">
        <v>194</v>
      </c>
      <c r="AM561" s="2"/>
      <c r="AN561" s="2"/>
      <c r="AO561" s="2">
        <v>1</v>
      </c>
      <c r="AP561" s="2"/>
      <c r="AQ561" s="2">
        <v>0.78893000000000002</v>
      </c>
      <c r="AR561" s="2">
        <v>0</v>
      </c>
      <c r="AS561" s="2">
        <v>0</v>
      </c>
      <c r="AT561" s="2">
        <v>17</v>
      </c>
      <c r="AU561" s="2">
        <v>0</v>
      </c>
      <c r="AV561" s="2">
        <v>446660</v>
      </c>
      <c r="AW561" s="2">
        <v>0</v>
      </c>
      <c r="AX561" s="2" t="e">
        <f>VLOOKUP(J561,'proteinGroups_1-1-1-36_SLE'!$G$6:$AS$600,36,FALSE)</f>
        <v>#N/A</v>
      </c>
      <c r="AY561" s="2">
        <v>0</v>
      </c>
      <c r="AZ561" s="2" t="e">
        <f>VLOOKUP(J561,'proteinGroups_1-1-1-36_SLE'!$G$6:$AS$600,37,FALSE)</f>
        <v>#N/A</v>
      </c>
      <c r="BA561" s="2">
        <v>446660</v>
      </c>
      <c r="BB561" s="2" t="e">
        <f>VLOOKUP(J561,'proteinGroups_1-1-1-36_SLE'!$G$6:$AS$600,38,FALSE)</f>
        <v>#N/A</v>
      </c>
      <c r="BC561" s="2">
        <v>0</v>
      </c>
      <c r="BD561" s="2" t="e">
        <f>VLOOKUP(J561,'proteinGroups_1-1-1-36_SLE'!$G$6:$AS$600,39,FALSE)</f>
        <v>#N/A</v>
      </c>
      <c r="BE561" s="2">
        <v>55833</v>
      </c>
      <c r="BF561" s="2">
        <v>0</v>
      </c>
      <c r="BG561" s="2">
        <v>0</v>
      </c>
      <c r="BH561" s="2">
        <v>55833</v>
      </c>
      <c r="BI561" s="2">
        <v>0</v>
      </c>
      <c r="BJ561" s="2">
        <v>0</v>
      </c>
      <c r="BK561" s="2">
        <v>0</v>
      </c>
      <c r="BL561" s="2">
        <v>446660</v>
      </c>
      <c r="BM561" s="2">
        <v>0</v>
      </c>
      <c r="BN561" s="2">
        <v>0</v>
      </c>
      <c r="BO561" s="2">
        <v>0</v>
      </c>
      <c r="BP561" s="2">
        <v>1</v>
      </c>
      <c r="BQ561" s="2">
        <v>0</v>
      </c>
      <c r="BR561" s="2" t="s">
        <v>59</v>
      </c>
    </row>
    <row r="562" spans="1:70" x14ac:dyDescent="0.3">
      <c r="A562" s="2">
        <v>492</v>
      </c>
      <c r="B562" s="2" t="s">
        <v>5937</v>
      </c>
      <c r="C562" s="2" t="s">
        <v>5938</v>
      </c>
      <c r="D562" s="2" t="s">
        <v>5939</v>
      </c>
      <c r="E562" s="2" t="s">
        <v>5940</v>
      </c>
      <c r="F562" s="2"/>
      <c r="G562" s="2"/>
      <c r="H562" s="2" t="s">
        <v>3357</v>
      </c>
      <c r="I562" s="2" t="s">
        <v>3357</v>
      </c>
      <c r="J562" s="2" t="s">
        <v>3357</v>
      </c>
      <c r="K562" s="2">
        <v>3</v>
      </c>
      <c r="L562" s="2">
        <v>1</v>
      </c>
      <c r="M562" s="2">
        <v>1</v>
      </c>
      <c r="N562" s="2" t="s">
        <v>3358</v>
      </c>
      <c r="O562" s="2" t="s">
        <v>3359</v>
      </c>
      <c r="P562" s="2" t="s">
        <v>3360</v>
      </c>
      <c r="Q562" s="2" t="s">
        <v>3361</v>
      </c>
      <c r="R562" s="2">
        <v>1</v>
      </c>
      <c r="S562" s="2">
        <v>3</v>
      </c>
      <c r="T562" s="2">
        <v>1</v>
      </c>
      <c r="U562" s="2">
        <v>1</v>
      </c>
      <c r="V562" s="2">
        <v>2</v>
      </c>
      <c r="W562" s="2">
        <v>2</v>
      </c>
      <c r="X562" s="2">
        <v>3</v>
      </c>
      <c r="Y562" s="2">
        <v>2</v>
      </c>
      <c r="Z562" s="2">
        <v>0</v>
      </c>
      <c r="AA562" s="2">
        <v>0</v>
      </c>
      <c r="AB562" s="2">
        <v>1</v>
      </c>
      <c r="AC562" s="2">
        <v>0</v>
      </c>
      <c r="AD562" s="2">
        <v>0</v>
      </c>
      <c r="AE562" s="2">
        <v>0</v>
      </c>
      <c r="AF562" s="2">
        <v>1</v>
      </c>
      <c r="AG562" s="2">
        <v>0</v>
      </c>
      <c r="AH562" s="2">
        <v>45.3</v>
      </c>
      <c r="AI562" s="2">
        <v>13.2</v>
      </c>
      <c r="AJ562" s="2">
        <v>13.2</v>
      </c>
      <c r="AK562" s="2">
        <v>11.244999999999999</v>
      </c>
      <c r="AL562" s="2">
        <v>106</v>
      </c>
      <c r="AM562" s="2"/>
      <c r="AN562" s="2"/>
      <c r="AO562" s="2">
        <v>1</v>
      </c>
      <c r="AP562" s="2"/>
      <c r="AQ562" s="3">
        <v>2.4700000000000002E-43</v>
      </c>
      <c r="AR562" s="2">
        <v>32.1</v>
      </c>
      <c r="AS562" s="2">
        <v>32.1</v>
      </c>
      <c r="AT562" s="2">
        <v>45.3</v>
      </c>
      <c r="AU562" s="2">
        <v>32.1</v>
      </c>
      <c r="AV562" s="2">
        <v>20587000</v>
      </c>
      <c r="AW562" s="2">
        <v>0</v>
      </c>
      <c r="AX562" s="2">
        <f>VLOOKUP(J562,'proteinGroups_1-1-1-36_SLE'!$G$6:$AS$600,36,FALSE)</f>
        <v>0</v>
      </c>
      <c r="AY562" s="2">
        <v>0</v>
      </c>
      <c r="AZ562" s="2">
        <f>VLOOKUP(J562,'proteinGroups_1-1-1-36_SLE'!$G$6:$AS$600,37,FALSE)</f>
        <v>0</v>
      </c>
      <c r="BA562" s="2">
        <v>20587000</v>
      </c>
      <c r="BB562" s="2">
        <f>VLOOKUP(J562,'proteinGroups_1-1-1-36_SLE'!$G$6:$AS$600,38,FALSE)</f>
        <v>5159700</v>
      </c>
      <c r="BC562" s="2">
        <v>0</v>
      </c>
      <c r="BD562" s="2">
        <f>VLOOKUP(J562,'proteinGroups_1-1-1-36_SLE'!$G$6:$AS$600,39,FALSE)</f>
        <v>0</v>
      </c>
      <c r="BE562" s="2">
        <v>2941000</v>
      </c>
      <c r="BF562" s="2">
        <v>0</v>
      </c>
      <c r="BG562" s="2">
        <v>0</v>
      </c>
      <c r="BH562" s="2">
        <v>2941000</v>
      </c>
      <c r="BI562" s="2">
        <v>0</v>
      </c>
      <c r="BJ562" s="2">
        <v>0</v>
      </c>
      <c r="BK562" s="2">
        <v>0</v>
      </c>
      <c r="BL562" s="2">
        <v>20587000</v>
      </c>
      <c r="BM562" s="2">
        <v>0</v>
      </c>
      <c r="BN562" s="2">
        <v>0</v>
      </c>
      <c r="BO562" s="2">
        <v>0</v>
      </c>
      <c r="BP562" s="2">
        <v>2</v>
      </c>
      <c r="BQ562" s="2">
        <v>0</v>
      </c>
      <c r="BR562" s="2"/>
    </row>
    <row r="563" spans="1:70" x14ac:dyDescent="0.3">
      <c r="A563" s="2">
        <v>504</v>
      </c>
      <c r="B563" s="2" t="s">
        <v>6006</v>
      </c>
      <c r="C563" s="2" t="s">
        <v>6007</v>
      </c>
      <c r="D563" s="2" t="s">
        <v>6008</v>
      </c>
      <c r="E563" s="2" t="s">
        <v>6009</v>
      </c>
      <c r="F563" s="2"/>
      <c r="G563" s="2"/>
      <c r="H563" s="2" t="s">
        <v>3450</v>
      </c>
      <c r="I563" s="2" t="s">
        <v>3450</v>
      </c>
      <c r="J563" s="2" t="s">
        <v>3450</v>
      </c>
      <c r="K563" s="2">
        <v>4</v>
      </c>
      <c r="L563" s="2">
        <v>4</v>
      </c>
      <c r="M563" s="2">
        <v>4</v>
      </c>
      <c r="N563" s="2"/>
      <c r="O563" s="2"/>
      <c r="P563" s="2" t="s">
        <v>3451</v>
      </c>
      <c r="Q563" s="2" t="s">
        <v>3452</v>
      </c>
      <c r="R563" s="2">
        <v>1</v>
      </c>
      <c r="S563" s="2">
        <v>4</v>
      </c>
      <c r="T563" s="2">
        <v>4</v>
      </c>
      <c r="U563" s="2">
        <v>4</v>
      </c>
      <c r="V563" s="2">
        <v>2</v>
      </c>
      <c r="W563" s="2">
        <v>1</v>
      </c>
      <c r="X563" s="2">
        <v>4</v>
      </c>
      <c r="Y563" s="2">
        <v>4</v>
      </c>
      <c r="Z563" s="2">
        <v>2</v>
      </c>
      <c r="AA563" s="2">
        <v>1</v>
      </c>
      <c r="AB563" s="2">
        <v>4</v>
      </c>
      <c r="AC563" s="2">
        <v>4</v>
      </c>
      <c r="AD563" s="2">
        <v>2</v>
      </c>
      <c r="AE563" s="2">
        <v>1</v>
      </c>
      <c r="AF563" s="2">
        <v>4</v>
      </c>
      <c r="AG563" s="2">
        <v>4</v>
      </c>
      <c r="AH563" s="2">
        <v>50.4</v>
      </c>
      <c r="AI563" s="2">
        <v>50.4</v>
      </c>
      <c r="AJ563" s="2">
        <v>50.4</v>
      </c>
      <c r="AK563" s="2">
        <v>12.673999999999999</v>
      </c>
      <c r="AL563" s="2">
        <v>117</v>
      </c>
      <c r="AM563" s="2">
        <v>2</v>
      </c>
      <c r="AN563" s="2">
        <v>1</v>
      </c>
      <c r="AO563" s="2">
        <v>6</v>
      </c>
      <c r="AP563" s="2">
        <v>5</v>
      </c>
      <c r="AQ563" s="3">
        <v>1.09E-72</v>
      </c>
      <c r="AR563" s="2">
        <v>23.9</v>
      </c>
      <c r="AS563" s="2">
        <v>13.7</v>
      </c>
      <c r="AT563" s="2">
        <v>50.4</v>
      </c>
      <c r="AU563" s="2">
        <v>50.4</v>
      </c>
      <c r="AV563" s="2">
        <v>227420000</v>
      </c>
      <c r="AW563" s="2">
        <v>610750</v>
      </c>
      <c r="AX563" s="2">
        <f>VLOOKUP(J563,'proteinGroups_1-1-1-36_SLE'!$G$6:$AS$600,36,FALSE)</f>
        <v>241290</v>
      </c>
      <c r="AY563" s="2">
        <v>337840</v>
      </c>
      <c r="AZ563" s="2">
        <f>VLOOKUP(J563,'proteinGroups_1-1-1-36_SLE'!$G$6:$AS$600,37,FALSE)</f>
        <v>11734</v>
      </c>
      <c r="BA563" s="2">
        <v>223190000</v>
      </c>
      <c r="BB563" s="2">
        <f>VLOOKUP(J563,'proteinGroups_1-1-1-36_SLE'!$G$6:$AS$600,38,FALSE)</f>
        <v>54974000</v>
      </c>
      <c r="BC563" s="2">
        <v>3282500</v>
      </c>
      <c r="BD563" s="2">
        <f>VLOOKUP(J563,'proteinGroups_1-1-1-36_SLE'!$G$6:$AS$600,39,FALSE)</f>
        <v>738590</v>
      </c>
      <c r="BE563" s="2">
        <v>37904000</v>
      </c>
      <c r="BF563" s="2">
        <v>101790</v>
      </c>
      <c r="BG563" s="2">
        <v>56306</v>
      </c>
      <c r="BH563" s="2">
        <v>37199000</v>
      </c>
      <c r="BI563" s="2">
        <v>547090</v>
      </c>
      <c r="BJ563" s="2">
        <v>1104400</v>
      </c>
      <c r="BK563" s="2">
        <v>0</v>
      </c>
      <c r="BL563" s="2">
        <v>227230000</v>
      </c>
      <c r="BM563" s="2">
        <v>811640</v>
      </c>
      <c r="BN563" s="2">
        <v>0</v>
      </c>
      <c r="BO563" s="2">
        <v>0</v>
      </c>
      <c r="BP563" s="2">
        <v>11</v>
      </c>
      <c r="BQ563" s="2">
        <v>1</v>
      </c>
      <c r="BR563" s="2"/>
    </row>
    <row r="564" spans="1:70" x14ac:dyDescent="0.3">
      <c r="A564" s="2">
        <v>511</v>
      </c>
      <c r="B564" s="2">
        <v>277</v>
      </c>
      <c r="C564" s="2">
        <v>281</v>
      </c>
      <c r="D564" s="2">
        <v>1223</v>
      </c>
      <c r="E564" s="2">
        <v>1041</v>
      </c>
      <c r="F564" s="2"/>
      <c r="G564" s="2"/>
      <c r="H564" s="2" t="s">
        <v>6052</v>
      </c>
      <c r="I564" s="2" t="s">
        <v>6052</v>
      </c>
      <c r="J564" s="2" t="s">
        <v>6052</v>
      </c>
      <c r="K564" s="2">
        <v>1</v>
      </c>
      <c r="L564" s="2">
        <v>1</v>
      </c>
      <c r="M564" s="2">
        <v>1</v>
      </c>
      <c r="N564" s="2" t="s">
        <v>6053</v>
      </c>
      <c r="O564" s="2"/>
      <c r="P564" s="2" t="s">
        <v>6053</v>
      </c>
      <c r="Q564" s="2" t="s">
        <v>6054</v>
      </c>
      <c r="R564" s="2">
        <v>1</v>
      </c>
      <c r="S564" s="2">
        <v>1</v>
      </c>
      <c r="T564" s="2">
        <v>1</v>
      </c>
      <c r="U564" s="2">
        <v>1</v>
      </c>
      <c r="V564" s="2">
        <v>0</v>
      </c>
      <c r="W564" s="2">
        <v>0</v>
      </c>
      <c r="X564" s="2">
        <v>0</v>
      </c>
      <c r="Y564" s="2">
        <v>1</v>
      </c>
      <c r="Z564" s="2">
        <v>0</v>
      </c>
      <c r="AA564" s="2">
        <v>0</v>
      </c>
      <c r="AB564" s="2">
        <v>0</v>
      </c>
      <c r="AC564" s="2">
        <v>1</v>
      </c>
      <c r="AD564" s="2">
        <v>0</v>
      </c>
      <c r="AE564" s="2">
        <v>0</v>
      </c>
      <c r="AF564" s="2">
        <v>0</v>
      </c>
      <c r="AG564" s="2">
        <v>1</v>
      </c>
      <c r="AH564" s="2">
        <v>3.3</v>
      </c>
      <c r="AI564" s="2">
        <v>3.3</v>
      </c>
      <c r="AJ564" s="2">
        <v>3.3</v>
      </c>
      <c r="AK564" s="2">
        <v>27.831</v>
      </c>
      <c r="AL564" s="2">
        <v>243</v>
      </c>
      <c r="AM564" s="2"/>
      <c r="AN564" s="2"/>
      <c r="AO564" s="2"/>
      <c r="AP564" s="2">
        <v>1</v>
      </c>
      <c r="AQ564" s="2">
        <v>1.6976999999999999E-2</v>
      </c>
      <c r="AR564" s="2">
        <v>0</v>
      </c>
      <c r="AS564" s="2">
        <v>0</v>
      </c>
      <c r="AT564" s="2">
        <v>0</v>
      </c>
      <c r="AU564" s="2">
        <v>3.3</v>
      </c>
      <c r="AV564" s="2">
        <v>1224100</v>
      </c>
      <c r="AW564" s="2">
        <v>0</v>
      </c>
      <c r="AX564" s="2" t="e">
        <f>VLOOKUP(J564,'proteinGroups_1-1-1-36_SLE'!$G$6:$AS$600,36,FALSE)</f>
        <v>#N/A</v>
      </c>
      <c r="AY564" s="2">
        <v>0</v>
      </c>
      <c r="AZ564" s="2" t="e">
        <f>VLOOKUP(J564,'proteinGroups_1-1-1-36_SLE'!$G$6:$AS$600,37,FALSE)</f>
        <v>#N/A</v>
      </c>
      <c r="BA564" s="2">
        <v>0</v>
      </c>
      <c r="BB564" s="2" t="e">
        <f>VLOOKUP(J564,'proteinGroups_1-1-1-36_SLE'!$G$6:$AS$600,38,FALSE)</f>
        <v>#N/A</v>
      </c>
      <c r="BC564" s="2">
        <v>1224100</v>
      </c>
      <c r="BD564" s="2" t="e">
        <f>VLOOKUP(J564,'proteinGroups_1-1-1-36_SLE'!$G$6:$AS$600,39,FALSE)</f>
        <v>#N/A</v>
      </c>
      <c r="BE564" s="2">
        <v>64426</v>
      </c>
      <c r="BF564" s="2">
        <v>0</v>
      </c>
      <c r="BG564" s="2">
        <v>0</v>
      </c>
      <c r="BH564" s="2">
        <v>0</v>
      </c>
      <c r="BI564" s="2">
        <v>64426</v>
      </c>
      <c r="BJ564" s="2">
        <v>0</v>
      </c>
      <c r="BK564" s="2">
        <v>0</v>
      </c>
      <c r="BL564" s="2">
        <v>0</v>
      </c>
      <c r="BM564" s="2">
        <v>1949700</v>
      </c>
      <c r="BN564" s="2">
        <v>0</v>
      </c>
      <c r="BO564" s="2">
        <v>0</v>
      </c>
      <c r="BP564" s="2">
        <v>0</v>
      </c>
      <c r="BQ564" s="2">
        <v>1</v>
      </c>
      <c r="BR564" s="2"/>
    </row>
    <row r="565" spans="1:70" x14ac:dyDescent="0.3">
      <c r="A565" s="2">
        <v>513</v>
      </c>
      <c r="B565" s="2" t="s">
        <v>6059</v>
      </c>
      <c r="C565" s="2" t="s">
        <v>6060</v>
      </c>
      <c r="D565" s="2" t="s">
        <v>6061</v>
      </c>
      <c r="E565" s="2" t="s">
        <v>6062</v>
      </c>
      <c r="F565" s="2"/>
      <c r="G565" s="2"/>
      <c r="H565" s="2" t="s">
        <v>3491</v>
      </c>
      <c r="I565" s="2" t="s">
        <v>3491</v>
      </c>
      <c r="J565" s="2" t="s">
        <v>3491</v>
      </c>
      <c r="K565" s="2">
        <v>2</v>
      </c>
      <c r="L565" s="2">
        <v>1</v>
      </c>
      <c r="M565" s="2">
        <v>1</v>
      </c>
      <c r="N565" s="2" t="s">
        <v>3492</v>
      </c>
      <c r="O565" s="2" t="s">
        <v>3493</v>
      </c>
      <c r="P565" s="2" t="s">
        <v>3494</v>
      </c>
      <c r="Q565" s="2" t="s">
        <v>3495</v>
      </c>
      <c r="R565" s="2">
        <v>1</v>
      </c>
      <c r="S565" s="2">
        <v>2</v>
      </c>
      <c r="T565" s="2">
        <v>1</v>
      </c>
      <c r="U565" s="2">
        <v>1</v>
      </c>
      <c r="V565" s="2">
        <v>2</v>
      </c>
      <c r="W565" s="2">
        <v>2</v>
      </c>
      <c r="X565" s="2">
        <v>2</v>
      </c>
      <c r="Y565" s="2">
        <v>2</v>
      </c>
      <c r="Z565" s="2">
        <v>1</v>
      </c>
      <c r="AA565" s="2">
        <v>1</v>
      </c>
      <c r="AB565" s="2">
        <v>1</v>
      </c>
      <c r="AC565" s="2">
        <v>1</v>
      </c>
      <c r="AD565" s="2">
        <v>1</v>
      </c>
      <c r="AE565" s="2">
        <v>1</v>
      </c>
      <c r="AF565" s="2">
        <v>1</v>
      </c>
      <c r="AG565" s="2">
        <v>1</v>
      </c>
      <c r="AH565" s="2">
        <v>7.9</v>
      </c>
      <c r="AI565" s="2">
        <v>3.3</v>
      </c>
      <c r="AJ565" s="2">
        <v>3.3</v>
      </c>
      <c r="AK565" s="2">
        <v>25.568999999999999</v>
      </c>
      <c r="AL565" s="2">
        <v>240</v>
      </c>
      <c r="AM565" s="2">
        <v>1</v>
      </c>
      <c r="AN565" s="2">
        <v>1</v>
      </c>
      <c r="AO565" s="2">
        <v>1</v>
      </c>
      <c r="AP565" s="2">
        <v>1</v>
      </c>
      <c r="AQ565" s="3">
        <v>1.1500000000000001E-79</v>
      </c>
      <c r="AR565" s="2">
        <v>7.9</v>
      </c>
      <c r="AS565" s="2">
        <v>7.9</v>
      </c>
      <c r="AT565" s="2">
        <v>7.9</v>
      </c>
      <c r="AU565" s="2">
        <v>7.9</v>
      </c>
      <c r="AV565" s="2">
        <v>2078100</v>
      </c>
      <c r="AW565" s="2">
        <v>299950</v>
      </c>
      <c r="AX565" s="2">
        <f>VLOOKUP(J565,'proteinGroups_1-1-1-36_SLE'!$G$6:$AS$600,36,FALSE)</f>
        <v>73237</v>
      </c>
      <c r="AY565" s="2">
        <v>158730</v>
      </c>
      <c r="AZ565" s="2">
        <f>VLOOKUP(J565,'proteinGroups_1-1-1-36_SLE'!$G$6:$AS$600,37,FALSE)</f>
        <v>44439</v>
      </c>
      <c r="BA565" s="2">
        <v>604970</v>
      </c>
      <c r="BB565" s="2">
        <f>VLOOKUP(J565,'proteinGroups_1-1-1-36_SLE'!$G$6:$AS$600,38,FALSE)</f>
        <v>151490</v>
      </c>
      <c r="BC565" s="2">
        <v>1014400</v>
      </c>
      <c r="BD565" s="2">
        <f>VLOOKUP(J565,'proteinGroups_1-1-1-36_SLE'!$G$6:$AS$600,39,FALSE)</f>
        <v>254630</v>
      </c>
      <c r="BE565" s="2">
        <v>188920</v>
      </c>
      <c r="BF565" s="2">
        <v>27268</v>
      </c>
      <c r="BG565" s="2">
        <v>14430</v>
      </c>
      <c r="BH565" s="2">
        <v>54998</v>
      </c>
      <c r="BI565" s="2">
        <v>92222</v>
      </c>
      <c r="BJ565" s="2">
        <v>0</v>
      </c>
      <c r="BK565" s="2">
        <v>0</v>
      </c>
      <c r="BL565" s="2">
        <v>0</v>
      </c>
      <c r="BM565" s="2">
        <v>1615700</v>
      </c>
      <c r="BN565" s="2">
        <v>0</v>
      </c>
      <c r="BO565" s="2">
        <v>0</v>
      </c>
      <c r="BP565" s="2">
        <v>0</v>
      </c>
      <c r="BQ565" s="2">
        <v>1</v>
      </c>
      <c r="BR565" s="2"/>
    </row>
    <row r="566" spans="1:70" x14ac:dyDescent="0.3">
      <c r="A566" s="2">
        <v>514</v>
      </c>
      <c r="B566" s="2" t="s">
        <v>6063</v>
      </c>
      <c r="C566" s="2" t="s">
        <v>6064</v>
      </c>
      <c r="D566" s="2" t="s">
        <v>6065</v>
      </c>
      <c r="E566" s="2" t="s">
        <v>6066</v>
      </c>
      <c r="F566" s="2"/>
      <c r="G566" s="2"/>
      <c r="H566" s="2" t="s">
        <v>3498</v>
      </c>
      <c r="I566" s="2" t="s">
        <v>3498</v>
      </c>
      <c r="J566" s="2" t="s">
        <v>3498</v>
      </c>
      <c r="K566" s="2">
        <v>10</v>
      </c>
      <c r="L566" s="2">
        <v>1</v>
      </c>
      <c r="M566" s="2">
        <v>0</v>
      </c>
      <c r="N566" s="2" t="s">
        <v>3502</v>
      </c>
      <c r="O566" s="2" t="s">
        <v>3503</v>
      </c>
      <c r="P566" s="2" t="s">
        <v>3504</v>
      </c>
      <c r="Q566" s="2" t="s">
        <v>3505</v>
      </c>
      <c r="R566" s="2">
        <v>1</v>
      </c>
      <c r="S566" s="2">
        <v>10</v>
      </c>
      <c r="T566" s="2">
        <v>1</v>
      </c>
      <c r="U566" s="2">
        <v>0</v>
      </c>
      <c r="V566" s="2">
        <v>6</v>
      </c>
      <c r="W566" s="2">
        <v>9</v>
      </c>
      <c r="X566" s="2">
        <v>5</v>
      </c>
      <c r="Y566" s="2">
        <v>7</v>
      </c>
      <c r="Z566" s="2">
        <v>1</v>
      </c>
      <c r="AA566" s="2">
        <v>0</v>
      </c>
      <c r="AB566" s="2">
        <v>1</v>
      </c>
      <c r="AC566" s="2">
        <v>1</v>
      </c>
      <c r="AD566" s="2">
        <v>0</v>
      </c>
      <c r="AE566" s="2">
        <v>0</v>
      </c>
      <c r="AF566" s="2">
        <v>0</v>
      </c>
      <c r="AG566" s="2">
        <v>0</v>
      </c>
      <c r="AH566" s="2">
        <v>35.6</v>
      </c>
      <c r="AI566" s="2">
        <v>3.8</v>
      </c>
      <c r="AJ566" s="2">
        <v>0</v>
      </c>
      <c r="AK566" s="2">
        <v>40.975999999999999</v>
      </c>
      <c r="AL566" s="2">
        <v>365</v>
      </c>
      <c r="AM566" s="2">
        <v>1</v>
      </c>
      <c r="AN566" s="2"/>
      <c r="AO566" s="2">
        <v>1</v>
      </c>
      <c r="AP566" s="2">
        <v>1</v>
      </c>
      <c r="AQ566" s="3">
        <v>3.3599999999999999E-80</v>
      </c>
      <c r="AR566" s="2">
        <v>20.5</v>
      </c>
      <c r="AS566" s="2">
        <v>31.8</v>
      </c>
      <c r="AT566" s="2">
        <v>15.6</v>
      </c>
      <c r="AU566" s="2">
        <v>25.8</v>
      </c>
      <c r="AV566" s="2">
        <v>9124300</v>
      </c>
      <c r="AW566" s="2">
        <v>3771300</v>
      </c>
      <c r="AX566" s="2">
        <f>VLOOKUP(J566,'proteinGroups_1-1-1-36_SLE'!$G$6:$AS$600,36,FALSE)</f>
        <v>892930</v>
      </c>
      <c r="AY566" s="2">
        <v>0</v>
      </c>
      <c r="AZ566" s="2">
        <f>VLOOKUP(J566,'proteinGroups_1-1-1-36_SLE'!$G$6:$AS$600,37,FALSE)</f>
        <v>562350</v>
      </c>
      <c r="BA566" s="2">
        <v>2802100</v>
      </c>
      <c r="BB566" s="2">
        <f>VLOOKUP(J566,'proteinGroups_1-1-1-36_SLE'!$G$6:$AS$600,38,FALSE)</f>
        <v>643440</v>
      </c>
      <c r="BC566" s="2">
        <v>2550900</v>
      </c>
      <c r="BD566" s="2">
        <f>VLOOKUP(J566,'proteinGroups_1-1-1-36_SLE'!$G$6:$AS$600,39,FALSE)</f>
        <v>509600</v>
      </c>
      <c r="BE566" s="2">
        <v>396710</v>
      </c>
      <c r="BF566" s="2">
        <v>163970</v>
      </c>
      <c r="BG566" s="2">
        <v>0</v>
      </c>
      <c r="BH566" s="2">
        <v>121830</v>
      </c>
      <c r="BI566" s="2">
        <v>110910</v>
      </c>
      <c r="BJ566" s="2">
        <v>0</v>
      </c>
      <c r="BK566" s="2">
        <v>0</v>
      </c>
      <c r="BL566" s="2">
        <v>0</v>
      </c>
      <c r="BM566" s="2">
        <v>4062900</v>
      </c>
      <c r="BN566" s="2">
        <v>0</v>
      </c>
      <c r="BO566" s="2">
        <v>0</v>
      </c>
      <c r="BP566" s="2">
        <v>0</v>
      </c>
      <c r="BQ566" s="2">
        <v>1</v>
      </c>
      <c r="BR566" s="2"/>
    </row>
    <row r="567" spans="1:70" x14ac:dyDescent="0.3">
      <c r="A567" s="2">
        <v>516</v>
      </c>
      <c r="B567" s="2" t="s">
        <v>6071</v>
      </c>
      <c r="C567" s="2" t="s">
        <v>6072</v>
      </c>
      <c r="D567" s="2" t="s">
        <v>6073</v>
      </c>
      <c r="E567" s="2" t="s">
        <v>6074</v>
      </c>
      <c r="F567" s="2"/>
      <c r="G567" s="2"/>
      <c r="H567" s="2" t="s">
        <v>3516</v>
      </c>
      <c r="I567" s="2" t="s">
        <v>3516</v>
      </c>
      <c r="J567" s="2" t="s">
        <v>3516</v>
      </c>
      <c r="K567" s="2">
        <v>2</v>
      </c>
      <c r="L567" s="2">
        <v>1</v>
      </c>
      <c r="M567" s="2">
        <v>1</v>
      </c>
      <c r="N567" s="2" t="s">
        <v>527</v>
      </c>
      <c r="O567" s="2"/>
      <c r="P567" s="2" t="s">
        <v>528</v>
      </c>
      <c r="Q567" s="2" t="s">
        <v>3517</v>
      </c>
      <c r="R567" s="2">
        <v>1</v>
      </c>
      <c r="S567" s="2">
        <v>2</v>
      </c>
      <c r="T567" s="2">
        <v>1</v>
      </c>
      <c r="U567" s="2">
        <v>1</v>
      </c>
      <c r="V567" s="2">
        <v>2</v>
      </c>
      <c r="W567" s="2">
        <v>2</v>
      </c>
      <c r="X567" s="2">
        <v>2</v>
      </c>
      <c r="Y567" s="2">
        <v>2</v>
      </c>
      <c r="Z567" s="2">
        <v>1</v>
      </c>
      <c r="AA567" s="2">
        <v>1</v>
      </c>
      <c r="AB567" s="2">
        <v>1</v>
      </c>
      <c r="AC567" s="2">
        <v>1</v>
      </c>
      <c r="AD567" s="2">
        <v>1</v>
      </c>
      <c r="AE567" s="2">
        <v>1</v>
      </c>
      <c r="AF567" s="2">
        <v>1</v>
      </c>
      <c r="AG567" s="2">
        <v>1</v>
      </c>
      <c r="AH567" s="2">
        <v>15.3</v>
      </c>
      <c r="AI567" s="2">
        <v>9.9</v>
      </c>
      <c r="AJ567" s="2">
        <v>9.9</v>
      </c>
      <c r="AK567" s="2">
        <v>14.141999999999999</v>
      </c>
      <c r="AL567" s="2">
        <v>131</v>
      </c>
      <c r="AM567" s="2">
        <v>1</v>
      </c>
      <c r="AN567" s="2">
        <v>1</v>
      </c>
      <c r="AO567" s="2">
        <v>1</v>
      </c>
      <c r="AP567" s="2">
        <v>1</v>
      </c>
      <c r="AQ567" s="3">
        <v>6.2000000000000003E-10</v>
      </c>
      <c r="AR567" s="2">
        <v>15.3</v>
      </c>
      <c r="AS567" s="2">
        <v>15.3</v>
      </c>
      <c r="AT567" s="2">
        <v>15.3</v>
      </c>
      <c r="AU567" s="2">
        <v>15.3</v>
      </c>
      <c r="AV567" s="2">
        <v>6742600</v>
      </c>
      <c r="AW567" s="2">
        <v>575830</v>
      </c>
      <c r="AX567" s="2">
        <f>VLOOKUP(J567,'proteinGroups_1-1-1-36_SLE'!$G$6:$AS$600,36,FALSE)</f>
        <v>148740</v>
      </c>
      <c r="AY567" s="2">
        <v>673520</v>
      </c>
      <c r="AZ567" s="2">
        <f>VLOOKUP(J567,'proteinGroups_1-1-1-36_SLE'!$G$6:$AS$600,37,FALSE)</f>
        <v>165610</v>
      </c>
      <c r="BA567" s="2">
        <v>3284300</v>
      </c>
      <c r="BB567" s="2">
        <f>VLOOKUP(J567,'proteinGroups_1-1-1-36_SLE'!$G$6:$AS$600,38,FALSE)</f>
        <v>1806000</v>
      </c>
      <c r="BC567" s="2">
        <v>2209000</v>
      </c>
      <c r="BD567" s="2">
        <f>VLOOKUP(J567,'proteinGroups_1-1-1-36_SLE'!$G$6:$AS$600,39,FALSE)</f>
        <v>546610</v>
      </c>
      <c r="BE567" s="2">
        <v>749180</v>
      </c>
      <c r="BF567" s="2">
        <v>63981</v>
      </c>
      <c r="BG567" s="2">
        <v>74835</v>
      </c>
      <c r="BH567" s="2">
        <v>364920</v>
      </c>
      <c r="BI567" s="2">
        <v>245440</v>
      </c>
      <c r="BJ567" s="2">
        <v>0</v>
      </c>
      <c r="BK567" s="2">
        <v>0</v>
      </c>
      <c r="BL567" s="2">
        <v>0</v>
      </c>
      <c r="BM567" s="2">
        <v>3518300</v>
      </c>
      <c r="BN567" s="2">
        <v>0</v>
      </c>
      <c r="BO567" s="2">
        <v>0</v>
      </c>
      <c r="BP567" s="2">
        <v>0</v>
      </c>
      <c r="BQ567" s="2">
        <v>1</v>
      </c>
      <c r="BR567" s="2"/>
    </row>
    <row r="568" spans="1:70" x14ac:dyDescent="0.3">
      <c r="A568" s="2">
        <v>520</v>
      </c>
      <c r="B568" s="2" t="s">
        <v>6093</v>
      </c>
      <c r="C568" s="2" t="s">
        <v>6094</v>
      </c>
      <c r="D568" s="2" t="s">
        <v>6095</v>
      </c>
      <c r="E568" s="2" t="s">
        <v>6096</v>
      </c>
      <c r="F568" s="2"/>
      <c r="G568" s="2"/>
      <c r="H568" s="2" t="s">
        <v>3543</v>
      </c>
      <c r="I568" s="2" t="s">
        <v>3543</v>
      </c>
      <c r="J568" s="2" t="s">
        <v>3543</v>
      </c>
      <c r="K568" s="2">
        <v>2</v>
      </c>
      <c r="L568" s="2">
        <v>1</v>
      </c>
      <c r="M568" s="2">
        <v>1</v>
      </c>
      <c r="N568" s="2" t="s">
        <v>3544</v>
      </c>
      <c r="O568" s="2"/>
      <c r="P568" s="2" t="s">
        <v>3545</v>
      </c>
      <c r="Q568" s="2" t="s">
        <v>3546</v>
      </c>
      <c r="R568" s="2">
        <v>1</v>
      </c>
      <c r="S568" s="2">
        <v>2</v>
      </c>
      <c r="T568" s="2">
        <v>1</v>
      </c>
      <c r="U568" s="2">
        <v>1</v>
      </c>
      <c r="V568" s="2">
        <v>1</v>
      </c>
      <c r="W568" s="2">
        <v>2</v>
      </c>
      <c r="X568" s="2">
        <v>2</v>
      </c>
      <c r="Y568" s="2">
        <v>2</v>
      </c>
      <c r="Z568" s="2">
        <v>0</v>
      </c>
      <c r="AA568" s="2">
        <v>1</v>
      </c>
      <c r="AB568" s="2">
        <v>1</v>
      </c>
      <c r="AC568" s="2">
        <v>1</v>
      </c>
      <c r="AD568" s="2">
        <v>0</v>
      </c>
      <c r="AE568" s="2">
        <v>1</v>
      </c>
      <c r="AF568" s="2">
        <v>1</v>
      </c>
      <c r="AG568" s="2">
        <v>1</v>
      </c>
      <c r="AH568" s="2">
        <v>18.899999999999999</v>
      </c>
      <c r="AI568" s="2">
        <v>11.8</v>
      </c>
      <c r="AJ568" s="2">
        <v>11.8</v>
      </c>
      <c r="AK568" s="2">
        <v>13.798</v>
      </c>
      <c r="AL568" s="2">
        <v>127</v>
      </c>
      <c r="AM568" s="2"/>
      <c r="AN568" s="2">
        <v>1</v>
      </c>
      <c r="AO568" s="2">
        <v>1</v>
      </c>
      <c r="AP568" s="2">
        <v>1</v>
      </c>
      <c r="AQ568" s="3">
        <v>3.1099999999999998E-92</v>
      </c>
      <c r="AR568" s="2">
        <v>7.1</v>
      </c>
      <c r="AS568" s="2">
        <v>18.899999999999999</v>
      </c>
      <c r="AT568" s="2">
        <v>18.899999999999999</v>
      </c>
      <c r="AU568" s="2">
        <v>18.899999999999999</v>
      </c>
      <c r="AV568" s="2">
        <v>6628200</v>
      </c>
      <c r="AW568" s="2">
        <v>0</v>
      </c>
      <c r="AX568" s="2">
        <f>VLOOKUP(J568,'proteinGroups_1-1-1-36_SLE'!$G$6:$AS$600,36,FALSE)</f>
        <v>0</v>
      </c>
      <c r="AY568" s="2">
        <v>151240</v>
      </c>
      <c r="AZ568" s="2">
        <f>VLOOKUP(J568,'proteinGroups_1-1-1-36_SLE'!$G$6:$AS$600,37,FALSE)</f>
        <v>42776</v>
      </c>
      <c r="BA568" s="2">
        <v>5429100</v>
      </c>
      <c r="BB568" s="2">
        <f>VLOOKUP(J568,'proteinGroups_1-1-1-36_SLE'!$G$6:$AS$600,38,FALSE)</f>
        <v>1328400</v>
      </c>
      <c r="BC568" s="2">
        <v>1047900</v>
      </c>
      <c r="BD568" s="2">
        <f>VLOOKUP(J568,'proteinGroups_1-1-1-36_SLE'!$G$6:$AS$600,39,FALSE)</f>
        <v>253070</v>
      </c>
      <c r="BE568" s="2">
        <v>828530</v>
      </c>
      <c r="BF568" s="2">
        <v>0</v>
      </c>
      <c r="BG568" s="2">
        <v>18905</v>
      </c>
      <c r="BH568" s="2">
        <v>678640</v>
      </c>
      <c r="BI568" s="2">
        <v>130980</v>
      </c>
      <c r="BJ568" s="2">
        <v>0</v>
      </c>
      <c r="BK568" s="2">
        <v>0</v>
      </c>
      <c r="BL568" s="2">
        <v>0</v>
      </c>
      <c r="BM568" s="2">
        <v>1669000</v>
      </c>
      <c r="BN568" s="2">
        <v>0</v>
      </c>
      <c r="BO568" s="2">
        <v>0</v>
      </c>
      <c r="BP568" s="2">
        <v>1</v>
      </c>
      <c r="BQ568" s="2">
        <v>0</v>
      </c>
      <c r="BR568" s="2"/>
    </row>
    <row r="569" spans="1:70" x14ac:dyDescent="0.3">
      <c r="A569" s="2">
        <v>521</v>
      </c>
      <c r="B569" s="2" t="s">
        <v>6097</v>
      </c>
      <c r="C569" s="2" t="s">
        <v>6098</v>
      </c>
      <c r="D569" s="2" t="s">
        <v>6099</v>
      </c>
      <c r="E569" s="2" t="s">
        <v>6100</v>
      </c>
      <c r="F569" s="2">
        <v>72</v>
      </c>
      <c r="G569" s="2">
        <v>280</v>
      </c>
      <c r="H569" s="2" t="s">
        <v>3548</v>
      </c>
      <c r="I569" s="2" t="s">
        <v>3548</v>
      </c>
      <c r="J569" s="2" t="s">
        <v>3548</v>
      </c>
      <c r="K569" s="2">
        <v>11</v>
      </c>
      <c r="L569" s="2">
        <v>1</v>
      </c>
      <c r="M569" s="2">
        <v>1</v>
      </c>
      <c r="N569" s="2" t="s">
        <v>3549</v>
      </c>
      <c r="O569" s="2" t="s">
        <v>3550</v>
      </c>
      <c r="P569" s="2" t="s">
        <v>3549</v>
      </c>
      <c r="Q569" s="2" t="s">
        <v>3551</v>
      </c>
      <c r="R569" s="2">
        <v>1</v>
      </c>
      <c r="S569" s="2">
        <v>11</v>
      </c>
      <c r="T569" s="2">
        <v>1</v>
      </c>
      <c r="U569" s="2">
        <v>1</v>
      </c>
      <c r="V569" s="2">
        <v>9</v>
      </c>
      <c r="W569" s="2">
        <v>9</v>
      </c>
      <c r="X569" s="2">
        <v>11</v>
      </c>
      <c r="Y569" s="2">
        <v>9</v>
      </c>
      <c r="Z569" s="2">
        <v>1</v>
      </c>
      <c r="AA569" s="2">
        <v>1</v>
      </c>
      <c r="AB569" s="2">
        <v>1</v>
      </c>
      <c r="AC569" s="2">
        <v>1</v>
      </c>
      <c r="AD569" s="2">
        <v>1</v>
      </c>
      <c r="AE569" s="2">
        <v>1</v>
      </c>
      <c r="AF569" s="2">
        <v>1</v>
      </c>
      <c r="AG569" s="2">
        <v>1</v>
      </c>
      <c r="AH569" s="2">
        <v>22.3</v>
      </c>
      <c r="AI569" s="2">
        <v>2.5</v>
      </c>
      <c r="AJ569" s="2">
        <v>2.5</v>
      </c>
      <c r="AK569" s="2">
        <v>52.042000000000002</v>
      </c>
      <c r="AL569" s="2">
        <v>475</v>
      </c>
      <c r="AM569" s="2">
        <v>1</v>
      </c>
      <c r="AN569" s="2">
        <v>1</v>
      </c>
      <c r="AO569" s="2">
        <v>1</v>
      </c>
      <c r="AP569" s="2">
        <v>1</v>
      </c>
      <c r="AQ569" s="3">
        <v>8.8000000000000008E-65</v>
      </c>
      <c r="AR569" s="2">
        <v>21.3</v>
      </c>
      <c r="AS569" s="2">
        <v>21.3</v>
      </c>
      <c r="AT569" s="2">
        <v>22.3</v>
      </c>
      <c r="AU569" s="2">
        <v>21.3</v>
      </c>
      <c r="AV569" s="2">
        <v>3986300</v>
      </c>
      <c r="AW569" s="2">
        <v>61095</v>
      </c>
      <c r="AX569" s="2">
        <f>VLOOKUP(J569,'proteinGroups_1-1-1-36_SLE'!$G$6:$AS$600,36,FALSE)</f>
        <v>18538</v>
      </c>
      <c r="AY569" s="2">
        <v>198100</v>
      </c>
      <c r="AZ569" s="2">
        <f>VLOOKUP(J569,'proteinGroups_1-1-1-36_SLE'!$G$6:$AS$600,37,FALSE)</f>
        <v>50850</v>
      </c>
      <c r="BA569" s="2">
        <v>3654200</v>
      </c>
      <c r="BB569" s="2">
        <f>VLOOKUP(J569,'proteinGroups_1-1-1-36_SLE'!$G$6:$AS$600,38,FALSE)</f>
        <v>921670</v>
      </c>
      <c r="BC569" s="2">
        <v>72872</v>
      </c>
      <c r="BD569" s="2">
        <f>VLOOKUP(J569,'proteinGroups_1-1-1-36_SLE'!$G$6:$AS$600,39,FALSE)</f>
        <v>19387</v>
      </c>
      <c r="BE569" s="2">
        <v>166100</v>
      </c>
      <c r="BF569" s="2">
        <v>2545.6</v>
      </c>
      <c r="BG569" s="2">
        <v>8254.1</v>
      </c>
      <c r="BH569" s="2">
        <v>152260</v>
      </c>
      <c r="BI569" s="2">
        <v>3036.3</v>
      </c>
      <c r="BJ569" s="2">
        <v>0</v>
      </c>
      <c r="BK569" s="2">
        <v>0</v>
      </c>
      <c r="BL569" s="2">
        <v>0</v>
      </c>
      <c r="BM569" s="2">
        <v>116070</v>
      </c>
      <c r="BN569" s="2">
        <v>0</v>
      </c>
      <c r="BO569" s="2">
        <v>0</v>
      </c>
      <c r="BP569" s="2">
        <v>2</v>
      </c>
      <c r="BQ569" s="2">
        <v>0</v>
      </c>
      <c r="BR569" s="2"/>
    </row>
    <row r="570" spans="1:70" x14ac:dyDescent="0.3">
      <c r="A570" s="2">
        <v>522</v>
      </c>
      <c r="B570" s="2" t="s">
        <v>6101</v>
      </c>
      <c r="C570" s="2" t="s">
        <v>6102</v>
      </c>
      <c r="D570" s="2" t="s">
        <v>6103</v>
      </c>
      <c r="E570" s="2" t="s">
        <v>6104</v>
      </c>
      <c r="F570" s="2"/>
      <c r="G570" s="2"/>
      <c r="H570" s="2" t="s">
        <v>3553</v>
      </c>
      <c r="I570" s="2" t="s">
        <v>3553</v>
      </c>
      <c r="J570" s="2" t="s">
        <v>3553</v>
      </c>
      <c r="K570" s="2">
        <v>7</v>
      </c>
      <c r="L570" s="2">
        <v>1</v>
      </c>
      <c r="M570" s="2">
        <v>0</v>
      </c>
      <c r="N570" s="2" t="s">
        <v>3554</v>
      </c>
      <c r="O570" s="2" t="s">
        <v>3555</v>
      </c>
      <c r="P570" s="2" t="s">
        <v>3554</v>
      </c>
      <c r="Q570" s="2" t="s">
        <v>3556</v>
      </c>
      <c r="R570" s="2">
        <v>1</v>
      </c>
      <c r="S570" s="2">
        <v>7</v>
      </c>
      <c r="T570" s="2">
        <v>1</v>
      </c>
      <c r="U570" s="2">
        <v>0</v>
      </c>
      <c r="V570" s="2">
        <v>6</v>
      </c>
      <c r="W570" s="2">
        <v>7</v>
      </c>
      <c r="X570" s="2">
        <v>7</v>
      </c>
      <c r="Y570" s="2">
        <v>7</v>
      </c>
      <c r="Z570" s="2">
        <v>1</v>
      </c>
      <c r="AA570" s="2">
        <v>1</v>
      </c>
      <c r="AB570" s="2">
        <v>1</v>
      </c>
      <c r="AC570" s="2">
        <v>1</v>
      </c>
      <c r="AD570" s="2">
        <v>0</v>
      </c>
      <c r="AE570" s="2">
        <v>0</v>
      </c>
      <c r="AF570" s="2">
        <v>0</v>
      </c>
      <c r="AG570" s="2">
        <v>0</v>
      </c>
      <c r="AH570" s="2">
        <v>28</v>
      </c>
      <c r="AI570" s="2">
        <v>3.8</v>
      </c>
      <c r="AJ570" s="2">
        <v>0</v>
      </c>
      <c r="AK570" s="2">
        <v>25.773</v>
      </c>
      <c r="AL570" s="2">
        <v>236</v>
      </c>
      <c r="AM570" s="2">
        <v>2</v>
      </c>
      <c r="AN570" s="2">
        <v>1</v>
      </c>
      <c r="AO570" s="2">
        <v>1</v>
      </c>
      <c r="AP570" s="2">
        <v>1</v>
      </c>
      <c r="AQ570" s="3">
        <v>2.0400000000000001E-173</v>
      </c>
      <c r="AR570" s="2">
        <v>28</v>
      </c>
      <c r="AS570" s="2">
        <v>28</v>
      </c>
      <c r="AT570" s="2">
        <v>28</v>
      </c>
      <c r="AU570" s="2">
        <v>28</v>
      </c>
      <c r="AV570" s="2">
        <v>72530000</v>
      </c>
      <c r="AW570" s="2">
        <v>1964300</v>
      </c>
      <c r="AX570" s="2">
        <f>VLOOKUP(J570,'proteinGroups_1-1-1-36_SLE'!$G$6:$AS$600,36,FALSE)</f>
        <v>486050</v>
      </c>
      <c r="AY570" s="2">
        <v>1276000</v>
      </c>
      <c r="AZ570" s="2">
        <f>VLOOKUP(J570,'proteinGroups_1-1-1-36_SLE'!$G$6:$AS$600,37,FALSE)</f>
        <v>311740</v>
      </c>
      <c r="BA570" s="2">
        <v>61755000</v>
      </c>
      <c r="BB570" s="2">
        <f>VLOOKUP(J570,'proteinGroups_1-1-1-36_SLE'!$G$6:$AS$600,38,FALSE)</f>
        <v>15255000</v>
      </c>
      <c r="BC570" s="2">
        <v>7534000</v>
      </c>
      <c r="BD570" s="2">
        <f>VLOOKUP(J570,'proteinGroups_1-1-1-36_SLE'!$G$6:$AS$600,39,FALSE)</f>
        <v>1880900</v>
      </c>
      <c r="BE570" s="2">
        <v>6044100</v>
      </c>
      <c r="BF570" s="2">
        <v>163690</v>
      </c>
      <c r="BG570" s="2">
        <v>106330</v>
      </c>
      <c r="BH570" s="2">
        <v>5146300</v>
      </c>
      <c r="BI570" s="2">
        <v>627830</v>
      </c>
      <c r="BJ570" s="2">
        <v>2327000</v>
      </c>
      <c r="BK570" s="2">
        <v>0</v>
      </c>
      <c r="BL570" s="2">
        <v>0</v>
      </c>
      <c r="BM570" s="2">
        <v>0</v>
      </c>
      <c r="BN570" s="2">
        <v>1</v>
      </c>
      <c r="BO570" s="2">
        <v>1</v>
      </c>
      <c r="BP570" s="2">
        <v>2</v>
      </c>
      <c r="BQ570" s="2">
        <v>1</v>
      </c>
      <c r="BR570" s="2"/>
    </row>
    <row r="571" spans="1:70" x14ac:dyDescent="0.3">
      <c r="A571" s="2">
        <v>524</v>
      </c>
      <c r="B571" s="2">
        <v>1985</v>
      </c>
      <c r="C571" s="2">
        <v>2020</v>
      </c>
      <c r="D571" s="2" t="s">
        <v>6109</v>
      </c>
      <c r="E571" s="2">
        <v>8395</v>
      </c>
      <c r="F571" s="2">
        <v>97</v>
      </c>
      <c r="G571" s="2">
        <v>1</v>
      </c>
      <c r="H571" s="2" t="s">
        <v>6110</v>
      </c>
      <c r="I571" s="2" t="s">
        <v>6110</v>
      </c>
      <c r="J571" s="2" t="s">
        <v>6110</v>
      </c>
      <c r="K571" s="2">
        <v>1</v>
      </c>
      <c r="L571" s="2">
        <v>1</v>
      </c>
      <c r="M571" s="2">
        <v>1</v>
      </c>
      <c r="N571" s="2"/>
      <c r="O571" s="2"/>
      <c r="P571" s="2" t="s">
        <v>6111</v>
      </c>
      <c r="Q571" s="2"/>
      <c r="R571" s="2">
        <v>1</v>
      </c>
      <c r="S571" s="2">
        <v>1</v>
      </c>
      <c r="T571" s="2">
        <v>1</v>
      </c>
      <c r="U571" s="2">
        <v>1</v>
      </c>
      <c r="V571" s="2">
        <v>1</v>
      </c>
      <c r="W571" s="2">
        <v>1</v>
      </c>
      <c r="X571" s="2">
        <v>1</v>
      </c>
      <c r="Y571" s="2">
        <v>1</v>
      </c>
      <c r="Z571" s="2">
        <v>1</v>
      </c>
      <c r="AA571" s="2">
        <v>1</v>
      </c>
      <c r="AB571" s="2">
        <v>1</v>
      </c>
      <c r="AC571" s="2">
        <v>1</v>
      </c>
      <c r="AD571" s="2">
        <v>1</v>
      </c>
      <c r="AE571" s="2">
        <v>1</v>
      </c>
      <c r="AF571" s="2">
        <v>1</v>
      </c>
      <c r="AG571" s="2">
        <v>1</v>
      </c>
      <c r="AH571" s="2">
        <v>11.4</v>
      </c>
      <c r="AI571" s="2">
        <v>11.4</v>
      </c>
      <c r="AJ571" s="2">
        <v>11.4</v>
      </c>
      <c r="AK571" s="2">
        <v>13.071999999999999</v>
      </c>
      <c r="AL571" s="2">
        <v>123</v>
      </c>
      <c r="AM571" s="2">
        <v>1</v>
      </c>
      <c r="AN571" s="2">
        <v>1</v>
      </c>
      <c r="AO571" s="2">
        <v>1</v>
      </c>
      <c r="AP571" s="2">
        <v>1</v>
      </c>
      <c r="AQ571" s="2">
        <v>0.81015999999999999</v>
      </c>
      <c r="AR571" s="2">
        <v>11.4</v>
      </c>
      <c r="AS571" s="2">
        <v>11.4</v>
      </c>
      <c r="AT571" s="2">
        <v>11.4</v>
      </c>
      <c r="AU571" s="2">
        <v>11.4</v>
      </c>
      <c r="AV571" s="2">
        <v>2255700</v>
      </c>
      <c r="AW571" s="2">
        <v>820830</v>
      </c>
      <c r="AX571" s="2" t="e">
        <f>VLOOKUP(J571,'proteinGroups_1-1-1-36_SLE'!$G$6:$AS$600,36,FALSE)</f>
        <v>#N/A</v>
      </c>
      <c r="AY571" s="2">
        <v>721030</v>
      </c>
      <c r="AZ571" s="2" t="e">
        <f>VLOOKUP(J571,'proteinGroups_1-1-1-36_SLE'!$G$6:$AS$600,37,FALSE)</f>
        <v>#N/A</v>
      </c>
      <c r="BA571" s="2">
        <v>425530</v>
      </c>
      <c r="BB571" s="2" t="e">
        <f>VLOOKUP(J571,'proteinGroups_1-1-1-36_SLE'!$G$6:$AS$600,38,FALSE)</f>
        <v>#N/A</v>
      </c>
      <c r="BC571" s="2">
        <v>288310</v>
      </c>
      <c r="BD571" s="2" t="e">
        <f>VLOOKUP(J571,'proteinGroups_1-1-1-36_SLE'!$G$6:$AS$600,39,FALSE)</f>
        <v>#N/A</v>
      </c>
      <c r="BE571" s="2">
        <v>250630</v>
      </c>
      <c r="BF571" s="2">
        <v>91204</v>
      </c>
      <c r="BG571" s="2">
        <v>80115</v>
      </c>
      <c r="BH571" s="2">
        <v>47281</v>
      </c>
      <c r="BI571" s="2">
        <v>32034</v>
      </c>
      <c r="BJ571" s="2">
        <v>0</v>
      </c>
      <c r="BK571" s="2">
        <v>0</v>
      </c>
      <c r="BL571" s="2">
        <v>0</v>
      </c>
      <c r="BM571" s="2">
        <v>459200</v>
      </c>
      <c r="BN571" s="2">
        <v>0</v>
      </c>
      <c r="BO571" s="2">
        <v>1</v>
      </c>
      <c r="BP571" s="2">
        <v>0</v>
      </c>
      <c r="BQ571" s="2">
        <v>0</v>
      </c>
      <c r="BR571" s="2" t="s">
        <v>59</v>
      </c>
    </row>
    <row r="572" spans="1:70" x14ac:dyDescent="0.3">
      <c r="A572" s="2">
        <v>525</v>
      </c>
      <c r="B572" s="2">
        <v>2025</v>
      </c>
      <c r="C572" s="2">
        <v>2062</v>
      </c>
      <c r="D572" s="2" t="s">
        <v>6112</v>
      </c>
      <c r="E572" s="2" t="s">
        <v>6113</v>
      </c>
      <c r="F572" s="2" t="s">
        <v>6114</v>
      </c>
      <c r="G572" s="2" t="s">
        <v>6115</v>
      </c>
      <c r="H572" s="2" t="s">
        <v>6116</v>
      </c>
      <c r="I572" s="2" t="s">
        <v>6116</v>
      </c>
      <c r="J572" s="2" t="s">
        <v>6116</v>
      </c>
      <c r="K572" s="2">
        <v>1</v>
      </c>
      <c r="L572" s="2">
        <v>1</v>
      </c>
      <c r="M572" s="2">
        <v>1</v>
      </c>
      <c r="N572" s="2"/>
      <c r="O572" s="2"/>
      <c r="P572" s="2" t="s">
        <v>6117</v>
      </c>
      <c r="Q572" s="2"/>
      <c r="R572" s="2">
        <v>1</v>
      </c>
      <c r="S572" s="2">
        <v>1</v>
      </c>
      <c r="T572" s="2">
        <v>1</v>
      </c>
      <c r="U572" s="2">
        <v>1</v>
      </c>
      <c r="V572" s="2">
        <v>0</v>
      </c>
      <c r="W572" s="2">
        <v>1</v>
      </c>
      <c r="X572" s="2">
        <v>1</v>
      </c>
      <c r="Y572" s="2">
        <v>0</v>
      </c>
      <c r="Z572" s="2">
        <v>0</v>
      </c>
      <c r="AA572" s="2">
        <v>1</v>
      </c>
      <c r="AB572" s="2">
        <v>1</v>
      </c>
      <c r="AC572" s="2">
        <v>0</v>
      </c>
      <c r="AD572" s="2">
        <v>0</v>
      </c>
      <c r="AE572" s="2">
        <v>1</v>
      </c>
      <c r="AF572" s="2">
        <v>1</v>
      </c>
      <c r="AG572" s="2">
        <v>0</v>
      </c>
      <c r="AH572" s="2">
        <v>6</v>
      </c>
      <c r="AI572" s="2">
        <v>6</v>
      </c>
      <c r="AJ572" s="2">
        <v>6</v>
      </c>
      <c r="AK572" s="2">
        <v>19.648</v>
      </c>
      <c r="AL572" s="2">
        <v>167</v>
      </c>
      <c r="AM572" s="2"/>
      <c r="AN572" s="2">
        <v>1</v>
      </c>
      <c r="AO572" s="2">
        <v>1</v>
      </c>
      <c r="AP572" s="2"/>
      <c r="AQ572" s="2">
        <v>0.77490000000000003</v>
      </c>
      <c r="AR572" s="2">
        <v>0</v>
      </c>
      <c r="AS572" s="2">
        <v>6</v>
      </c>
      <c r="AT572" s="2">
        <v>6</v>
      </c>
      <c r="AU572" s="2">
        <v>0</v>
      </c>
      <c r="AV572" s="2">
        <v>134360</v>
      </c>
      <c r="AW572" s="2">
        <v>0</v>
      </c>
      <c r="AX572" s="2" t="e">
        <f>VLOOKUP(J572,'proteinGroups_1-1-1-36_SLE'!$G$6:$AS$600,36,FALSE)</f>
        <v>#N/A</v>
      </c>
      <c r="AY572" s="2">
        <v>67477</v>
      </c>
      <c r="AZ572" s="2" t="e">
        <f>VLOOKUP(J572,'proteinGroups_1-1-1-36_SLE'!$G$6:$AS$600,37,FALSE)</f>
        <v>#N/A</v>
      </c>
      <c r="BA572" s="2">
        <v>66883</v>
      </c>
      <c r="BB572" s="2" t="e">
        <f>VLOOKUP(J572,'proteinGroups_1-1-1-36_SLE'!$G$6:$AS$600,38,FALSE)</f>
        <v>#N/A</v>
      </c>
      <c r="BC572" s="2">
        <v>0</v>
      </c>
      <c r="BD572" s="2" t="e">
        <f>VLOOKUP(J572,'proteinGroups_1-1-1-36_SLE'!$G$6:$AS$600,39,FALSE)</f>
        <v>#N/A</v>
      </c>
      <c r="BE572" s="2">
        <v>14929</v>
      </c>
      <c r="BF572" s="2">
        <v>0</v>
      </c>
      <c r="BG572" s="2">
        <v>7497.4</v>
      </c>
      <c r="BH572" s="2">
        <v>7431.4</v>
      </c>
      <c r="BI572" s="2">
        <v>0</v>
      </c>
      <c r="BJ572" s="2">
        <v>0</v>
      </c>
      <c r="BK572" s="2">
        <v>0</v>
      </c>
      <c r="BL572" s="2">
        <v>66883</v>
      </c>
      <c r="BM572" s="2">
        <v>0</v>
      </c>
      <c r="BN572" s="2">
        <v>0</v>
      </c>
      <c r="BO572" s="2">
        <v>1</v>
      </c>
      <c r="BP572" s="2">
        <v>1</v>
      </c>
      <c r="BQ572" s="2">
        <v>0</v>
      </c>
      <c r="BR572" s="2" t="s">
        <v>59</v>
      </c>
    </row>
    <row r="573" spans="1:70" x14ac:dyDescent="0.3">
      <c r="A573" s="2">
        <v>528</v>
      </c>
      <c r="B573" s="2">
        <v>2024</v>
      </c>
      <c r="C573" s="2">
        <v>2061</v>
      </c>
      <c r="D573" s="2" t="s">
        <v>6126</v>
      </c>
      <c r="E573" s="2" t="s">
        <v>6127</v>
      </c>
      <c r="F573" s="2">
        <v>102</v>
      </c>
      <c r="G573" s="2">
        <v>1</v>
      </c>
      <c r="H573" s="2" t="s">
        <v>6128</v>
      </c>
      <c r="I573" s="2" t="s">
        <v>6128</v>
      </c>
      <c r="J573" s="2" t="s">
        <v>6128</v>
      </c>
      <c r="K573" s="2">
        <v>1</v>
      </c>
      <c r="L573" s="2">
        <v>1</v>
      </c>
      <c r="M573" s="2">
        <v>1</v>
      </c>
      <c r="N573" s="2"/>
      <c r="O573" s="2"/>
      <c r="P573" s="2" t="s">
        <v>6129</v>
      </c>
      <c r="Q573" s="2"/>
      <c r="R573" s="2">
        <v>1</v>
      </c>
      <c r="S573" s="2">
        <v>1</v>
      </c>
      <c r="T573" s="2">
        <v>1</v>
      </c>
      <c r="U573" s="2">
        <v>1</v>
      </c>
      <c r="V573" s="2">
        <v>1</v>
      </c>
      <c r="W573" s="2">
        <v>1</v>
      </c>
      <c r="X573" s="2">
        <v>0</v>
      </c>
      <c r="Y573" s="2">
        <v>1</v>
      </c>
      <c r="Z573" s="2">
        <v>1</v>
      </c>
      <c r="AA573" s="2">
        <v>1</v>
      </c>
      <c r="AB573" s="2">
        <v>0</v>
      </c>
      <c r="AC573" s="2">
        <v>1</v>
      </c>
      <c r="AD573" s="2">
        <v>1</v>
      </c>
      <c r="AE573" s="2">
        <v>1</v>
      </c>
      <c r="AF573" s="2">
        <v>0</v>
      </c>
      <c r="AG573" s="2">
        <v>1</v>
      </c>
      <c r="AH573" s="2">
        <v>7.7</v>
      </c>
      <c r="AI573" s="2">
        <v>7.7</v>
      </c>
      <c r="AJ573" s="2">
        <v>7.7</v>
      </c>
      <c r="AK573" s="2">
        <v>13.56</v>
      </c>
      <c r="AL573" s="2">
        <v>117</v>
      </c>
      <c r="AM573" s="2">
        <v>1</v>
      </c>
      <c r="AN573" s="2">
        <v>1</v>
      </c>
      <c r="AO573" s="2"/>
      <c r="AP573" s="2">
        <v>1</v>
      </c>
      <c r="AQ573" s="2">
        <v>0.52054999999999996</v>
      </c>
      <c r="AR573" s="2">
        <v>7.7</v>
      </c>
      <c r="AS573" s="2">
        <v>7.7</v>
      </c>
      <c r="AT573" s="2">
        <v>0</v>
      </c>
      <c r="AU573" s="2">
        <v>7.7</v>
      </c>
      <c r="AV573" s="2">
        <v>16654000</v>
      </c>
      <c r="AW573" s="2">
        <v>6924200</v>
      </c>
      <c r="AX573" s="2" t="e">
        <f>VLOOKUP(J573,'proteinGroups_1-1-1-36_SLE'!$G$6:$AS$600,36,FALSE)</f>
        <v>#N/A</v>
      </c>
      <c r="AY573" s="2">
        <v>6855000</v>
      </c>
      <c r="AZ573" s="2" t="e">
        <f>VLOOKUP(J573,'proteinGroups_1-1-1-36_SLE'!$G$6:$AS$600,37,FALSE)</f>
        <v>#N/A</v>
      </c>
      <c r="BA573" s="2">
        <v>0</v>
      </c>
      <c r="BB573" s="2" t="e">
        <f>VLOOKUP(J573,'proteinGroups_1-1-1-36_SLE'!$G$6:$AS$600,38,FALSE)</f>
        <v>#N/A</v>
      </c>
      <c r="BC573" s="2">
        <v>2874800</v>
      </c>
      <c r="BD573" s="2" t="e">
        <f>VLOOKUP(J573,'proteinGroups_1-1-1-36_SLE'!$G$6:$AS$600,39,FALSE)</f>
        <v>#N/A</v>
      </c>
      <c r="BE573" s="2">
        <v>1665400</v>
      </c>
      <c r="BF573" s="2">
        <v>692420</v>
      </c>
      <c r="BG573" s="2">
        <v>685500</v>
      </c>
      <c r="BH573" s="2">
        <v>0</v>
      </c>
      <c r="BI573" s="2">
        <v>287480</v>
      </c>
      <c r="BJ573" s="2">
        <v>0</v>
      </c>
      <c r="BK573" s="2">
        <v>0</v>
      </c>
      <c r="BL573" s="2">
        <v>0</v>
      </c>
      <c r="BM573" s="2">
        <v>4578800</v>
      </c>
      <c r="BN573" s="2">
        <v>0</v>
      </c>
      <c r="BO573" s="2">
        <v>1</v>
      </c>
      <c r="BP573" s="2">
        <v>0</v>
      </c>
      <c r="BQ573" s="2">
        <v>1</v>
      </c>
      <c r="BR573" s="2" t="s">
        <v>59</v>
      </c>
    </row>
    <row r="574" spans="1:70" x14ac:dyDescent="0.3">
      <c r="A574" s="2">
        <v>530</v>
      </c>
      <c r="B574" s="2">
        <v>2212</v>
      </c>
      <c r="C574" s="2">
        <v>2252</v>
      </c>
      <c r="D574" s="2" t="s">
        <v>6137</v>
      </c>
      <c r="E574" s="2">
        <v>9229</v>
      </c>
      <c r="F574" s="2">
        <v>106</v>
      </c>
      <c r="G574" s="2">
        <v>18</v>
      </c>
      <c r="H574" s="2" t="s">
        <v>3585</v>
      </c>
      <c r="I574" s="2" t="s">
        <v>3585</v>
      </c>
      <c r="J574" s="2" t="s">
        <v>3585</v>
      </c>
      <c r="K574" s="2">
        <v>1</v>
      </c>
      <c r="L574" s="2">
        <v>1</v>
      </c>
      <c r="M574" s="2">
        <v>1</v>
      </c>
      <c r="N574" s="2" t="s">
        <v>3586</v>
      </c>
      <c r="O574" s="2"/>
      <c r="P574" s="2" t="s">
        <v>3587</v>
      </c>
      <c r="Q574" s="2" t="s">
        <v>3588</v>
      </c>
      <c r="R574" s="2">
        <v>1</v>
      </c>
      <c r="S574" s="2">
        <v>1</v>
      </c>
      <c r="T574" s="2">
        <v>1</v>
      </c>
      <c r="U574" s="2">
        <v>1</v>
      </c>
      <c r="V574" s="2">
        <v>0</v>
      </c>
      <c r="W574" s="2">
        <v>1</v>
      </c>
      <c r="X574" s="2">
        <v>1</v>
      </c>
      <c r="Y574" s="2">
        <v>0</v>
      </c>
      <c r="Z574" s="2">
        <v>0</v>
      </c>
      <c r="AA574" s="2">
        <v>1</v>
      </c>
      <c r="AB574" s="2">
        <v>1</v>
      </c>
      <c r="AC574" s="2">
        <v>0</v>
      </c>
      <c r="AD574" s="2">
        <v>0</v>
      </c>
      <c r="AE574" s="2">
        <v>1</v>
      </c>
      <c r="AF574" s="2">
        <v>1</v>
      </c>
      <c r="AG574" s="2">
        <v>0</v>
      </c>
      <c r="AH574" s="2">
        <v>1.6</v>
      </c>
      <c r="AI574" s="2">
        <v>1.6</v>
      </c>
      <c r="AJ574" s="2">
        <v>1.6</v>
      </c>
      <c r="AK574" s="2">
        <v>92.712999999999994</v>
      </c>
      <c r="AL574" s="2">
        <v>836</v>
      </c>
      <c r="AM574" s="2"/>
      <c r="AN574" s="2">
        <v>1</v>
      </c>
      <c r="AO574" s="2">
        <v>1</v>
      </c>
      <c r="AP574" s="2"/>
      <c r="AQ574" s="2">
        <v>0.22653999999999999</v>
      </c>
      <c r="AR574" s="2">
        <v>0</v>
      </c>
      <c r="AS574" s="2">
        <v>1.6</v>
      </c>
      <c r="AT574" s="2">
        <v>1.6</v>
      </c>
      <c r="AU574" s="2">
        <v>0</v>
      </c>
      <c r="AV574" s="2">
        <v>3266000</v>
      </c>
      <c r="AW574" s="2">
        <v>0</v>
      </c>
      <c r="AX574" s="2">
        <f>VLOOKUP(J574,'proteinGroups_1-1-1-36_SLE'!$G$6:$AS$600,36,FALSE)</f>
        <v>0</v>
      </c>
      <c r="AY574" s="2">
        <v>431540</v>
      </c>
      <c r="AZ574" s="2">
        <f>VLOOKUP(J574,'proteinGroups_1-1-1-36_SLE'!$G$6:$AS$600,37,FALSE)</f>
        <v>105200</v>
      </c>
      <c r="BA574" s="2">
        <v>2834500</v>
      </c>
      <c r="BB574" s="2">
        <f>VLOOKUP(J574,'proteinGroups_1-1-1-36_SLE'!$G$6:$AS$600,38,FALSE)</f>
        <v>732580</v>
      </c>
      <c r="BC574" s="2">
        <v>0</v>
      </c>
      <c r="BD574" s="2">
        <f>VLOOKUP(J574,'proteinGroups_1-1-1-36_SLE'!$G$6:$AS$600,39,FALSE)</f>
        <v>0</v>
      </c>
      <c r="BE574" s="2">
        <v>79660</v>
      </c>
      <c r="BF574" s="2">
        <v>0</v>
      </c>
      <c r="BG574" s="2">
        <v>10525</v>
      </c>
      <c r="BH574" s="2">
        <v>69134</v>
      </c>
      <c r="BI574" s="2">
        <v>0</v>
      </c>
      <c r="BJ574" s="2">
        <v>0</v>
      </c>
      <c r="BK574" s="2">
        <v>0</v>
      </c>
      <c r="BL574" s="2">
        <v>2834500</v>
      </c>
      <c r="BM574" s="2">
        <v>0</v>
      </c>
      <c r="BN574" s="2">
        <v>0</v>
      </c>
      <c r="BO574" s="2">
        <v>0</v>
      </c>
      <c r="BP574" s="2">
        <v>1</v>
      </c>
      <c r="BQ574" s="2">
        <v>0</v>
      </c>
      <c r="BR574" s="2" t="s">
        <v>59</v>
      </c>
    </row>
    <row r="575" spans="1:70" x14ac:dyDescent="0.3">
      <c r="A575" s="2">
        <v>532</v>
      </c>
      <c r="B575" s="2">
        <v>2255</v>
      </c>
      <c r="C575" s="2">
        <v>2295</v>
      </c>
      <c r="D575" s="2" t="s">
        <v>6142</v>
      </c>
      <c r="E575" s="2" t="s">
        <v>6143</v>
      </c>
      <c r="F575" s="2"/>
      <c r="G575" s="2"/>
      <c r="H575" s="2" t="s">
        <v>3597</v>
      </c>
      <c r="I575" s="2" t="s">
        <v>3597</v>
      </c>
      <c r="J575" s="2" t="s">
        <v>3597</v>
      </c>
      <c r="K575" s="2">
        <v>1</v>
      </c>
      <c r="L575" s="2">
        <v>1</v>
      </c>
      <c r="M575" s="2">
        <v>1</v>
      </c>
      <c r="N575" s="2"/>
      <c r="O575" s="2"/>
      <c r="P575" s="2" t="s">
        <v>3598</v>
      </c>
      <c r="Q575" s="2"/>
      <c r="R575" s="2">
        <v>1</v>
      </c>
      <c r="S575" s="2">
        <v>1</v>
      </c>
      <c r="T575" s="2">
        <v>1</v>
      </c>
      <c r="U575" s="2">
        <v>1</v>
      </c>
      <c r="V575" s="2">
        <v>1</v>
      </c>
      <c r="W575" s="2">
        <v>0</v>
      </c>
      <c r="X575" s="2">
        <v>1</v>
      </c>
      <c r="Y575" s="2">
        <v>0</v>
      </c>
      <c r="Z575" s="2">
        <v>1</v>
      </c>
      <c r="AA575" s="2">
        <v>0</v>
      </c>
      <c r="AB575" s="2">
        <v>1</v>
      </c>
      <c r="AC575" s="2">
        <v>0</v>
      </c>
      <c r="AD575" s="2">
        <v>1</v>
      </c>
      <c r="AE575" s="2">
        <v>0</v>
      </c>
      <c r="AF575" s="2">
        <v>1</v>
      </c>
      <c r="AG575" s="2">
        <v>0</v>
      </c>
      <c r="AH575" s="2">
        <v>13.5</v>
      </c>
      <c r="AI575" s="2">
        <v>13.5</v>
      </c>
      <c r="AJ575" s="2">
        <v>13.5</v>
      </c>
      <c r="AK575" s="2">
        <v>11.009</v>
      </c>
      <c r="AL575" s="2">
        <v>96</v>
      </c>
      <c r="AM575" s="2">
        <v>1</v>
      </c>
      <c r="AN575" s="2"/>
      <c r="AO575" s="2">
        <v>2</v>
      </c>
      <c r="AP575" s="2"/>
      <c r="AQ575" s="2">
        <v>0.11890000000000001</v>
      </c>
      <c r="AR575" s="2">
        <v>13.5</v>
      </c>
      <c r="AS575" s="2">
        <v>0</v>
      </c>
      <c r="AT575" s="2">
        <v>13.5</v>
      </c>
      <c r="AU575" s="2">
        <v>0</v>
      </c>
      <c r="AV575" s="2">
        <v>36858000</v>
      </c>
      <c r="AW575" s="2">
        <v>146530</v>
      </c>
      <c r="AX575" s="2">
        <f>VLOOKUP(J575,'proteinGroups_1-1-1-36_SLE'!$G$6:$AS$600,36,FALSE)</f>
        <v>35936</v>
      </c>
      <c r="AY575" s="2">
        <v>0</v>
      </c>
      <c r="AZ575" s="2">
        <f>VLOOKUP(J575,'proteinGroups_1-1-1-36_SLE'!$G$6:$AS$600,37,FALSE)</f>
        <v>0</v>
      </c>
      <c r="BA575" s="2">
        <v>36712000</v>
      </c>
      <c r="BB575" s="2">
        <f>VLOOKUP(J575,'proteinGroups_1-1-1-36_SLE'!$G$6:$AS$600,38,FALSE)</f>
        <v>9033000</v>
      </c>
      <c r="BC575" s="2">
        <v>0</v>
      </c>
      <c r="BD575" s="2">
        <f>VLOOKUP(J575,'proteinGroups_1-1-1-36_SLE'!$G$6:$AS$600,39,FALSE)</f>
        <v>0</v>
      </c>
      <c r="BE575" s="2">
        <v>4607300</v>
      </c>
      <c r="BF575" s="2">
        <v>18316</v>
      </c>
      <c r="BG575" s="2">
        <v>0</v>
      </c>
      <c r="BH575" s="2">
        <v>4588900</v>
      </c>
      <c r="BI575" s="2">
        <v>0</v>
      </c>
      <c r="BJ575" s="2">
        <v>0</v>
      </c>
      <c r="BK575" s="2">
        <v>0</v>
      </c>
      <c r="BL575" s="2">
        <v>36712000</v>
      </c>
      <c r="BM575" s="2">
        <v>0</v>
      </c>
      <c r="BN575" s="2">
        <v>0</v>
      </c>
      <c r="BO575" s="2">
        <v>0</v>
      </c>
      <c r="BP575" s="2">
        <v>2</v>
      </c>
      <c r="BQ575" s="2">
        <v>0</v>
      </c>
      <c r="BR575" s="2"/>
    </row>
    <row r="576" spans="1:70" x14ac:dyDescent="0.3">
      <c r="A576" s="2">
        <v>534</v>
      </c>
      <c r="B576" s="2">
        <v>1978</v>
      </c>
      <c r="C576" s="2">
        <v>2013</v>
      </c>
      <c r="D576" s="2" t="s">
        <v>6148</v>
      </c>
      <c r="E576" s="2">
        <v>8379</v>
      </c>
      <c r="F576" s="2" t="s">
        <v>4211</v>
      </c>
      <c r="G576" s="2" t="s">
        <v>6149</v>
      </c>
      <c r="H576" s="2" t="s">
        <v>6150</v>
      </c>
      <c r="I576" s="2" t="s">
        <v>6150</v>
      </c>
      <c r="J576" s="2" t="s">
        <v>6150</v>
      </c>
      <c r="K576" s="2">
        <v>1</v>
      </c>
      <c r="L576" s="2">
        <v>1</v>
      </c>
      <c r="M576" s="2">
        <v>1</v>
      </c>
      <c r="N576" s="2"/>
      <c r="O576" s="2"/>
      <c r="P576" s="2" t="s">
        <v>6151</v>
      </c>
      <c r="Q576" s="2"/>
      <c r="R576" s="2">
        <v>1</v>
      </c>
      <c r="S576" s="2">
        <v>1</v>
      </c>
      <c r="T576" s="2">
        <v>1</v>
      </c>
      <c r="U576" s="2">
        <v>1</v>
      </c>
      <c r="V576" s="2">
        <v>1</v>
      </c>
      <c r="W576" s="2">
        <v>1</v>
      </c>
      <c r="X576" s="2">
        <v>1</v>
      </c>
      <c r="Y576" s="2">
        <v>1</v>
      </c>
      <c r="Z576" s="2">
        <v>1</v>
      </c>
      <c r="AA576" s="2">
        <v>1</v>
      </c>
      <c r="AB576" s="2">
        <v>1</v>
      </c>
      <c r="AC576" s="2">
        <v>1</v>
      </c>
      <c r="AD576" s="2">
        <v>1</v>
      </c>
      <c r="AE576" s="2">
        <v>1</v>
      </c>
      <c r="AF576" s="2">
        <v>1</v>
      </c>
      <c r="AG576" s="2">
        <v>1</v>
      </c>
      <c r="AH576" s="2">
        <v>24.3</v>
      </c>
      <c r="AI576" s="2">
        <v>24.3</v>
      </c>
      <c r="AJ576" s="2">
        <v>24.3</v>
      </c>
      <c r="AK576" s="2">
        <v>7.7058</v>
      </c>
      <c r="AL576" s="2">
        <v>70</v>
      </c>
      <c r="AM576" s="2">
        <v>1</v>
      </c>
      <c r="AN576" s="2">
        <v>1</v>
      </c>
      <c r="AO576" s="2">
        <v>1</v>
      </c>
      <c r="AP576" s="2">
        <v>1</v>
      </c>
      <c r="AQ576" s="2">
        <v>0.80867</v>
      </c>
      <c r="AR576" s="2">
        <v>24.3</v>
      </c>
      <c r="AS576" s="2">
        <v>24.3</v>
      </c>
      <c r="AT576" s="2">
        <v>24.3</v>
      </c>
      <c r="AU576" s="2">
        <v>24.3</v>
      </c>
      <c r="AV576" s="2">
        <v>18453000</v>
      </c>
      <c r="AW576" s="2">
        <v>5330600</v>
      </c>
      <c r="AX576" s="2" t="e">
        <f>VLOOKUP(J576,'proteinGroups_1-1-1-36_SLE'!$G$6:$AS$600,36,FALSE)</f>
        <v>#N/A</v>
      </c>
      <c r="AY576" s="2">
        <v>2938800</v>
      </c>
      <c r="AZ576" s="2" t="e">
        <f>VLOOKUP(J576,'proteinGroups_1-1-1-36_SLE'!$G$6:$AS$600,37,FALSE)</f>
        <v>#N/A</v>
      </c>
      <c r="BA576" s="2">
        <v>9347000</v>
      </c>
      <c r="BB576" s="2" t="e">
        <f>VLOOKUP(J576,'proteinGroups_1-1-1-36_SLE'!$G$6:$AS$600,38,FALSE)</f>
        <v>#N/A</v>
      </c>
      <c r="BC576" s="2">
        <v>836240</v>
      </c>
      <c r="BD576" s="2" t="e">
        <f>VLOOKUP(J576,'proteinGroups_1-1-1-36_SLE'!$G$6:$AS$600,39,FALSE)</f>
        <v>#N/A</v>
      </c>
      <c r="BE576" s="2">
        <v>9226400</v>
      </c>
      <c r="BF576" s="2">
        <v>2665300</v>
      </c>
      <c r="BG576" s="2">
        <v>1469400</v>
      </c>
      <c r="BH576" s="2">
        <v>4673500</v>
      </c>
      <c r="BI576" s="2">
        <v>418120</v>
      </c>
      <c r="BJ576" s="2">
        <v>0</v>
      </c>
      <c r="BK576" s="2">
        <v>0</v>
      </c>
      <c r="BL576" s="2">
        <v>0</v>
      </c>
      <c r="BM576" s="2">
        <v>1331900</v>
      </c>
      <c r="BN576" s="2">
        <v>0</v>
      </c>
      <c r="BO576" s="2">
        <v>1</v>
      </c>
      <c r="BP576" s="2">
        <v>0</v>
      </c>
      <c r="BQ576" s="2">
        <v>0</v>
      </c>
      <c r="BR576" s="2" t="s">
        <v>59</v>
      </c>
    </row>
    <row r="577" spans="1:70" x14ac:dyDescent="0.3">
      <c r="A577" s="2">
        <v>535</v>
      </c>
      <c r="B577" s="2" t="s">
        <v>6152</v>
      </c>
      <c r="C577" s="2" t="s">
        <v>6153</v>
      </c>
      <c r="D577" s="2" t="s">
        <v>6154</v>
      </c>
      <c r="E577" s="2" t="s">
        <v>6155</v>
      </c>
      <c r="F577" s="2"/>
      <c r="G577" s="2"/>
      <c r="H577" s="2" t="s">
        <v>3607</v>
      </c>
      <c r="I577" s="2" t="s">
        <v>3607</v>
      </c>
      <c r="J577" s="2" t="s">
        <v>3607</v>
      </c>
      <c r="K577" s="2">
        <v>2</v>
      </c>
      <c r="L577" s="2">
        <v>1</v>
      </c>
      <c r="M577" s="2">
        <v>1</v>
      </c>
      <c r="N577" s="2" t="s">
        <v>3608</v>
      </c>
      <c r="O577" s="2" t="s">
        <v>3609</v>
      </c>
      <c r="P577" s="2" t="s">
        <v>3610</v>
      </c>
      <c r="Q577" s="2" t="s">
        <v>3611</v>
      </c>
      <c r="R577" s="2">
        <v>1</v>
      </c>
      <c r="S577" s="2">
        <v>2</v>
      </c>
      <c r="T577" s="2">
        <v>1</v>
      </c>
      <c r="U577" s="2">
        <v>1</v>
      </c>
      <c r="V577" s="2">
        <v>2</v>
      </c>
      <c r="W577" s="2">
        <v>2</v>
      </c>
      <c r="X577" s="2">
        <v>2</v>
      </c>
      <c r="Y577" s="2">
        <v>2</v>
      </c>
      <c r="Z577" s="2">
        <v>1</v>
      </c>
      <c r="AA577" s="2">
        <v>1</v>
      </c>
      <c r="AB577" s="2">
        <v>1</v>
      </c>
      <c r="AC577" s="2">
        <v>1</v>
      </c>
      <c r="AD577" s="2">
        <v>1</v>
      </c>
      <c r="AE577" s="2">
        <v>1</v>
      </c>
      <c r="AF577" s="2">
        <v>1</v>
      </c>
      <c r="AG577" s="2">
        <v>1</v>
      </c>
      <c r="AH577" s="2">
        <v>9.4</v>
      </c>
      <c r="AI577" s="2">
        <v>5.6</v>
      </c>
      <c r="AJ577" s="2">
        <v>5.6</v>
      </c>
      <c r="AK577" s="2">
        <v>30.35</v>
      </c>
      <c r="AL577" s="2">
        <v>288</v>
      </c>
      <c r="AM577" s="2">
        <v>1</v>
      </c>
      <c r="AN577" s="2">
        <v>1</v>
      </c>
      <c r="AO577" s="2">
        <v>2</v>
      </c>
      <c r="AP577" s="2">
        <v>2</v>
      </c>
      <c r="AQ577" s="3">
        <v>8.0599999999999994E-5</v>
      </c>
      <c r="AR577" s="2">
        <v>9.4</v>
      </c>
      <c r="AS577" s="2">
        <v>9.4</v>
      </c>
      <c r="AT577" s="2">
        <v>9.4</v>
      </c>
      <c r="AU577" s="2">
        <v>9.4</v>
      </c>
      <c r="AV577" s="2">
        <v>62056000</v>
      </c>
      <c r="AW577" s="2">
        <v>375450</v>
      </c>
      <c r="AX577" s="2">
        <f>VLOOKUP(J577,'proteinGroups_1-1-1-36_SLE'!$G$6:$AS$600,36,FALSE)</f>
        <v>99748</v>
      </c>
      <c r="AY577" s="2">
        <v>295730</v>
      </c>
      <c r="AZ577" s="2">
        <f>VLOOKUP(J577,'proteinGroups_1-1-1-36_SLE'!$G$6:$AS$600,37,FALSE)</f>
        <v>1024100</v>
      </c>
      <c r="BA577" s="2">
        <v>57875000</v>
      </c>
      <c r="BB577" s="2">
        <f>VLOOKUP(J577,'proteinGroups_1-1-1-36_SLE'!$G$6:$AS$600,38,FALSE)</f>
        <v>14276000</v>
      </c>
      <c r="BC577" s="2">
        <v>3509800</v>
      </c>
      <c r="BD577" s="2">
        <f>VLOOKUP(J577,'proteinGroups_1-1-1-36_SLE'!$G$6:$AS$600,39,FALSE)</f>
        <v>880490</v>
      </c>
      <c r="BE577" s="2">
        <v>5641500</v>
      </c>
      <c r="BF577" s="2">
        <v>34132</v>
      </c>
      <c r="BG577" s="2">
        <v>26884</v>
      </c>
      <c r="BH577" s="2">
        <v>5261400</v>
      </c>
      <c r="BI577" s="2">
        <v>319070</v>
      </c>
      <c r="BJ577" s="2">
        <v>0</v>
      </c>
      <c r="BK577" s="2">
        <v>0</v>
      </c>
      <c r="BL577" s="2">
        <v>0</v>
      </c>
      <c r="BM577" s="2">
        <v>5590200</v>
      </c>
      <c r="BN577" s="2">
        <v>0</v>
      </c>
      <c r="BO577" s="2">
        <v>0</v>
      </c>
      <c r="BP577" s="2">
        <v>1</v>
      </c>
      <c r="BQ577" s="2">
        <v>2</v>
      </c>
      <c r="BR577" s="2"/>
    </row>
    <row r="578" spans="1:70" x14ac:dyDescent="0.3">
      <c r="A578" s="2">
        <v>537</v>
      </c>
      <c r="B578" s="2">
        <v>1444</v>
      </c>
      <c r="C578" s="2">
        <v>1466</v>
      </c>
      <c r="D578" s="2" t="s">
        <v>6160</v>
      </c>
      <c r="E578" s="2">
        <v>6399</v>
      </c>
      <c r="F578" s="2"/>
      <c r="G578" s="2"/>
      <c r="H578" s="2" t="s">
        <v>3618</v>
      </c>
      <c r="I578" s="2" t="s">
        <v>3618</v>
      </c>
      <c r="J578" s="2" t="s">
        <v>3618</v>
      </c>
      <c r="K578" s="2">
        <v>1</v>
      </c>
      <c r="L578" s="2">
        <v>1</v>
      </c>
      <c r="M578" s="2">
        <v>1</v>
      </c>
      <c r="N578" s="2" t="s">
        <v>3619</v>
      </c>
      <c r="O578" s="2"/>
      <c r="P578" s="2" t="s">
        <v>3620</v>
      </c>
      <c r="Q578" s="2" t="s">
        <v>3621</v>
      </c>
      <c r="R578" s="2">
        <v>1</v>
      </c>
      <c r="S578" s="2">
        <v>1</v>
      </c>
      <c r="T578" s="2">
        <v>1</v>
      </c>
      <c r="U578" s="2">
        <v>1</v>
      </c>
      <c r="V578" s="2">
        <v>1</v>
      </c>
      <c r="W578" s="2">
        <v>1</v>
      </c>
      <c r="X578" s="2">
        <v>1</v>
      </c>
      <c r="Y578" s="2">
        <v>1</v>
      </c>
      <c r="Z578" s="2">
        <v>1</v>
      </c>
      <c r="AA578" s="2">
        <v>1</v>
      </c>
      <c r="AB578" s="2">
        <v>1</v>
      </c>
      <c r="AC578" s="2">
        <v>1</v>
      </c>
      <c r="AD578" s="2">
        <v>1</v>
      </c>
      <c r="AE578" s="2">
        <v>1</v>
      </c>
      <c r="AF578" s="2">
        <v>1</v>
      </c>
      <c r="AG578" s="2">
        <v>1</v>
      </c>
      <c r="AH578" s="2">
        <v>6.7</v>
      </c>
      <c r="AI578" s="2">
        <v>6.7</v>
      </c>
      <c r="AJ578" s="2">
        <v>6.7</v>
      </c>
      <c r="AK578" s="2">
        <v>14.795999999999999</v>
      </c>
      <c r="AL578" s="2">
        <v>134</v>
      </c>
      <c r="AM578" s="2">
        <v>1</v>
      </c>
      <c r="AN578" s="2">
        <v>1</v>
      </c>
      <c r="AO578" s="2">
        <v>1</v>
      </c>
      <c r="AP578" s="2">
        <v>1</v>
      </c>
      <c r="AQ578" s="3">
        <v>1.17E-6</v>
      </c>
      <c r="AR578" s="2">
        <v>6.7</v>
      </c>
      <c r="AS578" s="2">
        <v>6.7</v>
      </c>
      <c r="AT578" s="2">
        <v>6.7</v>
      </c>
      <c r="AU578" s="2">
        <v>6.7</v>
      </c>
      <c r="AV578" s="2">
        <v>13284000</v>
      </c>
      <c r="AW578" s="2">
        <v>145190</v>
      </c>
      <c r="AX578" s="2">
        <f>VLOOKUP(J578,'proteinGroups_1-1-1-36_SLE'!$G$6:$AS$600,36,FALSE)</f>
        <v>37242</v>
      </c>
      <c r="AY578" s="2">
        <v>63020</v>
      </c>
      <c r="AZ578" s="2">
        <f>VLOOKUP(J578,'proteinGroups_1-1-1-36_SLE'!$G$6:$AS$600,37,FALSE)</f>
        <v>18604</v>
      </c>
      <c r="BA578" s="2">
        <v>12999000</v>
      </c>
      <c r="BB578" s="2">
        <f>VLOOKUP(J578,'proteinGroups_1-1-1-36_SLE'!$G$6:$AS$600,38,FALSE)</f>
        <v>3263700</v>
      </c>
      <c r="BC578" s="2">
        <v>76247</v>
      </c>
      <c r="BD578" s="2">
        <f>VLOOKUP(J578,'proteinGroups_1-1-1-36_SLE'!$G$6:$AS$600,39,FALSE)</f>
        <v>19919</v>
      </c>
      <c r="BE578" s="2">
        <v>2656700</v>
      </c>
      <c r="BF578" s="2">
        <v>29037</v>
      </c>
      <c r="BG578" s="2">
        <v>12604</v>
      </c>
      <c r="BH578" s="2">
        <v>2599900</v>
      </c>
      <c r="BI578" s="2">
        <v>15249</v>
      </c>
      <c r="BJ578" s="2">
        <v>0</v>
      </c>
      <c r="BK578" s="2">
        <v>0</v>
      </c>
      <c r="BL578" s="2">
        <v>0</v>
      </c>
      <c r="BM578" s="2">
        <v>121440</v>
      </c>
      <c r="BN578" s="2">
        <v>0</v>
      </c>
      <c r="BO578" s="2">
        <v>0</v>
      </c>
      <c r="BP578" s="2">
        <v>1</v>
      </c>
      <c r="BQ578" s="2">
        <v>0</v>
      </c>
      <c r="BR578" s="2"/>
    </row>
    <row r="579" spans="1:70" x14ac:dyDescent="0.3">
      <c r="A579" s="2">
        <v>544</v>
      </c>
      <c r="B579" s="2" t="s">
        <v>6182</v>
      </c>
      <c r="C579" s="2" t="s">
        <v>6183</v>
      </c>
      <c r="D579" s="2" t="s">
        <v>6184</v>
      </c>
      <c r="E579" s="2" t="s">
        <v>6185</v>
      </c>
      <c r="F579" s="2"/>
      <c r="G579" s="2"/>
      <c r="H579" s="2" t="s">
        <v>3657</v>
      </c>
      <c r="I579" s="2" t="s">
        <v>3657</v>
      </c>
      <c r="J579" s="2" t="s">
        <v>3657</v>
      </c>
      <c r="K579" s="2">
        <v>26</v>
      </c>
      <c r="L579" s="2">
        <v>2</v>
      </c>
      <c r="M579" s="2">
        <v>2</v>
      </c>
      <c r="N579" s="2"/>
      <c r="O579" s="2"/>
      <c r="P579" s="2" t="s">
        <v>3658</v>
      </c>
      <c r="Q579" s="2"/>
      <c r="R579" s="2">
        <v>1</v>
      </c>
      <c r="S579" s="2">
        <v>26</v>
      </c>
      <c r="T579" s="2">
        <v>2</v>
      </c>
      <c r="U579" s="2">
        <v>2</v>
      </c>
      <c r="V579" s="2">
        <v>21</v>
      </c>
      <c r="W579" s="2">
        <v>25</v>
      </c>
      <c r="X579" s="2">
        <v>22</v>
      </c>
      <c r="Y579" s="2">
        <v>24</v>
      </c>
      <c r="Z579" s="2">
        <v>0</v>
      </c>
      <c r="AA579" s="2">
        <v>2</v>
      </c>
      <c r="AB579" s="2">
        <v>2</v>
      </c>
      <c r="AC579" s="2">
        <v>0</v>
      </c>
      <c r="AD579" s="2">
        <v>0</v>
      </c>
      <c r="AE579" s="2">
        <v>2</v>
      </c>
      <c r="AF579" s="2">
        <v>2</v>
      </c>
      <c r="AG579" s="2">
        <v>0</v>
      </c>
      <c r="AH579" s="2">
        <v>66.900000000000006</v>
      </c>
      <c r="AI579" s="2">
        <v>3</v>
      </c>
      <c r="AJ579" s="2">
        <v>3</v>
      </c>
      <c r="AK579" s="2">
        <v>45.371000000000002</v>
      </c>
      <c r="AL579" s="2">
        <v>396</v>
      </c>
      <c r="AM579" s="2"/>
      <c r="AN579" s="2">
        <v>2</v>
      </c>
      <c r="AO579" s="2">
        <v>2</v>
      </c>
      <c r="AP579" s="2"/>
      <c r="AQ579" s="3">
        <v>1.2299999999999999E-175</v>
      </c>
      <c r="AR579" s="2">
        <v>55.3</v>
      </c>
      <c r="AS579" s="2">
        <v>62.4</v>
      </c>
      <c r="AT579" s="2">
        <v>57.3</v>
      </c>
      <c r="AU579" s="2">
        <v>63.9</v>
      </c>
      <c r="AV579" s="2">
        <v>9357800</v>
      </c>
      <c r="AW579" s="2">
        <v>0</v>
      </c>
      <c r="AX579" s="2">
        <f>VLOOKUP(J579,'proteinGroups_1-1-1-36_SLE'!$G$6:$AS$600,36,FALSE)</f>
        <v>0</v>
      </c>
      <c r="AY579" s="2">
        <v>4192000</v>
      </c>
      <c r="AZ579" s="2">
        <f>VLOOKUP(J579,'proteinGroups_1-1-1-36_SLE'!$G$6:$AS$600,37,FALSE)</f>
        <v>1019800</v>
      </c>
      <c r="BA579" s="2">
        <v>5165800</v>
      </c>
      <c r="BB579" s="2">
        <f>VLOOKUP(J579,'proteinGroups_1-1-1-36_SLE'!$G$6:$AS$600,38,FALSE)</f>
        <v>1276100</v>
      </c>
      <c r="BC579" s="2">
        <v>0</v>
      </c>
      <c r="BD579" s="2">
        <f>VLOOKUP(J579,'proteinGroups_1-1-1-36_SLE'!$G$6:$AS$600,39,FALSE)</f>
        <v>0</v>
      </c>
      <c r="BE579" s="2">
        <v>322680</v>
      </c>
      <c r="BF579" s="2">
        <v>0</v>
      </c>
      <c r="BG579" s="2">
        <v>144550</v>
      </c>
      <c r="BH579" s="2">
        <v>178130</v>
      </c>
      <c r="BI579" s="2">
        <v>0</v>
      </c>
      <c r="BJ579" s="2">
        <v>0</v>
      </c>
      <c r="BK579" s="2">
        <v>5517800</v>
      </c>
      <c r="BL579" s="2">
        <v>5092500</v>
      </c>
      <c r="BM579" s="2">
        <v>0</v>
      </c>
      <c r="BN579" s="2">
        <v>0</v>
      </c>
      <c r="BO579" s="2">
        <v>2</v>
      </c>
      <c r="BP579" s="2">
        <v>1</v>
      </c>
      <c r="BQ579" s="2">
        <v>0</v>
      </c>
      <c r="BR579" s="2"/>
    </row>
    <row r="580" spans="1:70" x14ac:dyDescent="0.3">
      <c r="A580" s="2">
        <v>546</v>
      </c>
      <c r="B580" s="2" t="s">
        <v>6187</v>
      </c>
      <c r="C580" s="2" t="s">
        <v>6188</v>
      </c>
      <c r="D580" s="2" t="s">
        <v>6189</v>
      </c>
      <c r="E580" s="2" t="s">
        <v>6190</v>
      </c>
      <c r="F580" s="2"/>
      <c r="G580" s="2"/>
      <c r="H580" s="2" t="s">
        <v>3667</v>
      </c>
      <c r="I580" s="2" t="s">
        <v>3667</v>
      </c>
      <c r="J580" s="2" t="s">
        <v>3667</v>
      </c>
      <c r="K580" s="2">
        <v>6</v>
      </c>
      <c r="L580" s="2">
        <v>1</v>
      </c>
      <c r="M580" s="2">
        <v>0</v>
      </c>
      <c r="N580" s="2" t="s">
        <v>3668</v>
      </c>
      <c r="O580" s="2"/>
      <c r="P580" s="2" t="s">
        <v>3668</v>
      </c>
      <c r="Q580" s="2" t="s">
        <v>3669</v>
      </c>
      <c r="R580" s="2">
        <v>1</v>
      </c>
      <c r="S580" s="2">
        <v>6</v>
      </c>
      <c r="T580" s="2">
        <v>1</v>
      </c>
      <c r="U580" s="2">
        <v>0</v>
      </c>
      <c r="V580" s="2">
        <v>4</v>
      </c>
      <c r="W580" s="2">
        <v>5</v>
      </c>
      <c r="X580" s="2">
        <v>6</v>
      </c>
      <c r="Y580" s="2">
        <v>6</v>
      </c>
      <c r="Z580" s="2">
        <v>0</v>
      </c>
      <c r="AA580" s="2">
        <v>0</v>
      </c>
      <c r="AB580" s="2">
        <v>1</v>
      </c>
      <c r="AC580" s="2">
        <v>1</v>
      </c>
      <c r="AD580" s="2">
        <v>0</v>
      </c>
      <c r="AE580" s="2">
        <v>0</v>
      </c>
      <c r="AF580" s="2">
        <v>0</v>
      </c>
      <c r="AG580" s="2">
        <v>0</v>
      </c>
      <c r="AH580" s="2">
        <v>30.3</v>
      </c>
      <c r="AI580" s="2">
        <v>6.4</v>
      </c>
      <c r="AJ580" s="2">
        <v>0</v>
      </c>
      <c r="AK580" s="2">
        <v>25.696999999999999</v>
      </c>
      <c r="AL580" s="2">
        <v>234</v>
      </c>
      <c r="AM580" s="2"/>
      <c r="AN580" s="2"/>
      <c r="AO580" s="2">
        <v>1</v>
      </c>
      <c r="AP580" s="2">
        <v>1</v>
      </c>
      <c r="AQ580" s="3">
        <v>1.7099999999999999E-184</v>
      </c>
      <c r="AR580" s="2">
        <v>23.9</v>
      </c>
      <c r="AS580" s="2">
        <v>23.9</v>
      </c>
      <c r="AT580" s="2">
        <v>30.3</v>
      </c>
      <c r="AU580" s="2">
        <v>30.3</v>
      </c>
      <c r="AV580" s="2">
        <v>2985500</v>
      </c>
      <c r="AW580" s="2">
        <v>0</v>
      </c>
      <c r="AX580" s="2">
        <f>VLOOKUP(J580,'proteinGroups_1-1-1-36_SLE'!$G$6:$AS$600,36,FALSE)</f>
        <v>0</v>
      </c>
      <c r="AY580" s="2">
        <v>0</v>
      </c>
      <c r="AZ580" s="2">
        <f>VLOOKUP(J580,'proteinGroups_1-1-1-36_SLE'!$G$6:$AS$600,37,FALSE)</f>
        <v>0</v>
      </c>
      <c r="BA580" s="2">
        <v>2880900</v>
      </c>
      <c r="BB580" s="2">
        <f>VLOOKUP(J580,'proteinGroups_1-1-1-36_SLE'!$G$6:$AS$600,38,FALSE)</f>
        <v>712840</v>
      </c>
      <c r="BC580" s="2">
        <v>104630</v>
      </c>
      <c r="BD580" s="2">
        <f>VLOOKUP(J580,'proteinGroups_1-1-1-36_SLE'!$G$6:$AS$600,39,FALSE)</f>
        <v>33064</v>
      </c>
      <c r="BE580" s="2">
        <v>271410</v>
      </c>
      <c r="BF580" s="2">
        <v>0</v>
      </c>
      <c r="BG580" s="2">
        <v>0</v>
      </c>
      <c r="BH580" s="2">
        <v>261900</v>
      </c>
      <c r="BI580" s="2">
        <v>9512.1</v>
      </c>
      <c r="BJ580" s="2">
        <v>0</v>
      </c>
      <c r="BK580" s="2">
        <v>0</v>
      </c>
      <c r="BL580" s="2">
        <v>0</v>
      </c>
      <c r="BM580" s="2">
        <v>166650</v>
      </c>
      <c r="BN580" s="2">
        <v>0</v>
      </c>
      <c r="BO580" s="2">
        <v>0</v>
      </c>
      <c r="BP580" s="2">
        <v>1</v>
      </c>
      <c r="BQ580" s="2">
        <v>0</v>
      </c>
      <c r="BR580" s="2"/>
    </row>
    <row r="581" spans="1:70" x14ac:dyDescent="0.3">
      <c r="A581" s="2">
        <v>547</v>
      </c>
      <c r="B581" s="2" t="s">
        <v>6191</v>
      </c>
      <c r="C581" s="2" t="s">
        <v>6192</v>
      </c>
      <c r="D581" s="2" t="s">
        <v>6193</v>
      </c>
      <c r="E581" s="2" t="s">
        <v>6194</v>
      </c>
      <c r="F581" s="2"/>
      <c r="G581" s="2"/>
      <c r="H581" s="2" t="s">
        <v>3671</v>
      </c>
      <c r="I581" s="2" t="s">
        <v>3671</v>
      </c>
      <c r="J581" s="2" t="s">
        <v>3671</v>
      </c>
      <c r="K581" s="2">
        <v>2</v>
      </c>
      <c r="L581" s="2">
        <v>1</v>
      </c>
      <c r="M581" s="2">
        <v>1</v>
      </c>
      <c r="N581" s="2" t="s">
        <v>3672</v>
      </c>
      <c r="O581" s="2"/>
      <c r="P581" s="2" t="s">
        <v>3672</v>
      </c>
      <c r="Q581" s="2" t="s">
        <v>3673</v>
      </c>
      <c r="R581" s="2">
        <v>1</v>
      </c>
      <c r="S581" s="2">
        <v>2</v>
      </c>
      <c r="T581" s="2">
        <v>1</v>
      </c>
      <c r="U581" s="2">
        <v>1</v>
      </c>
      <c r="V581" s="2">
        <v>1</v>
      </c>
      <c r="W581" s="2">
        <v>1</v>
      </c>
      <c r="X581" s="2">
        <v>2</v>
      </c>
      <c r="Y581" s="2">
        <v>2</v>
      </c>
      <c r="Z581" s="2">
        <v>0</v>
      </c>
      <c r="AA581" s="2">
        <v>0</v>
      </c>
      <c r="AB581" s="2">
        <v>1</v>
      </c>
      <c r="AC581" s="2">
        <v>1</v>
      </c>
      <c r="AD581" s="2">
        <v>0</v>
      </c>
      <c r="AE581" s="2">
        <v>0</v>
      </c>
      <c r="AF581" s="2">
        <v>1</v>
      </c>
      <c r="AG581" s="2">
        <v>1</v>
      </c>
      <c r="AH581" s="2">
        <v>26.5</v>
      </c>
      <c r="AI581" s="2">
        <v>12.8</v>
      </c>
      <c r="AJ581" s="2">
        <v>12.8</v>
      </c>
      <c r="AK581" s="2">
        <v>12.711</v>
      </c>
      <c r="AL581" s="2">
        <v>117</v>
      </c>
      <c r="AM581" s="2"/>
      <c r="AN581" s="2"/>
      <c r="AO581" s="2">
        <v>2</v>
      </c>
      <c r="AP581" s="2">
        <v>1</v>
      </c>
      <c r="AQ581" s="3">
        <v>6.04E-74</v>
      </c>
      <c r="AR581" s="2">
        <v>13.7</v>
      </c>
      <c r="AS581" s="2">
        <v>13.7</v>
      </c>
      <c r="AT581" s="2">
        <v>26.5</v>
      </c>
      <c r="AU581" s="2">
        <v>26.5</v>
      </c>
      <c r="AV581" s="2">
        <v>24665000</v>
      </c>
      <c r="AW581" s="2">
        <v>0</v>
      </c>
      <c r="AX581" s="2">
        <f>VLOOKUP(J581,'proteinGroups_1-1-1-36_SLE'!$G$6:$AS$600,36,FALSE)</f>
        <v>0</v>
      </c>
      <c r="AY581" s="2">
        <v>0</v>
      </c>
      <c r="AZ581" s="2">
        <f>VLOOKUP(J581,'proteinGroups_1-1-1-36_SLE'!$G$6:$AS$600,37,FALSE)</f>
        <v>0</v>
      </c>
      <c r="BA581" s="2">
        <v>24474000</v>
      </c>
      <c r="BB581" s="2">
        <f>VLOOKUP(J581,'proteinGroups_1-1-1-36_SLE'!$G$6:$AS$600,38,FALSE)</f>
        <v>6105500</v>
      </c>
      <c r="BC581" s="2">
        <v>191300</v>
      </c>
      <c r="BD581" s="2">
        <f>VLOOKUP(J581,'proteinGroups_1-1-1-36_SLE'!$G$6:$AS$600,39,FALSE)</f>
        <v>48763</v>
      </c>
      <c r="BE581" s="2">
        <v>4110800</v>
      </c>
      <c r="BF581" s="2">
        <v>0</v>
      </c>
      <c r="BG581" s="2">
        <v>0</v>
      </c>
      <c r="BH581" s="2">
        <v>4078900</v>
      </c>
      <c r="BI581" s="2">
        <v>31883</v>
      </c>
      <c r="BJ581" s="2">
        <v>0</v>
      </c>
      <c r="BK581" s="2">
        <v>0</v>
      </c>
      <c r="BL581" s="2">
        <v>24474000</v>
      </c>
      <c r="BM581" s="2">
        <v>0</v>
      </c>
      <c r="BN581" s="2">
        <v>0</v>
      </c>
      <c r="BO581" s="2">
        <v>0</v>
      </c>
      <c r="BP581" s="2">
        <v>2</v>
      </c>
      <c r="BQ581" s="2">
        <v>0</v>
      </c>
      <c r="BR581" s="2"/>
    </row>
    <row r="582" spans="1:70" x14ac:dyDescent="0.3">
      <c r="A582" s="2">
        <v>548</v>
      </c>
      <c r="B582" s="2">
        <v>107</v>
      </c>
      <c r="C582" s="2">
        <v>108</v>
      </c>
      <c r="D582" s="2" t="s">
        <v>6195</v>
      </c>
      <c r="E582" s="2">
        <v>404</v>
      </c>
      <c r="F582" s="2"/>
      <c r="G582" s="2"/>
      <c r="H582" s="2" t="s">
        <v>3674</v>
      </c>
      <c r="I582" s="2" t="s">
        <v>3674</v>
      </c>
      <c r="J582" s="2" t="s">
        <v>3674</v>
      </c>
      <c r="K582" s="2">
        <v>1</v>
      </c>
      <c r="L582" s="2">
        <v>1</v>
      </c>
      <c r="M582" s="2">
        <v>1</v>
      </c>
      <c r="N582" s="2"/>
      <c r="O582" s="2"/>
      <c r="P582" s="2" t="s">
        <v>3675</v>
      </c>
      <c r="Q582" s="2" t="s">
        <v>3676</v>
      </c>
      <c r="R582" s="2">
        <v>1</v>
      </c>
      <c r="S582" s="2">
        <v>1</v>
      </c>
      <c r="T582" s="2">
        <v>1</v>
      </c>
      <c r="U582" s="2">
        <v>1</v>
      </c>
      <c r="V582" s="2">
        <v>0</v>
      </c>
      <c r="W582" s="2">
        <v>1</v>
      </c>
      <c r="X582" s="2">
        <v>1</v>
      </c>
      <c r="Y582" s="2">
        <v>1</v>
      </c>
      <c r="Z582" s="2">
        <v>0</v>
      </c>
      <c r="AA582" s="2">
        <v>1</v>
      </c>
      <c r="AB582" s="2">
        <v>1</v>
      </c>
      <c r="AC582" s="2">
        <v>1</v>
      </c>
      <c r="AD582" s="2">
        <v>0</v>
      </c>
      <c r="AE582" s="2">
        <v>1</v>
      </c>
      <c r="AF582" s="2">
        <v>1</v>
      </c>
      <c r="AG582" s="2">
        <v>1</v>
      </c>
      <c r="AH582" s="2">
        <v>11.8</v>
      </c>
      <c r="AI582" s="2">
        <v>11.8</v>
      </c>
      <c r="AJ582" s="2">
        <v>11.8</v>
      </c>
      <c r="AK582" s="2">
        <v>13.26</v>
      </c>
      <c r="AL582" s="2">
        <v>119</v>
      </c>
      <c r="AM582" s="2"/>
      <c r="AN582" s="2">
        <v>1</v>
      </c>
      <c r="AO582" s="2">
        <v>1</v>
      </c>
      <c r="AP582" s="2">
        <v>1</v>
      </c>
      <c r="AQ582" s="2">
        <v>6.9787E-3</v>
      </c>
      <c r="AR582" s="2">
        <v>0</v>
      </c>
      <c r="AS582" s="2">
        <v>11.8</v>
      </c>
      <c r="AT582" s="2">
        <v>11.8</v>
      </c>
      <c r="AU582" s="2">
        <v>11.8</v>
      </c>
      <c r="AV582" s="2">
        <v>289960</v>
      </c>
      <c r="AW582" s="2">
        <v>0</v>
      </c>
      <c r="AX582" s="2">
        <f>VLOOKUP(J582,'proteinGroups_1-1-1-36_SLE'!$G$6:$AS$600,36,FALSE)</f>
        <v>0</v>
      </c>
      <c r="AY582" s="2">
        <v>22462</v>
      </c>
      <c r="AZ582" s="2">
        <f>VLOOKUP(J582,'proteinGroups_1-1-1-36_SLE'!$G$6:$AS$600,37,FALSE)</f>
        <v>5733.5</v>
      </c>
      <c r="BA582" s="2">
        <v>114880</v>
      </c>
      <c r="BB582" s="2">
        <f>VLOOKUP(J582,'proteinGroups_1-1-1-36_SLE'!$G$6:$AS$600,38,FALSE)</f>
        <v>0</v>
      </c>
      <c r="BC582" s="2">
        <v>152610</v>
      </c>
      <c r="BD582" s="2">
        <f>VLOOKUP(J582,'proteinGroups_1-1-1-36_SLE'!$G$6:$AS$600,39,FALSE)</f>
        <v>37894</v>
      </c>
      <c r="BE582" s="2">
        <v>48326</v>
      </c>
      <c r="BF582" s="2">
        <v>0</v>
      </c>
      <c r="BG582" s="2">
        <v>3743.6</v>
      </c>
      <c r="BH582" s="2">
        <v>19147</v>
      </c>
      <c r="BI582" s="2">
        <v>25436</v>
      </c>
      <c r="BJ582" s="2">
        <v>0</v>
      </c>
      <c r="BK582" s="2">
        <v>0</v>
      </c>
      <c r="BL582" s="2">
        <v>0</v>
      </c>
      <c r="BM582" s="2">
        <v>243080</v>
      </c>
      <c r="BN582" s="2">
        <v>0</v>
      </c>
      <c r="BO582" s="2">
        <v>0</v>
      </c>
      <c r="BP582" s="2">
        <v>0</v>
      </c>
      <c r="BQ582" s="2">
        <v>1</v>
      </c>
      <c r="BR582" s="2"/>
    </row>
    <row r="583" spans="1:70" x14ac:dyDescent="0.3">
      <c r="A583" s="2">
        <v>549</v>
      </c>
      <c r="B583" s="2">
        <v>3084</v>
      </c>
      <c r="C583" s="2">
        <v>3139</v>
      </c>
      <c r="D583" s="2" t="s">
        <v>6196</v>
      </c>
      <c r="E583" s="2">
        <v>12936</v>
      </c>
      <c r="F583" s="2"/>
      <c r="G583" s="2"/>
      <c r="H583" s="2" t="s">
        <v>3677</v>
      </c>
      <c r="I583" s="2" t="s">
        <v>3677</v>
      </c>
      <c r="J583" s="2" t="s">
        <v>3677</v>
      </c>
      <c r="K583" s="2">
        <v>1</v>
      </c>
      <c r="L583" s="2">
        <v>1</v>
      </c>
      <c r="M583" s="2">
        <v>1</v>
      </c>
      <c r="N583" s="2"/>
      <c r="O583" s="2"/>
      <c r="P583" s="2" t="s">
        <v>3678</v>
      </c>
      <c r="Q583" s="2"/>
      <c r="R583" s="2">
        <v>1</v>
      </c>
      <c r="S583" s="2">
        <v>1</v>
      </c>
      <c r="T583" s="2">
        <v>1</v>
      </c>
      <c r="U583" s="2">
        <v>1</v>
      </c>
      <c r="V583" s="2">
        <v>1</v>
      </c>
      <c r="W583" s="2">
        <v>0</v>
      </c>
      <c r="X583" s="2">
        <v>1</v>
      </c>
      <c r="Y583" s="2">
        <v>1</v>
      </c>
      <c r="Z583" s="2">
        <v>1</v>
      </c>
      <c r="AA583" s="2">
        <v>0</v>
      </c>
      <c r="AB583" s="2">
        <v>1</v>
      </c>
      <c r="AC583" s="2">
        <v>1</v>
      </c>
      <c r="AD583" s="2">
        <v>1</v>
      </c>
      <c r="AE583" s="2">
        <v>0</v>
      </c>
      <c r="AF583" s="2">
        <v>1</v>
      </c>
      <c r="AG583" s="2">
        <v>1</v>
      </c>
      <c r="AH583" s="2">
        <v>16.7</v>
      </c>
      <c r="AI583" s="2">
        <v>16.7</v>
      </c>
      <c r="AJ583" s="2">
        <v>16.7</v>
      </c>
      <c r="AK583" s="2">
        <v>13.186</v>
      </c>
      <c r="AL583" s="2">
        <v>120</v>
      </c>
      <c r="AM583" s="2">
        <v>1</v>
      </c>
      <c r="AN583" s="2"/>
      <c r="AO583" s="2">
        <v>1</v>
      </c>
      <c r="AP583" s="2">
        <v>1</v>
      </c>
      <c r="AQ583" s="2">
        <v>1.9857E-3</v>
      </c>
      <c r="AR583" s="2">
        <v>16.7</v>
      </c>
      <c r="AS583" s="2">
        <v>0</v>
      </c>
      <c r="AT583" s="2">
        <v>16.7</v>
      </c>
      <c r="AU583" s="2">
        <v>16.7</v>
      </c>
      <c r="AV583" s="2">
        <v>2500100</v>
      </c>
      <c r="AW583" s="2">
        <v>500980</v>
      </c>
      <c r="AX583" s="2">
        <f>VLOOKUP(J583,'proteinGroups_1-1-1-36_SLE'!$G$6:$AS$600,36,FALSE)</f>
        <v>125790</v>
      </c>
      <c r="AY583" s="2">
        <v>0</v>
      </c>
      <c r="AZ583" s="2">
        <f>VLOOKUP(J583,'proteinGroups_1-1-1-36_SLE'!$G$6:$AS$600,37,FALSE)</f>
        <v>0</v>
      </c>
      <c r="BA583" s="2">
        <v>1696100</v>
      </c>
      <c r="BB583" s="2">
        <f>VLOOKUP(J583,'proteinGroups_1-1-1-36_SLE'!$G$6:$AS$600,38,FALSE)</f>
        <v>398030</v>
      </c>
      <c r="BC583" s="2">
        <v>302990</v>
      </c>
      <c r="BD583" s="2">
        <f>VLOOKUP(J583,'proteinGroups_1-1-1-36_SLE'!$G$6:$AS$600,39,FALSE)</f>
        <v>65466</v>
      </c>
      <c r="BE583" s="2">
        <v>357150</v>
      </c>
      <c r="BF583" s="2">
        <v>71568</v>
      </c>
      <c r="BG583" s="2">
        <v>0</v>
      </c>
      <c r="BH583" s="2">
        <v>242300</v>
      </c>
      <c r="BI583" s="2">
        <v>43285</v>
      </c>
      <c r="BJ583" s="2">
        <v>0</v>
      </c>
      <c r="BK583" s="2">
        <v>0</v>
      </c>
      <c r="BL583" s="2">
        <v>0</v>
      </c>
      <c r="BM583" s="2">
        <v>482590</v>
      </c>
      <c r="BN583" s="2">
        <v>0</v>
      </c>
      <c r="BO583" s="2">
        <v>0</v>
      </c>
      <c r="BP583" s="2">
        <v>1</v>
      </c>
      <c r="BQ583" s="2">
        <v>0</v>
      </c>
      <c r="BR583" s="2"/>
    </row>
    <row r="584" spans="1:70" x14ac:dyDescent="0.3">
      <c r="A584" s="2">
        <v>552</v>
      </c>
      <c r="B584" s="2" t="s">
        <v>6208</v>
      </c>
      <c r="C584" s="2" t="s">
        <v>6209</v>
      </c>
      <c r="D584" s="2" t="s">
        <v>6210</v>
      </c>
      <c r="E584" s="2" t="s">
        <v>6211</v>
      </c>
      <c r="F584" s="2">
        <v>72</v>
      </c>
      <c r="G584" s="2">
        <v>277</v>
      </c>
      <c r="H584" s="2" t="s">
        <v>3695</v>
      </c>
      <c r="I584" s="2" t="s">
        <v>3695</v>
      </c>
      <c r="J584" s="2" t="s">
        <v>3695</v>
      </c>
      <c r="K584" s="2">
        <v>12</v>
      </c>
      <c r="L584" s="2">
        <v>12</v>
      </c>
      <c r="M584" s="2">
        <v>0</v>
      </c>
      <c r="N584" s="2" t="s">
        <v>3696</v>
      </c>
      <c r="O584" s="2"/>
      <c r="P584" s="2" t="s">
        <v>3696</v>
      </c>
      <c r="Q584" s="2" t="s">
        <v>3697</v>
      </c>
      <c r="R584" s="2">
        <v>1</v>
      </c>
      <c r="S584" s="2">
        <v>12</v>
      </c>
      <c r="T584" s="2">
        <v>12</v>
      </c>
      <c r="U584" s="2">
        <v>0</v>
      </c>
      <c r="V584" s="2">
        <v>10</v>
      </c>
      <c r="W584" s="2">
        <v>10</v>
      </c>
      <c r="X584" s="2">
        <v>12</v>
      </c>
      <c r="Y584" s="2">
        <v>10</v>
      </c>
      <c r="Z584" s="2">
        <v>10</v>
      </c>
      <c r="AA584" s="2">
        <v>10</v>
      </c>
      <c r="AB584" s="2">
        <v>12</v>
      </c>
      <c r="AC584" s="2">
        <v>10</v>
      </c>
      <c r="AD584" s="2">
        <v>0</v>
      </c>
      <c r="AE584" s="2">
        <v>0</v>
      </c>
      <c r="AF584" s="2">
        <v>0</v>
      </c>
      <c r="AG584" s="2">
        <v>0</v>
      </c>
      <c r="AH584" s="2">
        <v>23.7</v>
      </c>
      <c r="AI584" s="2">
        <v>23.7</v>
      </c>
      <c r="AJ584" s="2">
        <v>0</v>
      </c>
      <c r="AK584" s="2">
        <v>51.595999999999997</v>
      </c>
      <c r="AL584" s="2">
        <v>472</v>
      </c>
      <c r="AM584" s="2">
        <v>12</v>
      </c>
      <c r="AN584" s="2">
        <v>12</v>
      </c>
      <c r="AO584" s="2">
        <v>23</v>
      </c>
      <c r="AP584" s="2">
        <v>16</v>
      </c>
      <c r="AQ584" s="3">
        <v>4.8599999999999998E-75</v>
      </c>
      <c r="AR584" s="2">
        <v>22.7</v>
      </c>
      <c r="AS584" s="2">
        <v>22.7</v>
      </c>
      <c r="AT584" s="2">
        <v>23.7</v>
      </c>
      <c r="AU584" s="2">
        <v>22.7</v>
      </c>
      <c r="AV584" s="2">
        <v>2647500000</v>
      </c>
      <c r="AW584" s="2">
        <v>194750000</v>
      </c>
      <c r="AX584" s="2">
        <f>VLOOKUP(J584,'proteinGroups_1-1-1-36_SLE'!$G$6:$AS$600,36,FALSE)</f>
        <v>48963000</v>
      </c>
      <c r="AY584" s="2">
        <v>175570000</v>
      </c>
      <c r="AZ584" s="2">
        <f>VLOOKUP(J584,'proteinGroups_1-1-1-36_SLE'!$G$6:$AS$600,37,FALSE)</f>
        <v>43182000</v>
      </c>
      <c r="BA584" s="2">
        <v>1554100000</v>
      </c>
      <c r="BB584" s="2">
        <f>VLOOKUP(J584,'proteinGroups_1-1-1-36_SLE'!$G$6:$AS$600,38,FALSE)</f>
        <v>395970000</v>
      </c>
      <c r="BC584" s="2">
        <v>723030000</v>
      </c>
      <c r="BD584" s="2">
        <f>VLOOKUP(J584,'proteinGroups_1-1-1-36_SLE'!$G$6:$AS$600,39,FALSE)</f>
        <v>174960000</v>
      </c>
      <c r="BE584" s="2">
        <v>120340000</v>
      </c>
      <c r="BF584" s="2">
        <v>8852400</v>
      </c>
      <c r="BG584" s="2">
        <v>7980400</v>
      </c>
      <c r="BH584" s="2">
        <v>70642000</v>
      </c>
      <c r="BI584" s="2">
        <v>32865000</v>
      </c>
      <c r="BJ584" s="2">
        <v>124850000</v>
      </c>
      <c r="BK584" s="2">
        <v>122780000</v>
      </c>
      <c r="BL584" s="2">
        <v>1725900000</v>
      </c>
      <c r="BM584" s="2">
        <v>1191000000</v>
      </c>
      <c r="BN584" s="2">
        <v>16</v>
      </c>
      <c r="BO584" s="2">
        <v>14</v>
      </c>
      <c r="BP584" s="2">
        <v>38</v>
      </c>
      <c r="BQ584" s="2">
        <v>23</v>
      </c>
      <c r="BR584" s="2"/>
    </row>
    <row r="585" spans="1:70" x14ac:dyDescent="0.3">
      <c r="A585" s="2">
        <v>555</v>
      </c>
      <c r="B585" s="2">
        <v>2003</v>
      </c>
      <c r="C585" s="2">
        <v>2039</v>
      </c>
      <c r="D585" s="2">
        <v>9137</v>
      </c>
      <c r="E585" s="2">
        <v>8461</v>
      </c>
      <c r="F585" s="2" t="s">
        <v>6222</v>
      </c>
      <c r="G585" s="2" t="s">
        <v>6223</v>
      </c>
      <c r="H585" s="2" t="s">
        <v>6224</v>
      </c>
      <c r="I585" s="2" t="s">
        <v>6224</v>
      </c>
      <c r="J585" s="2" t="s">
        <v>6224</v>
      </c>
      <c r="K585" s="2">
        <v>1</v>
      </c>
      <c r="L585" s="2">
        <v>1</v>
      </c>
      <c r="M585" s="2">
        <v>1</v>
      </c>
      <c r="N585" s="2"/>
      <c r="O585" s="2"/>
      <c r="P585" s="2" t="s">
        <v>6225</v>
      </c>
      <c r="Q585" s="2"/>
      <c r="R585" s="2">
        <v>1</v>
      </c>
      <c r="S585" s="2">
        <v>1</v>
      </c>
      <c r="T585" s="2">
        <v>1</v>
      </c>
      <c r="U585" s="2">
        <v>1</v>
      </c>
      <c r="V585" s="2">
        <v>0</v>
      </c>
      <c r="W585" s="2">
        <v>0</v>
      </c>
      <c r="X585" s="2">
        <v>0</v>
      </c>
      <c r="Y585" s="2">
        <v>1</v>
      </c>
      <c r="Z585" s="2">
        <v>0</v>
      </c>
      <c r="AA585" s="2">
        <v>0</v>
      </c>
      <c r="AB585" s="2">
        <v>0</v>
      </c>
      <c r="AC585" s="2">
        <v>1</v>
      </c>
      <c r="AD585" s="2">
        <v>0</v>
      </c>
      <c r="AE585" s="2">
        <v>0</v>
      </c>
      <c r="AF585" s="2">
        <v>0</v>
      </c>
      <c r="AG585" s="2">
        <v>1</v>
      </c>
      <c r="AH585" s="2">
        <v>16.2</v>
      </c>
      <c r="AI585" s="2">
        <v>16.2</v>
      </c>
      <c r="AJ585" s="2">
        <v>16.2</v>
      </c>
      <c r="AK585" s="2">
        <v>8.6570999999999998</v>
      </c>
      <c r="AL585" s="2">
        <v>80</v>
      </c>
      <c r="AM585" s="2"/>
      <c r="AN585" s="2"/>
      <c r="AO585" s="2"/>
      <c r="AP585" s="2">
        <v>1</v>
      </c>
      <c r="AQ585" s="2">
        <v>0.76854999999999996</v>
      </c>
      <c r="AR585" s="2">
        <v>0</v>
      </c>
      <c r="AS585" s="2">
        <v>0</v>
      </c>
      <c r="AT585" s="2">
        <v>0</v>
      </c>
      <c r="AU585" s="2">
        <v>16.2</v>
      </c>
      <c r="AV585" s="2">
        <v>2280700</v>
      </c>
      <c r="AW585" s="2">
        <v>0</v>
      </c>
      <c r="AX585" s="2" t="e">
        <f>VLOOKUP(J585,'proteinGroups_1-1-1-36_SLE'!$G$6:$AS$600,36,FALSE)</f>
        <v>#N/A</v>
      </c>
      <c r="AY585" s="2">
        <v>0</v>
      </c>
      <c r="AZ585" s="2" t="e">
        <f>VLOOKUP(J585,'proteinGroups_1-1-1-36_SLE'!$G$6:$AS$600,37,FALSE)</f>
        <v>#N/A</v>
      </c>
      <c r="BA585" s="2">
        <v>0</v>
      </c>
      <c r="BB585" s="2" t="e">
        <f>VLOOKUP(J585,'proteinGroups_1-1-1-36_SLE'!$G$6:$AS$600,38,FALSE)</f>
        <v>#N/A</v>
      </c>
      <c r="BC585" s="2">
        <v>2280700</v>
      </c>
      <c r="BD585" s="2" t="e">
        <f>VLOOKUP(J585,'proteinGroups_1-1-1-36_SLE'!$G$6:$AS$600,39,FALSE)</f>
        <v>#N/A</v>
      </c>
      <c r="BE585" s="2">
        <v>760230</v>
      </c>
      <c r="BF585" s="2">
        <v>0</v>
      </c>
      <c r="BG585" s="2">
        <v>0</v>
      </c>
      <c r="BH585" s="2">
        <v>0</v>
      </c>
      <c r="BI585" s="2">
        <v>760230</v>
      </c>
      <c r="BJ585" s="2">
        <v>0</v>
      </c>
      <c r="BK585" s="2">
        <v>0</v>
      </c>
      <c r="BL585" s="2">
        <v>0</v>
      </c>
      <c r="BM585" s="2">
        <v>3632500</v>
      </c>
      <c r="BN585" s="2">
        <v>0</v>
      </c>
      <c r="BO585" s="2">
        <v>0</v>
      </c>
      <c r="BP585" s="2">
        <v>0</v>
      </c>
      <c r="BQ585" s="2">
        <v>1</v>
      </c>
      <c r="BR585" s="2" t="s">
        <v>59</v>
      </c>
    </row>
    <row r="586" spans="1:70" x14ac:dyDescent="0.3">
      <c r="A586" s="2">
        <v>557</v>
      </c>
      <c r="B586" s="2" t="s">
        <v>6230</v>
      </c>
      <c r="C586" s="2" t="s">
        <v>6231</v>
      </c>
      <c r="D586" s="2" t="s">
        <v>6232</v>
      </c>
      <c r="E586" s="2" t="s">
        <v>6233</v>
      </c>
      <c r="F586" s="2"/>
      <c r="G586" s="2"/>
      <c r="H586" s="2" t="s">
        <v>3724</v>
      </c>
      <c r="I586" s="2" t="s">
        <v>3724</v>
      </c>
      <c r="J586" s="2" t="s">
        <v>3724</v>
      </c>
      <c r="K586" s="2">
        <v>62</v>
      </c>
      <c r="L586" s="2">
        <v>1</v>
      </c>
      <c r="M586" s="2">
        <v>1</v>
      </c>
      <c r="N586" s="2"/>
      <c r="O586" s="2"/>
      <c r="P586" s="2" t="s">
        <v>3725</v>
      </c>
      <c r="Q586" s="2"/>
      <c r="R586" s="2">
        <v>1</v>
      </c>
      <c r="S586" s="2">
        <v>62</v>
      </c>
      <c r="T586" s="2">
        <v>1</v>
      </c>
      <c r="U586" s="2">
        <v>1</v>
      </c>
      <c r="V586" s="2">
        <v>58</v>
      </c>
      <c r="W586" s="2">
        <v>58</v>
      </c>
      <c r="X586" s="2">
        <v>59</v>
      </c>
      <c r="Y586" s="2">
        <v>58</v>
      </c>
      <c r="Z586" s="2">
        <v>1</v>
      </c>
      <c r="AA586" s="2">
        <v>1</v>
      </c>
      <c r="AB586" s="2">
        <v>0</v>
      </c>
      <c r="AC586" s="2">
        <v>1</v>
      </c>
      <c r="AD586" s="2">
        <v>1</v>
      </c>
      <c r="AE586" s="2">
        <v>1</v>
      </c>
      <c r="AF586" s="2">
        <v>0</v>
      </c>
      <c r="AG586" s="2">
        <v>1</v>
      </c>
      <c r="AH586" s="2">
        <v>56.6</v>
      </c>
      <c r="AI586" s="2">
        <v>0.8</v>
      </c>
      <c r="AJ586" s="2">
        <v>0.8</v>
      </c>
      <c r="AK586" s="2">
        <v>144.81</v>
      </c>
      <c r="AL586" s="2">
        <v>1295</v>
      </c>
      <c r="AM586" s="2">
        <v>1</v>
      </c>
      <c r="AN586" s="2">
        <v>1</v>
      </c>
      <c r="AO586" s="2"/>
      <c r="AP586" s="2">
        <v>1</v>
      </c>
      <c r="AQ586" s="2">
        <v>0</v>
      </c>
      <c r="AR586" s="2">
        <v>55.1</v>
      </c>
      <c r="AS586" s="2">
        <v>53.1</v>
      </c>
      <c r="AT586" s="2">
        <v>55.8</v>
      </c>
      <c r="AU586" s="2">
        <v>55.1</v>
      </c>
      <c r="AV586" s="2">
        <v>10769000</v>
      </c>
      <c r="AW586" s="2">
        <v>4074400</v>
      </c>
      <c r="AX586" s="2">
        <f>VLOOKUP(J586,'proteinGroups_1-1-1-36_SLE'!$G$6:$AS$600,36,FALSE)</f>
        <v>1006900</v>
      </c>
      <c r="AY586" s="2">
        <v>2345600</v>
      </c>
      <c r="AZ586" s="2">
        <f>VLOOKUP(J586,'proteinGroups_1-1-1-36_SLE'!$G$6:$AS$600,37,FALSE)</f>
        <v>570860</v>
      </c>
      <c r="BA586" s="2">
        <v>0</v>
      </c>
      <c r="BB586" s="2">
        <f>VLOOKUP(J586,'proteinGroups_1-1-1-36_SLE'!$G$6:$AS$600,38,FALSE)</f>
        <v>0</v>
      </c>
      <c r="BC586" s="2">
        <v>4349400</v>
      </c>
      <c r="BD586" s="2">
        <f>VLOOKUP(J586,'proteinGroups_1-1-1-36_SLE'!$G$6:$AS$600,39,FALSE)</f>
        <v>1091800</v>
      </c>
      <c r="BE586" s="2">
        <v>126700</v>
      </c>
      <c r="BF586" s="2">
        <v>47934</v>
      </c>
      <c r="BG586" s="2">
        <v>27596</v>
      </c>
      <c r="BH586" s="2">
        <v>0</v>
      </c>
      <c r="BI586" s="2">
        <v>51169</v>
      </c>
      <c r="BJ586" s="2">
        <v>0</v>
      </c>
      <c r="BK586" s="2">
        <v>0</v>
      </c>
      <c r="BL586" s="2">
        <v>0</v>
      </c>
      <c r="BM586" s="2">
        <v>6927400</v>
      </c>
      <c r="BN586" s="2">
        <v>1</v>
      </c>
      <c r="BO586" s="2">
        <v>1</v>
      </c>
      <c r="BP586" s="2">
        <v>0</v>
      </c>
      <c r="BQ586" s="2">
        <v>1</v>
      </c>
      <c r="BR586" s="2"/>
    </row>
    <row r="587" spans="1:70" x14ac:dyDescent="0.3">
      <c r="A587" s="2">
        <v>559</v>
      </c>
      <c r="B587" s="2">
        <v>2153</v>
      </c>
      <c r="C587" s="2">
        <v>2193</v>
      </c>
      <c r="D587" s="2">
        <v>9792</v>
      </c>
      <c r="E587" s="2" t="s">
        <v>6239</v>
      </c>
      <c r="F587" s="2"/>
      <c r="G587" s="2"/>
      <c r="H587" s="2" t="s">
        <v>3734</v>
      </c>
      <c r="I587" s="2" t="s">
        <v>3734</v>
      </c>
      <c r="J587" s="2" t="s">
        <v>3734</v>
      </c>
      <c r="K587" s="2">
        <v>1</v>
      </c>
      <c r="L587" s="2">
        <v>1</v>
      </c>
      <c r="M587" s="2">
        <v>1</v>
      </c>
      <c r="N587" s="2" t="s">
        <v>3735</v>
      </c>
      <c r="O587" s="2"/>
      <c r="P587" s="2" t="s">
        <v>3736</v>
      </c>
      <c r="Q587" s="2" t="s">
        <v>3737</v>
      </c>
      <c r="R587" s="2">
        <v>1</v>
      </c>
      <c r="S587" s="2">
        <v>1</v>
      </c>
      <c r="T587" s="2">
        <v>1</v>
      </c>
      <c r="U587" s="2">
        <v>1</v>
      </c>
      <c r="V587" s="2">
        <v>0</v>
      </c>
      <c r="W587" s="2">
        <v>0</v>
      </c>
      <c r="X587" s="2">
        <v>1</v>
      </c>
      <c r="Y587" s="2">
        <v>0</v>
      </c>
      <c r="Z587" s="2">
        <v>0</v>
      </c>
      <c r="AA587" s="2">
        <v>0</v>
      </c>
      <c r="AB587" s="2">
        <v>1</v>
      </c>
      <c r="AC587" s="2">
        <v>0</v>
      </c>
      <c r="AD587" s="2">
        <v>0</v>
      </c>
      <c r="AE587" s="2">
        <v>0</v>
      </c>
      <c r="AF587" s="2">
        <v>1</v>
      </c>
      <c r="AG587" s="2">
        <v>0</v>
      </c>
      <c r="AH587" s="2">
        <v>9.1999999999999993</v>
      </c>
      <c r="AI587" s="2">
        <v>9.1999999999999993</v>
      </c>
      <c r="AJ587" s="2">
        <v>9.1999999999999993</v>
      </c>
      <c r="AK587" s="2">
        <v>13.193</v>
      </c>
      <c r="AL587" s="2">
        <v>120</v>
      </c>
      <c r="AM587" s="2"/>
      <c r="AN587" s="2"/>
      <c r="AO587" s="2">
        <v>1</v>
      </c>
      <c r="AP587" s="2"/>
      <c r="AQ587" s="3">
        <v>1.4500000000000001E-29</v>
      </c>
      <c r="AR587" s="2">
        <v>0</v>
      </c>
      <c r="AS587" s="2">
        <v>0</v>
      </c>
      <c r="AT587" s="2">
        <v>9.1999999999999993</v>
      </c>
      <c r="AU587" s="2">
        <v>0</v>
      </c>
      <c r="AV587" s="2">
        <v>18138000</v>
      </c>
      <c r="AW587" s="2">
        <v>0</v>
      </c>
      <c r="AX587" s="2">
        <f>VLOOKUP(J587,'proteinGroups_1-1-1-36_SLE'!$G$6:$AS$600,36,FALSE)</f>
        <v>0</v>
      </c>
      <c r="AY587" s="2">
        <v>0</v>
      </c>
      <c r="AZ587" s="2">
        <f>VLOOKUP(J587,'proteinGroups_1-1-1-36_SLE'!$G$6:$AS$600,37,FALSE)</f>
        <v>0</v>
      </c>
      <c r="BA587" s="2">
        <v>18138000</v>
      </c>
      <c r="BB587" s="2">
        <f>VLOOKUP(J587,'proteinGroups_1-1-1-36_SLE'!$G$6:$AS$600,38,FALSE)</f>
        <v>4216800</v>
      </c>
      <c r="BC587" s="2">
        <v>0</v>
      </c>
      <c r="BD587" s="2">
        <f>VLOOKUP(J587,'proteinGroups_1-1-1-36_SLE'!$G$6:$AS$600,39,FALSE)</f>
        <v>0</v>
      </c>
      <c r="BE587" s="2">
        <v>3023000</v>
      </c>
      <c r="BF587" s="2">
        <v>0</v>
      </c>
      <c r="BG587" s="2">
        <v>0</v>
      </c>
      <c r="BH587" s="2">
        <v>3023000</v>
      </c>
      <c r="BI587" s="2">
        <v>0</v>
      </c>
      <c r="BJ587" s="2">
        <v>0</v>
      </c>
      <c r="BK587" s="2">
        <v>0</v>
      </c>
      <c r="BL587" s="2">
        <v>18138000</v>
      </c>
      <c r="BM587" s="2">
        <v>0</v>
      </c>
      <c r="BN587" s="2">
        <v>0</v>
      </c>
      <c r="BO587" s="2">
        <v>0</v>
      </c>
      <c r="BP587" s="2">
        <v>2</v>
      </c>
      <c r="BQ587" s="2">
        <v>0</v>
      </c>
      <c r="BR587" s="2"/>
    </row>
    <row r="588" spans="1:70" x14ac:dyDescent="0.3">
      <c r="A588" s="2">
        <v>560</v>
      </c>
      <c r="B588" s="2" t="s">
        <v>6240</v>
      </c>
      <c r="C588" s="2" t="s">
        <v>6241</v>
      </c>
      <c r="D588" s="2" t="s">
        <v>6242</v>
      </c>
      <c r="E588" s="2" t="s">
        <v>6243</v>
      </c>
      <c r="F588" s="2"/>
      <c r="G588" s="2"/>
      <c r="H588" s="2" t="s">
        <v>3739</v>
      </c>
      <c r="I588" s="2" t="s">
        <v>3739</v>
      </c>
      <c r="J588" s="2" t="s">
        <v>3739</v>
      </c>
      <c r="K588" s="2">
        <v>3</v>
      </c>
      <c r="L588" s="2">
        <v>1</v>
      </c>
      <c r="M588" s="2">
        <v>1</v>
      </c>
      <c r="N588" s="2"/>
      <c r="O588" s="2"/>
      <c r="P588" s="2" t="s">
        <v>3740</v>
      </c>
      <c r="Q588" s="2" t="s">
        <v>3741</v>
      </c>
      <c r="R588" s="2">
        <v>1</v>
      </c>
      <c r="S588" s="2">
        <v>3</v>
      </c>
      <c r="T588" s="2">
        <v>1</v>
      </c>
      <c r="U588" s="2">
        <v>1</v>
      </c>
      <c r="V588" s="2">
        <v>3</v>
      </c>
      <c r="W588" s="2">
        <v>3</v>
      </c>
      <c r="X588" s="2">
        <v>3</v>
      </c>
      <c r="Y588" s="2">
        <v>3</v>
      </c>
      <c r="Z588" s="2">
        <v>1</v>
      </c>
      <c r="AA588" s="2">
        <v>1</v>
      </c>
      <c r="AB588" s="2">
        <v>1</v>
      </c>
      <c r="AC588" s="2">
        <v>1</v>
      </c>
      <c r="AD588" s="2">
        <v>1</v>
      </c>
      <c r="AE588" s="2">
        <v>1</v>
      </c>
      <c r="AF588" s="2">
        <v>1</v>
      </c>
      <c r="AG588" s="2">
        <v>1</v>
      </c>
      <c r="AH588" s="2">
        <v>33.299999999999997</v>
      </c>
      <c r="AI588" s="2">
        <v>11.4</v>
      </c>
      <c r="AJ588" s="2">
        <v>11.4</v>
      </c>
      <c r="AK588" s="2">
        <v>13.519</v>
      </c>
      <c r="AL588" s="2">
        <v>123</v>
      </c>
      <c r="AM588" s="2">
        <v>1</v>
      </c>
      <c r="AN588" s="2">
        <v>1</v>
      </c>
      <c r="AO588" s="2">
        <v>1</v>
      </c>
      <c r="AP588" s="2">
        <v>1</v>
      </c>
      <c r="AQ588" s="3">
        <v>4.0400000000000002E-45</v>
      </c>
      <c r="AR588" s="2">
        <v>33.299999999999997</v>
      </c>
      <c r="AS588" s="2">
        <v>33.299999999999997</v>
      </c>
      <c r="AT588" s="2">
        <v>33.299999999999997</v>
      </c>
      <c r="AU588" s="2">
        <v>33.299999999999997</v>
      </c>
      <c r="AV588" s="2">
        <v>7484100</v>
      </c>
      <c r="AW588" s="2">
        <v>1621500</v>
      </c>
      <c r="AX588" s="2">
        <f>VLOOKUP(J588,'proteinGroups_1-1-1-36_SLE'!$G$6:$AS$600,36,FALSE)</f>
        <v>379590</v>
      </c>
      <c r="AY588" s="2">
        <v>1373600</v>
      </c>
      <c r="AZ588" s="2">
        <f>VLOOKUP(J588,'proteinGroups_1-1-1-36_SLE'!$G$6:$AS$600,37,FALSE)</f>
        <v>337880</v>
      </c>
      <c r="BA588" s="2">
        <v>2988400</v>
      </c>
      <c r="BB588" s="2">
        <f>VLOOKUP(J588,'proteinGroups_1-1-1-36_SLE'!$G$6:$AS$600,38,FALSE)</f>
        <v>653790</v>
      </c>
      <c r="BC588" s="2">
        <v>1500600</v>
      </c>
      <c r="BD588" s="2">
        <f>VLOOKUP(J588,'proteinGroups_1-1-1-36_SLE'!$G$6:$AS$600,39,FALSE)</f>
        <v>366890</v>
      </c>
      <c r="BE588" s="2">
        <v>831560</v>
      </c>
      <c r="BF588" s="2">
        <v>180160</v>
      </c>
      <c r="BG588" s="2">
        <v>152620</v>
      </c>
      <c r="BH588" s="2">
        <v>332050</v>
      </c>
      <c r="BI588" s="2">
        <v>166730</v>
      </c>
      <c r="BJ588" s="2">
        <v>0</v>
      </c>
      <c r="BK588" s="2">
        <v>0</v>
      </c>
      <c r="BL588" s="2">
        <v>0</v>
      </c>
      <c r="BM588" s="2">
        <v>2390000</v>
      </c>
      <c r="BN588" s="2">
        <v>1</v>
      </c>
      <c r="BO588" s="2">
        <v>0</v>
      </c>
      <c r="BP588" s="2">
        <v>1</v>
      </c>
      <c r="BQ588" s="2">
        <v>1</v>
      </c>
      <c r="BR588" s="2"/>
    </row>
    <row r="589" spans="1:70" x14ac:dyDescent="0.3">
      <c r="A589" s="2">
        <v>561</v>
      </c>
      <c r="B589" s="2" t="s">
        <v>6244</v>
      </c>
      <c r="C589" s="2" t="s">
        <v>6245</v>
      </c>
      <c r="D589" s="2" t="s">
        <v>6246</v>
      </c>
      <c r="E589" s="2" t="s">
        <v>6247</v>
      </c>
      <c r="F589" s="2"/>
      <c r="G589" s="2"/>
      <c r="H589" s="2" t="s">
        <v>3743</v>
      </c>
      <c r="I589" s="2" t="s">
        <v>3743</v>
      </c>
      <c r="J589" s="2" t="s">
        <v>3743</v>
      </c>
      <c r="K589" s="2">
        <v>37</v>
      </c>
      <c r="L589" s="2">
        <v>1</v>
      </c>
      <c r="M589" s="2">
        <v>1</v>
      </c>
      <c r="N589" s="2" t="s">
        <v>3744</v>
      </c>
      <c r="O589" s="2" t="s">
        <v>3745</v>
      </c>
      <c r="P589" s="2" t="s">
        <v>3746</v>
      </c>
      <c r="Q589" s="2" t="s">
        <v>3747</v>
      </c>
      <c r="R589" s="2">
        <v>1</v>
      </c>
      <c r="S589" s="2">
        <v>37</v>
      </c>
      <c r="T589" s="2">
        <v>1</v>
      </c>
      <c r="U589" s="2">
        <v>1</v>
      </c>
      <c r="V589" s="2">
        <v>36</v>
      </c>
      <c r="W589" s="2">
        <v>37</v>
      </c>
      <c r="X589" s="2">
        <v>37</v>
      </c>
      <c r="Y589" s="2">
        <v>37</v>
      </c>
      <c r="Z589" s="2">
        <v>1</v>
      </c>
      <c r="AA589" s="2">
        <v>1</v>
      </c>
      <c r="AB589" s="2">
        <v>1</v>
      </c>
      <c r="AC589" s="2">
        <v>1</v>
      </c>
      <c r="AD589" s="2">
        <v>1</v>
      </c>
      <c r="AE589" s="2">
        <v>1</v>
      </c>
      <c r="AF589" s="2">
        <v>1</v>
      </c>
      <c r="AG589" s="2">
        <v>1</v>
      </c>
      <c r="AH589" s="2">
        <v>47.2</v>
      </c>
      <c r="AI589" s="2">
        <v>1.3</v>
      </c>
      <c r="AJ589" s="2">
        <v>1.3</v>
      </c>
      <c r="AK589" s="2">
        <v>92.617999999999995</v>
      </c>
      <c r="AL589" s="2">
        <v>828</v>
      </c>
      <c r="AM589" s="2">
        <v>1</v>
      </c>
      <c r="AN589" s="2">
        <v>1</v>
      </c>
      <c r="AO589" s="2">
        <v>1</v>
      </c>
      <c r="AP589" s="2">
        <v>1</v>
      </c>
      <c r="AQ589" s="3">
        <v>2.1599999999999999E-274</v>
      </c>
      <c r="AR589" s="2">
        <v>45.7</v>
      </c>
      <c r="AS589" s="2">
        <v>47.2</v>
      </c>
      <c r="AT589" s="2">
        <v>47.2</v>
      </c>
      <c r="AU589" s="2">
        <v>47.2</v>
      </c>
      <c r="AV589" s="2">
        <v>11536000</v>
      </c>
      <c r="AW589" s="2">
        <v>1554000</v>
      </c>
      <c r="AX589" s="2">
        <f>VLOOKUP(J589,'proteinGroups_1-1-1-36_SLE'!$G$6:$AS$600,36,FALSE)</f>
        <v>386580</v>
      </c>
      <c r="AY589" s="2">
        <v>1950800</v>
      </c>
      <c r="AZ589" s="2">
        <f>VLOOKUP(J589,'proteinGroups_1-1-1-36_SLE'!$G$6:$AS$600,37,FALSE)</f>
        <v>490270</v>
      </c>
      <c r="BA589" s="2">
        <v>6417100</v>
      </c>
      <c r="BB589" s="2">
        <f>VLOOKUP(J589,'proteinGroups_1-1-1-36_SLE'!$G$6:$AS$600,38,FALSE)</f>
        <v>1582100</v>
      </c>
      <c r="BC589" s="2">
        <v>1614600</v>
      </c>
      <c r="BD589" s="2">
        <f>VLOOKUP(J589,'proteinGroups_1-1-1-36_SLE'!$G$6:$AS$600,39,FALSE)</f>
        <v>400440</v>
      </c>
      <c r="BE589" s="2">
        <v>209750</v>
      </c>
      <c r="BF589" s="2">
        <v>28254</v>
      </c>
      <c r="BG589" s="2">
        <v>35469</v>
      </c>
      <c r="BH589" s="2">
        <v>116670</v>
      </c>
      <c r="BI589" s="2">
        <v>29356</v>
      </c>
      <c r="BJ589" s="2">
        <v>0</v>
      </c>
      <c r="BK589" s="2">
        <v>0</v>
      </c>
      <c r="BL589" s="2">
        <v>0</v>
      </c>
      <c r="BM589" s="2">
        <v>2571600</v>
      </c>
      <c r="BN589" s="2">
        <v>1</v>
      </c>
      <c r="BO589" s="2">
        <v>1</v>
      </c>
      <c r="BP589" s="2">
        <v>1</v>
      </c>
      <c r="BQ589" s="2">
        <v>1</v>
      </c>
      <c r="BR589" s="2"/>
    </row>
    <row r="590" spans="1:70" x14ac:dyDescent="0.3">
      <c r="A590" s="2">
        <v>562</v>
      </c>
      <c r="B590" s="2">
        <v>1929</v>
      </c>
      <c r="C590" s="2">
        <v>1959</v>
      </c>
      <c r="D590" s="2">
        <v>8778</v>
      </c>
      <c r="E590" s="2">
        <v>8174</v>
      </c>
      <c r="F590" s="2" t="s">
        <v>6248</v>
      </c>
      <c r="G590" s="2" t="s">
        <v>6249</v>
      </c>
      <c r="H590" s="2" t="s">
        <v>6250</v>
      </c>
      <c r="I590" s="2" t="s">
        <v>6250</v>
      </c>
      <c r="J590" s="2" t="s">
        <v>6250</v>
      </c>
      <c r="K590" s="2">
        <v>1</v>
      </c>
      <c r="L590" s="2">
        <v>1</v>
      </c>
      <c r="M590" s="2">
        <v>1</v>
      </c>
      <c r="N590" s="2" t="s">
        <v>6251</v>
      </c>
      <c r="O590" s="2"/>
      <c r="P590" s="2" t="s">
        <v>6251</v>
      </c>
      <c r="Q590" s="2" t="s">
        <v>6252</v>
      </c>
      <c r="R590" s="2">
        <v>1</v>
      </c>
      <c r="S590" s="2">
        <v>1</v>
      </c>
      <c r="T590" s="2">
        <v>1</v>
      </c>
      <c r="U590" s="2">
        <v>1</v>
      </c>
      <c r="V590" s="2">
        <v>1</v>
      </c>
      <c r="W590" s="2">
        <v>0</v>
      </c>
      <c r="X590" s="2">
        <v>0</v>
      </c>
      <c r="Y590" s="2">
        <v>0</v>
      </c>
      <c r="Z590" s="2">
        <v>1</v>
      </c>
      <c r="AA590" s="2">
        <v>0</v>
      </c>
      <c r="AB590" s="2">
        <v>0</v>
      </c>
      <c r="AC590" s="2">
        <v>0</v>
      </c>
      <c r="AD590" s="2">
        <v>1</v>
      </c>
      <c r="AE590" s="2">
        <v>0</v>
      </c>
      <c r="AF590" s="2">
        <v>0</v>
      </c>
      <c r="AG590" s="2">
        <v>0</v>
      </c>
      <c r="AH590" s="2">
        <v>20.2</v>
      </c>
      <c r="AI590" s="2">
        <v>20.2</v>
      </c>
      <c r="AJ590" s="2">
        <v>20.2</v>
      </c>
      <c r="AK590" s="2">
        <v>10.896000000000001</v>
      </c>
      <c r="AL590" s="2">
        <v>94</v>
      </c>
      <c r="AM590" s="2">
        <v>1</v>
      </c>
      <c r="AN590" s="2"/>
      <c r="AO590" s="2"/>
      <c r="AP590" s="2"/>
      <c r="AQ590" s="2">
        <v>0.69533</v>
      </c>
      <c r="AR590" s="2">
        <v>20.2</v>
      </c>
      <c r="AS590" s="2">
        <v>0</v>
      </c>
      <c r="AT590" s="2">
        <v>0</v>
      </c>
      <c r="AU590" s="2">
        <v>0</v>
      </c>
      <c r="AV590" s="2">
        <v>49688</v>
      </c>
      <c r="AW590" s="2">
        <v>49688</v>
      </c>
      <c r="AX590" s="2" t="e">
        <f>VLOOKUP(J590,'proteinGroups_1-1-1-36_SLE'!$G$6:$AS$600,36,FALSE)</f>
        <v>#N/A</v>
      </c>
      <c r="AY590" s="2">
        <v>0</v>
      </c>
      <c r="AZ590" s="2" t="e">
        <f>VLOOKUP(J590,'proteinGroups_1-1-1-36_SLE'!$G$6:$AS$600,37,FALSE)</f>
        <v>#N/A</v>
      </c>
      <c r="BA590" s="2">
        <v>0</v>
      </c>
      <c r="BB590" s="2" t="e">
        <f>VLOOKUP(J590,'proteinGroups_1-1-1-36_SLE'!$G$6:$AS$600,38,FALSE)</f>
        <v>#N/A</v>
      </c>
      <c r="BC590" s="2">
        <v>0</v>
      </c>
      <c r="BD590" s="2" t="e">
        <f>VLOOKUP(J590,'proteinGroups_1-1-1-36_SLE'!$G$6:$AS$600,39,FALSE)</f>
        <v>#N/A</v>
      </c>
      <c r="BE590" s="2">
        <v>8281.4</v>
      </c>
      <c r="BF590" s="2">
        <v>8281.4</v>
      </c>
      <c r="BG590" s="2">
        <v>0</v>
      </c>
      <c r="BH590" s="2">
        <v>0</v>
      </c>
      <c r="BI590" s="2">
        <v>0</v>
      </c>
      <c r="BJ590" s="2">
        <v>58863</v>
      </c>
      <c r="BK590" s="2">
        <v>0</v>
      </c>
      <c r="BL590" s="2">
        <v>0</v>
      </c>
      <c r="BM590" s="2">
        <v>0</v>
      </c>
      <c r="BN590" s="2">
        <v>1</v>
      </c>
      <c r="BO590" s="2">
        <v>0</v>
      </c>
      <c r="BP590" s="2">
        <v>0</v>
      </c>
      <c r="BQ590" s="2">
        <v>0</v>
      </c>
      <c r="BR590" s="2" t="s">
        <v>59</v>
      </c>
    </row>
    <row r="591" spans="1:70" x14ac:dyDescent="0.3">
      <c r="A591" s="2">
        <v>563</v>
      </c>
      <c r="B591" s="2">
        <v>1958</v>
      </c>
      <c r="C591" s="2">
        <v>1992</v>
      </c>
      <c r="D591" s="2">
        <v>8926</v>
      </c>
      <c r="E591" s="2">
        <v>8312</v>
      </c>
      <c r="F591" s="2" t="s">
        <v>6253</v>
      </c>
      <c r="G591" s="2" t="s">
        <v>6254</v>
      </c>
      <c r="H591" s="2" t="s">
        <v>6255</v>
      </c>
      <c r="I591" s="2" t="s">
        <v>6255</v>
      </c>
      <c r="J591" s="2" t="s">
        <v>6255</v>
      </c>
      <c r="K591" s="2">
        <v>1</v>
      </c>
      <c r="L591" s="2">
        <v>1</v>
      </c>
      <c r="M591" s="2">
        <v>1</v>
      </c>
      <c r="N591" s="2" t="s">
        <v>6256</v>
      </c>
      <c r="O591" s="2"/>
      <c r="P591" s="2" t="s">
        <v>6256</v>
      </c>
      <c r="Q591" s="2" t="s">
        <v>6257</v>
      </c>
      <c r="R591" s="2">
        <v>1</v>
      </c>
      <c r="S591" s="2">
        <v>1</v>
      </c>
      <c r="T591" s="2">
        <v>1</v>
      </c>
      <c r="U591" s="2">
        <v>1</v>
      </c>
      <c r="V591" s="2">
        <v>0</v>
      </c>
      <c r="W591" s="2">
        <v>1</v>
      </c>
      <c r="X591" s="2">
        <v>0</v>
      </c>
      <c r="Y591" s="2">
        <v>0</v>
      </c>
      <c r="Z591" s="2">
        <v>0</v>
      </c>
      <c r="AA591" s="2">
        <v>1</v>
      </c>
      <c r="AB591" s="2">
        <v>0</v>
      </c>
      <c r="AC591" s="2">
        <v>0</v>
      </c>
      <c r="AD591" s="2">
        <v>0</v>
      </c>
      <c r="AE591" s="2">
        <v>1</v>
      </c>
      <c r="AF591" s="2">
        <v>0</v>
      </c>
      <c r="AG591" s="2">
        <v>0</v>
      </c>
      <c r="AH591" s="2">
        <v>3.2</v>
      </c>
      <c r="AI591" s="2">
        <v>3.2</v>
      </c>
      <c r="AJ591" s="2">
        <v>3.2</v>
      </c>
      <c r="AK591" s="2">
        <v>40.328000000000003</v>
      </c>
      <c r="AL591" s="2">
        <v>373</v>
      </c>
      <c r="AM591" s="2"/>
      <c r="AN591" s="2">
        <v>1</v>
      </c>
      <c r="AO591" s="2"/>
      <c r="AP591" s="2"/>
      <c r="AQ591" s="2">
        <v>0.77193999999999996</v>
      </c>
      <c r="AR591" s="2">
        <v>0</v>
      </c>
      <c r="AS591" s="2">
        <v>3.2</v>
      </c>
      <c r="AT591" s="2">
        <v>0</v>
      </c>
      <c r="AU591" s="2">
        <v>0</v>
      </c>
      <c r="AV591" s="2">
        <v>171320</v>
      </c>
      <c r="AW591" s="2">
        <v>0</v>
      </c>
      <c r="AX591" s="2" t="e">
        <f>VLOOKUP(J591,'proteinGroups_1-1-1-36_SLE'!$G$6:$AS$600,36,FALSE)</f>
        <v>#N/A</v>
      </c>
      <c r="AY591" s="2">
        <v>171320</v>
      </c>
      <c r="AZ591" s="2" t="e">
        <f>VLOOKUP(J591,'proteinGroups_1-1-1-36_SLE'!$G$6:$AS$600,37,FALSE)</f>
        <v>#N/A</v>
      </c>
      <c r="BA591" s="2">
        <v>0</v>
      </c>
      <c r="BB591" s="2" t="e">
        <f>VLOOKUP(J591,'proteinGroups_1-1-1-36_SLE'!$G$6:$AS$600,38,FALSE)</f>
        <v>#N/A</v>
      </c>
      <c r="BC591" s="2">
        <v>0</v>
      </c>
      <c r="BD591" s="2" t="e">
        <f>VLOOKUP(J591,'proteinGroups_1-1-1-36_SLE'!$G$6:$AS$600,39,FALSE)</f>
        <v>#N/A</v>
      </c>
      <c r="BE591" s="2">
        <v>10078</v>
      </c>
      <c r="BF591" s="2">
        <v>0</v>
      </c>
      <c r="BG591" s="2">
        <v>10078</v>
      </c>
      <c r="BH591" s="2">
        <v>0</v>
      </c>
      <c r="BI591" s="2">
        <v>0</v>
      </c>
      <c r="BJ591" s="2">
        <v>0</v>
      </c>
      <c r="BK591" s="2">
        <v>222510</v>
      </c>
      <c r="BL591" s="2">
        <v>0</v>
      </c>
      <c r="BM591" s="2">
        <v>0</v>
      </c>
      <c r="BN591" s="2">
        <v>0</v>
      </c>
      <c r="BO591" s="2">
        <v>1</v>
      </c>
      <c r="BP591" s="2">
        <v>0</v>
      </c>
      <c r="BQ591" s="2">
        <v>0</v>
      </c>
      <c r="BR591" s="2" t="s">
        <v>59</v>
      </c>
    </row>
    <row r="592" spans="1:70" x14ac:dyDescent="0.3">
      <c r="A592" s="2">
        <v>566</v>
      </c>
      <c r="B592" s="2">
        <v>627</v>
      </c>
      <c r="C592" s="2">
        <v>643</v>
      </c>
      <c r="D592" s="2" t="s">
        <v>6264</v>
      </c>
      <c r="E592" s="2">
        <v>2802</v>
      </c>
      <c r="F592" s="2"/>
      <c r="G592" s="2"/>
      <c r="H592" s="2" t="s">
        <v>6265</v>
      </c>
      <c r="I592" s="2" t="s">
        <v>6265</v>
      </c>
      <c r="J592" s="2" t="s">
        <v>6265</v>
      </c>
      <c r="K592" s="2">
        <v>1</v>
      </c>
      <c r="L592" s="2">
        <v>1</v>
      </c>
      <c r="M592" s="2">
        <v>1</v>
      </c>
      <c r="N592" s="2"/>
      <c r="O592" s="2"/>
      <c r="P592" s="2" t="s">
        <v>6266</v>
      </c>
      <c r="Q592" s="2" t="s">
        <v>6267</v>
      </c>
      <c r="R592" s="2">
        <v>1</v>
      </c>
      <c r="S592" s="2">
        <v>1</v>
      </c>
      <c r="T592" s="2">
        <v>1</v>
      </c>
      <c r="U592" s="2">
        <v>1</v>
      </c>
      <c r="V592" s="2">
        <v>0</v>
      </c>
      <c r="W592" s="2">
        <v>1</v>
      </c>
      <c r="X592" s="2">
        <v>1</v>
      </c>
      <c r="Y592" s="2">
        <v>0</v>
      </c>
      <c r="Z592" s="2">
        <v>0</v>
      </c>
      <c r="AA592" s="2">
        <v>1</v>
      </c>
      <c r="AB592" s="2">
        <v>1</v>
      </c>
      <c r="AC592" s="2">
        <v>0</v>
      </c>
      <c r="AD592" s="2">
        <v>0</v>
      </c>
      <c r="AE592" s="2">
        <v>1</v>
      </c>
      <c r="AF592" s="2">
        <v>1</v>
      </c>
      <c r="AG592" s="2">
        <v>0</v>
      </c>
      <c r="AH592" s="2">
        <v>3.1</v>
      </c>
      <c r="AI592" s="2">
        <v>3.1</v>
      </c>
      <c r="AJ592" s="2">
        <v>3.1</v>
      </c>
      <c r="AK592" s="2">
        <v>26.564</v>
      </c>
      <c r="AL592" s="2">
        <v>226</v>
      </c>
      <c r="AM592" s="2"/>
      <c r="AN592" s="2">
        <v>1</v>
      </c>
      <c r="AO592" s="2">
        <v>1</v>
      </c>
      <c r="AP592" s="2"/>
      <c r="AQ592" s="2">
        <v>0.12822</v>
      </c>
      <c r="AR592" s="2">
        <v>0</v>
      </c>
      <c r="AS592" s="2">
        <v>3.1</v>
      </c>
      <c r="AT592" s="2">
        <v>3.1</v>
      </c>
      <c r="AU592" s="2">
        <v>0</v>
      </c>
      <c r="AV592" s="2">
        <v>44087000</v>
      </c>
      <c r="AW592" s="2">
        <v>0</v>
      </c>
      <c r="AX592" s="2" t="e">
        <f>VLOOKUP(J592,'proteinGroups_1-1-1-36_SLE'!$G$6:$AS$600,36,FALSE)</f>
        <v>#N/A</v>
      </c>
      <c r="AY592" s="2">
        <v>148150</v>
      </c>
      <c r="AZ592" s="2" t="e">
        <f>VLOOKUP(J592,'proteinGroups_1-1-1-36_SLE'!$G$6:$AS$600,37,FALSE)</f>
        <v>#N/A</v>
      </c>
      <c r="BA592" s="2">
        <v>43939000</v>
      </c>
      <c r="BB592" s="2" t="e">
        <f>VLOOKUP(J592,'proteinGroups_1-1-1-36_SLE'!$G$6:$AS$600,38,FALSE)</f>
        <v>#N/A</v>
      </c>
      <c r="BC592" s="2">
        <v>0</v>
      </c>
      <c r="BD592" s="2" t="e">
        <f>VLOOKUP(J592,'proteinGroups_1-1-1-36_SLE'!$G$6:$AS$600,39,FALSE)</f>
        <v>#N/A</v>
      </c>
      <c r="BE592" s="2">
        <v>2593300</v>
      </c>
      <c r="BF592" s="2">
        <v>0</v>
      </c>
      <c r="BG592" s="2">
        <v>8714.7999999999993</v>
      </c>
      <c r="BH592" s="2">
        <v>2584600</v>
      </c>
      <c r="BI592" s="2">
        <v>0</v>
      </c>
      <c r="BJ592" s="2">
        <v>0</v>
      </c>
      <c r="BK592" s="2">
        <v>0</v>
      </c>
      <c r="BL592" s="2">
        <v>43939000</v>
      </c>
      <c r="BM592" s="2">
        <v>0</v>
      </c>
      <c r="BN592" s="2">
        <v>0</v>
      </c>
      <c r="BO592" s="2">
        <v>0</v>
      </c>
      <c r="BP592" s="2">
        <v>1</v>
      </c>
      <c r="BQ592" s="2">
        <v>0</v>
      </c>
      <c r="BR592" s="2"/>
    </row>
    <row r="593" spans="1:71" x14ac:dyDescent="0.3">
      <c r="A593" s="2">
        <v>567</v>
      </c>
      <c r="B593" s="2">
        <v>1987</v>
      </c>
      <c r="C593" s="2">
        <v>2022</v>
      </c>
      <c r="D593" s="2">
        <v>9054</v>
      </c>
      <c r="E593" s="2">
        <v>8397</v>
      </c>
      <c r="F593" s="2" t="s">
        <v>6268</v>
      </c>
      <c r="G593" s="2" t="s">
        <v>6269</v>
      </c>
      <c r="H593" s="2" t="s">
        <v>6270</v>
      </c>
      <c r="I593" s="2" t="s">
        <v>6270</v>
      </c>
      <c r="J593" s="2" t="s">
        <v>6270</v>
      </c>
      <c r="K593" s="2">
        <v>1</v>
      </c>
      <c r="L593" s="2">
        <v>1</v>
      </c>
      <c r="M593" s="2">
        <v>1</v>
      </c>
      <c r="N593" s="2"/>
      <c r="O593" s="2"/>
      <c r="P593" s="2" t="s">
        <v>6271</v>
      </c>
      <c r="Q593" s="2"/>
      <c r="R593" s="2">
        <v>1</v>
      </c>
      <c r="S593" s="2">
        <v>1</v>
      </c>
      <c r="T593" s="2">
        <v>1</v>
      </c>
      <c r="U593" s="2">
        <v>1</v>
      </c>
      <c r="V593" s="2">
        <v>1</v>
      </c>
      <c r="W593" s="2">
        <v>0</v>
      </c>
      <c r="X593" s="2">
        <v>0</v>
      </c>
      <c r="Y593" s="2">
        <v>0</v>
      </c>
      <c r="Z593" s="2">
        <v>1</v>
      </c>
      <c r="AA593" s="2">
        <v>0</v>
      </c>
      <c r="AB593" s="2">
        <v>0</v>
      </c>
      <c r="AC593" s="2">
        <v>0</v>
      </c>
      <c r="AD593" s="2">
        <v>1</v>
      </c>
      <c r="AE593" s="2">
        <v>0</v>
      </c>
      <c r="AF593" s="2">
        <v>0</v>
      </c>
      <c r="AG593" s="2">
        <v>0</v>
      </c>
      <c r="AH593" s="2">
        <v>7.6</v>
      </c>
      <c r="AI593" s="2">
        <v>7.6</v>
      </c>
      <c r="AJ593" s="2">
        <v>7.6</v>
      </c>
      <c r="AK593" s="2">
        <v>19.759</v>
      </c>
      <c r="AL593" s="2">
        <v>185</v>
      </c>
      <c r="AM593" s="2">
        <v>1</v>
      </c>
      <c r="AN593" s="2"/>
      <c r="AO593" s="2"/>
      <c r="AP593" s="2"/>
      <c r="AQ593" s="2">
        <v>0.32505000000000001</v>
      </c>
      <c r="AR593" s="2">
        <v>7.6</v>
      </c>
      <c r="AS593" s="2">
        <v>0</v>
      </c>
      <c r="AT593" s="2">
        <v>0</v>
      </c>
      <c r="AU593" s="2">
        <v>0</v>
      </c>
      <c r="AV593" s="2">
        <v>255550</v>
      </c>
      <c r="AW593" s="2">
        <v>255550</v>
      </c>
      <c r="AX593" s="2" t="e">
        <f>VLOOKUP(J593,'proteinGroups_1-1-1-36_SLE'!$G$6:$AS$600,36,FALSE)</f>
        <v>#N/A</v>
      </c>
      <c r="AY593" s="2">
        <v>0</v>
      </c>
      <c r="AZ593" s="2" t="e">
        <f>VLOOKUP(J593,'proteinGroups_1-1-1-36_SLE'!$G$6:$AS$600,37,FALSE)</f>
        <v>#N/A</v>
      </c>
      <c r="BA593" s="2">
        <v>0</v>
      </c>
      <c r="BB593" s="2" t="e">
        <f>VLOOKUP(J593,'proteinGroups_1-1-1-36_SLE'!$G$6:$AS$600,38,FALSE)</f>
        <v>#N/A</v>
      </c>
      <c r="BC593" s="2">
        <v>0</v>
      </c>
      <c r="BD593" s="2" t="e">
        <f>VLOOKUP(J593,'proteinGroups_1-1-1-36_SLE'!$G$6:$AS$600,39,FALSE)</f>
        <v>#N/A</v>
      </c>
      <c r="BE593" s="2">
        <v>23232</v>
      </c>
      <c r="BF593" s="2">
        <v>23232</v>
      </c>
      <c r="BG593" s="2">
        <v>0</v>
      </c>
      <c r="BH593" s="2">
        <v>0</v>
      </c>
      <c r="BI593" s="2">
        <v>0</v>
      </c>
      <c r="BJ593" s="2">
        <v>302730</v>
      </c>
      <c r="BK593" s="2">
        <v>0</v>
      </c>
      <c r="BL593" s="2">
        <v>0</v>
      </c>
      <c r="BM593" s="2">
        <v>0</v>
      </c>
      <c r="BN593" s="2">
        <v>1</v>
      </c>
      <c r="BO593" s="2">
        <v>0</v>
      </c>
      <c r="BP593" s="2">
        <v>0</v>
      </c>
      <c r="BQ593" s="2">
        <v>0</v>
      </c>
      <c r="BR593" s="2" t="s">
        <v>59</v>
      </c>
    </row>
    <row r="594" spans="1:71" x14ac:dyDescent="0.3">
      <c r="A594" s="2">
        <v>571</v>
      </c>
      <c r="B594" s="2" t="s">
        <v>6293</v>
      </c>
      <c r="C594" s="2" t="s">
        <v>6294</v>
      </c>
      <c r="D594" s="2" t="s">
        <v>6295</v>
      </c>
      <c r="E594" s="2" t="s">
        <v>6296</v>
      </c>
      <c r="F594" s="2">
        <v>72</v>
      </c>
      <c r="G594" s="2">
        <v>278</v>
      </c>
      <c r="H594" s="2" t="s">
        <v>3783</v>
      </c>
      <c r="I594" s="2" t="s">
        <v>3783</v>
      </c>
      <c r="J594" s="2" t="s">
        <v>3783</v>
      </c>
      <c r="K594" s="2">
        <v>11</v>
      </c>
      <c r="L594" s="2">
        <v>3</v>
      </c>
      <c r="M594" s="2">
        <v>0</v>
      </c>
      <c r="N594" s="2" t="s">
        <v>3784</v>
      </c>
      <c r="O594" s="2" t="s">
        <v>3785</v>
      </c>
      <c r="P594" s="2" t="s">
        <v>3784</v>
      </c>
      <c r="Q594" s="2" t="s">
        <v>3786</v>
      </c>
      <c r="R594" s="2">
        <v>1</v>
      </c>
      <c r="S594" s="2">
        <v>11</v>
      </c>
      <c r="T594" s="2">
        <v>3</v>
      </c>
      <c r="U594" s="2">
        <v>0</v>
      </c>
      <c r="V594" s="2">
        <v>11</v>
      </c>
      <c r="W594" s="2">
        <v>11</v>
      </c>
      <c r="X594" s="2">
        <v>11</v>
      </c>
      <c r="Y594" s="2">
        <v>11</v>
      </c>
      <c r="Z594" s="2">
        <v>3</v>
      </c>
      <c r="AA594" s="2">
        <v>3</v>
      </c>
      <c r="AB594" s="2">
        <v>3</v>
      </c>
      <c r="AC594" s="2">
        <v>3</v>
      </c>
      <c r="AD594" s="2">
        <v>0</v>
      </c>
      <c r="AE594" s="2">
        <v>0</v>
      </c>
      <c r="AF594" s="2">
        <v>0</v>
      </c>
      <c r="AG594" s="2">
        <v>0</v>
      </c>
      <c r="AH594" s="2">
        <v>22.2</v>
      </c>
      <c r="AI594" s="2">
        <v>6.6</v>
      </c>
      <c r="AJ594" s="2">
        <v>0</v>
      </c>
      <c r="AK594" s="2">
        <v>52.12</v>
      </c>
      <c r="AL594" s="2">
        <v>473</v>
      </c>
      <c r="AM594" s="2">
        <v>8</v>
      </c>
      <c r="AN594" s="2">
        <v>8</v>
      </c>
      <c r="AO594" s="2">
        <v>10</v>
      </c>
      <c r="AP594" s="2">
        <v>9</v>
      </c>
      <c r="AQ594" s="3">
        <v>1.16E-122</v>
      </c>
      <c r="AR594" s="2">
        <v>22.2</v>
      </c>
      <c r="AS594" s="2">
        <v>22.2</v>
      </c>
      <c r="AT594" s="2">
        <v>22.2</v>
      </c>
      <c r="AU594" s="2">
        <v>22.2</v>
      </c>
      <c r="AV594" s="2">
        <v>933880000</v>
      </c>
      <c r="AW594" s="2">
        <v>23975000</v>
      </c>
      <c r="AX594" s="2">
        <f>VLOOKUP(J594,'proteinGroups_1-1-1-36_SLE'!$G$6:$AS$600,36,FALSE)</f>
        <v>5852800</v>
      </c>
      <c r="AY594" s="2">
        <v>30478000</v>
      </c>
      <c r="AZ594" s="2">
        <f>VLOOKUP(J594,'proteinGroups_1-1-1-36_SLE'!$G$6:$AS$600,37,FALSE)</f>
        <v>7505000</v>
      </c>
      <c r="BA594" s="2">
        <v>782760000</v>
      </c>
      <c r="BB594" s="2">
        <f>VLOOKUP(J594,'proteinGroups_1-1-1-36_SLE'!$G$6:$AS$600,38,FALSE)</f>
        <v>126770000</v>
      </c>
      <c r="BC594" s="2">
        <v>96659000</v>
      </c>
      <c r="BD594" s="2">
        <f>VLOOKUP(J594,'proteinGroups_1-1-1-36_SLE'!$G$6:$AS$600,39,FALSE)</f>
        <v>23722000</v>
      </c>
      <c r="BE594" s="2">
        <v>44470000</v>
      </c>
      <c r="BF594" s="2">
        <v>1141700</v>
      </c>
      <c r="BG594" s="2">
        <v>1451400</v>
      </c>
      <c r="BH594" s="2">
        <v>37274000</v>
      </c>
      <c r="BI594" s="2">
        <v>4602800</v>
      </c>
      <c r="BJ594" s="2">
        <v>19674000</v>
      </c>
      <c r="BK594" s="2">
        <v>26461000</v>
      </c>
      <c r="BL594" s="2">
        <v>761610000</v>
      </c>
      <c r="BM594" s="2">
        <v>196960000</v>
      </c>
      <c r="BN594" s="2">
        <v>3</v>
      </c>
      <c r="BO594" s="2">
        <v>2</v>
      </c>
      <c r="BP594" s="2">
        <v>14</v>
      </c>
      <c r="BQ594" s="2">
        <v>8</v>
      </c>
      <c r="BR594" s="2"/>
    </row>
    <row r="595" spans="1:71" x14ac:dyDescent="0.3">
      <c r="A595" s="2">
        <v>572</v>
      </c>
      <c r="B595" s="2" t="s">
        <v>6297</v>
      </c>
      <c r="C595" s="2" t="s">
        <v>6298</v>
      </c>
      <c r="D595" s="2" t="s">
        <v>6299</v>
      </c>
      <c r="E595" s="2" t="s">
        <v>6300</v>
      </c>
      <c r="F595" s="2">
        <v>72</v>
      </c>
      <c r="G595" s="2">
        <v>281</v>
      </c>
      <c r="H595" s="2" t="s">
        <v>3788</v>
      </c>
      <c r="I595" s="2" t="s">
        <v>3788</v>
      </c>
      <c r="J595" s="2" t="s">
        <v>3788</v>
      </c>
      <c r="K595" s="2">
        <v>3</v>
      </c>
      <c r="L595" s="2">
        <v>1</v>
      </c>
      <c r="M595" s="2">
        <v>1</v>
      </c>
      <c r="N595" s="2" t="s">
        <v>3789</v>
      </c>
      <c r="O595" s="2" t="s">
        <v>3790</v>
      </c>
      <c r="P595" s="2" t="s">
        <v>3791</v>
      </c>
      <c r="Q595" s="2" t="s">
        <v>3792</v>
      </c>
      <c r="R595" s="2">
        <v>1</v>
      </c>
      <c r="S595" s="2">
        <v>3</v>
      </c>
      <c r="T595" s="2">
        <v>1</v>
      </c>
      <c r="U595" s="2">
        <v>1</v>
      </c>
      <c r="V595" s="2">
        <v>3</v>
      </c>
      <c r="W595" s="2">
        <v>3</v>
      </c>
      <c r="X595" s="2">
        <v>3</v>
      </c>
      <c r="Y595" s="2">
        <v>3</v>
      </c>
      <c r="Z595" s="2">
        <v>1</v>
      </c>
      <c r="AA595" s="2">
        <v>1</v>
      </c>
      <c r="AB595" s="2">
        <v>1</v>
      </c>
      <c r="AC595" s="2">
        <v>1</v>
      </c>
      <c r="AD595" s="2">
        <v>1</v>
      </c>
      <c r="AE595" s="2">
        <v>1</v>
      </c>
      <c r="AF595" s="2">
        <v>1</v>
      </c>
      <c r="AG595" s="2">
        <v>1</v>
      </c>
      <c r="AH595" s="2">
        <v>8.4</v>
      </c>
      <c r="AI595" s="2">
        <v>3.6</v>
      </c>
      <c r="AJ595" s="2">
        <v>3.6</v>
      </c>
      <c r="AK595" s="2">
        <v>52.42</v>
      </c>
      <c r="AL595" s="2">
        <v>476</v>
      </c>
      <c r="AM595" s="2">
        <v>1</v>
      </c>
      <c r="AN595" s="2">
        <v>1</v>
      </c>
      <c r="AO595" s="2">
        <v>1</v>
      </c>
      <c r="AP595" s="2">
        <v>1</v>
      </c>
      <c r="AQ595" s="3">
        <v>2.4200000000000002E-27</v>
      </c>
      <c r="AR595" s="2">
        <v>8.4</v>
      </c>
      <c r="AS595" s="2">
        <v>8.4</v>
      </c>
      <c r="AT595" s="2">
        <v>8.4</v>
      </c>
      <c r="AU595" s="2">
        <v>8.4</v>
      </c>
      <c r="AV595" s="2">
        <v>9578800</v>
      </c>
      <c r="AW595" s="2">
        <v>1095800</v>
      </c>
      <c r="AX595" s="2">
        <f>VLOOKUP(J595,'proteinGroups_1-1-1-36_SLE'!$G$6:$AS$600,36,FALSE)</f>
        <v>244290</v>
      </c>
      <c r="AY595" s="2">
        <v>413670</v>
      </c>
      <c r="AZ595" s="2">
        <f>VLOOKUP(J595,'proteinGroups_1-1-1-36_SLE'!$G$6:$AS$600,37,FALSE)</f>
        <v>86111</v>
      </c>
      <c r="BA595" s="2">
        <v>6083600</v>
      </c>
      <c r="BB595" s="2">
        <f>VLOOKUP(J595,'proteinGroups_1-1-1-36_SLE'!$G$6:$AS$600,38,FALSE)</f>
        <v>1488000</v>
      </c>
      <c r="BC595" s="2">
        <v>1985700</v>
      </c>
      <c r="BD595" s="2">
        <f>VLOOKUP(J595,'proteinGroups_1-1-1-36_SLE'!$G$6:$AS$600,39,FALSE)</f>
        <v>473500</v>
      </c>
      <c r="BE595" s="2">
        <v>435400</v>
      </c>
      <c r="BF595" s="2">
        <v>49811</v>
      </c>
      <c r="BG595" s="2">
        <v>18803</v>
      </c>
      <c r="BH595" s="2">
        <v>276530</v>
      </c>
      <c r="BI595" s="2">
        <v>90259</v>
      </c>
      <c r="BJ595" s="2">
        <v>0</v>
      </c>
      <c r="BK595" s="2">
        <v>0</v>
      </c>
      <c r="BL595" s="2">
        <v>0</v>
      </c>
      <c r="BM595" s="2">
        <v>3162700</v>
      </c>
      <c r="BN595" s="2">
        <v>0</v>
      </c>
      <c r="BO595" s="2">
        <v>0</v>
      </c>
      <c r="BP595" s="2">
        <v>1</v>
      </c>
      <c r="BQ595" s="2">
        <v>1</v>
      </c>
      <c r="BR595" s="2"/>
    </row>
    <row r="596" spans="1:71" x14ac:dyDescent="0.3">
      <c r="A596" s="2">
        <v>573</v>
      </c>
      <c r="B596" s="2">
        <v>1959</v>
      </c>
      <c r="C596" s="2">
        <v>1993</v>
      </c>
      <c r="D596" s="2">
        <v>8927</v>
      </c>
      <c r="E596" s="2">
        <v>8313</v>
      </c>
      <c r="F596" s="2">
        <v>120</v>
      </c>
      <c r="G596" s="2">
        <v>1</v>
      </c>
      <c r="H596" s="2" t="s">
        <v>6301</v>
      </c>
      <c r="I596" s="2" t="s">
        <v>6301</v>
      </c>
      <c r="J596" s="2" t="s">
        <v>6301</v>
      </c>
      <c r="K596" s="2">
        <v>1</v>
      </c>
      <c r="L596" s="2">
        <v>1</v>
      </c>
      <c r="M596" s="2">
        <v>1</v>
      </c>
      <c r="N596" s="2"/>
      <c r="O596" s="2"/>
      <c r="P596" s="2" t="s">
        <v>6302</v>
      </c>
      <c r="Q596" s="2"/>
      <c r="R596" s="2">
        <v>1</v>
      </c>
      <c r="S596" s="2">
        <v>1</v>
      </c>
      <c r="T596" s="2">
        <v>1</v>
      </c>
      <c r="U596" s="2">
        <v>1</v>
      </c>
      <c r="V596" s="2">
        <v>1</v>
      </c>
      <c r="W596" s="2">
        <v>0</v>
      </c>
      <c r="X596" s="2">
        <v>0</v>
      </c>
      <c r="Y596" s="2">
        <v>0</v>
      </c>
      <c r="Z596" s="2">
        <v>1</v>
      </c>
      <c r="AA596" s="2">
        <v>0</v>
      </c>
      <c r="AB596" s="2">
        <v>0</v>
      </c>
      <c r="AC596" s="2">
        <v>0</v>
      </c>
      <c r="AD596" s="2">
        <v>1</v>
      </c>
      <c r="AE596" s="2">
        <v>0</v>
      </c>
      <c r="AF596" s="2">
        <v>0</v>
      </c>
      <c r="AG596" s="2">
        <v>0</v>
      </c>
      <c r="AH596" s="2">
        <v>4.9000000000000004</v>
      </c>
      <c r="AI596" s="2">
        <v>4.9000000000000004</v>
      </c>
      <c r="AJ596" s="2">
        <v>4.9000000000000004</v>
      </c>
      <c r="AK596" s="2">
        <v>23.914000000000001</v>
      </c>
      <c r="AL596" s="2">
        <v>225</v>
      </c>
      <c r="AM596" s="2">
        <v>1</v>
      </c>
      <c r="AN596" s="2"/>
      <c r="AO596" s="2"/>
      <c r="AP596" s="2"/>
      <c r="AQ596" s="2">
        <v>0.22377</v>
      </c>
      <c r="AR596" s="2">
        <v>4.9000000000000004</v>
      </c>
      <c r="AS596" s="2">
        <v>0</v>
      </c>
      <c r="AT596" s="2">
        <v>0</v>
      </c>
      <c r="AU596" s="2">
        <v>0</v>
      </c>
      <c r="AV596" s="2">
        <v>1432800</v>
      </c>
      <c r="AW596" s="2">
        <v>1432800</v>
      </c>
      <c r="AX596" s="2" t="e">
        <f>VLOOKUP(J596,'proteinGroups_1-1-1-36_SLE'!$G$6:$AS$600,36,FALSE)</f>
        <v>#N/A</v>
      </c>
      <c r="AY596" s="2">
        <v>0</v>
      </c>
      <c r="AZ596" s="2" t="e">
        <f>VLOOKUP(J596,'proteinGroups_1-1-1-36_SLE'!$G$6:$AS$600,37,FALSE)</f>
        <v>#N/A</v>
      </c>
      <c r="BA596" s="2">
        <v>0</v>
      </c>
      <c r="BB596" s="2" t="e">
        <f>VLOOKUP(J596,'proteinGroups_1-1-1-36_SLE'!$G$6:$AS$600,38,FALSE)</f>
        <v>#N/A</v>
      </c>
      <c r="BC596" s="2">
        <v>0</v>
      </c>
      <c r="BD596" s="2" t="e">
        <f>VLOOKUP(J596,'proteinGroups_1-1-1-36_SLE'!$G$6:$AS$600,39,FALSE)</f>
        <v>#N/A</v>
      </c>
      <c r="BE596" s="2">
        <v>95517</v>
      </c>
      <c r="BF596" s="2">
        <v>95517</v>
      </c>
      <c r="BG596" s="2">
        <v>0</v>
      </c>
      <c r="BH596" s="2">
        <v>0</v>
      </c>
      <c r="BI596" s="2">
        <v>0</v>
      </c>
      <c r="BJ596" s="2">
        <v>1697300</v>
      </c>
      <c r="BK596" s="2">
        <v>0</v>
      </c>
      <c r="BL596" s="2">
        <v>0</v>
      </c>
      <c r="BM596" s="2">
        <v>0</v>
      </c>
      <c r="BN596" s="2">
        <v>1</v>
      </c>
      <c r="BO596" s="2">
        <v>0</v>
      </c>
      <c r="BP596" s="2">
        <v>0</v>
      </c>
      <c r="BQ596" s="2">
        <v>0</v>
      </c>
      <c r="BR596" s="2" t="s">
        <v>59</v>
      </c>
    </row>
    <row r="597" spans="1:71" x14ac:dyDescent="0.3">
      <c r="A597" s="2">
        <v>574</v>
      </c>
      <c r="B597" s="2">
        <v>956</v>
      </c>
      <c r="C597" s="2">
        <v>973</v>
      </c>
      <c r="D597" s="2">
        <v>4323</v>
      </c>
      <c r="E597" s="2">
        <v>4186</v>
      </c>
      <c r="F597" s="2"/>
      <c r="G597" s="2"/>
      <c r="H597" s="2" t="s">
        <v>3793</v>
      </c>
      <c r="I597" s="2" t="s">
        <v>3793</v>
      </c>
      <c r="J597" s="2" t="s">
        <v>3793</v>
      </c>
      <c r="K597" s="2">
        <v>1</v>
      </c>
      <c r="L597" s="2">
        <v>1</v>
      </c>
      <c r="M597" s="2">
        <v>1</v>
      </c>
      <c r="N597" s="2"/>
      <c r="O597" s="2"/>
      <c r="P597" s="2" t="s">
        <v>3794</v>
      </c>
      <c r="Q597" s="2"/>
      <c r="R597" s="2">
        <v>1</v>
      </c>
      <c r="S597" s="2">
        <v>1</v>
      </c>
      <c r="T597" s="2">
        <v>1</v>
      </c>
      <c r="U597" s="2">
        <v>1</v>
      </c>
      <c r="V597" s="2">
        <v>0</v>
      </c>
      <c r="W597" s="2">
        <v>0</v>
      </c>
      <c r="X597" s="2">
        <v>1</v>
      </c>
      <c r="Y597" s="2">
        <v>0</v>
      </c>
      <c r="Z597" s="2">
        <v>0</v>
      </c>
      <c r="AA597" s="2">
        <v>0</v>
      </c>
      <c r="AB597" s="2">
        <v>1</v>
      </c>
      <c r="AC597" s="2">
        <v>0</v>
      </c>
      <c r="AD597" s="2">
        <v>0</v>
      </c>
      <c r="AE597" s="2">
        <v>0</v>
      </c>
      <c r="AF597" s="2">
        <v>1</v>
      </c>
      <c r="AG597" s="2">
        <v>0</v>
      </c>
      <c r="AH597" s="2">
        <v>8.1</v>
      </c>
      <c r="AI597" s="2">
        <v>8.1</v>
      </c>
      <c r="AJ597" s="2">
        <v>8.1</v>
      </c>
      <c r="AK597" s="2">
        <v>28.285</v>
      </c>
      <c r="AL597" s="2">
        <v>259</v>
      </c>
      <c r="AM597" s="2"/>
      <c r="AN597" s="2"/>
      <c r="AO597" s="2">
        <v>1</v>
      </c>
      <c r="AP597" s="2"/>
      <c r="AQ597" s="3">
        <v>6.82E-9</v>
      </c>
      <c r="AR597" s="2">
        <v>0</v>
      </c>
      <c r="AS597" s="2">
        <v>0</v>
      </c>
      <c r="AT597" s="2">
        <v>8.1</v>
      </c>
      <c r="AU597" s="2">
        <v>0</v>
      </c>
      <c r="AV597" s="2">
        <v>5012900</v>
      </c>
      <c r="AW597" s="2">
        <v>0</v>
      </c>
      <c r="AX597" s="2">
        <f>VLOOKUP(J597,'proteinGroups_1-1-1-36_SLE'!$G$6:$AS$600,36,FALSE)</f>
        <v>0</v>
      </c>
      <c r="AY597" s="2">
        <v>0</v>
      </c>
      <c r="AZ597" s="2">
        <f>VLOOKUP(J597,'proteinGroups_1-1-1-36_SLE'!$G$6:$AS$600,37,FALSE)</f>
        <v>0</v>
      </c>
      <c r="BA597" s="2">
        <v>5012900</v>
      </c>
      <c r="BB597" s="2">
        <f>VLOOKUP(J597,'proteinGroups_1-1-1-36_SLE'!$G$6:$AS$600,38,FALSE)</f>
        <v>1298300</v>
      </c>
      <c r="BC597" s="2">
        <v>0</v>
      </c>
      <c r="BD597" s="2">
        <f>VLOOKUP(J597,'proteinGroups_1-1-1-36_SLE'!$G$6:$AS$600,39,FALSE)</f>
        <v>0</v>
      </c>
      <c r="BE597" s="2">
        <v>417740</v>
      </c>
      <c r="BF597" s="2">
        <v>0</v>
      </c>
      <c r="BG597" s="2">
        <v>0</v>
      </c>
      <c r="BH597" s="2">
        <v>417740</v>
      </c>
      <c r="BI597" s="2">
        <v>0</v>
      </c>
      <c r="BJ597" s="2">
        <v>0</v>
      </c>
      <c r="BK597" s="2">
        <v>0</v>
      </c>
      <c r="BL597" s="2">
        <v>5012900</v>
      </c>
      <c r="BM597" s="2">
        <v>0</v>
      </c>
      <c r="BN597" s="2">
        <v>0</v>
      </c>
      <c r="BO597" s="2">
        <v>0</v>
      </c>
      <c r="BP597" s="2">
        <v>1</v>
      </c>
      <c r="BQ597" s="2">
        <v>0</v>
      </c>
      <c r="BR597" s="2"/>
    </row>
    <row r="598" spans="1:71" x14ac:dyDescent="0.3">
      <c r="A598" s="2">
        <v>575</v>
      </c>
      <c r="B598" s="2">
        <v>1943</v>
      </c>
      <c r="C598" s="2">
        <v>1975</v>
      </c>
      <c r="D598" s="2" t="s">
        <v>6303</v>
      </c>
      <c r="E598" s="2">
        <v>8228</v>
      </c>
      <c r="F598" s="2">
        <v>121</v>
      </c>
      <c r="G598" s="2">
        <v>1</v>
      </c>
      <c r="H598" s="2" t="s">
        <v>6304</v>
      </c>
      <c r="I598" s="2" t="s">
        <v>6304</v>
      </c>
      <c r="J598" s="2" t="s">
        <v>6304</v>
      </c>
      <c r="K598" s="2">
        <v>1</v>
      </c>
      <c r="L598" s="2">
        <v>1</v>
      </c>
      <c r="M598" s="2">
        <v>1</v>
      </c>
      <c r="N598" s="2"/>
      <c r="O598" s="2"/>
      <c r="P598" s="2" t="s">
        <v>6305</v>
      </c>
      <c r="Q598" s="2"/>
      <c r="R598" s="2">
        <v>1</v>
      </c>
      <c r="S598" s="2">
        <v>1</v>
      </c>
      <c r="T598" s="2">
        <v>1</v>
      </c>
      <c r="U598" s="2">
        <v>1</v>
      </c>
      <c r="V598" s="2">
        <v>1</v>
      </c>
      <c r="W598" s="2">
        <v>1</v>
      </c>
      <c r="X598" s="2">
        <v>1</v>
      </c>
      <c r="Y598" s="2">
        <v>1</v>
      </c>
      <c r="Z598" s="2">
        <v>1</v>
      </c>
      <c r="AA598" s="2">
        <v>1</v>
      </c>
      <c r="AB598" s="2">
        <v>1</v>
      </c>
      <c r="AC598" s="2">
        <v>1</v>
      </c>
      <c r="AD598" s="2">
        <v>1</v>
      </c>
      <c r="AE598" s="2">
        <v>1</v>
      </c>
      <c r="AF598" s="2">
        <v>1</v>
      </c>
      <c r="AG598" s="2">
        <v>1</v>
      </c>
      <c r="AH598" s="2">
        <v>5.0999999999999996</v>
      </c>
      <c r="AI598" s="2">
        <v>5.0999999999999996</v>
      </c>
      <c r="AJ598" s="2">
        <v>5.0999999999999996</v>
      </c>
      <c r="AK598" s="2">
        <v>18.562999999999999</v>
      </c>
      <c r="AL598" s="2">
        <v>178</v>
      </c>
      <c r="AM598" s="2">
        <v>1</v>
      </c>
      <c r="AN598" s="2">
        <v>1</v>
      </c>
      <c r="AO598" s="2">
        <v>1</v>
      </c>
      <c r="AP598" s="2">
        <v>1</v>
      </c>
      <c r="AQ598" s="2">
        <v>0.44517000000000001</v>
      </c>
      <c r="AR598" s="2">
        <v>5.0999999999999996</v>
      </c>
      <c r="AS598" s="2">
        <v>5.0999999999999996</v>
      </c>
      <c r="AT598" s="2">
        <v>5.0999999999999996</v>
      </c>
      <c r="AU598" s="2">
        <v>5.0999999999999996</v>
      </c>
      <c r="AV598" s="2">
        <v>2327700</v>
      </c>
      <c r="AW598" s="2">
        <v>832660</v>
      </c>
      <c r="AX598" s="2" t="e">
        <f>VLOOKUP(J598,'proteinGroups_1-1-1-36_SLE'!$G$6:$AS$600,36,FALSE)</f>
        <v>#N/A</v>
      </c>
      <c r="AY598" s="2">
        <v>761030</v>
      </c>
      <c r="AZ598" s="2" t="e">
        <f>VLOOKUP(J598,'proteinGroups_1-1-1-36_SLE'!$G$6:$AS$600,37,FALSE)</f>
        <v>#N/A</v>
      </c>
      <c r="BA598" s="2">
        <v>350630</v>
      </c>
      <c r="BB598" s="2" t="e">
        <f>VLOOKUP(J598,'proteinGroups_1-1-1-36_SLE'!$G$6:$AS$600,38,FALSE)</f>
        <v>#N/A</v>
      </c>
      <c r="BC598" s="2">
        <v>383340</v>
      </c>
      <c r="BD598" s="2" t="e">
        <f>VLOOKUP(J598,'proteinGroups_1-1-1-36_SLE'!$G$6:$AS$600,39,FALSE)</f>
        <v>#N/A</v>
      </c>
      <c r="BE598" s="2">
        <v>179050</v>
      </c>
      <c r="BF598" s="2">
        <v>64050</v>
      </c>
      <c r="BG598" s="2">
        <v>58541</v>
      </c>
      <c r="BH598" s="2">
        <v>26971</v>
      </c>
      <c r="BI598" s="2">
        <v>29488</v>
      </c>
      <c r="BJ598" s="2">
        <v>0</v>
      </c>
      <c r="BK598" s="2">
        <v>0</v>
      </c>
      <c r="BL598" s="2">
        <v>0</v>
      </c>
      <c r="BM598" s="2">
        <v>610570</v>
      </c>
      <c r="BN598" s="2">
        <v>1</v>
      </c>
      <c r="BO598" s="2">
        <v>0</v>
      </c>
      <c r="BP598" s="2">
        <v>0</v>
      </c>
      <c r="BQ598" s="2">
        <v>0</v>
      </c>
      <c r="BR598" s="2" t="s">
        <v>59</v>
      </c>
      <c r="BS598" s="2"/>
    </row>
    <row r="599" spans="1:71" x14ac:dyDescent="0.3">
      <c r="A599" s="2">
        <v>576</v>
      </c>
      <c r="B599" s="2" t="s">
        <v>6306</v>
      </c>
      <c r="C599" s="2" t="s">
        <v>6307</v>
      </c>
      <c r="D599" s="2" t="s">
        <v>6308</v>
      </c>
      <c r="E599" s="2" t="s">
        <v>6309</v>
      </c>
      <c r="F599" s="2"/>
      <c r="G599" s="2"/>
      <c r="H599" s="2" t="s">
        <v>3796</v>
      </c>
      <c r="I599" s="2" t="s">
        <v>3796</v>
      </c>
      <c r="J599" s="2" t="s">
        <v>3796</v>
      </c>
      <c r="K599" s="2">
        <v>2</v>
      </c>
      <c r="L599" s="2">
        <v>2</v>
      </c>
      <c r="M599" s="2">
        <v>2</v>
      </c>
      <c r="N599" s="2"/>
      <c r="O599" s="2"/>
      <c r="P599" s="2" t="s">
        <v>3797</v>
      </c>
      <c r="Q599" s="2" t="s">
        <v>3798</v>
      </c>
      <c r="R599" s="2">
        <v>1</v>
      </c>
      <c r="S599" s="2">
        <v>2</v>
      </c>
      <c r="T599" s="2">
        <v>2</v>
      </c>
      <c r="U599" s="2">
        <v>2</v>
      </c>
      <c r="V599" s="2">
        <v>0</v>
      </c>
      <c r="W599" s="2">
        <v>0</v>
      </c>
      <c r="X599" s="2">
        <v>2</v>
      </c>
      <c r="Y599" s="2">
        <v>2</v>
      </c>
      <c r="Z599" s="2">
        <v>0</v>
      </c>
      <c r="AA599" s="2">
        <v>0</v>
      </c>
      <c r="AB599" s="2">
        <v>2</v>
      </c>
      <c r="AC599" s="2">
        <v>2</v>
      </c>
      <c r="AD599" s="2">
        <v>0</v>
      </c>
      <c r="AE599" s="2">
        <v>0</v>
      </c>
      <c r="AF599" s="2">
        <v>2</v>
      </c>
      <c r="AG599" s="2">
        <v>2</v>
      </c>
      <c r="AH599" s="2">
        <v>29.2</v>
      </c>
      <c r="AI599" s="2">
        <v>29.2</v>
      </c>
      <c r="AJ599" s="2">
        <v>29.2</v>
      </c>
      <c r="AK599" s="2">
        <v>13.14</v>
      </c>
      <c r="AL599" s="2">
        <v>120</v>
      </c>
      <c r="AM599" s="2"/>
      <c r="AN599" s="2"/>
      <c r="AO599" s="2">
        <v>2</v>
      </c>
      <c r="AP599" s="2">
        <v>2</v>
      </c>
      <c r="AQ599" s="3">
        <v>2.8299999999999998E-23</v>
      </c>
      <c r="AR599" s="2">
        <v>0</v>
      </c>
      <c r="AS599" s="2">
        <v>0</v>
      </c>
      <c r="AT599" s="2">
        <v>29.2</v>
      </c>
      <c r="AU599" s="2">
        <v>29.2</v>
      </c>
      <c r="AV599" s="2">
        <v>4526700</v>
      </c>
      <c r="AW599" s="2">
        <v>0</v>
      </c>
      <c r="AX599" s="2">
        <f>VLOOKUP(J599,'proteinGroups_1-1-1-36_SLE'!$G$6:$AS$600,36,FALSE)</f>
        <v>0</v>
      </c>
      <c r="AY599" s="2">
        <v>0</v>
      </c>
      <c r="AZ599" s="2">
        <f>VLOOKUP(J599,'proteinGroups_1-1-1-36_SLE'!$G$6:$AS$600,37,FALSE)</f>
        <v>0</v>
      </c>
      <c r="BA599" s="2">
        <v>1801500</v>
      </c>
      <c r="BB599" s="2">
        <f>VLOOKUP(J599,'proteinGroups_1-1-1-36_SLE'!$G$6:$AS$600,38,FALSE)</f>
        <v>84098</v>
      </c>
      <c r="BC599" s="2">
        <v>2725100</v>
      </c>
      <c r="BD599" s="2">
        <f>VLOOKUP(J599,'proteinGroups_1-1-1-36_SLE'!$G$6:$AS$600,39,FALSE)</f>
        <v>894430</v>
      </c>
      <c r="BE599" s="2">
        <v>646670</v>
      </c>
      <c r="BF599" s="2">
        <v>0</v>
      </c>
      <c r="BG599" s="2">
        <v>0</v>
      </c>
      <c r="BH599" s="2">
        <v>257360</v>
      </c>
      <c r="BI599" s="2">
        <v>389300</v>
      </c>
      <c r="BJ599" s="2">
        <v>0</v>
      </c>
      <c r="BK599" s="2">
        <v>0</v>
      </c>
      <c r="BL599" s="2">
        <v>1361400</v>
      </c>
      <c r="BM599" s="2">
        <v>4780600</v>
      </c>
      <c r="BN599" s="2">
        <v>0</v>
      </c>
      <c r="BO599" s="2">
        <v>0</v>
      </c>
      <c r="BP599" s="2">
        <v>0</v>
      </c>
      <c r="BQ599" s="2">
        <v>2</v>
      </c>
      <c r="BR599" s="2"/>
      <c r="BS599" s="2"/>
    </row>
    <row r="600" spans="1:71" x14ac:dyDescent="0.3">
      <c r="A600" s="2">
        <v>577</v>
      </c>
      <c r="B600" s="2" t="s">
        <v>6310</v>
      </c>
      <c r="C600" s="2" t="s">
        <v>6311</v>
      </c>
      <c r="D600" s="2" t="s">
        <v>6312</v>
      </c>
      <c r="E600" s="2" t="s">
        <v>6313</v>
      </c>
      <c r="F600" s="2"/>
      <c r="G600" s="2"/>
      <c r="H600" s="2" t="s">
        <v>3800</v>
      </c>
      <c r="I600" s="2" t="s">
        <v>3800</v>
      </c>
      <c r="J600" s="2" t="s">
        <v>3800</v>
      </c>
      <c r="K600" s="2">
        <v>14</v>
      </c>
      <c r="L600" s="2">
        <v>1</v>
      </c>
      <c r="M600" s="2">
        <v>1</v>
      </c>
      <c r="N600" s="2" t="s">
        <v>3801</v>
      </c>
      <c r="O600" s="2"/>
      <c r="P600" s="2" t="s">
        <v>3801</v>
      </c>
      <c r="Q600" s="2" t="s">
        <v>3802</v>
      </c>
      <c r="R600" s="2">
        <v>1</v>
      </c>
      <c r="S600" s="2">
        <v>14</v>
      </c>
      <c r="T600" s="2">
        <v>1</v>
      </c>
      <c r="U600" s="2">
        <v>1</v>
      </c>
      <c r="V600" s="2">
        <v>14</v>
      </c>
      <c r="W600" s="2">
        <v>14</v>
      </c>
      <c r="X600" s="2">
        <v>14</v>
      </c>
      <c r="Y600" s="2">
        <v>14</v>
      </c>
      <c r="Z600" s="2">
        <v>1</v>
      </c>
      <c r="AA600" s="2">
        <v>1</v>
      </c>
      <c r="AB600" s="2">
        <v>1</v>
      </c>
      <c r="AC600" s="2">
        <v>1</v>
      </c>
      <c r="AD600" s="2">
        <v>1</v>
      </c>
      <c r="AE600" s="2">
        <v>1</v>
      </c>
      <c r="AF600" s="2">
        <v>1</v>
      </c>
      <c r="AG600" s="2">
        <v>1</v>
      </c>
      <c r="AH600" s="2">
        <v>42.5</v>
      </c>
      <c r="AI600" s="2">
        <v>4.2</v>
      </c>
      <c r="AJ600" s="2">
        <v>4.2</v>
      </c>
      <c r="AK600" s="2">
        <v>47.12</v>
      </c>
      <c r="AL600" s="2">
        <v>433</v>
      </c>
      <c r="AM600" s="2">
        <v>1</v>
      </c>
      <c r="AN600" s="2">
        <v>1</v>
      </c>
      <c r="AO600" s="2">
        <v>1</v>
      </c>
      <c r="AP600" s="2">
        <v>1</v>
      </c>
      <c r="AQ600" s="3">
        <v>5.0599999999999999E-112</v>
      </c>
      <c r="AR600" s="2">
        <v>42.5</v>
      </c>
      <c r="AS600" s="2">
        <v>42.5</v>
      </c>
      <c r="AT600" s="2">
        <v>42.5</v>
      </c>
      <c r="AU600" s="2">
        <v>42.5</v>
      </c>
      <c r="AV600" s="2">
        <v>17506000</v>
      </c>
      <c r="AW600" s="2">
        <v>4949400</v>
      </c>
      <c r="AX600" s="2">
        <f>VLOOKUP(J600,'proteinGroups_1-1-1-36_SLE'!$G$6:$AS$600,36,FALSE)</f>
        <v>1234400</v>
      </c>
      <c r="AY600" s="2">
        <v>4199900</v>
      </c>
      <c r="AZ600" s="2">
        <f>VLOOKUP(J600,'proteinGroups_1-1-1-36_SLE'!$G$6:$AS$600,37,FALSE)</f>
        <v>1049100</v>
      </c>
      <c r="BA600" s="2">
        <v>4479600</v>
      </c>
      <c r="BB600" s="2">
        <f>VLOOKUP(J600,'proteinGroups_1-1-1-36_SLE'!$G$6:$AS$600,38,FALSE)</f>
        <v>1094000</v>
      </c>
      <c r="BC600" s="2">
        <v>3877500</v>
      </c>
      <c r="BD600" s="2">
        <f>VLOOKUP(J600,'proteinGroups_1-1-1-36_SLE'!$G$6:$AS$600,39,FALSE)</f>
        <v>937900</v>
      </c>
      <c r="BE600" s="2">
        <v>564720</v>
      </c>
      <c r="BF600" s="2">
        <v>159660</v>
      </c>
      <c r="BG600" s="2">
        <v>135480</v>
      </c>
      <c r="BH600" s="2">
        <v>144500</v>
      </c>
      <c r="BI600" s="2">
        <v>125080</v>
      </c>
      <c r="BJ600" s="2">
        <v>0</v>
      </c>
      <c r="BK600" s="2">
        <v>0</v>
      </c>
      <c r="BL600" s="2">
        <v>0</v>
      </c>
      <c r="BM600" s="2">
        <v>6175800</v>
      </c>
      <c r="BN600" s="2">
        <v>1</v>
      </c>
      <c r="BO600" s="2">
        <v>2</v>
      </c>
      <c r="BP600" s="2">
        <v>1</v>
      </c>
      <c r="BQ600" s="2">
        <v>1</v>
      </c>
      <c r="BR600" s="2"/>
      <c r="BS600" s="2"/>
    </row>
    <row r="601" spans="1:71" x14ac:dyDescent="0.3">
      <c r="A601" s="2">
        <v>579</v>
      </c>
      <c r="B601" s="2" t="s">
        <v>6318</v>
      </c>
      <c r="C601" s="2" t="s">
        <v>6319</v>
      </c>
      <c r="D601" s="2" t="s">
        <v>6320</v>
      </c>
      <c r="E601" s="2" t="s">
        <v>6321</v>
      </c>
      <c r="F601" s="2"/>
      <c r="G601" s="2"/>
      <c r="H601" s="2" t="s">
        <v>3811</v>
      </c>
      <c r="I601" s="2" t="s">
        <v>3811</v>
      </c>
      <c r="J601" s="2" t="s">
        <v>3811</v>
      </c>
      <c r="K601" s="2">
        <v>2</v>
      </c>
      <c r="L601" s="2">
        <v>1</v>
      </c>
      <c r="M601" s="2">
        <v>1</v>
      </c>
      <c r="N601" s="2" t="s">
        <v>3812</v>
      </c>
      <c r="O601" s="2" t="s">
        <v>3813</v>
      </c>
      <c r="P601" s="2" t="s">
        <v>3814</v>
      </c>
      <c r="Q601" s="2" t="s">
        <v>3815</v>
      </c>
      <c r="R601" s="2">
        <v>1</v>
      </c>
      <c r="S601" s="2">
        <v>2</v>
      </c>
      <c r="T601" s="2">
        <v>1</v>
      </c>
      <c r="U601" s="2">
        <v>1</v>
      </c>
      <c r="V601" s="2">
        <v>1</v>
      </c>
      <c r="W601" s="2">
        <v>0</v>
      </c>
      <c r="X601" s="2">
        <v>2</v>
      </c>
      <c r="Y601" s="2">
        <v>1</v>
      </c>
      <c r="Z601" s="2">
        <v>0</v>
      </c>
      <c r="AA601" s="2">
        <v>0</v>
      </c>
      <c r="AB601" s="2">
        <v>1</v>
      </c>
      <c r="AC601" s="2">
        <v>0</v>
      </c>
      <c r="AD601" s="2">
        <v>0</v>
      </c>
      <c r="AE601" s="2">
        <v>0</v>
      </c>
      <c r="AF601" s="2">
        <v>1</v>
      </c>
      <c r="AG601" s="2">
        <v>0</v>
      </c>
      <c r="AH601" s="2">
        <v>29.8</v>
      </c>
      <c r="AI601" s="2">
        <v>13.2</v>
      </c>
      <c r="AJ601" s="2">
        <v>13.2</v>
      </c>
      <c r="AK601" s="2">
        <v>13.131</v>
      </c>
      <c r="AL601" s="2">
        <v>121</v>
      </c>
      <c r="AM601" s="2"/>
      <c r="AN601" s="2"/>
      <c r="AO601" s="2">
        <v>1</v>
      </c>
      <c r="AP601" s="2"/>
      <c r="AQ601" s="3">
        <v>2.5499999999999999E-39</v>
      </c>
      <c r="AR601" s="2">
        <v>16.5</v>
      </c>
      <c r="AS601" s="2">
        <v>0</v>
      </c>
      <c r="AT601" s="2">
        <v>29.8</v>
      </c>
      <c r="AU601" s="2">
        <v>16.5</v>
      </c>
      <c r="AV601" s="2">
        <v>16877000</v>
      </c>
      <c r="AW601" s="2">
        <v>0</v>
      </c>
      <c r="AX601" s="2">
        <f>VLOOKUP(J601,'proteinGroups_1-1-1-36_SLE'!$G$6:$AS$600,36,FALSE)</f>
        <v>0</v>
      </c>
      <c r="AY601" s="2">
        <v>0</v>
      </c>
      <c r="AZ601" s="2">
        <f>VLOOKUP(J601,'proteinGroups_1-1-1-36_SLE'!$G$6:$AS$600,37,FALSE)</f>
        <v>0</v>
      </c>
      <c r="BA601" s="2">
        <v>16877000</v>
      </c>
      <c r="BB601" s="2">
        <f>VLOOKUP(J601,'proteinGroups_1-1-1-36_SLE'!$G$6:$AS$600,38,FALSE)</f>
        <v>4171400</v>
      </c>
      <c r="BC601" s="2">
        <v>0</v>
      </c>
      <c r="BD601" s="2">
        <f>VLOOKUP(J601,'proteinGroups_1-1-1-36_SLE'!$G$6:$AS$600,39,FALSE)</f>
        <v>0</v>
      </c>
      <c r="BE601" s="2">
        <v>2812800</v>
      </c>
      <c r="BF601" s="2">
        <v>0</v>
      </c>
      <c r="BG601" s="2">
        <v>0</v>
      </c>
      <c r="BH601" s="2">
        <v>2812800</v>
      </c>
      <c r="BI601" s="2">
        <v>0</v>
      </c>
      <c r="BJ601" s="2">
        <v>0</v>
      </c>
      <c r="BK601" s="2">
        <v>0</v>
      </c>
      <c r="BL601" s="2">
        <v>16877000</v>
      </c>
      <c r="BM601" s="2">
        <v>0</v>
      </c>
      <c r="BN601" s="2">
        <v>0</v>
      </c>
      <c r="BO601" s="2">
        <v>0</v>
      </c>
      <c r="BP601" s="2">
        <v>1</v>
      </c>
      <c r="BQ601" s="2">
        <v>0</v>
      </c>
      <c r="BR601" s="2"/>
      <c r="BS601" s="2"/>
    </row>
    <row r="602" spans="1:71" x14ac:dyDescent="0.3">
      <c r="A602" s="2">
        <v>582</v>
      </c>
      <c r="B602" s="2">
        <v>2425</v>
      </c>
      <c r="C602" s="2">
        <v>2467</v>
      </c>
      <c r="D602" s="2" t="s">
        <v>6330</v>
      </c>
      <c r="E602" s="2" t="s">
        <v>6331</v>
      </c>
      <c r="F602" s="2"/>
      <c r="G602" s="2"/>
      <c r="H602" s="2" t="s">
        <v>3831</v>
      </c>
      <c r="I602" s="2" t="s">
        <v>3831</v>
      </c>
      <c r="J602" s="2" t="s">
        <v>3831</v>
      </c>
      <c r="K602" s="2">
        <v>1</v>
      </c>
      <c r="L602" s="2">
        <v>1</v>
      </c>
      <c r="M602" s="2">
        <v>1</v>
      </c>
      <c r="N602" s="2" t="s">
        <v>3832</v>
      </c>
      <c r="O602" s="2" t="s">
        <v>3833</v>
      </c>
      <c r="P602" s="2" t="s">
        <v>3834</v>
      </c>
      <c r="Q602" s="2" t="s">
        <v>3835</v>
      </c>
      <c r="R602" s="2">
        <v>1</v>
      </c>
      <c r="S602" s="2">
        <v>1</v>
      </c>
      <c r="T602" s="2">
        <v>1</v>
      </c>
      <c r="U602" s="2">
        <v>1</v>
      </c>
      <c r="V602" s="2">
        <v>0</v>
      </c>
      <c r="W602" s="2">
        <v>1</v>
      </c>
      <c r="X602" s="2">
        <v>1</v>
      </c>
      <c r="Y602" s="2">
        <v>0</v>
      </c>
      <c r="Z602" s="2">
        <v>0</v>
      </c>
      <c r="AA602" s="2">
        <v>1</v>
      </c>
      <c r="AB602" s="2">
        <v>1</v>
      </c>
      <c r="AC602" s="2">
        <v>0</v>
      </c>
      <c r="AD602" s="2">
        <v>0</v>
      </c>
      <c r="AE602" s="2">
        <v>1</v>
      </c>
      <c r="AF602" s="2">
        <v>1</v>
      </c>
      <c r="AG602" s="2">
        <v>0</v>
      </c>
      <c r="AH602" s="2">
        <v>2.6</v>
      </c>
      <c r="AI602" s="2">
        <v>2.6</v>
      </c>
      <c r="AJ602" s="2">
        <v>2.6</v>
      </c>
      <c r="AK602" s="2">
        <v>47.68</v>
      </c>
      <c r="AL602" s="2">
        <v>416</v>
      </c>
      <c r="AM602" s="2"/>
      <c r="AN602" s="2">
        <v>1</v>
      </c>
      <c r="AO602" s="2">
        <v>2</v>
      </c>
      <c r="AP602" s="2"/>
      <c r="AQ602" s="2">
        <v>2.6165999999999998E-2</v>
      </c>
      <c r="AR602" s="2">
        <v>0</v>
      </c>
      <c r="AS602" s="2">
        <v>2.6</v>
      </c>
      <c r="AT602" s="2">
        <v>2.6</v>
      </c>
      <c r="AU602" s="2">
        <v>0</v>
      </c>
      <c r="AV602" s="2">
        <v>6311400</v>
      </c>
      <c r="AW602" s="2">
        <v>0</v>
      </c>
      <c r="AX602" s="2">
        <f>VLOOKUP(J602,'proteinGroups_1-1-1-36_SLE'!$G$6:$AS$600,36,FALSE)</f>
        <v>0</v>
      </c>
      <c r="AY602" s="2">
        <v>42684</v>
      </c>
      <c r="AZ602" s="2">
        <f>VLOOKUP(J602,'proteinGroups_1-1-1-36_SLE'!$G$6:$AS$600,37,FALSE)</f>
        <v>12518</v>
      </c>
      <c r="BA602" s="2">
        <v>6268700</v>
      </c>
      <c r="BB602" s="2">
        <f>VLOOKUP(J602,'proteinGroups_1-1-1-36_SLE'!$G$6:$AS$600,38,FALSE)</f>
        <v>1595600</v>
      </c>
      <c r="BC602" s="2">
        <v>0</v>
      </c>
      <c r="BD602" s="2">
        <f>VLOOKUP(J602,'proteinGroups_1-1-1-36_SLE'!$G$6:$AS$600,39,FALSE)</f>
        <v>0</v>
      </c>
      <c r="BE602" s="2">
        <v>242750</v>
      </c>
      <c r="BF602" s="2">
        <v>0</v>
      </c>
      <c r="BG602" s="2">
        <v>1641.7</v>
      </c>
      <c r="BH602" s="2">
        <v>241100</v>
      </c>
      <c r="BI602" s="2">
        <v>0</v>
      </c>
      <c r="BJ602" s="2">
        <v>0</v>
      </c>
      <c r="BK602" s="2">
        <v>0</v>
      </c>
      <c r="BL602" s="2">
        <v>6268700</v>
      </c>
      <c r="BM602" s="2">
        <v>0</v>
      </c>
      <c r="BN602" s="2">
        <v>0</v>
      </c>
      <c r="BO602" s="2">
        <v>0</v>
      </c>
      <c r="BP602" s="2">
        <v>2</v>
      </c>
      <c r="BQ602" s="2">
        <v>0</v>
      </c>
      <c r="BR602" s="2"/>
      <c r="BS602" s="2"/>
    </row>
    <row r="603" spans="1:71" x14ac:dyDescent="0.3">
      <c r="A603" s="2">
        <v>591</v>
      </c>
      <c r="B603" s="2" t="s">
        <v>6379</v>
      </c>
      <c r="C603" s="2" t="s">
        <v>6380</v>
      </c>
      <c r="D603" s="2" t="s">
        <v>6381</v>
      </c>
      <c r="E603" s="2" t="s">
        <v>6382</v>
      </c>
      <c r="F603" s="2"/>
      <c r="G603" s="2"/>
      <c r="H603" s="2" t="s">
        <v>6383</v>
      </c>
      <c r="I603" s="2" t="s">
        <v>6383</v>
      </c>
      <c r="J603" s="2" t="s">
        <v>6383</v>
      </c>
      <c r="K603" s="2">
        <v>8</v>
      </c>
      <c r="L603" s="2">
        <v>1</v>
      </c>
      <c r="M603" s="2">
        <v>0</v>
      </c>
      <c r="N603" s="2" t="s">
        <v>6384</v>
      </c>
      <c r="O603" s="2" t="s">
        <v>6385</v>
      </c>
      <c r="P603" s="2" t="s">
        <v>6386</v>
      </c>
      <c r="Q603" s="2" t="s">
        <v>6387</v>
      </c>
      <c r="R603" s="2">
        <v>1</v>
      </c>
      <c r="S603" s="2">
        <v>8</v>
      </c>
      <c r="T603" s="2">
        <v>1</v>
      </c>
      <c r="U603" s="2">
        <v>0</v>
      </c>
      <c r="V603" s="2">
        <v>5</v>
      </c>
      <c r="W603" s="2">
        <v>6</v>
      </c>
      <c r="X603" s="2">
        <v>6</v>
      </c>
      <c r="Y603" s="2">
        <v>7</v>
      </c>
      <c r="Z603" s="2">
        <v>0</v>
      </c>
      <c r="AA603" s="2">
        <v>0</v>
      </c>
      <c r="AB603" s="2">
        <v>1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39.200000000000003</v>
      </c>
      <c r="AI603" s="2">
        <v>4.8</v>
      </c>
      <c r="AJ603" s="2">
        <v>0</v>
      </c>
      <c r="AK603" s="2">
        <v>31.597000000000001</v>
      </c>
      <c r="AL603" s="2">
        <v>273</v>
      </c>
      <c r="AM603" s="2"/>
      <c r="AN603" s="2"/>
      <c r="AO603" s="2">
        <v>1</v>
      </c>
      <c r="AP603" s="2"/>
      <c r="AQ603" s="3">
        <v>1.82E-79</v>
      </c>
      <c r="AR603" s="2">
        <v>23.8</v>
      </c>
      <c r="AS603" s="2">
        <v>29.3</v>
      </c>
      <c r="AT603" s="2">
        <v>25.6</v>
      </c>
      <c r="AU603" s="2">
        <v>34.4</v>
      </c>
      <c r="AV603" s="2">
        <v>1868500</v>
      </c>
      <c r="AW603" s="2">
        <v>0</v>
      </c>
      <c r="AX603" s="2">
        <f>VLOOKUP(J603,'proteinGroups_1-1-1-36_SLE'!$G$6:$AS$600,36,FALSE)</f>
        <v>0</v>
      </c>
      <c r="AY603" s="2">
        <v>0</v>
      </c>
      <c r="AZ603" s="2">
        <f>VLOOKUP(J603,'proteinGroups_1-1-1-36_SLE'!$G$6:$AS$600,37,FALSE)</f>
        <v>0</v>
      </c>
      <c r="BA603" s="2">
        <v>1868500</v>
      </c>
      <c r="BB603" s="2">
        <f>VLOOKUP(J603,'proteinGroups_1-1-1-36_SLE'!$G$6:$AS$600,38,FALSE)</f>
        <v>467260</v>
      </c>
      <c r="BC603" s="2">
        <v>0</v>
      </c>
      <c r="BD603" s="2">
        <f>VLOOKUP(J603,'proteinGroups_1-1-1-36_SLE'!$G$6:$AS$600,39,FALSE)</f>
        <v>0</v>
      </c>
      <c r="BE603" s="2">
        <v>98341</v>
      </c>
      <c r="BF603" s="2">
        <v>0</v>
      </c>
      <c r="BG603" s="2">
        <v>0</v>
      </c>
      <c r="BH603" s="2">
        <v>98341</v>
      </c>
      <c r="BI603" s="2">
        <v>0</v>
      </c>
      <c r="BJ603" s="2">
        <v>0</v>
      </c>
      <c r="BK603" s="2">
        <v>0</v>
      </c>
      <c r="BL603" s="2">
        <v>1868500</v>
      </c>
      <c r="BM603" s="2">
        <v>0</v>
      </c>
      <c r="BN603" s="2">
        <v>0</v>
      </c>
      <c r="BO603" s="2">
        <v>0</v>
      </c>
      <c r="BP603" s="2">
        <v>1</v>
      </c>
      <c r="BQ603" s="2">
        <v>0</v>
      </c>
      <c r="BR603" s="2"/>
      <c r="BS603" s="2"/>
    </row>
    <row r="604" spans="1:71" x14ac:dyDescent="0.3">
      <c r="A604" s="2">
        <v>596</v>
      </c>
      <c r="B604" s="2">
        <v>442</v>
      </c>
      <c r="C604" s="2">
        <v>450</v>
      </c>
      <c r="D604" s="2" t="s">
        <v>6417</v>
      </c>
      <c r="E604" s="2">
        <v>1688</v>
      </c>
      <c r="F604" s="2">
        <v>123</v>
      </c>
      <c r="G604" s="2">
        <v>244</v>
      </c>
      <c r="H604" s="2" t="s">
        <v>6418</v>
      </c>
      <c r="I604" s="2" t="s">
        <v>6418</v>
      </c>
      <c r="J604" s="2" t="s">
        <v>6418</v>
      </c>
      <c r="K604" s="2">
        <v>1</v>
      </c>
      <c r="L604" s="2">
        <v>1</v>
      </c>
      <c r="M604" s="2">
        <v>1</v>
      </c>
      <c r="N604" s="2" t="s">
        <v>6419</v>
      </c>
      <c r="O604" s="2" t="s">
        <v>6420</v>
      </c>
      <c r="P604" s="2" t="s">
        <v>6421</v>
      </c>
      <c r="Q604" s="2" t="s">
        <v>6422</v>
      </c>
      <c r="R604" s="2">
        <v>1</v>
      </c>
      <c r="S604" s="2">
        <v>1</v>
      </c>
      <c r="T604" s="2">
        <v>1</v>
      </c>
      <c r="U604" s="2">
        <v>1</v>
      </c>
      <c r="V604" s="2">
        <v>1</v>
      </c>
      <c r="W604" s="2">
        <v>1</v>
      </c>
      <c r="X604" s="2">
        <v>1</v>
      </c>
      <c r="Y604" s="2">
        <v>1</v>
      </c>
      <c r="Z604" s="2">
        <v>1</v>
      </c>
      <c r="AA604" s="2">
        <v>1</v>
      </c>
      <c r="AB604" s="2">
        <v>1</v>
      </c>
      <c r="AC604" s="2">
        <v>1</v>
      </c>
      <c r="AD604" s="2">
        <v>1</v>
      </c>
      <c r="AE604" s="2">
        <v>1</v>
      </c>
      <c r="AF604" s="2">
        <v>1</v>
      </c>
      <c r="AG604" s="2">
        <v>1</v>
      </c>
      <c r="AH604" s="2">
        <v>4.0999999999999996</v>
      </c>
      <c r="AI604" s="2">
        <v>4.0999999999999996</v>
      </c>
      <c r="AJ604" s="2">
        <v>4.0999999999999996</v>
      </c>
      <c r="AK604" s="2">
        <v>57.542999999999999</v>
      </c>
      <c r="AL604" s="2">
        <v>513</v>
      </c>
      <c r="AM604" s="2">
        <v>1</v>
      </c>
      <c r="AN604" s="2">
        <v>1</v>
      </c>
      <c r="AO604" s="2">
        <v>1</v>
      </c>
      <c r="AP604" s="2">
        <v>1</v>
      </c>
      <c r="AQ604" s="2">
        <v>0.82916999999999996</v>
      </c>
      <c r="AR604" s="2">
        <v>4.0999999999999996</v>
      </c>
      <c r="AS604" s="2">
        <v>4.0999999999999996</v>
      </c>
      <c r="AT604" s="2">
        <v>4.0999999999999996</v>
      </c>
      <c r="AU604" s="2">
        <v>4.0999999999999996</v>
      </c>
      <c r="AV604" s="2">
        <v>287690</v>
      </c>
      <c r="AW604" s="2">
        <v>146400</v>
      </c>
      <c r="AX604" s="2" t="e">
        <f>VLOOKUP(J604,'proteinGroups_1-1-1-36_SLE'!$G$6:$AS$600,36,FALSE)</f>
        <v>#N/A</v>
      </c>
      <c r="AY604" s="2">
        <v>73504</v>
      </c>
      <c r="AZ604" s="2" t="e">
        <f>VLOOKUP(J604,'proteinGroups_1-1-1-36_SLE'!$G$6:$AS$600,37,FALSE)</f>
        <v>#N/A</v>
      </c>
      <c r="BA604" s="2">
        <v>42356</v>
      </c>
      <c r="BB604" s="2" t="e">
        <f>VLOOKUP(J604,'proteinGroups_1-1-1-36_SLE'!$G$6:$AS$600,38,FALSE)</f>
        <v>#N/A</v>
      </c>
      <c r="BC604" s="2">
        <v>25428</v>
      </c>
      <c r="BD604" s="2" t="e">
        <f>VLOOKUP(J604,'proteinGroups_1-1-1-36_SLE'!$G$6:$AS$600,39,FALSE)</f>
        <v>#N/A</v>
      </c>
      <c r="BE604" s="2">
        <v>8990.2000000000007</v>
      </c>
      <c r="BF604" s="2">
        <v>4575</v>
      </c>
      <c r="BG604" s="2">
        <v>2297</v>
      </c>
      <c r="BH604" s="2">
        <v>1323.6</v>
      </c>
      <c r="BI604" s="2">
        <v>794.63</v>
      </c>
      <c r="BJ604" s="2">
        <v>0</v>
      </c>
      <c r="BK604" s="2">
        <v>0</v>
      </c>
      <c r="BL604" s="2">
        <v>0</v>
      </c>
      <c r="BM604" s="2">
        <v>40500</v>
      </c>
      <c r="BN604" s="2">
        <v>0</v>
      </c>
      <c r="BO604" s="2">
        <v>1</v>
      </c>
      <c r="BP604" s="2">
        <v>0</v>
      </c>
      <c r="BQ604" s="2">
        <v>0</v>
      </c>
      <c r="BR604" s="2" t="s">
        <v>59</v>
      </c>
      <c r="BS604" s="2" t="s">
        <v>59</v>
      </c>
    </row>
    <row r="605" spans="1:71" x14ac:dyDescent="0.3">
      <c r="A605" s="2">
        <v>597</v>
      </c>
      <c r="B605" s="2">
        <v>3093</v>
      </c>
      <c r="C605" s="2">
        <v>3148</v>
      </c>
      <c r="D605" s="2">
        <v>14115</v>
      </c>
      <c r="E605" s="2">
        <v>12970</v>
      </c>
      <c r="F605" s="2"/>
      <c r="G605" s="2"/>
      <c r="H605" s="2" t="s">
        <v>3900</v>
      </c>
      <c r="I605" s="2" t="s">
        <v>3900</v>
      </c>
      <c r="J605" s="2" t="s">
        <v>3900</v>
      </c>
      <c r="K605" s="2">
        <v>1</v>
      </c>
      <c r="L605" s="2">
        <v>1</v>
      </c>
      <c r="M605" s="2">
        <v>1</v>
      </c>
      <c r="N605" s="2" t="s">
        <v>3901</v>
      </c>
      <c r="O605" s="2" t="s">
        <v>3902</v>
      </c>
      <c r="P605" s="2" t="s">
        <v>3903</v>
      </c>
      <c r="Q605" s="2" t="s">
        <v>3904</v>
      </c>
      <c r="R605" s="2">
        <v>1</v>
      </c>
      <c r="S605" s="2">
        <v>1</v>
      </c>
      <c r="T605" s="2">
        <v>1</v>
      </c>
      <c r="U605" s="2">
        <v>1</v>
      </c>
      <c r="V605" s="2">
        <v>0</v>
      </c>
      <c r="W605" s="2">
        <v>1</v>
      </c>
      <c r="X605" s="2">
        <v>0</v>
      </c>
      <c r="Y605" s="2">
        <v>0</v>
      </c>
      <c r="Z605" s="2">
        <v>0</v>
      </c>
      <c r="AA605" s="2">
        <v>1</v>
      </c>
      <c r="AB605" s="2">
        <v>0</v>
      </c>
      <c r="AC605" s="2">
        <v>0</v>
      </c>
      <c r="AD605" s="2">
        <v>0</v>
      </c>
      <c r="AE605" s="2">
        <v>1</v>
      </c>
      <c r="AF605" s="2">
        <v>0</v>
      </c>
      <c r="AG605" s="2">
        <v>0</v>
      </c>
      <c r="AH605" s="2">
        <v>0.2</v>
      </c>
      <c r="AI605" s="2">
        <v>0.2</v>
      </c>
      <c r="AJ605" s="2">
        <v>0.2</v>
      </c>
      <c r="AK605" s="2">
        <v>532.4</v>
      </c>
      <c r="AL605" s="2">
        <v>4646</v>
      </c>
      <c r="AM605" s="2"/>
      <c r="AN605" s="2">
        <v>1</v>
      </c>
      <c r="AO605" s="2"/>
      <c r="AP605" s="2"/>
      <c r="AQ605" s="2">
        <v>5.7581E-2</v>
      </c>
      <c r="AR605" s="2">
        <v>0</v>
      </c>
      <c r="AS605" s="2">
        <v>0.2</v>
      </c>
      <c r="AT605" s="2">
        <v>0</v>
      </c>
      <c r="AU605" s="2">
        <v>0</v>
      </c>
      <c r="AV605" s="2">
        <v>12683000</v>
      </c>
      <c r="AW605" s="2">
        <v>0</v>
      </c>
      <c r="AX605" s="2">
        <f>VLOOKUP(J605,'proteinGroups_1-1-1-36_SLE'!$G$6:$AS$600,36,FALSE)</f>
        <v>0</v>
      </c>
      <c r="AY605" s="2">
        <v>12683000</v>
      </c>
      <c r="AZ605" s="2">
        <f>VLOOKUP(J605,'proteinGroups_1-1-1-36_SLE'!$G$6:$AS$600,37,FALSE)</f>
        <v>3181700</v>
      </c>
      <c r="BA605" s="2">
        <v>0</v>
      </c>
      <c r="BB605" s="2">
        <f>VLOOKUP(J605,'proteinGroups_1-1-1-36_SLE'!$G$6:$AS$600,38,FALSE)</f>
        <v>0</v>
      </c>
      <c r="BC605" s="2">
        <v>0</v>
      </c>
      <c r="BD605" s="2">
        <f>VLOOKUP(J605,'proteinGroups_1-1-1-36_SLE'!$G$6:$AS$600,39,FALSE)</f>
        <v>0</v>
      </c>
      <c r="BE605" s="2">
        <v>44502</v>
      </c>
      <c r="BF605" s="2">
        <v>0</v>
      </c>
      <c r="BG605" s="2">
        <v>44502</v>
      </c>
      <c r="BH605" s="2">
        <v>0</v>
      </c>
      <c r="BI605" s="2">
        <v>0</v>
      </c>
      <c r="BJ605" s="2">
        <v>0</v>
      </c>
      <c r="BK605" s="2">
        <v>16472000</v>
      </c>
      <c r="BL605" s="2">
        <v>0</v>
      </c>
      <c r="BM605" s="2">
        <v>0</v>
      </c>
      <c r="BN605" s="2">
        <v>0</v>
      </c>
      <c r="BO605" s="2">
        <v>1</v>
      </c>
      <c r="BP605" s="2">
        <v>0</v>
      </c>
      <c r="BQ605" s="2">
        <v>0</v>
      </c>
      <c r="BR605" s="2"/>
      <c r="BS605" s="2" t="s">
        <v>59</v>
      </c>
    </row>
    <row r="606" spans="1:71" x14ac:dyDescent="0.3">
      <c r="A606" s="2">
        <v>599</v>
      </c>
      <c r="B606" s="2">
        <v>351</v>
      </c>
      <c r="C606" s="2">
        <v>355</v>
      </c>
      <c r="D606" s="2" t="s">
        <v>6432</v>
      </c>
      <c r="E606" s="2">
        <v>1342</v>
      </c>
      <c r="F606" s="2"/>
      <c r="G606" s="2"/>
      <c r="H606" s="2" t="s">
        <v>3915</v>
      </c>
      <c r="I606" s="2" t="s">
        <v>3915</v>
      </c>
      <c r="J606" s="2" t="s">
        <v>3915</v>
      </c>
      <c r="K606" s="2">
        <v>1</v>
      </c>
      <c r="L606" s="2">
        <v>1</v>
      </c>
      <c r="M606" s="2">
        <v>1</v>
      </c>
      <c r="N606" s="2" t="s">
        <v>3916</v>
      </c>
      <c r="O606" s="2" t="s">
        <v>3917</v>
      </c>
      <c r="P606" s="2" t="s">
        <v>3918</v>
      </c>
      <c r="Q606" s="2" t="s">
        <v>3919</v>
      </c>
      <c r="R606" s="2">
        <v>1</v>
      </c>
      <c r="S606" s="2">
        <v>1</v>
      </c>
      <c r="T606" s="2">
        <v>1</v>
      </c>
      <c r="U606" s="2">
        <v>1</v>
      </c>
      <c r="V606" s="2">
        <v>1</v>
      </c>
      <c r="W606" s="2">
        <v>1</v>
      </c>
      <c r="X606" s="2">
        <v>0</v>
      </c>
      <c r="Y606" s="2">
        <v>1</v>
      </c>
      <c r="Z606" s="2">
        <v>1</v>
      </c>
      <c r="AA606" s="2">
        <v>1</v>
      </c>
      <c r="AB606" s="2">
        <v>0</v>
      </c>
      <c r="AC606" s="2">
        <v>1</v>
      </c>
      <c r="AD606" s="2">
        <v>1</v>
      </c>
      <c r="AE606" s="2">
        <v>1</v>
      </c>
      <c r="AF606" s="2">
        <v>0</v>
      </c>
      <c r="AG606" s="2">
        <v>1</v>
      </c>
      <c r="AH606" s="2">
        <v>29.6</v>
      </c>
      <c r="AI606" s="2">
        <v>29.6</v>
      </c>
      <c r="AJ606" s="2">
        <v>29.6</v>
      </c>
      <c r="AK606" s="2">
        <v>3.0015000000000001</v>
      </c>
      <c r="AL606" s="2">
        <v>27</v>
      </c>
      <c r="AM606" s="2">
        <v>1</v>
      </c>
      <c r="AN606" s="2">
        <v>1</v>
      </c>
      <c r="AO606" s="2"/>
      <c r="AP606" s="2">
        <v>1</v>
      </c>
      <c r="AQ606" s="2">
        <v>0.10571</v>
      </c>
      <c r="AR606" s="2">
        <v>29.6</v>
      </c>
      <c r="AS606" s="2">
        <v>29.6</v>
      </c>
      <c r="AT606" s="2">
        <v>0</v>
      </c>
      <c r="AU606" s="2">
        <v>29.6</v>
      </c>
      <c r="AV606" s="2">
        <v>1841600</v>
      </c>
      <c r="AW606" s="2">
        <v>172400</v>
      </c>
      <c r="AX606" s="2">
        <f>VLOOKUP(J606,'proteinGroups_1-1-1-36_SLE'!$G$6:$AS$600,36,FALSE)</f>
        <v>42299</v>
      </c>
      <c r="AY606" s="2">
        <v>270410</v>
      </c>
      <c r="AZ606" s="2">
        <f>VLOOKUP(J606,'proteinGroups_1-1-1-36_SLE'!$G$6:$AS$600,37,FALSE)</f>
        <v>66801</v>
      </c>
      <c r="BA606" s="2">
        <v>0</v>
      </c>
      <c r="BB606" s="2">
        <f>VLOOKUP(J606,'proteinGroups_1-1-1-36_SLE'!$G$6:$AS$600,38,FALSE)</f>
        <v>0</v>
      </c>
      <c r="BC606" s="2">
        <v>1398800</v>
      </c>
      <c r="BD606" s="2">
        <f>VLOOKUP(J606,'proteinGroups_1-1-1-36_SLE'!$G$6:$AS$600,39,FALSE)</f>
        <v>347240</v>
      </c>
      <c r="BE606" s="2">
        <v>920820</v>
      </c>
      <c r="BF606" s="2">
        <v>86198</v>
      </c>
      <c r="BG606" s="2">
        <v>135210</v>
      </c>
      <c r="BH606" s="2">
        <v>0</v>
      </c>
      <c r="BI606" s="2">
        <v>699420</v>
      </c>
      <c r="BJ606" s="2">
        <v>0</v>
      </c>
      <c r="BK606" s="2">
        <v>0</v>
      </c>
      <c r="BL606" s="2">
        <v>0</v>
      </c>
      <c r="BM606" s="2">
        <v>2228000</v>
      </c>
      <c r="BN606" s="2">
        <v>0</v>
      </c>
      <c r="BO606" s="2">
        <v>0</v>
      </c>
      <c r="BP606" s="2">
        <v>0</v>
      </c>
      <c r="BQ606" s="2">
        <v>1</v>
      </c>
      <c r="BR606" s="2"/>
      <c r="BS606" s="2" t="s">
        <v>59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04"/>
  <sheetViews>
    <sheetView tabSelected="1" topLeftCell="AK1" workbookViewId="0">
      <selection activeCell="AX28" sqref="AX28"/>
    </sheetView>
  </sheetViews>
  <sheetFormatPr defaultRowHeight="14.4" x14ac:dyDescent="0.3"/>
  <cols>
    <col min="2" max="2" width="9.109375" style="2"/>
    <col min="5" max="5" width="9.109375" style="2"/>
    <col min="8" max="8" width="9.109375" style="2"/>
    <col min="33" max="33" width="13.44140625" customWidth="1"/>
    <col min="34" max="34" width="12.44140625" customWidth="1"/>
    <col min="35" max="37" width="9.109375" style="2"/>
  </cols>
  <sheetData>
    <row r="1" spans="1:56" x14ac:dyDescent="0.3">
      <c r="AG1" t="s">
        <v>6889</v>
      </c>
    </row>
    <row r="3" spans="1:56" x14ac:dyDescent="0.3">
      <c r="A3" t="s">
        <v>6883</v>
      </c>
      <c r="B3" s="2" t="s">
        <v>6883</v>
      </c>
      <c r="D3" s="2" t="s">
        <v>6884</v>
      </c>
      <c r="E3" s="2" t="s">
        <v>6884</v>
      </c>
      <c r="G3" s="2" t="s">
        <v>6885</v>
      </c>
      <c r="H3" s="2" t="s">
        <v>6885</v>
      </c>
      <c r="J3" s="2" t="s">
        <v>6886</v>
      </c>
      <c r="K3" t="s">
        <v>6886</v>
      </c>
      <c r="N3">
        <v>1</v>
      </c>
      <c r="O3">
        <v>2</v>
      </c>
      <c r="P3">
        <v>3</v>
      </c>
      <c r="Q3">
        <v>4</v>
      </c>
      <c r="R3">
        <v>5</v>
      </c>
      <c r="S3">
        <v>6</v>
      </c>
      <c r="T3">
        <v>7</v>
      </c>
      <c r="U3">
        <v>8</v>
      </c>
      <c r="W3" s="2">
        <v>1</v>
      </c>
      <c r="X3" s="2">
        <v>2</v>
      </c>
      <c r="Y3" s="2">
        <v>3</v>
      </c>
      <c r="Z3" s="2">
        <v>4</v>
      </c>
      <c r="AA3" s="2">
        <v>5</v>
      </c>
      <c r="AB3" s="2">
        <v>6</v>
      </c>
      <c r="AC3" s="2">
        <v>7</v>
      </c>
      <c r="AD3" s="2">
        <v>8</v>
      </c>
      <c r="AG3" s="2" t="s">
        <v>6883</v>
      </c>
      <c r="AH3" s="2" t="s">
        <v>6883</v>
      </c>
      <c r="AL3" s="2"/>
      <c r="AM3" s="2" t="s">
        <v>6884</v>
      </c>
      <c r="AN3" s="2" t="s">
        <v>6884</v>
      </c>
      <c r="AO3" s="2"/>
      <c r="AP3" s="2" t="s">
        <v>6885</v>
      </c>
      <c r="AQ3" s="2" t="s">
        <v>6885</v>
      </c>
      <c r="AR3" s="2"/>
      <c r="AS3" s="2" t="s">
        <v>6886</v>
      </c>
      <c r="AT3" s="2" t="s">
        <v>6886</v>
      </c>
      <c r="AW3" s="2">
        <v>1</v>
      </c>
      <c r="AX3" s="2">
        <v>2</v>
      </c>
      <c r="AY3" s="2">
        <v>3</v>
      </c>
      <c r="AZ3" s="2">
        <v>4</v>
      </c>
      <c r="BA3" s="2">
        <v>5</v>
      </c>
      <c r="BB3" s="2">
        <v>6</v>
      </c>
      <c r="BC3" s="2">
        <v>7</v>
      </c>
      <c r="BD3" s="2">
        <v>8</v>
      </c>
    </row>
    <row r="4" spans="1:56" x14ac:dyDescent="0.3">
      <c r="A4" t="s">
        <v>6877</v>
      </c>
      <c r="B4" s="2" t="s">
        <v>6878</v>
      </c>
      <c r="D4" t="s">
        <v>6877</v>
      </c>
      <c r="E4" s="2" t="s">
        <v>6878</v>
      </c>
      <c r="G4" t="s">
        <v>6877</v>
      </c>
      <c r="H4" s="2" t="s">
        <v>6878</v>
      </c>
      <c r="J4" t="s">
        <v>6877</v>
      </c>
      <c r="K4" t="s">
        <v>6878</v>
      </c>
      <c r="M4">
        <v>1</v>
      </c>
      <c r="AG4" s="2" t="s">
        <v>6877</v>
      </c>
      <c r="AH4" s="2" t="s">
        <v>6878</v>
      </c>
      <c r="AI4" s="2" t="s">
        <v>6887</v>
      </c>
      <c r="AJ4" s="2" t="s">
        <v>6888</v>
      </c>
      <c r="AL4" s="2"/>
      <c r="AM4" s="2" t="s">
        <v>6877</v>
      </c>
      <c r="AN4" s="2" t="s">
        <v>6878</v>
      </c>
      <c r="AO4" s="2"/>
      <c r="AP4" s="2" t="s">
        <v>6877</v>
      </c>
      <c r="AQ4" s="2" t="s">
        <v>6878</v>
      </c>
      <c r="AR4" s="2"/>
      <c r="AS4" s="2" t="s">
        <v>6877</v>
      </c>
      <c r="AT4" s="2" t="s">
        <v>6878</v>
      </c>
      <c r="AV4" s="2">
        <v>1</v>
      </c>
    </row>
    <row r="5" spans="1:56" x14ac:dyDescent="0.3">
      <c r="A5">
        <v>135610</v>
      </c>
      <c r="B5" s="2">
        <v>33418</v>
      </c>
      <c r="D5">
        <v>56388</v>
      </c>
      <c r="E5" s="2">
        <v>14274</v>
      </c>
      <c r="G5">
        <v>420000</v>
      </c>
      <c r="H5" s="2">
        <v>113020</v>
      </c>
      <c r="J5">
        <v>498100</v>
      </c>
      <c r="K5">
        <v>125070</v>
      </c>
      <c r="M5">
        <v>2</v>
      </c>
      <c r="AG5" s="2">
        <v>18552</v>
      </c>
      <c r="AH5" s="2">
        <v>4942.7</v>
      </c>
      <c r="AI5" s="2">
        <f t="shared" ref="AI5:AI68" si="0">LOG(AG5)</f>
        <v>4.2683907356299313</v>
      </c>
      <c r="AJ5" s="2">
        <f t="shared" ref="AJ5:AJ68" si="1">LOG(AH5)</f>
        <v>3.6939642515090361</v>
      </c>
      <c r="AL5" s="2"/>
      <c r="AM5" s="2">
        <v>56388</v>
      </c>
      <c r="AN5" s="2">
        <v>14274</v>
      </c>
      <c r="AO5" s="2"/>
      <c r="AP5" s="2">
        <v>420000</v>
      </c>
      <c r="AQ5" s="2">
        <v>113020</v>
      </c>
      <c r="AR5" s="2"/>
      <c r="AS5" s="2">
        <v>498100</v>
      </c>
      <c r="AT5" s="2">
        <v>125070</v>
      </c>
      <c r="AV5" s="2">
        <v>2</v>
      </c>
    </row>
    <row r="6" spans="1:56" x14ac:dyDescent="0.3">
      <c r="A6">
        <v>0</v>
      </c>
      <c r="B6" s="2">
        <v>0</v>
      </c>
      <c r="D6">
        <v>0</v>
      </c>
      <c r="E6" s="2">
        <v>0</v>
      </c>
      <c r="G6">
        <v>431490</v>
      </c>
      <c r="H6" s="2">
        <v>108150</v>
      </c>
      <c r="J6">
        <v>352130</v>
      </c>
      <c r="K6">
        <v>87506</v>
      </c>
      <c r="M6">
        <v>3</v>
      </c>
      <c r="AG6" s="2">
        <v>24414</v>
      </c>
      <c r="AH6" s="2">
        <v>6830.7</v>
      </c>
      <c r="AI6" s="2">
        <f t="shared" si="0"/>
        <v>4.3876389402369291</v>
      </c>
      <c r="AJ6" s="2">
        <f t="shared" si="1"/>
        <v>3.8344652118161959</v>
      </c>
      <c r="AL6" s="2"/>
      <c r="AM6" s="2">
        <v>0</v>
      </c>
      <c r="AN6" s="2">
        <v>0</v>
      </c>
      <c r="AO6" s="2"/>
      <c r="AP6" s="2">
        <v>431490</v>
      </c>
      <c r="AQ6" s="2">
        <v>108150</v>
      </c>
      <c r="AR6" s="2"/>
      <c r="AS6" s="2">
        <v>352130</v>
      </c>
      <c r="AT6" s="2">
        <v>87506</v>
      </c>
      <c r="AV6" s="2">
        <v>3</v>
      </c>
    </row>
    <row r="7" spans="1:56" x14ac:dyDescent="0.3">
      <c r="A7">
        <v>14345000</v>
      </c>
      <c r="B7" s="2">
        <v>3094100</v>
      </c>
      <c r="D7">
        <v>10778000</v>
      </c>
      <c r="E7" s="2">
        <v>2411700</v>
      </c>
      <c r="G7">
        <v>66763000</v>
      </c>
      <c r="H7" s="2">
        <v>14514000</v>
      </c>
      <c r="J7">
        <v>24356000</v>
      </c>
      <c r="K7">
        <v>5517400</v>
      </c>
      <c r="M7">
        <v>4</v>
      </c>
      <c r="AG7" s="2">
        <v>45120</v>
      </c>
      <c r="AH7" s="2">
        <v>8021.5</v>
      </c>
      <c r="AI7" s="2">
        <f t="shared" si="0"/>
        <v>4.6543690909752859</v>
      </c>
      <c r="AJ7" s="2">
        <f t="shared" si="1"/>
        <v>3.9042555878365439</v>
      </c>
      <c r="AL7" s="2"/>
      <c r="AM7" s="2">
        <v>10778000</v>
      </c>
      <c r="AN7" s="2">
        <v>2411700</v>
      </c>
      <c r="AO7" s="2"/>
      <c r="AP7" s="2">
        <v>66763000</v>
      </c>
      <c r="AQ7" s="2">
        <v>14514000</v>
      </c>
      <c r="AR7" s="2"/>
      <c r="AS7" s="2">
        <v>24356000</v>
      </c>
      <c r="AT7" s="2">
        <v>5517400</v>
      </c>
      <c r="AV7" s="2">
        <v>4</v>
      </c>
    </row>
    <row r="8" spans="1:56" x14ac:dyDescent="0.3">
      <c r="A8">
        <v>22646000</v>
      </c>
      <c r="B8" s="2">
        <v>5650500</v>
      </c>
      <c r="D8">
        <v>13835000</v>
      </c>
      <c r="E8" s="2">
        <v>3408400</v>
      </c>
      <c r="G8">
        <v>20713000</v>
      </c>
      <c r="H8" s="2">
        <v>5123300</v>
      </c>
      <c r="J8">
        <v>5815200</v>
      </c>
      <c r="K8">
        <v>1448500</v>
      </c>
      <c r="M8">
        <v>5</v>
      </c>
      <c r="AG8" s="2">
        <v>33516</v>
      </c>
      <c r="AH8" s="2">
        <v>8961.5</v>
      </c>
      <c r="AI8" s="2">
        <f t="shared" si="0"/>
        <v>4.5252521817486295</v>
      </c>
      <c r="AJ8" s="2">
        <f t="shared" si="1"/>
        <v>3.9523807091263863</v>
      </c>
      <c r="AL8" s="2"/>
      <c r="AM8" s="2">
        <v>13835000</v>
      </c>
      <c r="AN8" s="2">
        <v>3408400</v>
      </c>
      <c r="AO8" s="2"/>
      <c r="AP8" s="2">
        <v>20713000</v>
      </c>
      <c r="AQ8" s="2">
        <v>5123300</v>
      </c>
      <c r="AR8" s="2"/>
      <c r="AS8" s="2">
        <v>5815200</v>
      </c>
      <c r="AT8" s="2">
        <v>1448500</v>
      </c>
      <c r="AV8" s="2">
        <v>5</v>
      </c>
    </row>
    <row r="9" spans="1:56" x14ac:dyDescent="0.3">
      <c r="A9">
        <v>27817000</v>
      </c>
      <c r="B9" s="2">
        <v>6703800</v>
      </c>
      <c r="D9">
        <v>15285000</v>
      </c>
      <c r="E9" s="2">
        <v>4043700</v>
      </c>
      <c r="G9">
        <v>90980000</v>
      </c>
      <c r="H9" s="2">
        <v>23024000</v>
      </c>
      <c r="J9">
        <v>98756000</v>
      </c>
      <c r="K9">
        <v>25117000</v>
      </c>
      <c r="M9">
        <v>6</v>
      </c>
      <c r="AG9" s="2">
        <v>31477</v>
      </c>
      <c r="AH9" s="2">
        <v>9939.1</v>
      </c>
      <c r="AI9" s="2">
        <f t="shared" si="0"/>
        <v>4.4979933340577025</v>
      </c>
      <c r="AJ9" s="2">
        <f t="shared" si="1"/>
        <v>3.9973470601790155</v>
      </c>
      <c r="AL9" s="2"/>
      <c r="AM9" s="2">
        <v>15285000</v>
      </c>
      <c r="AN9" s="2">
        <v>4043700</v>
      </c>
      <c r="AO9" s="2"/>
      <c r="AP9" s="2">
        <v>90980000</v>
      </c>
      <c r="AQ9" s="2">
        <v>23024000</v>
      </c>
      <c r="AR9" s="2"/>
      <c r="AS9" s="2">
        <v>98756000</v>
      </c>
      <c r="AT9" s="2">
        <v>25117000</v>
      </c>
      <c r="AV9" s="2">
        <v>6</v>
      </c>
    </row>
    <row r="10" spans="1:56" x14ac:dyDescent="0.3">
      <c r="A10">
        <v>616660</v>
      </c>
      <c r="B10" s="2">
        <v>158390</v>
      </c>
      <c r="D10">
        <v>503950</v>
      </c>
      <c r="E10" s="2">
        <v>124280</v>
      </c>
      <c r="G10">
        <v>1893100</v>
      </c>
      <c r="H10" s="2">
        <v>476160</v>
      </c>
      <c r="J10">
        <v>1459400</v>
      </c>
      <c r="K10">
        <v>365300</v>
      </c>
      <c r="M10">
        <v>7</v>
      </c>
      <c r="AG10" s="2">
        <v>42956</v>
      </c>
      <c r="AH10" s="2">
        <v>12867</v>
      </c>
      <c r="AI10" s="2">
        <f t="shared" si="0"/>
        <v>4.6330238337062379</v>
      </c>
      <c r="AJ10" s="2">
        <f t="shared" si="1"/>
        <v>4.1094773009587353</v>
      </c>
      <c r="AL10" s="2"/>
      <c r="AM10" s="2">
        <v>503950</v>
      </c>
      <c r="AN10" s="2">
        <v>124280</v>
      </c>
      <c r="AO10" s="2"/>
      <c r="AP10" s="2">
        <v>1893100</v>
      </c>
      <c r="AQ10" s="2">
        <v>476160</v>
      </c>
      <c r="AR10" s="2"/>
      <c r="AS10" s="2">
        <v>1459400</v>
      </c>
      <c r="AT10" s="2">
        <v>365300</v>
      </c>
      <c r="AV10" s="2">
        <v>7</v>
      </c>
    </row>
    <row r="11" spans="1:56" x14ac:dyDescent="0.3">
      <c r="A11">
        <v>120800</v>
      </c>
      <c r="B11" s="2">
        <v>0</v>
      </c>
      <c r="D11">
        <v>50043</v>
      </c>
      <c r="E11" s="2">
        <v>0</v>
      </c>
      <c r="G11">
        <v>366160</v>
      </c>
      <c r="H11" s="2">
        <v>0</v>
      </c>
      <c r="J11">
        <v>309650</v>
      </c>
      <c r="K11">
        <v>77359</v>
      </c>
      <c r="M11">
        <v>8</v>
      </c>
      <c r="AG11" s="2">
        <v>55480</v>
      </c>
      <c r="AH11" s="2">
        <v>14727</v>
      </c>
      <c r="AI11" s="2">
        <f t="shared" si="0"/>
        <v>4.7441364524012473</v>
      </c>
      <c r="AJ11" s="2">
        <f t="shared" si="1"/>
        <v>4.1681142868195318</v>
      </c>
      <c r="AL11" s="2"/>
      <c r="AM11" s="2">
        <v>50043</v>
      </c>
      <c r="AN11" s="2">
        <v>0</v>
      </c>
      <c r="AO11" s="2"/>
      <c r="AP11" s="2">
        <v>366160</v>
      </c>
      <c r="AQ11" s="2">
        <v>0</v>
      </c>
      <c r="AR11" s="2"/>
      <c r="AS11" s="2">
        <v>309650</v>
      </c>
      <c r="AT11" s="2">
        <v>77359</v>
      </c>
      <c r="AV11" s="2">
        <v>8</v>
      </c>
    </row>
    <row r="12" spans="1:56" x14ac:dyDescent="0.3">
      <c r="A12">
        <v>25453000</v>
      </c>
      <c r="B12" s="2">
        <v>5966700</v>
      </c>
      <c r="D12">
        <v>20271000</v>
      </c>
      <c r="E12" s="2">
        <v>4639800</v>
      </c>
      <c r="G12">
        <v>19515000</v>
      </c>
      <c r="H12" s="2">
        <v>4695500</v>
      </c>
      <c r="J12">
        <v>11357000</v>
      </c>
      <c r="K12">
        <v>2899500</v>
      </c>
      <c r="M12">
        <v>9</v>
      </c>
      <c r="AG12" s="2">
        <v>69419</v>
      </c>
      <c r="AH12" s="2">
        <v>17955</v>
      </c>
      <c r="AI12" s="2">
        <f t="shared" si="0"/>
        <v>4.8414783532476671</v>
      </c>
      <c r="AJ12" s="2">
        <f t="shared" si="1"/>
        <v>4.2541854094620923</v>
      </c>
      <c r="AL12" s="2"/>
      <c r="AM12" s="2">
        <v>20271000</v>
      </c>
      <c r="AN12" s="2">
        <v>4639800</v>
      </c>
      <c r="AO12" s="2"/>
      <c r="AP12" s="2">
        <v>19515000</v>
      </c>
      <c r="AQ12" s="2">
        <v>4695500</v>
      </c>
      <c r="AR12" s="2"/>
      <c r="AS12" s="2">
        <v>11357000</v>
      </c>
      <c r="AT12" s="2">
        <v>2899500</v>
      </c>
      <c r="AV12" s="2">
        <v>9</v>
      </c>
    </row>
    <row r="13" spans="1:56" x14ac:dyDescent="0.3">
      <c r="A13">
        <v>389470</v>
      </c>
      <c r="B13" s="2">
        <v>99823</v>
      </c>
      <c r="D13">
        <v>369980</v>
      </c>
      <c r="E13" s="2">
        <v>90096</v>
      </c>
      <c r="G13">
        <v>764360</v>
      </c>
      <c r="H13" s="2">
        <v>192050</v>
      </c>
      <c r="J13">
        <v>428660</v>
      </c>
      <c r="K13">
        <v>110840</v>
      </c>
      <c r="M13">
        <v>10</v>
      </c>
      <c r="AG13" s="2">
        <v>85650</v>
      </c>
      <c r="AH13" s="2">
        <v>18035</v>
      </c>
      <c r="AI13" s="2">
        <f t="shared" si="0"/>
        <v>4.9327273673015295</v>
      </c>
      <c r="AJ13" s="2">
        <f t="shared" si="1"/>
        <v>4.2561161466543815</v>
      </c>
      <c r="AL13" s="2"/>
      <c r="AM13" s="2">
        <v>369980</v>
      </c>
      <c r="AN13" s="2">
        <v>90096</v>
      </c>
      <c r="AO13" s="2"/>
      <c r="AP13" s="2">
        <v>764360</v>
      </c>
      <c r="AQ13" s="2">
        <v>192050</v>
      </c>
      <c r="AR13" s="2"/>
      <c r="AS13" s="2">
        <v>428660</v>
      </c>
      <c r="AT13" s="2">
        <v>110840</v>
      </c>
      <c r="AV13" s="2">
        <v>10</v>
      </c>
    </row>
    <row r="14" spans="1:56" x14ac:dyDescent="0.3">
      <c r="A14">
        <v>597870</v>
      </c>
      <c r="B14" s="2">
        <v>145180</v>
      </c>
      <c r="D14">
        <v>380360</v>
      </c>
      <c r="E14" s="2">
        <v>99598</v>
      </c>
      <c r="G14">
        <v>0</v>
      </c>
      <c r="H14" s="2">
        <v>42619</v>
      </c>
      <c r="J14">
        <v>112190</v>
      </c>
      <c r="K14">
        <v>40975</v>
      </c>
      <c r="M14">
        <v>11</v>
      </c>
      <c r="AG14" s="2">
        <v>73735</v>
      </c>
      <c r="AH14" s="2">
        <v>18042</v>
      </c>
      <c r="AI14" s="2">
        <f t="shared" si="0"/>
        <v>4.8676736845850952</v>
      </c>
      <c r="AJ14" s="2">
        <f t="shared" si="1"/>
        <v>4.2562846784841613</v>
      </c>
      <c r="AL14" s="2"/>
      <c r="AM14" s="2">
        <v>380360</v>
      </c>
      <c r="AN14" s="2">
        <v>99598</v>
      </c>
      <c r="AO14" s="2"/>
      <c r="AP14" s="2">
        <v>0</v>
      </c>
      <c r="AQ14" s="2">
        <v>42619</v>
      </c>
      <c r="AR14" s="2"/>
      <c r="AS14" s="2">
        <v>112190</v>
      </c>
      <c r="AT14" s="2">
        <v>40975</v>
      </c>
      <c r="AV14" s="2">
        <v>11</v>
      </c>
    </row>
    <row r="15" spans="1:56" x14ac:dyDescent="0.3">
      <c r="A15">
        <v>136850</v>
      </c>
      <c r="B15" s="2">
        <v>37102</v>
      </c>
      <c r="D15">
        <v>195410</v>
      </c>
      <c r="E15" s="2">
        <v>46324</v>
      </c>
      <c r="G15">
        <v>2203000</v>
      </c>
      <c r="H15" s="2">
        <v>540930</v>
      </c>
      <c r="J15">
        <v>1753700</v>
      </c>
      <c r="K15">
        <v>425300</v>
      </c>
      <c r="M15">
        <v>12</v>
      </c>
      <c r="AG15" s="2">
        <v>74779</v>
      </c>
      <c r="AH15" s="2">
        <v>18157</v>
      </c>
      <c r="AI15" s="2">
        <f t="shared" si="0"/>
        <v>4.8737796531505655</v>
      </c>
      <c r="AJ15" s="2">
        <f t="shared" si="1"/>
        <v>4.2590440935752323</v>
      </c>
      <c r="AL15" s="2"/>
      <c r="AM15" s="2">
        <v>195410</v>
      </c>
      <c r="AN15" s="2">
        <v>46324</v>
      </c>
      <c r="AO15" s="2"/>
      <c r="AP15" s="2">
        <v>2203000</v>
      </c>
      <c r="AQ15" s="2">
        <v>540930</v>
      </c>
      <c r="AR15" s="2"/>
      <c r="AS15" s="2">
        <v>1753700</v>
      </c>
      <c r="AT15" s="2">
        <v>425300</v>
      </c>
      <c r="AV15" s="2">
        <v>12</v>
      </c>
    </row>
    <row r="16" spans="1:56" x14ac:dyDescent="0.3">
      <c r="A16">
        <v>2685700</v>
      </c>
      <c r="B16" s="2">
        <v>656770</v>
      </c>
      <c r="D16">
        <v>1974000</v>
      </c>
      <c r="E16" s="2">
        <v>474910</v>
      </c>
      <c r="G16">
        <v>1243800</v>
      </c>
      <c r="H16" s="2">
        <v>0</v>
      </c>
      <c r="J16">
        <v>726990</v>
      </c>
      <c r="K16">
        <v>171550</v>
      </c>
      <c r="M16">
        <v>13</v>
      </c>
      <c r="AG16" s="2">
        <v>61095</v>
      </c>
      <c r="AH16" s="2">
        <v>18538</v>
      </c>
      <c r="AI16" s="2">
        <f t="shared" si="0"/>
        <v>4.7860056691416792</v>
      </c>
      <c r="AJ16" s="2">
        <f t="shared" si="1"/>
        <v>4.2680628778226835</v>
      </c>
      <c r="AL16" s="2"/>
      <c r="AM16" s="2">
        <v>1974000</v>
      </c>
      <c r="AN16" s="2">
        <v>474910</v>
      </c>
      <c r="AO16" s="2"/>
      <c r="AP16" s="2">
        <v>1243800</v>
      </c>
      <c r="AQ16" s="2">
        <v>0</v>
      </c>
      <c r="AR16" s="2"/>
      <c r="AS16" s="2">
        <v>726990</v>
      </c>
      <c r="AT16" s="2">
        <v>171550</v>
      </c>
      <c r="AV16" s="2">
        <v>13</v>
      </c>
    </row>
    <row r="17" spans="1:48" x14ac:dyDescent="0.3">
      <c r="A17">
        <v>9395100</v>
      </c>
      <c r="B17" s="2">
        <v>2399200</v>
      </c>
      <c r="D17">
        <v>7883200</v>
      </c>
      <c r="E17" s="2">
        <v>1718600</v>
      </c>
      <c r="G17">
        <v>13682000</v>
      </c>
      <c r="H17" s="2">
        <v>2655300</v>
      </c>
      <c r="J17">
        <v>7499000</v>
      </c>
      <c r="K17">
        <v>1666500</v>
      </c>
      <c r="M17">
        <v>14</v>
      </c>
      <c r="AG17" s="2">
        <v>82575</v>
      </c>
      <c r="AH17" s="2">
        <v>20374</v>
      </c>
      <c r="AI17" s="2">
        <f t="shared" si="0"/>
        <v>4.9168485823634516</v>
      </c>
      <c r="AJ17" s="2">
        <f t="shared" si="1"/>
        <v>4.3090763018223317</v>
      </c>
      <c r="AL17" s="2"/>
      <c r="AM17" s="2">
        <v>7883200</v>
      </c>
      <c r="AN17" s="2">
        <v>1718600</v>
      </c>
      <c r="AO17" s="2"/>
      <c r="AP17" s="2">
        <v>13682000</v>
      </c>
      <c r="AQ17" s="2">
        <v>2655300</v>
      </c>
      <c r="AR17" s="2"/>
      <c r="AS17" s="2">
        <v>7499000</v>
      </c>
      <c r="AT17" s="2">
        <v>1666500</v>
      </c>
      <c r="AV17" s="2">
        <v>14</v>
      </c>
    </row>
    <row r="18" spans="1:48" x14ac:dyDescent="0.3">
      <c r="A18">
        <v>1212000</v>
      </c>
      <c r="B18" s="2">
        <v>277390</v>
      </c>
      <c r="D18">
        <v>1250700</v>
      </c>
      <c r="E18" s="2">
        <v>298840</v>
      </c>
      <c r="G18">
        <v>3547100</v>
      </c>
      <c r="H18" s="2">
        <v>816930</v>
      </c>
      <c r="J18">
        <v>1925800</v>
      </c>
      <c r="K18">
        <v>429290</v>
      </c>
      <c r="M18">
        <v>15</v>
      </c>
      <c r="AG18" s="2">
        <v>88070</v>
      </c>
      <c r="AH18" s="2">
        <v>21809</v>
      </c>
      <c r="AI18" s="2">
        <f t="shared" si="0"/>
        <v>4.944827996343216</v>
      </c>
      <c r="AJ18" s="2">
        <f t="shared" si="1"/>
        <v>4.3386357524911938</v>
      </c>
      <c r="AL18" s="2"/>
      <c r="AM18" s="2">
        <v>1250700</v>
      </c>
      <c r="AN18" s="2">
        <v>298840</v>
      </c>
      <c r="AO18" s="2"/>
      <c r="AP18" s="2">
        <v>3547100</v>
      </c>
      <c r="AQ18" s="2">
        <v>816930</v>
      </c>
      <c r="AR18" s="2"/>
      <c r="AS18" s="2">
        <v>1925800</v>
      </c>
      <c r="AT18" s="2">
        <v>429290</v>
      </c>
      <c r="AV18" s="2">
        <v>15</v>
      </c>
    </row>
    <row r="19" spans="1:48" x14ac:dyDescent="0.3">
      <c r="A19">
        <v>1475500</v>
      </c>
      <c r="B19" s="2">
        <v>363960</v>
      </c>
      <c r="D19">
        <v>1242800</v>
      </c>
      <c r="E19" s="2">
        <v>309840</v>
      </c>
      <c r="G19">
        <v>3838700</v>
      </c>
      <c r="H19" s="2">
        <v>934750</v>
      </c>
      <c r="J19">
        <v>1801500</v>
      </c>
      <c r="K19">
        <v>435370</v>
      </c>
      <c r="M19">
        <v>16</v>
      </c>
      <c r="AG19" s="2">
        <v>101710</v>
      </c>
      <c r="AH19" s="2">
        <v>24638</v>
      </c>
      <c r="AI19" s="2">
        <f t="shared" si="0"/>
        <v>5.0073636543122779</v>
      </c>
      <c r="AJ19" s="2">
        <f t="shared" si="1"/>
        <v>4.3916054508861828</v>
      </c>
      <c r="AL19" s="2"/>
      <c r="AM19" s="2">
        <v>1242800</v>
      </c>
      <c r="AN19" s="2">
        <v>309840</v>
      </c>
      <c r="AO19" s="2"/>
      <c r="AP19" s="2">
        <v>3838700</v>
      </c>
      <c r="AQ19" s="2">
        <v>934750</v>
      </c>
      <c r="AR19" s="2"/>
      <c r="AS19" s="2">
        <v>1801500</v>
      </c>
      <c r="AT19" s="2">
        <v>435370</v>
      </c>
      <c r="AV19" s="2">
        <v>16</v>
      </c>
    </row>
    <row r="20" spans="1:48" x14ac:dyDescent="0.3">
      <c r="A20">
        <v>26479000</v>
      </c>
      <c r="B20" s="2">
        <v>5719700</v>
      </c>
      <c r="D20">
        <v>21973000</v>
      </c>
      <c r="E20" s="2">
        <v>4691000</v>
      </c>
      <c r="G20">
        <v>61523000</v>
      </c>
      <c r="H20" s="2">
        <v>13938000</v>
      </c>
      <c r="J20">
        <v>24348000</v>
      </c>
      <c r="K20">
        <v>5286900</v>
      </c>
      <c r="M20">
        <v>17</v>
      </c>
      <c r="AG20" s="2">
        <v>96705</v>
      </c>
      <c r="AH20" s="2">
        <v>25072</v>
      </c>
      <c r="AI20" s="2">
        <f t="shared" si="0"/>
        <v>4.985448929266787</v>
      </c>
      <c r="AJ20" s="2">
        <f t="shared" si="1"/>
        <v>4.3991889791245153</v>
      </c>
      <c r="AL20" s="2"/>
      <c r="AM20" s="2">
        <v>21973000</v>
      </c>
      <c r="AN20" s="2">
        <v>4691000</v>
      </c>
      <c r="AO20" s="2"/>
      <c r="AP20" s="2">
        <v>61523000</v>
      </c>
      <c r="AQ20" s="2">
        <v>13938000</v>
      </c>
      <c r="AR20" s="2"/>
      <c r="AS20" s="2">
        <v>24348000</v>
      </c>
      <c r="AT20" s="2">
        <v>5286900</v>
      </c>
      <c r="AV20" s="2">
        <v>17</v>
      </c>
    </row>
    <row r="21" spans="1:48" x14ac:dyDescent="0.3">
      <c r="A21">
        <v>67985000</v>
      </c>
      <c r="B21" s="2">
        <v>16468000</v>
      </c>
      <c r="D21">
        <v>43214000</v>
      </c>
      <c r="E21" s="2">
        <v>10525000</v>
      </c>
      <c r="G21">
        <v>28077000</v>
      </c>
      <c r="H21" s="2">
        <v>6667500</v>
      </c>
      <c r="J21">
        <v>10159000</v>
      </c>
      <c r="K21">
        <v>2524100</v>
      </c>
      <c r="M21">
        <v>18</v>
      </c>
      <c r="AG21" s="2">
        <v>102530</v>
      </c>
      <c r="AH21" s="2">
        <v>25097</v>
      </c>
      <c r="AI21" s="2">
        <f t="shared" si="0"/>
        <v>5.0108509573739228</v>
      </c>
      <c r="AJ21" s="2">
        <f t="shared" si="1"/>
        <v>4.3996218106717366</v>
      </c>
      <c r="AL21" s="2"/>
      <c r="AM21" s="2">
        <v>43214000</v>
      </c>
      <c r="AN21" s="2">
        <v>10525000</v>
      </c>
      <c r="AO21" s="2"/>
      <c r="AP21" s="2">
        <v>28077000</v>
      </c>
      <c r="AQ21" s="2">
        <v>6667500</v>
      </c>
      <c r="AR21" s="2"/>
      <c r="AS21" s="2">
        <v>10159000</v>
      </c>
      <c r="AT21" s="2">
        <v>2524100</v>
      </c>
      <c r="AV21" s="2">
        <v>18</v>
      </c>
    </row>
    <row r="22" spans="1:48" x14ac:dyDescent="0.3">
      <c r="A22">
        <v>3901900</v>
      </c>
      <c r="B22" s="2">
        <v>1250100</v>
      </c>
      <c r="D22">
        <v>2619500</v>
      </c>
      <c r="E22" s="2">
        <v>751030</v>
      </c>
      <c r="G22">
        <v>1951100</v>
      </c>
      <c r="H22" s="2">
        <v>594060</v>
      </c>
      <c r="J22">
        <v>861730</v>
      </c>
      <c r="K22">
        <v>303730</v>
      </c>
      <c r="M22">
        <v>19</v>
      </c>
      <c r="AG22" s="2">
        <v>106540</v>
      </c>
      <c r="AH22" s="2">
        <v>26309</v>
      </c>
      <c r="AI22" s="2">
        <f t="shared" si="0"/>
        <v>5.0275126924488109</v>
      </c>
      <c r="AJ22" s="2">
        <f t="shared" si="1"/>
        <v>4.420104340950183</v>
      </c>
      <c r="AL22" s="2"/>
      <c r="AM22" s="2">
        <v>2619500</v>
      </c>
      <c r="AN22" s="2">
        <v>751030</v>
      </c>
      <c r="AO22" s="2"/>
      <c r="AP22" s="2">
        <v>1951100</v>
      </c>
      <c r="AQ22" s="2">
        <v>594060</v>
      </c>
      <c r="AR22" s="2"/>
      <c r="AS22" s="2">
        <v>861730</v>
      </c>
      <c r="AT22" s="2">
        <v>303730</v>
      </c>
      <c r="AV22" s="2">
        <v>19</v>
      </c>
    </row>
    <row r="23" spans="1:48" x14ac:dyDescent="0.3">
      <c r="A23">
        <v>7476400</v>
      </c>
      <c r="B23" s="2">
        <v>1864300</v>
      </c>
      <c r="D23">
        <v>6402400</v>
      </c>
      <c r="E23" s="2">
        <v>1581200</v>
      </c>
      <c r="G23">
        <v>7745500</v>
      </c>
      <c r="H23" s="2">
        <v>1907400</v>
      </c>
      <c r="J23">
        <v>4100100</v>
      </c>
      <c r="K23">
        <v>1014800</v>
      </c>
      <c r="M23">
        <v>20</v>
      </c>
      <c r="AG23" s="2">
        <v>111010</v>
      </c>
      <c r="AH23" s="2">
        <v>27141</v>
      </c>
      <c r="AI23" s="2">
        <f t="shared" si="0"/>
        <v>5.0453621026533479</v>
      </c>
      <c r="AJ23" s="2">
        <f t="shared" si="1"/>
        <v>4.4336258450363601</v>
      </c>
      <c r="AL23" s="2"/>
      <c r="AM23" s="2">
        <v>6402400</v>
      </c>
      <c r="AN23" s="2">
        <v>1581200</v>
      </c>
      <c r="AO23" s="2"/>
      <c r="AP23" s="2">
        <v>7745500</v>
      </c>
      <c r="AQ23" s="2">
        <v>1907400</v>
      </c>
      <c r="AR23" s="2"/>
      <c r="AS23" s="2">
        <v>4100100</v>
      </c>
      <c r="AT23" s="2">
        <v>1014800</v>
      </c>
      <c r="AV23" s="2">
        <v>20</v>
      </c>
    </row>
    <row r="24" spans="1:48" x14ac:dyDescent="0.3">
      <c r="A24">
        <v>9675500</v>
      </c>
      <c r="B24" s="2">
        <v>3315400</v>
      </c>
      <c r="D24">
        <v>7437000</v>
      </c>
      <c r="E24" s="2">
        <v>2632800</v>
      </c>
      <c r="G24">
        <v>13881000</v>
      </c>
      <c r="H24" s="2">
        <v>2831600</v>
      </c>
      <c r="J24">
        <v>9714600</v>
      </c>
      <c r="K24">
        <v>2395500</v>
      </c>
      <c r="M24">
        <v>21</v>
      </c>
      <c r="AG24" s="2">
        <v>119940</v>
      </c>
      <c r="AH24" s="2">
        <v>27596</v>
      </c>
      <c r="AI24" s="2">
        <f t="shared" si="0"/>
        <v>5.0789640445017605</v>
      </c>
      <c r="AJ24" s="2">
        <f t="shared" si="1"/>
        <v>4.4408461362745566</v>
      </c>
      <c r="AL24" s="2"/>
      <c r="AM24" s="2">
        <v>7437000</v>
      </c>
      <c r="AN24" s="2">
        <v>2632800</v>
      </c>
      <c r="AO24" s="2"/>
      <c r="AP24" s="2">
        <v>13881000</v>
      </c>
      <c r="AQ24" s="2">
        <v>2831600</v>
      </c>
      <c r="AR24" s="2"/>
      <c r="AS24" s="2">
        <v>9714600</v>
      </c>
      <c r="AT24" s="2">
        <v>2395500</v>
      </c>
      <c r="AV24" s="2">
        <v>21</v>
      </c>
    </row>
    <row r="25" spans="1:48" x14ac:dyDescent="0.3">
      <c r="A25">
        <v>212190</v>
      </c>
      <c r="B25" s="2">
        <v>50290</v>
      </c>
      <c r="D25">
        <v>149810</v>
      </c>
      <c r="E25" s="2">
        <v>35843</v>
      </c>
      <c r="G25">
        <v>184190</v>
      </c>
      <c r="H25" s="2">
        <v>46239</v>
      </c>
      <c r="J25">
        <v>40138</v>
      </c>
      <c r="K25">
        <v>11150</v>
      </c>
      <c r="M25">
        <v>22</v>
      </c>
      <c r="AG25" s="2">
        <v>114620</v>
      </c>
      <c r="AH25" s="2">
        <v>27869</v>
      </c>
      <c r="AI25" s="2">
        <f t="shared" si="0"/>
        <v>5.0592604041217308</v>
      </c>
      <c r="AJ25" s="2">
        <f t="shared" si="1"/>
        <v>4.4451213855675018</v>
      </c>
      <c r="AL25" s="2"/>
      <c r="AM25" s="2">
        <v>149810</v>
      </c>
      <c r="AN25" s="2">
        <v>35843</v>
      </c>
      <c r="AO25" s="2"/>
      <c r="AP25" s="2">
        <v>184190</v>
      </c>
      <c r="AQ25" s="2">
        <v>46239</v>
      </c>
      <c r="AR25" s="2"/>
      <c r="AS25" s="2">
        <v>40138</v>
      </c>
      <c r="AT25" s="2">
        <v>11150</v>
      </c>
      <c r="AV25" s="2">
        <v>22</v>
      </c>
    </row>
    <row r="26" spans="1:48" x14ac:dyDescent="0.3">
      <c r="A26">
        <v>1632800</v>
      </c>
      <c r="B26" s="2">
        <v>418700</v>
      </c>
      <c r="D26">
        <v>1486300</v>
      </c>
      <c r="E26" s="2">
        <v>357550</v>
      </c>
      <c r="G26">
        <v>900700</v>
      </c>
      <c r="H26" s="2">
        <v>229240</v>
      </c>
      <c r="J26">
        <v>465210</v>
      </c>
      <c r="K26">
        <v>116790</v>
      </c>
      <c r="AG26" s="2">
        <v>110100</v>
      </c>
      <c r="AH26" s="2">
        <v>28481</v>
      </c>
      <c r="AI26" s="2">
        <f t="shared" si="0"/>
        <v>5.0417873189717515</v>
      </c>
      <c r="AJ26" s="2">
        <f t="shared" si="1"/>
        <v>4.4545552338011083</v>
      </c>
      <c r="AL26" s="2"/>
      <c r="AM26" s="2">
        <v>1486300</v>
      </c>
      <c r="AN26" s="2">
        <v>357550</v>
      </c>
      <c r="AO26" s="2"/>
      <c r="AP26" s="2">
        <v>900700</v>
      </c>
      <c r="AQ26" s="2">
        <v>229240</v>
      </c>
      <c r="AR26" s="2"/>
      <c r="AS26" s="2">
        <v>465210</v>
      </c>
      <c r="AT26" s="2">
        <v>116790</v>
      </c>
    </row>
    <row r="27" spans="1:48" x14ac:dyDescent="0.3">
      <c r="A27">
        <v>2484700</v>
      </c>
      <c r="B27" s="2">
        <v>609500</v>
      </c>
      <c r="D27">
        <v>2262300</v>
      </c>
      <c r="E27" s="2">
        <v>559940</v>
      </c>
      <c r="G27">
        <v>4146100</v>
      </c>
      <c r="H27" s="2">
        <v>1008400</v>
      </c>
      <c r="J27">
        <v>2366200</v>
      </c>
      <c r="K27">
        <v>581490</v>
      </c>
      <c r="M27" s="2">
        <v>1</v>
      </c>
      <c r="AG27" s="2">
        <v>116020</v>
      </c>
      <c r="AH27" s="2">
        <v>28790</v>
      </c>
      <c r="AI27" s="2">
        <f t="shared" si="0"/>
        <v>5.0645328611315783</v>
      </c>
      <c r="AJ27" s="2">
        <f t="shared" si="1"/>
        <v>4.4592416648780819</v>
      </c>
      <c r="AL27" s="2"/>
      <c r="AM27" s="2">
        <v>2262300</v>
      </c>
      <c r="AN27" s="2">
        <v>559940</v>
      </c>
      <c r="AO27" s="2"/>
      <c r="AP27" s="2">
        <v>4146100</v>
      </c>
      <c r="AQ27" s="2">
        <v>1008400</v>
      </c>
      <c r="AR27" s="2"/>
      <c r="AS27" s="2">
        <v>2366200</v>
      </c>
      <c r="AT27" s="2">
        <v>581490</v>
      </c>
      <c r="AV27" s="2">
        <v>1</v>
      </c>
    </row>
    <row r="28" spans="1:48" x14ac:dyDescent="0.3">
      <c r="A28">
        <v>481310</v>
      </c>
      <c r="B28" s="2">
        <v>110770</v>
      </c>
      <c r="D28">
        <v>813300</v>
      </c>
      <c r="E28" s="2">
        <v>194950</v>
      </c>
      <c r="G28">
        <v>512090</v>
      </c>
      <c r="H28" s="2">
        <v>69679</v>
      </c>
      <c r="J28">
        <v>557650</v>
      </c>
      <c r="K28">
        <v>137530</v>
      </c>
      <c r="M28" s="2">
        <v>2</v>
      </c>
      <c r="AG28" s="2">
        <v>124510</v>
      </c>
      <c r="AH28" s="2">
        <v>29144</v>
      </c>
      <c r="AI28" s="2">
        <f t="shared" si="0"/>
        <v>5.0952042331218186</v>
      </c>
      <c r="AJ28" s="2">
        <f t="shared" si="1"/>
        <v>4.4645491582338597</v>
      </c>
      <c r="AL28" s="2"/>
      <c r="AM28" s="2">
        <v>813300</v>
      </c>
      <c r="AN28" s="2">
        <v>194950</v>
      </c>
      <c r="AO28" s="2"/>
      <c r="AP28" s="2">
        <v>512090</v>
      </c>
      <c r="AQ28" s="2">
        <v>69679</v>
      </c>
      <c r="AR28" s="2"/>
      <c r="AS28" s="2">
        <v>557650</v>
      </c>
      <c r="AT28" s="2">
        <v>137530</v>
      </c>
      <c r="AV28" s="2">
        <v>2</v>
      </c>
    </row>
    <row r="29" spans="1:48" x14ac:dyDescent="0.3">
      <c r="A29">
        <v>114260000</v>
      </c>
      <c r="B29" s="2">
        <v>27977000</v>
      </c>
      <c r="D29">
        <v>137970000</v>
      </c>
      <c r="E29" s="2">
        <v>33983000</v>
      </c>
      <c r="G29">
        <v>169710000</v>
      </c>
      <c r="H29" s="2">
        <v>40345000</v>
      </c>
      <c r="J29">
        <v>101890000</v>
      </c>
      <c r="K29">
        <v>25051000</v>
      </c>
      <c r="M29" s="2">
        <v>3</v>
      </c>
      <c r="AG29" s="2">
        <v>119920</v>
      </c>
      <c r="AH29" s="2">
        <v>30351</v>
      </c>
      <c r="AI29" s="2">
        <f t="shared" si="0"/>
        <v>5.0788916198402232</v>
      </c>
      <c r="AJ29" s="2">
        <f t="shared" si="1"/>
        <v>4.4821730047136583</v>
      </c>
      <c r="AL29" s="2"/>
      <c r="AM29" s="2">
        <v>137970000</v>
      </c>
      <c r="AN29" s="2">
        <v>33983000</v>
      </c>
      <c r="AO29" s="2"/>
      <c r="AP29" s="2">
        <v>169710000</v>
      </c>
      <c r="AQ29" s="2">
        <v>40345000</v>
      </c>
      <c r="AR29" s="2"/>
      <c r="AS29" s="2">
        <v>101890000</v>
      </c>
      <c r="AT29" s="2">
        <v>25051000</v>
      </c>
      <c r="AV29" s="2">
        <v>3</v>
      </c>
    </row>
    <row r="30" spans="1:48" x14ac:dyDescent="0.3">
      <c r="A30">
        <v>3002100</v>
      </c>
      <c r="B30" s="2">
        <v>728050</v>
      </c>
      <c r="D30">
        <v>2058300</v>
      </c>
      <c r="E30" s="2">
        <v>511360</v>
      </c>
      <c r="G30">
        <v>1199200</v>
      </c>
      <c r="H30" s="2">
        <v>309950</v>
      </c>
      <c r="J30">
        <v>468010</v>
      </c>
      <c r="K30">
        <v>116350</v>
      </c>
      <c r="M30" s="2">
        <v>4</v>
      </c>
      <c r="AG30" s="2">
        <v>119530</v>
      </c>
      <c r="AH30" s="2">
        <v>31860</v>
      </c>
      <c r="AI30" s="2">
        <f t="shared" si="0"/>
        <v>5.0774769195043419</v>
      </c>
      <c r="AJ30" s="2">
        <f t="shared" si="1"/>
        <v>4.5032457714651128</v>
      </c>
      <c r="AL30" s="2"/>
      <c r="AM30" s="2">
        <v>2058300</v>
      </c>
      <c r="AN30" s="2">
        <v>511360</v>
      </c>
      <c r="AO30" s="2"/>
      <c r="AP30" s="2">
        <v>1199200</v>
      </c>
      <c r="AQ30" s="2">
        <v>309950</v>
      </c>
      <c r="AR30" s="2"/>
      <c r="AS30" s="2">
        <v>468010</v>
      </c>
      <c r="AT30" s="2">
        <v>116350</v>
      </c>
      <c r="AV30" s="2">
        <v>4</v>
      </c>
    </row>
    <row r="31" spans="1:48" x14ac:dyDescent="0.3">
      <c r="A31">
        <v>428810</v>
      </c>
      <c r="B31" s="2">
        <v>107340</v>
      </c>
      <c r="D31">
        <v>342230</v>
      </c>
      <c r="E31" s="2">
        <v>82674</v>
      </c>
      <c r="G31">
        <v>318170</v>
      </c>
      <c r="H31" s="2">
        <v>0</v>
      </c>
      <c r="J31">
        <v>118760</v>
      </c>
      <c r="K31">
        <v>29813</v>
      </c>
      <c r="M31" s="2">
        <v>5</v>
      </c>
      <c r="AG31" s="2">
        <v>135610</v>
      </c>
      <c r="AH31" s="2">
        <v>33418</v>
      </c>
      <c r="AI31" s="2">
        <f t="shared" si="0"/>
        <v>5.1322917159668027</v>
      </c>
      <c r="AJ31" s="2">
        <f t="shared" si="1"/>
        <v>4.5239804546849927</v>
      </c>
      <c r="AL31" s="2"/>
      <c r="AM31" s="2">
        <v>342230</v>
      </c>
      <c r="AN31" s="2">
        <v>82674</v>
      </c>
      <c r="AO31" s="2"/>
      <c r="AP31" s="2">
        <v>318170</v>
      </c>
      <c r="AQ31" s="2">
        <v>0</v>
      </c>
      <c r="AR31" s="2"/>
      <c r="AS31" s="2">
        <v>118760</v>
      </c>
      <c r="AT31" s="2">
        <v>29813</v>
      </c>
      <c r="AV31" s="2">
        <v>5</v>
      </c>
    </row>
    <row r="32" spans="1:48" x14ac:dyDescent="0.3">
      <c r="A32">
        <v>225730</v>
      </c>
      <c r="B32" s="2">
        <v>55377</v>
      </c>
      <c r="D32">
        <v>195860</v>
      </c>
      <c r="E32" s="2">
        <v>47974</v>
      </c>
      <c r="G32">
        <v>294260</v>
      </c>
      <c r="H32" s="2">
        <v>73151</v>
      </c>
      <c r="J32">
        <v>204480</v>
      </c>
      <c r="K32">
        <v>51276</v>
      </c>
      <c r="M32" s="2">
        <v>6</v>
      </c>
      <c r="AG32" s="2">
        <v>130790</v>
      </c>
      <c r="AH32" s="2">
        <v>33619</v>
      </c>
      <c r="AI32" s="2">
        <f t="shared" si="0"/>
        <v>5.1165745397769165</v>
      </c>
      <c r="AJ32" s="2">
        <f t="shared" si="1"/>
        <v>4.5265847911694577</v>
      </c>
      <c r="AL32" s="2"/>
      <c r="AM32" s="2">
        <v>195860</v>
      </c>
      <c r="AN32" s="2">
        <v>47974</v>
      </c>
      <c r="AO32" s="2"/>
      <c r="AP32" s="2">
        <v>294260</v>
      </c>
      <c r="AQ32" s="2">
        <v>73151</v>
      </c>
      <c r="AR32" s="2"/>
      <c r="AS32" s="2">
        <v>204480</v>
      </c>
      <c r="AT32" s="2">
        <v>51276</v>
      </c>
      <c r="AV32" s="2">
        <v>6</v>
      </c>
    </row>
    <row r="33" spans="1:48" x14ac:dyDescent="0.3">
      <c r="A33">
        <v>30254000</v>
      </c>
      <c r="B33" s="2">
        <v>7198600</v>
      </c>
      <c r="D33">
        <v>23070000</v>
      </c>
      <c r="E33" s="2">
        <v>5495800</v>
      </c>
      <c r="G33">
        <v>12114000</v>
      </c>
      <c r="H33" s="2">
        <v>2850000</v>
      </c>
      <c r="J33">
        <v>5719100</v>
      </c>
      <c r="K33">
        <v>1230200</v>
      </c>
      <c r="M33" s="2">
        <v>7</v>
      </c>
      <c r="AG33" s="2">
        <v>138930</v>
      </c>
      <c r="AH33" s="2">
        <v>34899</v>
      </c>
      <c r="AI33" s="2">
        <f t="shared" si="0"/>
        <v>5.1427960357135554</v>
      </c>
      <c r="AJ33" s="2">
        <f t="shared" si="1"/>
        <v>4.5428129828129329</v>
      </c>
      <c r="AL33" s="2"/>
      <c r="AM33" s="2">
        <v>23070000</v>
      </c>
      <c r="AN33" s="2">
        <v>5495800</v>
      </c>
      <c r="AO33" s="2"/>
      <c r="AP33" s="2">
        <v>12114000</v>
      </c>
      <c r="AQ33" s="2">
        <v>2850000</v>
      </c>
      <c r="AR33" s="2"/>
      <c r="AS33" s="2">
        <v>5719100</v>
      </c>
      <c r="AT33" s="2">
        <v>1230200</v>
      </c>
      <c r="AV33" s="2">
        <v>7</v>
      </c>
    </row>
    <row r="34" spans="1:48" x14ac:dyDescent="0.3">
      <c r="A34">
        <v>6095300</v>
      </c>
      <c r="B34" s="2">
        <v>1517700</v>
      </c>
      <c r="D34">
        <v>5358100</v>
      </c>
      <c r="E34" s="2">
        <v>1335200</v>
      </c>
      <c r="G34">
        <v>7677100</v>
      </c>
      <c r="H34" s="2">
        <v>1908800</v>
      </c>
      <c r="J34">
        <v>5089100</v>
      </c>
      <c r="K34">
        <v>1244900</v>
      </c>
      <c r="M34" s="2">
        <v>8</v>
      </c>
      <c r="AG34" s="2">
        <v>146530</v>
      </c>
      <c r="AH34" s="2">
        <v>35936</v>
      </c>
      <c r="AI34" s="2">
        <f t="shared" si="0"/>
        <v>5.1659265496090967</v>
      </c>
      <c r="AJ34" s="2">
        <f t="shared" si="1"/>
        <v>4.5555297345813637</v>
      </c>
      <c r="AL34" s="2"/>
      <c r="AM34" s="2">
        <v>5358100</v>
      </c>
      <c r="AN34" s="2">
        <v>1335200</v>
      </c>
      <c r="AO34" s="2"/>
      <c r="AP34" s="2">
        <v>7677100</v>
      </c>
      <c r="AQ34" s="2">
        <v>1908800</v>
      </c>
      <c r="AR34" s="2"/>
      <c r="AS34" s="2">
        <v>5089100</v>
      </c>
      <c r="AT34" s="2">
        <v>1244900</v>
      </c>
      <c r="AV34" s="2">
        <v>8</v>
      </c>
    </row>
    <row r="35" spans="1:48" x14ac:dyDescent="0.3">
      <c r="A35">
        <v>29455000</v>
      </c>
      <c r="B35" s="2">
        <v>7256900</v>
      </c>
      <c r="D35">
        <v>20964000</v>
      </c>
      <c r="E35" s="2">
        <v>5134600</v>
      </c>
      <c r="G35">
        <v>10619000</v>
      </c>
      <c r="H35" s="2">
        <v>2257400</v>
      </c>
      <c r="J35">
        <v>5562600</v>
      </c>
      <c r="K35">
        <v>1405800</v>
      </c>
      <c r="M35" s="2">
        <v>9</v>
      </c>
      <c r="AG35" s="2">
        <v>144880</v>
      </c>
      <c r="AH35" s="2">
        <v>35965</v>
      </c>
      <c r="AI35" s="2">
        <f t="shared" si="0"/>
        <v>5.1610084373060019</v>
      </c>
      <c r="AJ35" s="2">
        <f t="shared" si="1"/>
        <v>4.5558800646368054</v>
      </c>
      <c r="AL35" s="2"/>
      <c r="AM35" s="2">
        <v>20964000</v>
      </c>
      <c r="AN35" s="2">
        <v>5134600</v>
      </c>
      <c r="AO35" s="2"/>
      <c r="AP35" s="2">
        <v>10619000</v>
      </c>
      <c r="AQ35" s="2">
        <v>2257400</v>
      </c>
      <c r="AR35" s="2"/>
      <c r="AS35" s="2">
        <v>5562600</v>
      </c>
      <c r="AT35" s="2">
        <v>1405800</v>
      </c>
      <c r="AV35" s="2">
        <v>9</v>
      </c>
    </row>
    <row r="36" spans="1:48" x14ac:dyDescent="0.3">
      <c r="A36">
        <v>5889300</v>
      </c>
      <c r="B36" s="2">
        <v>1415200</v>
      </c>
      <c r="D36">
        <v>4595600</v>
      </c>
      <c r="E36" s="2">
        <v>1105400</v>
      </c>
      <c r="G36">
        <v>2816700</v>
      </c>
      <c r="H36" s="2">
        <v>691160</v>
      </c>
      <c r="J36">
        <v>940410</v>
      </c>
      <c r="K36">
        <v>234870</v>
      </c>
      <c r="M36" s="2">
        <v>10</v>
      </c>
      <c r="AG36" s="2">
        <v>147550</v>
      </c>
      <c r="AH36" s="2">
        <v>36835</v>
      </c>
      <c r="AI36" s="2">
        <f t="shared" si="0"/>
        <v>5.1689392138359782</v>
      </c>
      <c r="AJ36" s="2">
        <f t="shared" si="1"/>
        <v>4.5662606741909029</v>
      </c>
      <c r="AL36" s="2"/>
      <c r="AM36" s="2">
        <v>4595600</v>
      </c>
      <c r="AN36" s="2">
        <v>1105400</v>
      </c>
      <c r="AO36" s="2"/>
      <c r="AP36" s="2">
        <v>2816700</v>
      </c>
      <c r="AQ36" s="2">
        <v>691160</v>
      </c>
      <c r="AR36" s="2"/>
      <c r="AS36" s="2">
        <v>940410</v>
      </c>
      <c r="AT36" s="2">
        <v>234870</v>
      </c>
      <c r="AV36" s="2">
        <v>10</v>
      </c>
    </row>
    <row r="37" spans="1:48" x14ac:dyDescent="0.3">
      <c r="A37">
        <v>11798000</v>
      </c>
      <c r="B37" s="2">
        <v>2924200</v>
      </c>
      <c r="D37">
        <v>15085000</v>
      </c>
      <c r="E37" s="2">
        <v>3726700</v>
      </c>
      <c r="G37">
        <v>14727000</v>
      </c>
      <c r="H37" s="2">
        <v>3679800</v>
      </c>
      <c r="J37">
        <v>9460400</v>
      </c>
      <c r="K37">
        <v>2334800</v>
      </c>
      <c r="M37" s="2">
        <v>11</v>
      </c>
      <c r="AG37" s="2">
        <v>142400</v>
      </c>
      <c r="AH37" s="2">
        <v>37077</v>
      </c>
      <c r="AI37" s="2">
        <f t="shared" si="0"/>
        <v>5.1535099893008374</v>
      </c>
      <c r="AJ37" s="2">
        <f t="shared" si="1"/>
        <v>4.569104586956974</v>
      </c>
      <c r="AL37" s="2"/>
      <c r="AM37" s="2">
        <v>15085000</v>
      </c>
      <c r="AN37" s="2">
        <v>3726700</v>
      </c>
      <c r="AO37" s="2"/>
      <c r="AP37" s="2">
        <v>14727000</v>
      </c>
      <c r="AQ37" s="2">
        <v>3679800</v>
      </c>
      <c r="AR37" s="2"/>
      <c r="AS37" s="2">
        <v>9460400</v>
      </c>
      <c r="AT37" s="2">
        <v>2334800</v>
      </c>
      <c r="AV37" s="2">
        <v>11</v>
      </c>
    </row>
    <row r="38" spans="1:48" x14ac:dyDescent="0.3">
      <c r="A38">
        <v>23047000</v>
      </c>
      <c r="B38" s="2">
        <v>5700500</v>
      </c>
      <c r="D38">
        <v>17395000</v>
      </c>
      <c r="E38" s="2">
        <v>4293000</v>
      </c>
      <c r="G38">
        <v>41729000</v>
      </c>
      <c r="H38" s="2">
        <v>10216000</v>
      </c>
      <c r="J38">
        <v>25794000</v>
      </c>
      <c r="K38">
        <v>6224400</v>
      </c>
      <c r="M38" s="2">
        <v>12</v>
      </c>
      <c r="AG38" s="2">
        <v>136850</v>
      </c>
      <c r="AH38" s="2">
        <v>37102</v>
      </c>
      <c r="AI38" s="2">
        <f t="shared" si="0"/>
        <v>5.1362448017461428</v>
      </c>
      <c r="AJ38" s="2">
        <f t="shared" si="1"/>
        <v>4.5693973210854653</v>
      </c>
      <c r="AL38" s="2"/>
      <c r="AM38" s="2">
        <v>17395000</v>
      </c>
      <c r="AN38" s="2">
        <v>4293000</v>
      </c>
      <c r="AO38" s="2"/>
      <c r="AP38" s="2">
        <v>41729000</v>
      </c>
      <c r="AQ38" s="2">
        <v>10216000</v>
      </c>
      <c r="AR38" s="2"/>
      <c r="AS38" s="2">
        <v>25794000</v>
      </c>
      <c r="AT38" s="2">
        <v>6224400</v>
      </c>
      <c r="AV38" s="2">
        <v>12</v>
      </c>
    </row>
    <row r="39" spans="1:48" x14ac:dyDescent="0.3">
      <c r="A39">
        <v>36829000</v>
      </c>
      <c r="B39" s="2">
        <v>5975100</v>
      </c>
      <c r="D39">
        <v>31800000</v>
      </c>
      <c r="E39" s="2">
        <v>5234800</v>
      </c>
      <c r="G39">
        <v>27614000</v>
      </c>
      <c r="H39" s="2">
        <v>3848500</v>
      </c>
      <c r="J39">
        <v>15038000</v>
      </c>
      <c r="K39">
        <v>2610000</v>
      </c>
      <c r="M39" s="2">
        <v>13</v>
      </c>
      <c r="AG39" s="2">
        <v>145190</v>
      </c>
      <c r="AH39" s="2">
        <v>37242</v>
      </c>
      <c r="AI39" s="2">
        <f t="shared" si="0"/>
        <v>5.1619367052457807</v>
      </c>
      <c r="AJ39" s="2">
        <f t="shared" si="1"/>
        <v>4.5710329957690403</v>
      </c>
      <c r="AL39" s="2"/>
      <c r="AM39" s="2">
        <v>31800000</v>
      </c>
      <c r="AN39" s="2">
        <v>5234800</v>
      </c>
      <c r="AO39" s="2"/>
      <c r="AP39" s="2">
        <v>27614000</v>
      </c>
      <c r="AQ39" s="2">
        <v>3848500</v>
      </c>
      <c r="AR39" s="2"/>
      <c r="AS39" s="2">
        <v>15038000</v>
      </c>
      <c r="AT39" s="2">
        <v>2610000</v>
      </c>
      <c r="AV39" s="2">
        <v>13</v>
      </c>
    </row>
    <row r="40" spans="1:48" x14ac:dyDescent="0.3">
      <c r="A40">
        <v>966510</v>
      </c>
      <c r="B40" s="2">
        <v>229700</v>
      </c>
      <c r="D40">
        <v>542710</v>
      </c>
      <c r="E40" s="2">
        <v>124100</v>
      </c>
      <c r="G40">
        <v>293750</v>
      </c>
      <c r="H40" s="2">
        <v>0</v>
      </c>
      <c r="J40">
        <v>109900</v>
      </c>
      <c r="K40">
        <v>31955</v>
      </c>
      <c r="M40" s="2">
        <v>14</v>
      </c>
      <c r="AG40" s="2">
        <v>164240</v>
      </c>
      <c r="AH40" s="2">
        <v>37897</v>
      </c>
      <c r="AI40" s="2">
        <f t="shared" si="0"/>
        <v>5.2154789363625351</v>
      </c>
      <c r="AJ40" s="2">
        <f t="shared" si="1"/>
        <v>4.5786048317355199</v>
      </c>
      <c r="AL40" s="2"/>
      <c r="AM40" s="2">
        <v>542710</v>
      </c>
      <c r="AN40" s="2">
        <v>124100</v>
      </c>
      <c r="AO40" s="2"/>
      <c r="AP40" s="2">
        <v>293750</v>
      </c>
      <c r="AQ40" s="2">
        <v>0</v>
      </c>
      <c r="AR40" s="2"/>
      <c r="AS40" s="2">
        <v>109900</v>
      </c>
      <c r="AT40" s="2">
        <v>31955</v>
      </c>
      <c r="AV40" s="2">
        <v>14</v>
      </c>
    </row>
    <row r="41" spans="1:48" x14ac:dyDescent="0.3">
      <c r="A41">
        <v>2356200</v>
      </c>
      <c r="B41" s="2">
        <v>563240</v>
      </c>
      <c r="D41">
        <v>1121600</v>
      </c>
      <c r="E41" s="2">
        <v>280930</v>
      </c>
      <c r="G41">
        <v>155970</v>
      </c>
      <c r="H41" s="2">
        <v>39881</v>
      </c>
      <c r="J41">
        <v>76621</v>
      </c>
      <c r="K41">
        <v>18998</v>
      </c>
      <c r="M41" s="2">
        <v>15</v>
      </c>
      <c r="AG41" s="2">
        <v>168760</v>
      </c>
      <c r="AH41" s="2">
        <v>39279</v>
      </c>
      <c r="AI41" s="2">
        <f t="shared" si="0"/>
        <v>5.2272695167098435</v>
      </c>
      <c r="AJ41" s="2">
        <f t="shared" si="1"/>
        <v>4.5941604225973416</v>
      </c>
      <c r="AL41" s="2"/>
      <c r="AM41" s="2">
        <v>1121600</v>
      </c>
      <c r="AN41" s="2">
        <v>280930</v>
      </c>
      <c r="AO41" s="2"/>
      <c r="AP41" s="2">
        <v>155970</v>
      </c>
      <c r="AQ41" s="2">
        <v>39881</v>
      </c>
      <c r="AR41" s="2"/>
      <c r="AS41" s="2">
        <v>76621</v>
      </c>
      <c r="AT41" s="2">
        <v>18998</v>
      </c>
      <c r="AV41" s="2">
        <v>15</v>
      </c>
    </row>
    <row r="42" spans="1:48" x14ac:dyDescent="0.3">
      <c r="A42">
        <v>338710</v>
      </c>
      <c r="B42" s="2" t="e">
        <v>#N/A</v>
      </c>
      <c r="D42">
        <v>349490</v>
      </c>
      <c r="E42" s="2" t="e">
        <v>#N/A</v>
      </c>
      <c r="G42">
        <v>1094300</v>
      </c>
      <c r="H42" s="2" t="e">
        <v>#N/A</v>
      </c>
      <c r="J42">
        <v>506500</v>
      </c>
      <c r="K42" t="e">
        <v>#N/A</v>
      </c>
      <c r="M42" s="2">
        <v>16</v>
      </c>
      <c r="AG42" s="2">
        <v>163800</v>
      </c>
      <c r="AH42" s="2">
        <v>39598</v>
      </c>
      <c r="AI42" s="2">
        <f t="shared" si="0"/>
        <v>5.2143138974243994</v>
      </c>
      <c r="AJ42" s="2">
        <f t="shared" si="1"/>
        <v>4.5976732513068601</v>
      </c>
      <c r="AL42" s="2"/>
      <c r="AM42" s="2">
        <v>349490</v>
      </c>
      <c r="AN42" s="2" t="e">
        <v>#N/A</v>
      </c>
      <c r="AO42" s="2"/>
      <c r="AP42" s="2">
        <v>1094300</v>
      </c>
      <c r="AQ42" s="2" t="e">
        <v>#N/A</v>
      </c>
      <c r="AR42" s="2"/>
      <c r="AS42" s="2">
        <v>506500</v>
      </c>
      <c r="AT42" s="2" t="e">
        <v>#N/A</v>
      </c>
      <c r="AV42" s="2">
        <v>16</v>
      </c>
    </row>
    <row r="43" spans="1:48" x14ac:dyDescent="0.3">
      <c r="A43">
        <v>492000</v>
      </c>
      <c r="B43" s="2">
        <v>81102</v>
      </c>
      <c r="D43">
        <v>321950</v>
      </c>
      <c r="E43" s="2">
        <v>85951</v>
      </c>
      <c r="G43">
        <v>5465400</v>
      </c>
      <c r="H43" s="2">
        <v>1305000</v>
      </c>
      <c r="J43">
        <v>1246600</v>
      </c>
      <c r="K43">
        <v>315870</v>
      </c>
      <c r="M43" s="2">
        <v>17</v>
      </c>
      <c r="AG43" s="2">
        <v>157890</v>
      </c>
      <c r="AH43" s="2">
        <v>40144</v>
      </c>
      <c r="AI43" s="2">
        <f t="shared" si="0"/>
        <v>5.1983546247369397</v>
      </c>
      <c r="AJ43" s="2">
        <f t="shared" si="1"/>
        <v>4.6036206439705349</v>
      </c>
      <c r="AL43" s="2"/>
      <c r="AM43" s="2">
        <v>321950</v>
      </c>
      <c r="AN43" s="2">
        <v>85951</v>
      </c>
      <c r="AO43" s="2"/>
      <c r="AP43" s="2">
        <v>5465400</v>
      </c>
      <c r="AQ43" s="2">
        <v>1305000</v>
      </c>
      <c r="AR43" s="2"/>
      <c r="AS43" s="2">
        <v>1246600</v>
      </c>
      <c r="AT43" s="2">
        <v>315870</v>
      </c>
      <c r="AV43" s="2">
        <v>17</v>
      </c>
    </row>
    <row r="44" spans="1:48" x14ac:dyDescent="0.3">
      <c r="A44">
        <v>2651800</v>
      </c>
      <c r="B44" s="2">
        <v>639960</v>
      </c>
      <c r="D44">
        <v>3171100</v>
      </c>
      <c r="E44" s="2">
        <v>772540</v>
      </c>
      <c r="G44">
        <v>9982300</v>
      </c>
      <c r="H44" s="2">
        <v>2565300</v>
      </c>
      <c r="J44">
        <v>7669700</v>
      </c>
      <c r="K44">
        <v>1880600</v>
      </c>
      <c r="M44" s="2">
        <v>18</v>
      </c>
      <c r="AG44" s="2">
        <v>168930</v>
      </c>
      <c r="AH44" s="2">
        <v>40706</v>
      </c>
      <c r="AI44" s="2">
        <f t="shared" si="0"/>
        <v>5.2277067820606709</v>
      </c>
      <c r="AJ44" s="2">
        <f t="shared" si="1"/>
        <v>4.6096584282630335</v>
      </c>
      <c r="AL44" s="2"/>
      <c r="AM44" s="2">
        <v>3171100</v>
      </c>
      <c r="AN44" s="2">
        <v>772540</v>
      </c>
      <c r="AO44" s="2"/>
      <c r="AP44" s="2">
        <v>9982300</v>
      </c>
      <c r="AQ44" s="2">
        <v>2565300</v>
      </c>
      <c r="AR44" s="2"/>
      <c r="AS44" s="2">
        <v>7669700</v>
      </c>
      <c r="AT44" s="2">
        <v>1880600</v>
      </c>
      <c r="AV44" s="2">
        <v>18</v>
      </c>
    </row>
    <row r="45" spans="1:48" x14ac:dyDescent="0.3">
      <c r="A45">
        <v>6553300</v>
      </c>
      <c r="B45" s="2">
        <v>1616800</v>
      </c>
      <c r="D45">
        <v>4573800</v>
      </c>
      <c r="E45" s="2">
        <v>1405200</v>
      </c>
      <c r="G45">
        <v>960590</v>
      </c>
      <c r="H45" s="2">
        <v>375170</v>
      </c>
      <c r="J45">
        <v>1363900</v>
      </c>
      <c r="K45">
        <v>331130</v>
      </c>
      <c r="M45" s="2">
        <v>19</v>
      </c>
      <c r="AG45" s="2">
        <v>164880</v>
      </c>
      <c r="AH45" s="2">
        <v>41168</v>
      </c>
      <c r="AI45" s="2">
        <f t="shared" si="0"/>
        <v>5.2171679787711565</v>
      </c>
      <c r="AJ45" s="2">
        <f t="shared" si="1"/>
        <v>4.614559768866271</v>
      </c>
      <c r="AL45" s="2"/>
      <c r="AM45" s="2">
        <v>4573800</v>
      </c>
      <c r="AN45" s="2">
        <v>1405200</v>
      </c>
      <c r="AO45" s="2"/>
      <c r="AP45" s="2">
        <v>960590</v>
      </c>
      <c r="AQ45" s="2">
        <v>375170</v>
      </c>
      <c r="AR45" s="2"/>
      <c r="AS45" s="2">
        <v>1363900</v>
      </c>
      <c r="AT45" s="2">
        <v>331130</v>
      </c>
      <c r="AV45" s="2">
        <v>19</v>
      </c>
    </row>
    <row r="46" spans="1:48" x14ac:dyDescent="0.3">
      <c r="A46">
        <v>27371000</v>
      </c>
      <c r="B46" s="2">
        <v>6659400</v>
      </c>
      <c r="D46">
        <v>23427000</v>
      </c>
      <c r="E46" s="2">
        <v>5802300</v>
      </c>
      <c r="G46">
        <v>13534000</v>
      </c>
      <c r="H46" s="2">
        <v>3301600</v>
      </c>
      <c r="J46">
        <v>7536200</v>
      </c>
      <c r="K46">
        <v>1841600</v>
      </c>
      <c r="M46" s="2">
        <v>20</v>
      </c>
      <c r="AG46" s="2">
        <v>172400</v>
      </c>
      <c r="AH46" s="2">
        <v>42299</v>
      </c>
      <c r="AI46" s="2">
        <f t="shared" si="0"/>
        <v>5.236537261488694</v>
      </c>
      <c r="AJ46" s="2">
        <f t="shared" si="1"/>
        <v>4.6263301002446529</v>
      </c>
      <c r="AL46" s="2"/>
      <c r="AM46" s="2">
        <v>23427000</v>
      </c>
      <c r="AN46" s="2">
        <v>5802300</v>
      </c>
      <c r="AO46" s="2"/>
      <c r="AP46" s="2">
        <v>13534000</v>
      </c>
      <c r="AQ46" s="2">
        <v>3301600</v>
      </c>
      <c r="AR46" s="2"/>
      <c r="AS46" s="2">
        <v>7536200</v>
      </c>
      <c r="AT46" s="2">
        <v>1841600</v>
      </c>
      <c r="AV46" s="2">
        <v>20</v>
      </c>
    </row>
    <row r="47" spans="1:48" x14ac:dyDescent="0.3">
      <c r="A47">
        <v>15554000</v>
      </c>
      <c r="B47" s="2">
        <v>3833800</v>
      </c>
      <c r="D47">
        <v>12940000</v>
      </c>
      <c r="E47" s="2">
        <v>3206200</v>
      </c>
      <c r="G47">
        <v>9114300</v>
      </c>
      <c r="H47" s="2">
        <v>2259800</v>
      </c>
      <c r="J47">
        <v>2694800</v>
      </c>
      <c r="K47">
        <v>706290</v>
      </c>
      <c r="M47" s="2">
        <v>21</v>
      </c>
      <c r="AG47" s="2">
        <v>170310</v>
      </c>
      <c r="AH47" s="2">
        <v>43684</v>
      </c>
      <c r="AI47" s="2">
        <f t="shared" si="0"/>
        <v>5.2312401489450755</v>
      </c>
      <c r="AJ47" s="2">
        <f t="shared" si="1"/>
        <v>4.6403223984327466</v>
      </c>
      <c r="AL47" s="2"/>
      <c r="AM47" s="2">
        <v>12940000</v>
      </c>
      <c r="AN47" s="2">
        <v>3206200</v>
      </c>
      <c r="AO47" s="2"/>
      <c r="AP47" s="2">
        <v>9114300</v>
      </c>
      <c r="AQ47" s="2">
        <v>2259800</v>
      </c>
      <c r="AR47" s="2"/>
      <c r="AS47" s="2">
        <v>2694800</v>
      </c>
      <c r="AT47" s="2">
        <v>706290</v>
      </c>
      <c r="AV47" s="2">
        <v>21</v>
      </c>
    </row>
    <row r="48" spans="1:48" x14ac:dyDescent="0.3">
      <c r="A48">
        <v>0</v>
      </c>
      <c r="B48" s="2" t="e">
        <v>#N/A</v>
      </c>
      <c r="D48">
        <v>0</v>
      </c>
      <c r="E48" s="2" t="e">
        <v>#N/A</v>
      </c>
      <c r="G48">
        <v>338800</v>
      </c>
      <c r="H48" s="2" t="e">
        <v>#N/A</v>
      </c>
      <c r="J48">
        <v>0</v>
      </c>
      <c r="K48" t="e">
        <v>#N/A</v>
      </c>
      <c r="M48" s="2">
        <v>22</v>
      </c>
      <c r="AG48" s="2">
        <v>188630</v>
      </c>
      <c r="AH48" s="2">
        <v>44744</v>
      </c>
      <c r="AI48" s="2">
        <f t="shared" si="0"/>
        <v>5.2756107647445729</v>
      </c>
      <c r="AJ48" s="2">
        <f t="shared" si="1"/>
        <v>4.6507348063201919</v>
      </c>
      <c r="AL48" s="2"/>
      <c r="AM48" s="2">
        <v>0</v>
      </c>
      <c r="AN48" s="2" t="e">
        <v>#N/A</v>
      </c>
      <c r="AO48" s="2"/>
      <c r="AP48" s="2">
        <v>338800</v>
      </c>
      <c r="AQ48" s="2" t="e">
        <v>#N/A</v>
      </c>
      <c r="AR48" s="2"/>
      <c r="AS48" s="2">
        <v>0</v>
      </c>
      <c r="AT48" s="2" t="e">
        <v>#N/A</v>
      </c>
      <c r="AV48" s="2">
        <v>22</v>
      </c>
    </row>
    <row r="49" spans="1:46" x14ac:dyDescent="0.3">
      <c r="A49">
        <v>159760000</v>
      </c>
      <c r="B49" s="2">
        <v>36081000</v>
      </c>
      <c r="D49">
        <v>122250000</v>
      </c>
      <c r="E49" s="2">
        <v>27238000</v>
      </c>
      <c r="G49">
        <v>150440000</v>
      </c>
      <c r="H49" s="2">
        <v>33247000</v>
      </c>
      <c r="J49">
        <v>108190000</v>
      </c>
      <c r="K49">
        <v>24123000</v>
      </c>
      <c r="AG49" s="2">
        <v>193330</v>
      </c>
      <c r="AH49" s="2">
        <v>47328</v>
      </c>
      <c r="AI49" s="2">
        <f t="shared" si="0"/>
        <v>5.2862992509428288</v>
      </c>
      <c r="AJ49" s="2">
        <f t="shared" si="1"/>
        <v>4.6751181523167986</v>
      </c>
      <c r="AL49" s="2"/>
      <c r="AM49" s="2">
        <v>122250000</v>
      </c>
      <c r="AN49" s="2">
        <v>27238000</v>
      </c>
      <c r="AO49" s="2"/>
      <c r="AP49" s="2">
        <v>150440000</v>
      </c>
      <c r="AQ49" s="2">
        <v>33247000</v>
      </c>
      <c r="AR49" s="2"/>
      <c r="AS49" s="2">
        <v>108190000</v>
      </c>
      <c r="AT49" s="2">
        <v>24123000</v>
      </c>
    </row>
    <row r="50" spans="1:46" x14ac:dyDescent="0.3">
      <c r="A50">
        <v>5172300</v>
      </c>
      <c r="B50" s="2">
        <v>1355400</v>
      </c>
      <c r="D50">
        <v>4588500</v>
      </c>
      <c r="E50" s="2">
        <v>1284300</v>
      </c>
      <c r="G50">
        <v>8672100</v>
      </c>
      <c r="H50" s="2">
        <v>1970200</v>
      </c>
      <c r="J50">
        <v>5111800</v>
      </c>
      <c r="K50">
        <v>1394300</v>
      </c>
      <c r="AG50" s="2">
        <v>198540</v>
      </c>
      <c r="AH50" s="2">
        <v>47435</v>
      </c>
      <c r="AI50" s="2">
        <f t="shared" si="0"/>
        <v>5.2978480175434965</v>
      </c>
      <c r="AJ50" s="2">
        <f t="shared" si="1"/>
        <v>4.6760989049167012</v>
      </c>
      <c r="AL50" s="2"/>
      <c r="AM50" s="2">
        <v>4588500</v>
      </c>
      <c r="AN50" s="2">
        <v>1284300</v>
      </c>
      <c r="AO50" s="2"/>
      <c r="AP50" s="2">
        <v>8672100</v>
      </c>
      <c r="AQ50" s="2">
        <v>1970200</v>
      </c>
      <c r="AR50" s="2"/>
      <c r="AS50" s="2">
        <v>5111800</v>
      </c>
      <c r="AT50" s="2">
        <v>1394300</v>
      </c>
    </row>
    <row r="51" spans="1:46" x14ac:dyDescent="0.3">
      <c r="A51">
        <v>631800</v>
      </c>
      <c r="B51" s="2">
        <v>155620</v>
      </c>
      <c r="D51">
        <v>539790</v>
      </c>
      <c r="E51" s="2">
        <v>129810</v>
      </c>
      <c r="G51">
        <v>400510</v>
      </c>
      <c r="H51" s="2">
        <v>101410</v>
      </c>
      <c r="J51">
        <v>203200</v>
      </c>
      <c r="K51">
        <v>49510</v>
      </c>
      <c r="AG51" s="2">
        <v>200560</v>
      </c>
      <c r="AH51" s="2">
        <v>48292</v>
      </c>
      <c r="AI51" s="2">
        <f t="shared" si="0"/>
        <v>5.3022443209501597</v>
      </c>
      <c r="AJ51" s="2">
        <f t="shared" si="1"/>
        <v>4.6838751919602419</v>
      </c>
      <c r="AL51" s="2"/>
      <c r="AM51" s="2">
        <v>539790</v>
      </c>
      <c r="AN51" s="2">
        <v>129810</v>
      </c>
      <c r="AO51" s="2"/>
      <c r="AP51" s="2">
        <v>400510</v>
      </c>
      <c r="AQ51" s="2">
        <v>101410</v>
      </c>
      <c r="AR51" s="2"/>
      <c r="AS51" s="2">
        <v>203200</v>
      </c>
      <c r="AT51" s="2">
        <v>49510</v>
      </c>
    </row>
    <row r="52" spans="1:46" x14ac:dyDescent="0.3">
      <c r="A52">
        <v>6676000</v>
      </c>
      <c r="B52" s="2">
        <v>1316000</v>
      </c>
      <c r="D52">
        <v>6152900</v>
      </c>
      <c r="E52" s="2">
        <v>1357400</v>
      </c>
      <c r="G52">
        <v>20767000</v>
      </c>
      <c r="H52" s="2">
        <v>5127200</v>
      </c>
      <c r="J52">
        <v>13827000</v>
      </c>
      <c r="K52">
        <v>3409600</v>
      </c>
      <c r="AG52" s="2">
        <v>201490</v>
      </c>
      <c r="AH52" s="2">
        <v>48588</v>
      </c>
      <c r="AI52" s="2">
        <f t="shared" si="0"/>
        <v>5.30425349686627</v>
      </c>
      <c r="AJ52" s="2">
        <f t="shared" si="1"/>
        <v>4.6865290228160381</v>
      </c>
      <c r="AL52" s="2"/>
      <c r="AM52" s="2">
        <v>6152900</v>
      </c>
      <c r="AN52" s="2">
        <v>1357400</v>
      </c>
      <c r="AO52" s="2"/>
      <c r="AP52" s="2">
        <v>20767000</v>
      </c>
      <c r="AQ52" s="2">
        <v>5127200</v>
      </c>
      <c r="AR52" s="2"/>
      <c r="AS52" s="2">
        <v>13827000</v>
      </c>
      <c r="AT52" s="2">
        <v>3409600</v>
      </c>
    </row>
    <row r="53" spans="1:46" x14ac:dyDescent="0.3">
      <c r="A53">
        <v>42592000</v>
      </c>
      <c r="B53" s="2">
        <v>10651000</v>
      </c>
      <c r="D53">
        <v>36717000</v>
      </c>
      <c r="E53" s="2">
        <v>9014300</v>
      </c>
      <c r="G53">
        <v>20168000</v>
      </c>
      <c r="H53" s="2">
        <v>4387700</v>
      </c>
      <c r="J53">
        <v>10834000</v>
      </c>
      <c r="K53">
        <v>2628700</v>
      </c>
      <c r="AG53" s="2">
        <v>200860</v>
      </c>
      <c r="AH53" s="2">
        <v>49760</v>
      </c>
      <c r="AI53" s="2">
        <f t="shared" si="0"/>
        <v>5.3028934583565048</v>
      </c>
      <c r="AJ53" s="2">
        <f t="shared" si="1"/>
        <v>4.6968803716827621</v>
      </c>
      <c r="AL53" s="2"/>
      <c r="AM53" s="2">
        <v>36717000</v>
      </c>
      <c r="AN53" s="2">
        <v>9014300</v>
      </c>
      <c r="AO53" s="2"/>
      <c r="AP53" s="2">
        <v>20168000</v>
      </c>
      <c r="AQ53" s="2">
        <v>4387700</v>
      </c>
      <c r="AR53" s="2"/>
      <c r="AS53" s="2">
        <v>10834000</v>
      </c>
      <c r="AT53" s="2">
        <v>2628700</v>
      </c>
    </row>
    <row r="54" spans="1:46" x14ac:dyDescent="0.3">
      <c r="A54">
        <v>729430</v>
      </c>
      <c r="B54" s="2">
        <v>182780</v>
      </c>
      <c r="D54">
        <v>617670</v>
      </c>
      <c r="E54" s="2">
        <v>150160</v>
      </c>
      <c r="G54">
        <v>362780</v>
      </c>
      <c r="H54" s="2">
        <v>86791</v>
      </c>
      <c r="J54">
        <v>133330</v>
      </c>
      <c r="K54">
        <v>34308</v>
      </c>
      <c r="AG54" s="2">
        <v>212190</v>
      </c>
      <c r="AH54" s="2">
        <v>50290</v>
      </c>
      <c r="AI54" s="2">
        <f t="shared" si="0"/>
        <v>5.3267249128021099</v>
      </c>
      <c r="AJ54" s="2">
        <f t="shared" si="1"/>
        <v>4.7014816356209268</v>
      </c>
      <c r="AL54" s="2"/>
      <c r="AM54" s="2">
        <v>617670</v>
      </c>
      <c r="AN54" s="2">
        <v>150160</v>
      </c>
      <c r="AO54" s="2"/>
      <c r="AP54" s="2">
        <v>362780</v>
      </c>
      <c r="AQ54" s="2">
        <v>86791</v>
      </c>
      <c r="AR54" s="2"/>
      <c r="AS54" s="2">
        <v>133330</v>
      </c>
      <c r="AT54" s="2">
        <v>34308</v>
      </c>
    </row>
    <row r="55" spans="1:46" x14ac:dyDescent="0.3">
      <c r="A55">
        <v>1135800</v>
      </c>
      <c r="B55" s="2">
        <v>638540</v>
      </c>
      <c r="D55">
        <v>3276400</v>
      </c>
      <c r="E55" s="2">
        <v>808740</v>
      </c>
      <c r="G55">
        <v>6159700</v>
      </c>
      <c r="H55" s="2">
        <v>1535700</v>
      </c>
      <c r="J55">
        <v>3253700</v>
      </c>
      <c r="K55">
        <v>796600</v>
      </c>
      <c r="AG55" s="2">
        <v>212100</v>
      </c>
      <c r="AH55" s="2">
        <v>51990</v>
      </c>
      <c r="AI55" s="2">
        <f t="shared" si="0"/>
        <v>5.3265406685165617</v>
      </c>
      <c r="AJ55" s="2">
        <f t="shared" si="1"/>
        <v>4.715919817433579</v>
      </c>
      <c r="AL55" s="2"/>
      <c r="AM55" s="2">
        <v>3276400</v>
      </c>
      <c r="AN55" s="2">
        <v>808740</v>
      </c>
      <c r="AO55" s="2"/>
      <c r="AP55" s="2">
        <v>6159700</v>
      </c>
      <c r="AQ55" s="2">
        <v>1535700</v>
      </c>
      <c r="AR55" s="2"/>
      <c r="AS55" s="2">
        <v>3253700</v>
      </c>
      <c r="AT55" s="2">
        <v>796600</v>
      </c>
    </row>
    <row r="56" spans="1:46" x14ac:dyDescent="0.3">
      <c r="A56">
        <v>1941300</v>
      </c>
      <c r="B56" s="2">
        <v>494440</v>
      </c>
      <c r="D56">
        <v>1916000</v>
      </c>
      <c r="E56" s="2">
        <v>471080</v>
      </c>
      <c r="G56">
        <v>706370</v>
      </c>
      <c r="H56" s="2">
        <v>107700</v>
      </c>
      <c r="J56">
        <v>646130</v>
      </c>
      <c r="K56">
        <v>162430</v>
      </c>
      <c r="AG56" s="2">
        <v>409030</v>
      </c>
      <c r="AH56" s="2">
        <v>53302</v>
      </c>
      <c r="AI56" s="2">
        <f t="shared" si="0"/>
        <v>5.6117551621800814</v>
      </c>
      <c r="AJ56" s="2">
        <f t="shared" si="1"/>
        <v>4.7267435049490487</v>
      </c>
      <c r="AL56" s="2"/>
      <c r="AM56" s="2">
        <v>1916000</v>
      </c>
      <c r="AN56" s="2">
        <v>471080</v>
      </c>
      <c r="AO56" s="2"/>
      <c r="AP56" s="2">
        <v>706370</v>
      </c>
      <c r="AQ56" s="2">
        <v>107700</v>
      </c>
      <c r="AR56" s="2"/>
      <c r="AS56" s="2">
        <v>646130</v>
      </c>
      <c r="AT56" s="2">
        <v>162430</v>
      </c>
    </row>
    <row r="57" spans="1:46" x14ac:dyDescent="0.3">
      <c r="A57">
        <v>1001700</v>
      </c>
      <c r="B57" s="2">
        <v>252720</v>
      </c>
      <c r="D57">
        <v>798570</v>
      </c>
      <c r="E57" s="2">
        <v>203550</v>
      </c>
      <c r="G57">
        <v>1317500</v>
      </c>
      <c r="H57" s="2">
        <v>332010</v>
      </c>
      <c r="J57">
        <v>679340</v>
      </c>
      <c r="K57">
        <v>171590</v>
      </c>
      <c r="AG57" s="2">
        <v>225730</v>
      </c>
      <c r="AH57" s="2">
        <v>55377</v>
      </c>
      <c r="AI57" s="2">
        <f t="shared" si="0"/>
        <v>5.3535892815794845</v>
      </c>
      <c r="AJ57" s="2">
        <f t="shared" si="1"/>
        <v>4.7433294245273538</v>
      </c>
      <c r="AL57" s="2"/>
      <c r="AM57" s="2">
        <v>798570</v>
      </c>
      <c r="AN57" s="2">
        <v>203550</v>
      </c>
      <c r="AO57" s="2"/>
      <c r="AP57" s="2">
        <v>1317500</v>
      </c>
      <c r="AQ57" s="2">
        <v>332010</v>
      </c>
      <c r="AR57" s="2"/>
      <c r="AS57" s="2">
        <v>679340</v>
      </c>
      <c r="AT57" s="2">
        <v>171590</v>
      </c>
    </row>
    <row r="58" spans="1:46" x14ac:dyDescent="0.3">
      <c r="A58">
        <v>18303000</v>
      </c>
      <c r="B58" s="2">
        <v>4886600</v>
      </c>
      <c r="D58">
        <v>15872000</v>
      </c>
      <c r="E58" s="2">
        <v>3604900</v>
      </c>
      <c r="G58">
        <v>69066000</v>
      </c>
      <c r="H58" s="2">
        <v>16354000</v>
      </c>
      <c r="J58">
        <v>32234000</v>
      </c>
      <c r="K58">
        <v>7643800</v>
      </c>
      <c r="AG58" s="2">
        <v>241680</v>
      </c>
      <c r="AH58" s="2">
        <v>55963</v>
      </c>
      <c r="AI58" s="2">
        <f t="shared" si="0"/>
        <v>5.3832407122652244</v>
      </c>
      <c r="AJ58" s="2">
        <f t="shared" si="1"/>
        <v>4.7479009876018372</v>
      </c>
      <c r="AL58" s="2"/>
      <c r="AM58" s="2">
        <v>15872000</v>
      </c>
      <c r="AN58" s="2">
        <v>3604900</v>
      </c>
      <c r="AO58" s="2"/>
      <c r="AP58" s="2">
        <v>69066000</v>
      </c>
      <c r="AQ58" s="2">
        <v>16354000</v>
      </c>
      <c r="AR58" s="2"/>
      <c r="AS58" s="2">
        <v>32234000</v>
      </c>
      <c r="AT58" s="2">
        <v>7643800</v>
      </c>
    </row>
    <row r="59" spans="1:46" x14ac:dyDescent="0.3">
      <c r="A59">
        <v>187000000</v>
      </c>
      <c r="B59" s="2">
        <v>45914000</v>
      </c>
      <c r="D59">
        <v>105650000</v>
      </c>
      <c r="E59" s="2">
        <v>27892000</v>
      </c>
      <c r="G59">
        <v>63515000</v>
      </c>
      <c r="H59" s="2">
        <v>14364000</v>
      </c>
      <c r="J59">
        <v>28329000</v>
      </c>
      <c r="K59">
        <v>6840700</v>
      </c>
      <c r="AG59" s="2">
        <v>264430</v>
      </c>
      <c r="AH59" s="2">
        <v>56810</v>
      </c>
      <c r="AI59" s="2">
        <f t="shared" si="0"/>
        <v>5.4223107250017959</v>
      </c>
      <c r="AJ59" s="2">
        <f t="shared" si="1"/>
        <v>4.7544247892772589</v>
      </c>
      <c r="AL59" s="2"/>
      <c r="AM59" s="2">
        <v>105650000</v>
      </c>
      <c r="AN59" s="2">
        <v>27892000</v>
      </c>
      <c r="AO59" s="2"/>
      <c r="AP59" s="2">
        <v>63515000</v>
      </c>
      <c r="AQ59" s="2">
        <v>14364000</v>
      </c>
      <c r="AR59" s="2"/>
      <c r="AS59" s="2">
        <v>28329000</v>
      </c>
      <c r="AT59" s="2">
        <v>6840700</v>
      </c>
    </row>
    <row r="60" spans="1:46" x14ac:dyDescent="0.3">
      <c r="A60">
        <v>73735</v>
      </c>
      <c r="B60" s="2">
        <v>18042</v>
      </c>
      <c r="D60">
        <v>19768</v>
      </c>
      <c r="E60" s="2">
        <v>0</v>
      </c>
      <c r="G60">
        <v>56923</v>
      </c>
      <c r="H60" s="2">
        <v>13681</v>
      </c>
      <c r="J60">
        <v>12207</v>
      </c>
      <c r="K60">
        <v>3710.8</v>
      </c>
      <c r="AG60" s="2">
        <v>248420</v>
      </c>
      <c r="AH60" s="2">
        <v>61136</v>
      </c>
      <c r="AI60" s="2">
        <f t="shared" si="0"/>
        <v>5.3951865574465048</v>
      </c>
      <c r="AJ60" s="2">
        <f t="shared" si="1"/>
        <v>4.7862970203443336</v>
      </c>
      <c r="AL60" s="2"/>
      <c r="AM60" s="2">
        <v>19768</v>
      </c>
      <c r="AN60" s="2">
        <v>0</v>
      </c>
      <c r="AO60" s="2"/>
      <c r="AP60" s="2">
        <v>56923</v>
      </c>
      <c r="AQ60" s="2">
        <v>13681</v>
      </c>
      <c r="AR60" s="2"/>
      <c r="AS60" s="2">
        <v>12207</v>
      </c>
      <c r="AT60" s="2">
        <v>3710.8</v>
      </c>
    </row>
    <row r="61" spans="1:46" x14ac:dyDescent="0.3">
      <c r="A61">
        <v>142400</v>
      </c>
      <c r="B61" s="2">
        <v>37077</v>
      </c>
      <c r="D61">
        <v>114980</v>
      </c>
      <c r="E61" s="2">
        <v>28534</v>
      </c>
      <c r="G61">
        <v>0</v>
      </c>
      <c r="H61" s="2">
        <v>0</v>
      </c>
      <c r="J61">
        <v>48827</v>
      </c>
      <c r="K61">
        <v>12321</v>
      </c>
      <c r="AG61" s="2">
        <v>252280</v>
      </c>
      <c r="AH61" s="2">
        <v>61687</v>
      </c>
      <c r="AI61" s="2">
        <f t="shared" si="0"/>
        <v>5.4018828223212818</v>
      </c>
      <c r="AJ61" s="2">
        <f t="shared" si="1"/>
        <v>4.790193649882065</v>
      </c>
      <c r="AL61" s="2"/>
      <c r="AM61" s="2">
        <v>114980</v>
      </c>
      <c r="AN61" s="2">
        <v>28534</v>
      </c>
      <c r="AO61" s="2"/>
      <c r="AP61" s="2">
        <v>0</v>
      </c>
      <c r="AQ61" s="2">
        <v>0</v>
      </c>
      <c r="AR61" s="2"/>
      <c r="AS61" s="2">
        <v>48827</v>
      </c>
      <c r="AT61" s="2">
        <v>12321</v>
      </c>
    </row>
    <row r="62" spans="1:46" x14ac:dyDescent="0.3">
      <c r="A62">
        <v>14820000</v>
      </c>
      <c r="B62" s="2">
        <v>3141700</v>
      </c>
      <c r="D62">
        <v>7014800</v>
      </c>
      <c r="E62" s="2">
        <v>1345800</v>
      </c>
      <c r="G62">
        <v>2093900</v>
      </c>
      <c r="H62" s="2">
        <v>429530</v>
      </c>
      <c r="J62">
        <v>1297300</v>
      </c>
      <c r="K62">
        <v>361120</v>
      </c>
      <c r="AG62" s="2">
        <v>252130</v>
      </c>
      <c r="AH62" s="2">
        <v>62799</v>
      </c>
      <c r="AI62" s="2">
        <f t="shared" si="0"/>
        <v>5.4016245238172642</v>
      </c>
      <c r="AJ62" s="2">
        <f t="shared" si="1"/>
        <v>4.7979527281649084</v>
      </c>
      <c r="AL62" s="2"/>
      <c r="AM62" s="2">
        <v>7014800</v>
      </c>
      <c r="AN62" s="2">
        <v>1345800</v>
      </c>
      <c r="AO62" s="2"/>
      <c r="AP62" s="2">
        <v>2093900</v>
      </c>
      <c r="AQ62" s="2">
        <v>429530</v>
      </c>
      <c r="AR62" s="2"/>
      <c r="AS62" s="2">
        <v>1297300</v>
      </c>
      <c r="AT62" s="2">
        <v>361120</v>
      </c>
    </row>
    <row r="63" spans="1:46" x14ac:dyDescent="0.3">
      <c r="A63">
        <v>0</v>
      </c>
      <c r="B63" s="2" t="e">
        <v>#N/A</v>
      </c>
      <c r="D63">
        <v>0</v>
      </c>
      <c r="E63" s="2" t="e">
        <v>#N/A</v>
      </c>
      <c r="G63">
        <v>375150</v>
      </c>
      <c r="H63" s="2" t="e">
        <v>#N/A</v>
      </c>
      <c r="J63">
        <v>0</v>
      </c>
      <c r="K63" t="e">
        <v>#N/A</v>
      </c>
      <c r="AG63" s="2">
        <v>257370</v>
      </c>
      <c r="AH63" s="2">
        <v>64057</v>
      </c>
      <c r="AI63" s="2">
        <f t="shared" si="0"/>
        <v>5.4105579225459426</v>
      </c>
      <c r="AJ63" s="2">
        <f t="shared" si="1"/>
        <v>4.8065665953650436</v>
      </c>
      <c r="AL63" s="2"/>
      <c r="AM63" s="2">
        <v>0</v>
      </c>
      <c r="AN63" s="2" t="e">
        <v>#N/A</v>
      </c>
      <c r="AO63" s="2"/>
      <c r="AP63" s="2">
        <v>375150</v>
      </c>
      <c r="AQ63" s="2" t="e">
        <v>#N/A</v>
      </c>
      <c r="AR63" s="2"/>
      <c r="AS63" s="2">
        <v>0</v>
      </c>
      <c r="AT63" s="2" t="e">
        <v>#N/A</v>
      </c>
    </row>
    <row r="64" spans="1:46" x14ac:dyDescent="0.3">
      <c r="A64">
        <v>22512000</v>
      </c>
      <c r="B64" s="2">
        <v>5483100</v>
      </c>
      <c r="D64">
        <v>22487000</v>
      </c>
      <c r="E64" s="2">
        <v>5509400</v>
      </c>
      <c r="G64">
        <v>44640000</v>
      </c>
      <c r="H64" s="2">
        <v>9502200</v>
      </c>
      <c r="J64">
        <v>19792000</v>
      </c>
      <c r="K64">
        <v>5714900</v>
      </c>
      <c r="AG64" s="2">
        <v>241410</v>
      </c>
      <c r="AH64" s="2">
        <v>65382</v>
      </c>
      <c r="AI64" s="2">
        <f t="shared" si="0"/>
        <v>5.3827552560466172</v>
      </c>
      <c r="AJ64" s="2">
        <f t="shared" si="1"/>
        <v>4.8154582012807348</v>
      </c>
      <c r="AL64" s="2"/>
      <c r="AM64" s="2">
        <v>22487000</v>
      </c>
      <c r="AN64" s="2">
        <v>5509400</v>
      </c>
      <c r="AO64" s="2"/>
      <c r="AP64" s="2">
        <v>44640000</v>
      </c>
      <c r="AQ64" s="2">
        <v>9502200</v>
      </c>
      <c r="AR64" s="2"/>
      <c r="AS64" s="2">
        <v>19792000</v>
      </c>
      <c r="AT64" s="2">
        <v>5714900</v>
      </c>
    </row>
    <row r="65" spans="1:46" x14ac:dyDescent="0.3">
      <c r="A65">
        <v>2845900</v>
      </c>
      <c r="B65" s="2">
        <v>717600</v>
      </c>
      <c r="D65">
        <v>2398800</v>
      </c>
      <c r="E65" s="2">
        <v>589840</v>
      </c>
      <c r="G65">
        <v>5031700</v>
      </c>
      <c r="H65" s="2">
        <v>721650</v>
      </c>
      <c r="J65">
        <v>1705800</v>
      </c>
      <c r="K65">
        <v>636770</v>
      </c>
      <c r="AG65" s="2">
        <v>386390</v>
      </c>
      <c r="AH65" s="2">
        <v>65679</v>
      </c>
      <c r="AI65" s="2">
        <f t="shared" si="0"/>
        <v>5.5870258780927893</v>
      </c>
      <c r="AJ65" s="2">
        <f t="shared" si="1"/>
        <v>4.8174265317820897</v>
      </c>
      <c r="AL65" s="2"/>
      <c r="AM65" s="2">
        <v>2398800</v>
      </c>
      <c r="AN65" s="2">
        <v>589840</v>
      </c>
      <c r="AO65" s="2"/>
      <c r="AP65" s="2">
        <v>5031700</v>
      </c>
      <c r="AQ65" s="2">
        <v>721650</v>
      </c>
      <c r="AR65" s="2"/>
      <c r="AS65" s="2">
        <v>1705800</v>
      </c>
      <c r="AT65" s="2">
        <v>636770</v>
      </c>
    </row>
    <row r="66" spans="1:46" x14ac:dyDescent="0.3">
      <c r="A66">
        <v>1667800</v>
      </c>
      <c r="B66" s="2">
        <v>411850</v>
      </c>
      <c r="D66">
        <v>1395300</v>
      </c>
      <c r="E66" s="2">
        <v>331430</v>
      </c>
      <c r="G66">
        <v>0</v>
      </c>
      <c r="H66" s="2">
        <v>0</v>
      </c>
      <c r="J66">
        <v>0</v>
      </c>
      <c r="K66">
        <v>45709</v>
      </c>
      <c r="AG66" s="2">
        <v>250660</v>
      </c>
      <c r="AH66" s="2">
        <v>65851</v>
      </c>
      <c r="AI66" s="2">
        <f t="shared" si="0"/>
        <v>5.3990850353332247</v>
      </c>
      <c r="AJ66" s="2">
        <f t="shared" si="1"/>
        <v>4.8185623744562589</v>
      </c>
      <c r="AL66" s="2"/>
      <c r="AM66" s="2">
        <v>1395300</v>
      </c>
      <c r="AN66" s="2">
        <v>331430</v>
      </c>
      <c r="AO66" s="2"/>
      <c r="AP66" s="2">
        <v>0</v>
      </c>
      <c r="AQ66" s="2">
        <v>0</v>
      </c>
      <c r="AR66" s="2"/>
      <c r="AS66" s="2">
        <v>0</v>
      </c>
      <c r="AT66" s="2">
        <v>45709</v>
      </c>
    </row>
    <row r="67" spans="1:46" x14ac:dyDescent="0.3">
      <c r="A67">
        <v>984780</v>
      </c>
      <c r="B67" s="2">
        <v>244520</v>
      </c>
      <c r="D67">
        <v>0</v>
      </c>
      <c r="E67" s="2">
        <v>0</v>
      </c>
      <c r="G67">
        <v>0</v>
      </c>
      <c r="H67" s="2">
        <v>0</v>
      </c>
      <c r="J67">
        <v>0</v>
      </c>
      <c r="K67">
        <v>0</v>
      </c>
      <c r="AG67" s="2">
        <v>252330</v>
      </c>
      <c r="AH67" s="2">
        <v>66246</v>
      </c>
      <c r="AI67" s="2">
        <f t="shared" si="0"/>
        <v>5.4019688876951992</v>
      </c>
      <c r="AJ67" s="2">
        <f t="shared" si="1"/>
        <v>4.8211596602635955</v>
      </c>
      <c r="AL67" s="2"/>
      <c r="AM67" s="2">
        <v>0</v>
      </c>
      <c r="AN67" s="2">
        <v>0</v>
      </c>
      <c r="AO67" s="2"/>
      <c r="AP67" s="2">
        <v>0</v>
      </c>
      <c r="AQ67" s="2">
        <v>0</v>
      </c>
      <c r="AR67" s="2"/>
      <c r="AS67" s="2">
        <v>0</v>
      </c>
      <c r="AT67" s="2">
        <v>0</v>
      </c>
    </row>
    <row r="68" spans="1:46" x14ac:dyDescent="0.3">
      <c r="A68">
        <v>33516</v>
      </c>
      <c r="B68" s="2">
        <v>8961.5</v>
      </c>
      <c r="D68">
        <v>84978</v>
      </c>
      <c r="E68" s="2">
        <v>20563</v>
      </c>
      <c r="G68">
        <v>198580</v>
      </c>
      <c r="H68" s="2">
        <v>47170</v>
      </c>
      <c r="J68">
        <v>153530</v>
      </c>
      <c r="K68">
        <v>36758</v>
      </c>
      <c r="AG68" s="2">
        <v>250740</v>
      </c>
      <c r="AH68" s="2">
        <v>67550</v>
      </c>
      <c r="AI68" s="2">
        <f t="shared" si="0"/>
        <v>5.3992236215272698</v>
      </c>
      <c r="AJ68" s="2">
        <f t="shared" si="1"/>
        <v>4.8296253533580495</v>
      </c>
      <c r="AL68" s="2"/>
      <c r="AM68" s="2">
        <v>84978</v>
      </c>
      <c r="AN68" s="2">
        <v>20563</v>
      </c>
      <c r="AO68" s="2"/>
      <c r="AP68" s="2">
        <v>198580</v>
      </c>
      <c r="AQ68" s="2">
        <v>47170</v>
      </c>
      <c r="AR68" s="2"/>
      <c r="AS68" s="2">
        <v>153530</v>
      </c>
      <c r="AT68" s="2">
        <v>36758</v>
      </c>
    </row>
    <row r="69" spans="1:46" x14ac:dyDescent="0.3">
      <c r="A69">
        <v>3268900</v>
      </c>
      <c r="B69" s="2">
        <v>834050</v>
      </c>
      <c r="D69">
        <v>1928000</v>
      </c>
      <c r="E69" s="2">
        <v>473280</v>
      </c>
      <c r="G69">
        <v>1365500</v>
      </c>
      <c r="H69" s="2">
        <v>351390</v>
      </c>
      <c r="J69">
        <v>614840</v>
      </c>
      <c r="K69">
        <v>165180</v>
      </c>
      <c r="AG69" s="2">
        <v>284530</v>
      </c>
      <c r="AH69" s="2">
        <v>69764</v>
      </c>
      <c r="AI69" s="2">
        <f t="shared" ref="AI69:AI132" si="2">LOG(AG69)</f>
        <v>5.454128063868426</v>
      </c>
      <c r="AJ69" s="2">
        <f t="shared" ref="AJ69:AJ132" si="3">LOG(AH69)</f>
        <v>4.8436313734171295</v>
      </c>
      <c r="AL69" s="2"/>
      <c r="AM69" s="2">
        <v>1928000</v>
      </c>
      <c r="AN69" s="2">
        <v>473280</v>
      </c>
      <c r="AO69" s="2"/>
      <c r="AP69" s="2">
        <v>1365500</v>
      </c>
      <c r="AQ69" s="2">
        <v>351390</v>
      </c>
      <c r="AR69" s="2"/>
      <c r="AS69" s="2">
        <v>614840</v>
      </c>
      <c r="AT69" s="2">
        <v>165180</v>
      </c>
    </row>
    <row r="70" spans="1:46" x14ac:dyDescent="0.3">
      <c r="A70">
        <v>48179000</v>
      </c>
      <c r="B70" s="2">
        <v>11841000</v>
      </c>
      <c r="D70">
        <v>50180000</v>
      </c>
      <c r="E70" s="2">
        <v>12332000</v>
      </c>
      <c r="G70">
        <v>100690000</v>
      </c>
      <c r="H70" s="2">
        <v>24920000</v>
      </c>
      <c r="J70">
        <v>54131000</v>
      </c>
      <c r="K70">
        <v>9984800</v>
      </c>
      <c r="AG70" s="2">
        <v>285020</v>
      </c>
      <c r="AH70" s="2">
        <v>69989</v>
      </c>
      <c r="AI70" s="2">
        <f t="shared" si="2"/>
        <v>5.454875335744946</v>
      </c>
      <c r="AJ70" s="2">
        <f t="shared" si="3"/>
        <v>4.8450297883757596</v>
      </c>
      <c r="AL70" s="2"/>
      <c r="AM70" s="2">
        <v>50180000</v>
      </c>
      <c r="AN70" s="2">
        <v>12332000</v>
      </c>
      <c r="AO70" s="2"/>
      <c r="AP70" s="2">
        <v>100690000</v>
      </c>
      <c r="AQ70" s="2">
        <v>24920000</v>
      </c>
      <c r="AR70" s="2"/>
      <c r="AS70" s="2">
        <v>54131000</v>
      </c>
      <c r="AT70" s="2">
        <v>9984800</v>
      </c>
    </row>
    <row r="71" spans="1:46" x14ac:dyDescent="0.3">
      <c r="A71">
        <v>2967500</v>
      </c>
      <c r="B71" s="2">
        <v>949350</v>
      </c>
      <c r="D71">
        <v>3197100</v>
      </c>
      <c r="E71" s="2">
        <v>759600</v>
      </c>
      <c r="G71">
        <v>873020</v>
      </c>
      <c r="H71" s="2">
        <v>221240</v>
      </c>
      <c r="J71">
        <v>1092000</v>
      </c>
      <c r="K71">
        <v>270580</v>
      </c>
      <c r="AG71" s="2">
        <v>271300</v>
      </c>
      <c r="AH71" s="2">
        <v>71782</v>
      </c>
      <c r="AI71" s="2">
        <f t="shared" si="2"/>
        <v>5.4334497937615964</v>
      </c>
      <c r="AJ71" s="2">
        <f t="shared" si="3"/>
        <v>4.8560155545386436</v>
      </c>
      <c r="AL71" s="2"/>
      <c r="AM71" s="2">
        <v>3197100</v>
      </c>
      <c r="AN71" s="2">
        <v>759600</v>
      </c>
      <c r="AO71" s="2"/>
      <c r="AP71" s="2">
        <v>873020</v>
      </c>
      <c r="AQ71" s="2">
        <v>221240</v>
      </c>
      <c r="AR71" s="2"/>
      <c r="AS71" s="2">
        <v>1092000</v>
      </c>
      <c r="AT71" s="2">
        <v>270580</v>
      </c>
    </row>
    <row r="72" spans="1:46" x14ac:dyDescent="0.3">
      <c r="A72">
        <v>568580</v>
      </c>
      <c r="B72" s="2">
        <v>148930</v>
      </c>
      <c r="D72">
        <v>535440</v>
      </c>
      <c r="E72" s="2">
        <v>134300</v>
      </c>
      <c r="G72">
        <v>572720</v>
      </c>
      <c r="H72" s="2">
        <v>143680</v>
      </c>
      <c r="J72">
        <v>490640</v>
      </c>
      <c r="K72">
        <v>106630</v>
      </c>
      <c r="AG72" s="2">
        <v>299950</v>
      </c>
      <c r="AH72" s="2">
        <v>73237</v>
      </c>
      <c r="AI72" s="2">
        <f t="shared" si="2"/>
        <v>5.4770488662734742</v>
      </c>
      <c r="AJ72" s="2">
        <f t="shared" si="3"/>
        <v>4.8647305460320309</v>
      </c>
      <c r="AL72" s="2"/>
      <c r="AM72" s="2">
        <v>535440</v>
      </c>
      <c r="AN72" s="2">
        <v>134300</v>
      </c>
      <c r="AO72" s="2"/>
      <c r="AP72" s="2">
        <v>572720</v>
      </c>
      <c r="AQ72" s="2">
        <v>143680</v>
      </c>
      <c r="AR72" s="2"/>
      <c r="AS72" s="2">
        <v>490640</v>
      </c>
      <c r="AT72" s="2">
        <v>106630</v>
      </c>
    </row>
    <row r="73" spans="1:46" x14ac:dyDescent="0.3">
      <c r="A73">
        <v>1064900</v>
      </c>
      <c r="B73" s="2">
        <v>258870</v>
      </c>
      <c r="D73">
        <v>659500</v>
      </c>
      <c r="E73" s="2">
        <v>161700</v>
      </c>
      <c r="G73">
        <v>198690</v>
      </c>
      <c r="H73" s="2">
        <v>52132</v>
      </c>
      <c r="J73">
        <v>170920</v>
      </c>
      <c r="K73">
        <v>39291</v>
      </c>
      <c r="AG73" s="2">
        <v>268840</v>
      </c>
      <c r="AH73" s="2">
        <v>75298</v>
      </c>
      <c r="AI73" s="2">
        <f t="shared" si="2"/>
        <v>5.4294938867287419</v>
      </c>
      <c r="AJ73" s="2">
        <f t="shared" si="3"/>
        <v>4.8767834410015096</v>
      </c>
      <c r="AL73" s="2"/>
      <c r="AM73" s="2">
        <v>659500</v>
      </c>
      <c r="AN73" s="2">
        <v>161700</v>
      </c>
      <c r="AO73" s="2"/>
      <c r="AP73" s="2">
        <v>198690</v>
      </c>
      <c r="AQ73" s="2">
        <v>52132</v>
      </c>
      <c r="AR73" s="2"/>
      <c r="AS73" s="2">
        <v>170920</v>
      </c>
      <c r="AT73" s="2">
        <v>39291</v>
      </c>
    </row>
    <row r="74" spans="1:46" x14ac:dyDescent="0.3">
      <c r="A74">
        <v>4087500</v>
      </c>
      <c r="B74" s="2">
        <v>4149800</v>
      </c>
      <c r="D74">
        <v>3670400</v>
      </c>
      <c r="E74" s="2">
        <v>3629000</v>
      </c>
      <c r="G74">
        <v>3076600</v>
      </c>
      <c r="H74" s="2">
        <v>3387700</v>
      </c>
      <c r="J74">
        <v>1802100</v>
      </c>
      <c r="K74">
        <v>1638900</v>
      </c>
      <c r="AG74" s="2">
        <v>318840</v>
      </c>
      <c r="AH74" s="2">
        <v>75694</v>
      </c>
      <c r="AI74" s="2">
        <f t="shared" si="2"/>
        <v>5.5035728004579028</v>
      </c>
      <c r="AJ74" s="2">
        <f t="shared" si="3"/>
        <v>4.8790614558519394</v>
      </c>
      <c r="AL74" s="2"/>
      <c r="AM74" s="2">
        <v>3670400</v>
      </c>
      <c r="AN74" s="2">
        <v>3629000</v>
      </c>
      <c r="AO74" s="2"/>
      <c r="AP74" s="2">
        <v>3076600</v>
      </c>
      <c r="AQ74" s="2">
        <v>3387700</v>
      </c>
      <c r="AR74" s="2"/>
      <c r="AS74" s="2">
        <v>1802100</v>
      </c>
      <c r="AT74" s="2">
        <v>1638900</v>
      </c>
    </row>
    <row r="75" spans="1:46" x14ac:dyDescent="0.3">
      <c r="A75">
        <v>12410000</v>
      </c>
      <c r="B75" s="2">
        <v>3297100</v>
      </c>
      <c r="D75">
        <v>16355000</v>
      </c>
      <c r="E75" s="2">
        <v>4035500</v>
      </c>
      <c r="G75">
        <v>41304000</v>
      </c>
      <c r="H75" s="2">
        <v>10291000</v>
      </c>
      <c r="J75">
        <v>22037000</v>
      </c>
      <c r="K75">
        <v>5492600</v>
      </c>
      <c r="AG75" s="2">
        <v>63401</v>
      </c>
      <c r="AH75" s="2">
        <v>77048</v>
      </c>
      <c r="AI75" s="2">
        <f t="shared" si="2"/>
        <v>4.8020961078984028</v>
      </c>
      <c r="AJ75" s="2">
        <f t="shared" si="3"/>
        <v>4.8867613698521399</v>
      </c>
      <c r="AL75" s="2"/>
      <c r="AM75" s="2">
        <v>16355000</v>
      </c>
      <c r="AN75" s="2">
        <v>4035500</v>
      </c>
      <c r="AO75" s="2"/>
      <c r="AP75" s="2">
        <v>41304000</v>
      </c>
      <c r="AQ75" s="2">
        <v>10291000</v>
      </c>
      <c r="AR75" s="2"/>
      <c r="AS75" s="2">
        <v>22037000</v>
      </c>
      <c r="AT75" s="2">
        <v>5492600</v>
      </c>
    </row>
    <row r="76" spans="1:46" x14ac:dyDescent="0.3">
      <c r="A76">
        <v>3046400</v>
      </c>
      <c r="B76" s="2">
        <v>740570</v>
      </c>
      <c r="D76">
        <v>2640700</v>
      </c>
      <c r="E76" s="2">
        <v>630320</v>
      </c>
      <c r="G76">
        <v>1409600</v>
      </c>
      <c r="H76" s="2">
        <v>351400</v>
      </c>
      <c r="J76">
        <v>572340</v>
      </c>
      <c r="K76">
        <v>199320</v>
      </c>
      <c r="AG76" s="2">
        <v>301920</v>
      </c>
      <c r="AH76" s="2">
        <v>77891</v>
      </c>
      <c r="AI76" s="2">
        <f t="shared" si="2"/>
        <v>5.4798918828208558</v>
      </c>
      <c r="AJ76" s="2">
        <f t="shared" si="3"/>
        <v>4.8914872795449256</v>
      </c>
      <c r="AL76" s="2"/>
      <c r="AM76" s="2">
        <v>2640700</v>
      </c>
      <c r="AN76" s="2">
        <v>630320</v>
      </c>
      <c r="AO76" s="2"/>
      <c r="AP76" s="2">
        <v>1409600</v>
      </c>
      <c r="AQ76" s="2">
        <v>351400</v>
      </c>
      <c r="AR76" s="2"/>
      <c r="AS76" s="2">
        <v>572340</v>
      </c>
      <c r="AT76" s="2">
        <v>199320</v>
      </c>
    </row>
    <row r="77" spans="1:46" x14ac:dyDescent="0.3">
      <c r="A77">
        <v>10885000</v>
      </c>
      <c r="B77" s="2">
        <v>5570400</v>
      </c>
      <c r="D77">
        <v>14134000</v>
      </c>
      <c r="E77" s="2">
        <v>7529900</v>
      </c>
      <c r="G77">
        <v>7224800</v>
      </c>
      <c r="H77" s="2">
        <v>2734700</v>
      </c>
      <c r="J77">
        <v>45938000</v>
      </c>
      <c r="K77">
        <v>21753000</v>
      </c>
      <c r="AG77" s="2">
        <v>320650</v>
      </c>
      <c r="AH77" s="2">
        <v>79751</v>
      </c>
      <c r="AI77" s="2">
        <f t="shared" si="2"/>
        <v>5.5060312442532577</v>
      </c>
      <c r="AJ77" s="2">
        <f t="shared" si="3"/>
        <v>4.9017361373939092</v>
      </c>
      <c r="AL77" s="2"/>
      <c r="AM77" s="2">
        <v>14134000</v>
      </c>
      <c r="AN77" s="2">
        <v>7529900</v>
      </c>
      <c r="AO77" s="2"/>
      <c r="AP77" s="2">
        <v>7224800</v>
      </c>
      <c r="AQ77" s="2">
        <v>2734700</v>
      </c>
      <c r="AR77" s="2"/>
      <c r="AS77" s="2">
        <v>45938000</v>
      </c>
      <c r="AT77" s="2">
        <v>21753000</v>
      </c>
    </row>
    <row r="78" spans="1:46" x14ac:dyDescent="0.3">
      <c r="A78">
        <v>996270</v>
      </c>
      <c r="B78" s="2">
        <v>345370</v>
      </c>
      <c r="D78">
        <v>1184300</v>
      </c>
      <c r="E78" s="2">
        <v>377220</v>
      </c>
      <c r="G78">
        <v>207710000</v>
      </c>
      <c r="H78" s="2">
        <v>51221000</v>
      </c>
      <c r="J78">
        <v>3577900</v>
      </c>
      <c r="K78">
        <v>997080</v>
      </c>
      <c r="AG78" s="2">
        <v>486820</v>
      </c>
      <c r="AH78" s="2">
        <v>80472</v>
      </c>
      <c r="AI78" s="2">
        <f t="shared" si="2"/>
        <v>5.6873684120214918</v>
      </c>
      <c r="AJ78" s="2">
        <f t="shared" si="3"/>
        <v>4.9056447951404261</v>
      </c>
      <c r="AL78" s="2"/>
      <c r="AM78" s="2">
        <v>1184300</v>
      </c>
      <c r="AN78" s="2">
        <v>377220</v>
      </c>
      <c r="AO78" s="2"/>
      <c r="AP78" s="2">
        <v>207710000</v>
      </c>
      <c r="AQ78" s="2">
        <v>51221000</v>
      </c>
      <c r="AR78" s="2"/>
      <c r="AS78" s="2">
        <v>3577900</v>
      </c>
      <c r="AT78" s="2">
        <v>997080</v>
      </c>
    </row>
    <row r="79" spans="1:46" x14ac:dyDescent="0.3">
      <c r="A79">
        <v>21599000</v>
      </c>
      <c r="B79" s="2">
        <v>5444100</v>
      </c>
      <c r="D79">
        <v>14996000</v>
      </c>
      <c r="E79" s="2">
        <v>3680800</v>
      </c>
      <c r="G79">
        <v>7474300</v>
      </c>
      <c r="H79" s="2">
        <v>1887100</v>
      </c>
      <c r="J79">
        <v>3393200</v>
      </c>
      <c r="K79">
        <v>723190</v>
      </c>
      <c r="AG79" s="2">
        <v>492000</v>
      </c>
      <c r="AH79" s="2">
        <v>81102</v>
      </c>
      <c r="AI79" s="2">
        <f t="shared" si="2"/>
        <v>5.6919651027673606</v>
      </c>
      <c r="AJ79" s="2">
        <f t="shared" si="3"/>
        <v>4.9090315641772948</v>
      </c>
      <c r="AL79" s="2"/>
      <c r="AM79" s="2">
        <v>14996000</v>
      </c>
      <c r="AN79" s="2">
        <v>3680800</v>
      </c>
      <c r="AO79" s="2"/>
      <c r="AP79" s="2">
        <v>7474300</v>
      </c>
      <c r="AQ79" s="2">
        <v>1887100</v>
      </c>
      <c r="AR79" s="2"/>
      <c r="AS79" s="2">
        <v>3393200</v>
      </c>
      <c r="AT79" s="2">
        <v>723190</v>
      </c>
    </row>
    <row r="80" spans="1:46" x14ac:dyDescent="0.3">
      <c r="A80">
        <v>4546300</v>
      </c>
      <c r="B80" s="2">
        <v>1132700</v>
      </c>
      <c r="D80">
        <v>3785600</v>
      </c>
      <c r="E80" s="2">
        <v>933490</v>
      </c>
      <c r="G80">
        <v>3563700</v>
      </c>
      <c r="H80" s="2">
        <v>893780</v>
      </c>
      <c r="J80">
        <v>2285500</v>
      </c>
      <c r="K80">
        <v>563050</v>
      </c>
      <c r="AG80" s="2">
        <v>317560</v>
      </c>
      <c r="AH80" s="2">
        <v>82807</v>
      </c>
      <c r="AI80" s="2">
        <f t="shared" si="2"/>
        <v>5.5018257932723484</v>
      </c>
      <c r="AJ80" s="2">
        <f t="shared" si="3"/>
        <v>4.9180670509500439</v>
      </c>
      <c r="AL80" s="2"/>
      <c r="AM80" s="2">
        <v>3785600</v>
      </c>
      <c r="AN80" s="2">
        <v>933490</v>
      </c>
      <c r="AO80" s="2"/>
      <c r="AP80" s="2">
        <v>3563700</v>
      </c>
      <c r="AQ80" s="2">
        <v>893780</v>
      </c>
      <c r="AR80" s="2"/>
      <c r="AS80" s="2">
        <v>2285500</v>
      </c>
      <c r="AT80" s="2">
        <v>563050</v>
      </c>
    </row>
    <row r="81" spans="1:46" x14ac:dyDescent="0.3">
      <c r="A81">
        <v>10573000</v>
      </c>
      <c r="B81" s="2">
        <v>2337300</v>
      </c>
      <c r="D81">
        <v>9260700</v>
      </c>
      <c r="E81" s="2">
        <v>2035700</v>
      </c>
      <c r="G81">
        <v>4833000</v>
      </c>
      <c r="H81" s="2">
        <v>1228400</v>
      </c>
      <c r="J81">
        <v>2902000</v>
      </c>
      <c r="K81">
        <v>575390</v>
      </c>
      <c r="AG81" s="2">
        <v>329640</v>
      </c>
      <c r="AH81" s="2">
        <v>83148</v>
      </c>
      <c r="AI81" s="2">
        <f t="shared" si="2"/>
        <v>5.5180399054681866</v>
      </c>
      <c r="AJ81" s="2">
        <f t="shared" si="3"/>
        <v>4.9198518073810336</v>
      </c>
      <c r="AL81" s="2"/>
      <c r="AM81" s="2">
        <v>9260700</v>
      </c>
      <c r="AN81" s="2">
        <v>2035700</v>
      </c>
      <c r="AO81" s="2"/>
      <c r="AP81" s="2">
        <v>4833000</v>
      </c>
      <c r="AQ81" s="2">
        <v>1228400</v>
      </c>
      <c r="AR81" s="2"/>
      <c r="AS81" s="2">
        <v>2902000</v>
      </c>
      <c r="AT81" s="2">
        <v>575390</v>
      </c>
    </row>
    <row r="82" spans="1:46" x14ac:dyDescent="0.3">
      <c r="A82">
        <v>2686000</v>
      </c>
      <c r="B82" s="2">
        <v>652670</v>
      </c>
      <c r="D82">
        <v>2538900</v>
      </c>
      <c r="E82" s="2">
        <v>609750</v>
      </c>
      <c r="G82">
        <v>1670500</v>
      </c>
      <c r="H82" s="2">
        <v>401970</v>
      </c>
      <c r="J82">
        <v>831840</v>
      </c>
      <c r="K82">
        <v>228350</v>
      </c>
      <c r="AG82" s="2">
        <v>356900</v>
      </c>
      <c r="AH82" s="2">
        <v>84501</v>
      </c>
      <c r="AI82" s="2">
        <f t="shared" si="2"/>
        <v>5.5525465479556608</v>
      </c>
      <c r="AJ82" s="2">
        <f t="shared" si="3"/>
        <v>4.9268618484989481</v>
      </c>
      <c r="AL82" s="2"/>
      <c r="AM82" s="2">
        <v>2538900</v>
      </c>
      <c r="AN82" s="2">
        <v>609750</v>
      </c>
      <c r="AO82" s="2"/>
      <c r="AP82" s="2">
        <v>1670500</v>
      </c>
      <c r="AQ82" s="2">
        <v>401970</v>
      </c>
      <c r="AR82" s="2"/>
      <c r="AS82" s="2">
        <v>831840</v>
      </c>
      <c r="AT82" s="2">
        <v>228350</v>
      </c>
    </row>
    <row r="83" spans="1:46" x14ac:dyDescent="0.3">
      <c r="A83">
        <v>63401</v>
      </c>
      <c r="B83" s="2">
        <v>77048</v>
      </c>
      <c r="D83">
        <v>76739</v>
      </c>
      <c r="E83" s="2">
        <v>19415</v>
      </c>
      <c r="G83">
        <v>220440</v>
      </c>
      <c r="H83" s="2">
        <v>111430</v>
      </c>
      <c r="J83">
        <v>305650</v>
      </c>
      <c r="K83">
        <v>77756</v>
      </c>
      <c r="AG83" s="2">
        <v>362120</v>
      </c>
      <c r="AH83" s="2">
        <v>88590</v>
      </c>
      <c r="AI83" s="2">
        <f t="shared" si="2"/>
        <v>5.5588525116984568</v>
      </c>
      <c r="AJ83" s="2">
        <f t="shared" si="3"/>
        <v>4.947384701684741</v>
      </c>
      <c r="AL83" s="2"/>
      <c r="AM83" s="2">
        <v>76739</v>
      </c>
      <c r="AN83" s="2">
        <v>19415</v>
      </c>
      <c r="AO83" s="2"/>
      <c r="AP83" s="2">
        <v>220440</v>
      </c>
      <c r="AQ83" s="2">
        <v>111430</v>
      </c>
      <c r="AR83" s="2"/>
      <c r="AS83" s="2">
        <v>305650</v>
      </c>
      <c r="AT83" s="2">
        <v>77756</v>
      </c>
    </row>
    <row r="84" spans="1:46" x14ac:dyDescent="0.3">
      <c r="A84">
        <v>14535000</v>
      </c>
      <c r="B84" s="2">
        <v>3564300</v>
      </c>
      <c r="D84">
        <v>7926500</v>
      </c>
      <c r="E84" s="2">
        <v>1950900</v>
      </c>
      <c r="G84">
        <v>5336100</v>
      </c>
      <c r="H84" s="2">
        <v>1307800</v>
      </c>
      <c r="J84">
        <v>2052000</v>
      </c>
      <c r="K84">
        <v>510010</v>
      </c>
      <c r="AG84" s="2">
        <v>516530</v>
      </c>
      <c r="AH84" s="2">
        <v>88658</v>
      </c>
      <c r="AI84" s="2">
        <f t="shared" si="2"/>
        <v>5.713095550359208</v>
      </c>
      <c r="AJ84" s="2">
        <f t="shared" si="3"/>
        <v>4.947717930000076</v>
      </c>
      <c r="AL84" s="2"/>
      <c r="AM84" s="2">
        <v>7926500</v>
      </c>
      <c r="AN84" s="2">
        <v>1950900</v>
      </c>
      <c r="AO84" s="2"/>
      <c r="AP84" s="2">
        <v>5336100</v>
      </c>
      <c r="AQ84" s="2">
        <v>1307800</v>
      </c>
      <c r="AR84" s="2"/>
      <c r="AS84" s="2">
        <v>2052000</v>
      </c>
      <c r="AT84" s="2">
        <v>510010</v>
      </c>
    </row>
    <row r="85" spans="1:46" x14ac:dyDescent="0.3">
      <c r="A85">
        <v>1031800</v>
      </c>
      <c r="B85" s="2">
        <v>259470</v>
      </c>
      <c r="D85">
        <v>815670</v>
      </c>
      <c r="E85" s="2">
        <v>200530</v>
      </c>
      <c r="G85">
        <v>622730</v>
      </c>
      <c r="H85" s="2">
        <v>159840</v>
      </c>
      <c r="J85">
        <v>246360</v>
      </c>
      <c r="K85">
        <v>63745</v>
      </c>
      <c r="AG85" s="2">
        <v>380420</v>
      </c>
      <c r="AH85" s="2">
        <v>91868</v>
      </c>
      <c r="AI85" s="2">
        <f t="shared" si="2"/>
        <v>5.5802633412341205</v>
      </c>
      <c r="AJ85" s="2">
        <f t="shared" si="3"/>
        <v>4.9631642617282665</v>
      </c>
      <c r="AL85" s="2"/>
      <c r="AM85" s="2">
        <v>815670</v>
      </c>
      <c r="AN85" s="2">
        <v>200530</v>
      </c>
      <c r="AO85" s="2"/>
      <c r="AP85" s="2">
        <v>622730</v>
      </c>
      <c r="AQ85" s="2">
        <v>159840</v>
      </c>
      <c r="AR85" s="2"/>
      <c r="AS85" s="2">
        <v>246360</v>
      </c>
      <c r="AT85" s="2">
        <v>63745</v>
      </c>
    </row>
    <row r="86" spans="1:46" x14ac:dyDescent="0.3">
      <c r="A86">
        <v>3305800000</v>
      </c>
      <c r="B86" s="2">
        <v>806600000</v>
      </c>
      <c r="D86">
        <v>2541600000</v>
      </c>
      <c r="E86" s="2">
        <v>633490000</v>
      </c>
      <c r="G86">
        <v>1498000000</v>
      </c>
      <c r="H86" s="2">
        <v>365820000</v>
      </c>
      <c r="J86">
        <v>861030000</v>
      </c>
      <c r="K86">
        <v>207940000</v>
      </c>
      <c r="AG86" s="2">
        <v>394280</v>
      </c>
      <c r="AH86" s="2">
        <v>94214</v>
      </c>
      <c r="AI86" s="2">
        <f t="shared" si="2"/>
        <v>5.5958047478824247</v>
      </c>
      <c r="AJ86" s="2">
        <f t="shared" si="3"/>
        <v>4.9741154428244867</v>
      </c>
      <c r="AL86" s="2"/>
      <c r="AM86" s="2">
        <v>2541600000</v>
      </c>
      <c r="AN86" s="2">
        <v>633490000</v>
      </c>
      <c r="AO86" s="2"/>
      <c r="AP86" s="2">
        <v>1498000000</v>
      </c>
      <c r="AQ86" s="2">
        <v>365820000</v>
      </c>
      <c r="AR86" s="2"/>
      <c r="AS86" s="2">
        <v>861030000</v>
      </c>
      <c r="AT86" s="2">
        <v>207940000</v>
      </c>
    </row>
    <row r="87" spans="1:46" x14ac:dyDescent="0.3">
      <c r="A87">
        <v>4318600</v>
      </c>
      <c r="B87" s="2">
        <v>1058300</v>
      </c>
      <c r="D87">
        <v>4231400</v>
      </c>
      <c r="E87" s="2">
        <v>1050300</v>
      </c>
      <c r="G87">
        <v>1416700</v>
      </c>
      <c r="H87" s="2">
        <v>222600</v>
      </c>
      <c r="J87">
        <v>3708800</v>
      </c>
      <c r="K87">
        <v>907950</v>
      </c>
      <c r="AG87" s="2">
        <v>455390</v>
      </c>
      <c r="AH87" s="2">
        <v>95338</v>
      </c>
      <c r="AI87" s="2">
        <f t="shared" si="2"/>
        <v>5.6583834896245291</v>
      </c>
      <c r="AJ87" s="2">
        <f t="shared" si="3"/>
        <v>4.979266037059511</v>
      </c>
      <c r="AL87" s="2"/>
      <c r="AM87" s="2">
        <v>4231400</v>
      </c>
      <c r="AN87" s="2">
        <v>1050300</v>
      </c>
      <c r="AO87" s="2"/>
      <c r="AP87" s="2">
        <v>1416700</v>
      </c>
      <c r="AQ87" s="2">
        <v>222600</v>
      </c>
      <c r="AR87" s="2"/>
      <c r="AS87" s="2">
        <v>3708800</v>
      </c>
      <c r="AT87" s="2">
        <v>907950</v>
      </c>
    </row>
    <row r="88" spans="1:46" x14ac:dyDescent="0.3">
      <c r="A88">
        <v>3533500</v>
      </c>
      <c r="B88" s="2">
        <v>877420</v>
      </c>
      <c r="D88">
        <v>3723700</v>
      </c>
      <c r="E88" s="2">
        <v>900840</v>
      </c>
      <c r="G88">
        <v>694620</v>
      </c>
      <c r="H88" s="2">
        <v>199300</v>
      </c>
      <c r="J88">
        <v>10264000</v>
      </c>
      <c r="K88">
        <v>2526200</v>
      </c>
      <c r="AG88" s="2">
        <v>374190</v>
      </c>
      <c r="AH88" s="2">
        <v>96707</v>
      </c>
      <c r="AI88" s="2">
        <f t="shared" si="2"/>
        <v>5.5730921770633772</v>
      </c>
      <c r="AJ88" s="2">
        <f t="shared" si="3"/>
        <v>4.9854579110152191</v>
      </c>
      <c r="AL88" s="2"/>
      <c r="AM88" s="2">
        <v>3723700</v>
      </c>
      <c r="AN88" s="2">
        <v>900840</v>
      </c>
      <c r="AO88" s="2"/>
      <c r="AP88" s="2">
        <v>694620</v>
      </c>
      <c r="AQ88" s="2">
        <v>199300</v>
      </c>
      <c r="AR88" s="2"/>
      <c r="AS88" s="2">
        <v>10264000</v>
      </c>
      <c r="AT88" s="2">
        <v>2526200</v>
      </c>
    </row>
    <row r="89" spans="1:46" x14ac:dyDescent="0.3">
      <c r="A89">
        <v>1966200</v>
      </c>
      <c r="B89" s="2">
        <v>493550</v>
      </c>
      <c r="D89">
        <v>2316800</v>
      </c>
      <c r="E89" s="2">
        <v>570860</v>
      </c>
      <c r="G89">
        <v>8156800</v>
      </c>
      <c r="H89" s="2">
        <v>2036300</v>
      </c>
      <c r="J89">
        <v>4823100</v>
      </c>
      <c r="K89">
        <v>1177900</v>
      </c>
      <c r="AG89" s="2">
        <v>393730</v>
      </c>
      <c r="AH89" s="2">
        <v>97193</v>
      </c>
      <c r="AI89" s="2">
        <f t="shared" si="2"/>
        <v>5.5951985068351435</v>
      </c>
      <c r="AJ89" s="2">
        <f t="shared" si="3"/>
        <v>4.9876349874484367</v>
      </c>
      <c r="AL89" s="2"/>
      <c r="AM89" s="2">
        <v>2316800</v>
      </c>
      <c r="AN89" s="2">
        <v>570860</v>
      </c>
      <c r="AO89" s="2"/>
      <c r="AP89" s="2">
        <v>8156800</v>
      </c>
      <c r="AQ89" s="2">
        <v>2036300</v>
      </c>
      <c r="AR89" s="2"/>
      <c r="AS89" s="2">
        <v>4823100</v>
      </c>
      <c r="AT89" s="2">
        <v>1177900</v>
      </c>
    </row>
    <row r="90" spans="1:46" x14ac:dyDescent="0.3">
      <c r="A90">
        <v>16135000</v>
      </c>
      <c r="B90" s="2">
        <v>4294100</v>
      </c>
      <c r="D90">
        <v>13220000</v>
      </c>
      <c r="E90" s="2">
        <v>3343500</v>
      </c>
      <c r="G90">
        <v>9565600</v>
      </c>
      <c r="H90" s="2">
        <v>2102700</v>
      </c>
      <c r="J90">
        <v>4258000</v>
      </c>
      <c r="K90">
        <v>1142200</v>
      </c>
      <c r="AG90" s="2">
        <v>375450</v>
      </c>
      <c r="AH90" s="2">
        <v>99748</v>
      </c>
      <c r="AI90" s="2">
        <f t="shared" si="2"/>
        <v>5.5745521086639043</v>
      </c>
      <c r="AJ90" s="2">
        <f t="shared" si="3"/>
        <v>4.9989041966127052</v>
      </c>
      <c r="AL90" s="2"/>
      <c r="AM90" s="2">
        <v>13220000</v>
      </c>
      <c r="AN90" s="2">
        <v>3343500</v>
      </c>
      <c r="AO90" s="2"/>
      <c r="AP90" s="2">
        <v>9565600</v>
      </c>
      <c r="AQ90" s="2">
        <v>2102700</v>
      </c>
      <c r="AR90" s="2"/>
      <c r="AS90" s="2">
        <v>4258000</v>
      </c>
      <c r="AT90" s="2">
        <v>1142200</v>
      </c>
    </row>
    <row r="91" spans="1:46" x14ac:dyDescent="0.3">
      <c r="A91">
        <v>52388000</v>
      </c>
      <c r="B91" s="2">
        <v>12659000</v>
      </c>
      <c r="D91">
        <v>36605000</v>
      </c>
      <c r="E91" s="2">
        <v>8916500</v>
      </c>
      <c r="G91">
        <v>19437000</v>
      </c>
      <c r="H91" s="2">
        <v>4566300</v>
      </c>
      <c r="J91">
        <v>11537000</v>
      </c>
      <c r="K91">
        <v>2822900</v>
      </c>
      <c r="AG91" s="2">
        <v>389470</v>
      </c>
      <c r="AH91" s="2">
        <v>99823</v>
      </c>
      <c r="AI91" s="2">
        <f t="shared" si="2"/>
        <v>5.5904740105676716</v>
      </c>
      <c r="AJ91" s="2">
        <f t="shared" si="3"/>
        <v>4.9992306176626178</v>
      </c>
      <c r="AL91" s="2"/>
      <c r="AM91" s="2">
        <v>36605000</v>
      </c>
      <c r="AN91" s="2">
        <v>8916500</v>
      </c>
      <c r="AO91" s="2"/>
      <c r="AP91" s="2">
        <v>19437000</v>
      </c>
      <c r="AQ91" s="2">
        <v>4566300</v>
      </c>
      <c r="AR91" s="2"/>
      <c r="AS91" s="2">
        <v>11537000</v>
      </c>
      <c r="AT91" s="2">
        <v>2822900</v>
      </c>
    </row>
    <row r="92" spans="1:46" x14ac:dyDescent="0.3">
      <c r="A92">
        <v>167080000</v>
      </c>
      <c r="B92" s="2">
        <v>41088000</v>
      </c>
      <c r="D92">
        <v>152490000</v>
      </c>
      <c r="E92" s="2">
        <v>37453000</v>
      </c>
      <c r="G92">
        <v>191870000</v>
      </c>
      <c r="H92" s="2">
        <v>46832000</v>
      </c>
      <c r="J92">
        <v>109540000</v>
      </c>
      <c r="K92">
        <v>27007000</v>
      </c>
      <c r="AG92" s="2">
        <v>403750</v>
      </c>
      <c r="AH92" s="2">
        <v>100760</v>
      </c>
      <c r="AI92" s="2">
        <f t="shared" si="2"/>
        <v>5.6061125353391592</v>
      </c>
      <c r="AJ92" s="2">
        <f t="shared" si="3"/>
        <v>5.0032881588260754</v>
      </c>
      <c r="AL92" s="2"/>
      <c r="AM92" s="2">
        <v>152490000</v>
      </c>
      <c r="AN92" s="2">
        <v>37453000</v>
      </c>
      <c r="AO92" s="2"/>
      <c r="AP92" s="2">
        <v>191870000</v>
      </c>
      <c r="AQ92" s="2">
        <v>46832000</v>
      </c>
      <c r="AR92" s="2"/>
      <c r="AS92" s="2">
        <v>109540000</v>
      </c>
      <c r="AT92" s="2">
        <v>27007000</v>
      </c>
    </row>
    <row r="93" spans="1:46" x14ac:dyDescent="0.3">
      <c r="A93">
        <v>3966100000</v>
      </c>
      <c r="B93" s="2">
        <v>963130000</v>
      </c>
      <c r="D93">
        <v>3198800000</v>
      </c>
      <c r="E93" s="2">
        <v>779030000</v>
      </c>
      <c r="G93">
        <v>4264100000</v>
      </c>
      <c r="H93" s="2">
        <v>1038300000</v>
      </c>
      <c r="J93">
        <v>2254300000</v>
      </c>
      <c r="K93">
        <v>548650000</v>
      </c>
      <c r="AG93" s="2">
        <v>412940</v>
      </c>
      <c r="AH93" s="2">
        <v>101420</v>
      </c>
      <c r="AI93" s="2">
        <f t="shared" si="2"/>
        <v>5.6158869534435523</v>
      </c>
      <c r="AJ93" s="2">
        <f t="shared" si="3"/>
        <v>5.0061236062118546</v>
      </c>
      <c r="AL93" s="2"/>
      <c r="AM93" s="2">
        <v>3198800000</v>
      </c>
      <c r="AN93" s="2">
        <v>779030000</v>
      </c>
      <c r="AO93" s="2"/>
      <c r="AP93" s="2">
        <v>4264100000</v>
      </c>
      <c r="AQ93" s="2">
        <v>1038300000</v>
      </c>
      <c r="AR93" s="2"/>
      <c r="AS93" s="2">
        <v>2254300000</v>
      </c>
      <c r="AT93" s="2">
        <v>548650000</v>
      </c>
    </row>
    <row r="94" spans="1:46" x14ac:dyDescent="0.3">
      <c r="A94">
        <v>4945000</v>
      </c>
      <c r="B94" s="2">
        <v>1139100</v>
      </c>
      <c r="D94">
        <v>3596000</v>
      </c>
      <c r="E94" s="2">
        <v>810890</v>
      </c>
      <c r="G94">
        <v>7267100</v>
      </c>
      <c r="H94" s="2">
        <v>1799000</v>
      </c>
      <c r="J94">
        <v>4024300</v>
      </c>
      <c r="K94">
        <v>1224800</v>
      </c>
      <c r="AG94" s="2">
        <v>428810</v>
      </c>
      <c r="AH94" s="2">
        <v>107340</v>
      </c>
      <c r="AI94" s="2">
        <f t="shared" si="2"/>
        <v>5.632264904702855</v>
      </c>
      <c r="AJ94" s="2">
        <f t="shared" si="3"/>
        <v>5.030761590951017</v>
      </c>
      <c r="AL94" s="2"/>
      <c r="AM94" s="2">
        <v>3596000</v>
      </c>
      <c r="AN94" s="2">
        <v>810890</v>
      </c>
      <c r="AO94" s="2"/>
      <c r="AP94" s="2">
        <v>7267100</v>
      </c>
      <c r="AQ94" s="2">
        <v>1799000</v>
      </c>
      <c r="AR94" s="2"/>
      <c r="AS94" s="2">
        <v>4024300</v>
      </c>
      <c r="AT94" s="2">
        <v>1224800</v>
      </c>
    </row>
    <row r="95" spans="1:46" x14ac:dyDescent="0.3">
      <c r="A95">
        <v>5385000</v>
      </c>
      <c r="B95" s="2">
        <v>1347900</v>
      </c>
      <c r="D95">
        <v>5098000</v>
      </c>
      <c r="E95" s="2">
        <v>1281200</v>
      </c>
      <c r="G95">
        <v>2042000</v>
      </c>
      <c r="H95" s="2">
        <v>513100</v>
      </c>
      <c r="J95">
        <v>1040700</v>
      </c>
      <c r="K95">
        <v>259100</v>
      </c>
      <c r="AG95" s="2">
        <v>481310</v>
      </c>
      <c r="AH95" s="2">
        <v>110770</v>
      </c>
      <c r="AI95" s="2">
        <f t="shared" si="2"/>
        <v>5.6824248849470509</v>
      </c>
      <c r="AJ95" s="2">
        <f t="shared" si="3"/>
        <v>5.0444221557118434</v>
      </c>
      <c r="AL95" s="2"/>
      <c r="AM95" s="2">
        <v>5098000</v>
      </c>
      <c r="AN95" s="2">
        <v>1281200</v>
      </c>
      <c r="AO95" s="2"/>
      <c r="AP95" s="2">
        <v>2042000</v>
      </c>
      <c r="AQ95" s="2">
        <v>513100</v>
      </c>
      <c r="AR95" s="2"/>
      <c r="AS95" s="2">
        <v>1040700</v>
      </c>
      <c r="AT95" s="2">
        <v>259100</v>
      </c>
    </row>
    <row r="96" spans="1:46" x14ac:dyDescent="0.3">
      <c r="A96">
        <v>407940000</v>
      </c>
      <c r="B96" s="2">
        <v>100420000</v>
      </c>
      <c r="D96">
        <v>708400000</v>
      </c>
      <c r="E96" s="2">
        <v>174310000</v>
      </c>
      <c r="G96">
        <v>412650000</v>
      </c>
      <c r="H96" s="2">
        <v>101640000</v>
      </c>
      <c r="J96">
        <v>824450000</v>
      </c>
      <c r="K96">
        <v>202030000</v>
      </c>
      <c r="AG96" s="2">
        <v>452190</v>
      </c>
      <c r="AH96" s="2">
        <v>111320</v>
      </c>
      <c r="AI96" s="2">
        <f t="shared" si="2"/>
        <v>5.6553209538677223</v>
      </c>
      <c r="AJ96" s="2">
        <f t="shared" si="3"/>
        <v>5.0465731976620054</v>
      </c>
      <c r="AL96" s="2"/>
      <c r="AM96" s="2">
        <v>708400000</v>
      </c>
      <c r="AN96" s="2">
        <v>174310000</v>
      </c>
      <c r="AO96" s="2"/>
      <c r="AP96" s="2">
        <v>412650000</v>
      </c>
      <c r="AQ96" s="2">
        <v>101640000</v>
      </c>
      <c r="AR96" s="2"/>
      <c r="AS96" s="2">
        <v>824450000</v>
      </c>
      <c r="AT96" s="2">
        <v>202030000</v>
      </c>
    </row>
    <row r="97" spans="1:46" x14ac:dyDescent="0.3">
      <c r="A97">
        <v>123710000</v>
      </c>
      <c r="B97" s="2">
        <v>30488000</v>
      </c>
      <c r="D97">
        <v>95412000</v>
      </c>
      <c r="E97" s="2">
        <v>23578000</v>
      </c>
      <c r="G97">
        <v>102730000</v>
      </c>
      <c r="H97" s="2">
        <v>24327000</v>
      </c>
      <c r="J97">
        <v>76906000</v>
      </c>
      <c r="K97">
        <v>18939000</v>
      </c>
      <c r="AG97" s="2">
        <v>466960</v>
      </c>
      <c r="AH97" s="2">
        <v>113000</v>
      </c>
      <c r="AI97" s="2">
        <f t="shared" si="2"/>
        <v>5.6692796803021039</v>
      </c>
      <c r="AJ97" s="2">
        <f t="shared" si="3"/>
        <v>5.0530784434834199</v>
      </c>
      <c r="AL97" s="2"/>
      <c r="AM97" s="2">
        <v>95412000</v>
      </c>
      <c r="AN97" s="2">
        <v>23578000</v>
      </c>
      <c r="AO97" s="2"/>
      <c r="AP97" s="2">
        <v>102730000</v>
      </c>
      <c r="AQ97" s="2">
        <v>24327000</v>
      </c>
      <c r="AR97" s="2"/>
      <c r="AS97" s="2">
        <v>76906000</v>
      </c>
      <c r="AT97" s="2">
        <v>18939000</v>
      </c>
    </row>
    <row r="98" spans="1:46" x14ac:dyDescent="0.3">
      <c r="A98">
        <v>379470000</v>
      </c>
      <c r="B98" s="2">
        <v>104480000</v>
      </c>
      <c r="D98">
        <v>467860000</v>
      </c>
      <c r="E98" s="2">
        <v>117970000</v>
      </c>
      <c r="G98">
        <v>503770000</v>
      </c>
      <c r="H98" s="2">
        <v>126530000</v>
      </c>
      <c r="J98">
        <v>429420000</v>
      </c>
      <c r="K98">
        <v>107720000</v>
      </c>
      <c r="AG98" s="2">
        <v>382810</v>
      </c>
      <c r="AH98" s="2">
        <v>115860</v>
      </c>
      <c r="AI98" s="2">
        <f t="shared" si="2"/>
        <v>5.5829832741625225</v>
      </c>
      <c r="AJ98" s="2">
        <f t="shared" si="3"/>
        <v>5.0639335241630388</v>
      </c>
      <c r="AL98" s="2"/>
      <c r="AM98" s="2">
        <v>467860000</v>
      </c>
      <c r="AN98" s="2">
        <v>117970000</v>
      </c>
      <c r="AO98" s="2"/>
      <c r="AP98" s="2">
        <v>503770000</v>
      </c>
      <c r="AQ98" s="2">
        <v>126530000</v>
      </c>
      <c r="AR98" s="2"/>
      <c r="AS98" s="2">
        <v>429420000</v>
      </c>
      <c r="AT98" s="2">
        <v>107720000</v>
      </c>
    </row>
    <row r="99" spans="1:46" x14ac:dyDescent="0.3">
      <c r="A99">
        <v>0</v>
      </c>
      <c r="B99" s="2" t="e">
        <v>#N/A</v>
      </c>
      <c r="D99">
        <v>0</v>
      </c>
      <c r="E99" s="2" t="e">
        <v>#N/A</v>
      </c>
      <c r="G99">
        <v>0</v>
      </c>
      <c r="H99" s="2" t="e">
        <v>#N/A</v>
      </c>
      <c r="J99">
        <v>0</v>
      </c>
      <c r="K99" t="e">
        <v>#N/A</v>
      </c>
      <c r="AG99" s="2">
        <v>479900</v>
      </c>
      <c r="AH99" s="2">
        <v>117680</v>
      </c>
      <c r="AI99" s="2">
        <f t="shared" si="2"/>
        <v>5.6811507499324216</v>
      </c>
      <c r="AJ99" s="2">
        <f t="shared" si="3"/>
        <v>5.0707026597194735</v>
      </c>
      <c r="AL99" s="2"/>
      <c r="AM99" s="2">
        <v>0</v>
      </c>
      <c r="AN99" s="2" t="e">
        <v>#N/A</v>
      </c>
      <c r="AO99" s="2"/>
      <c r="AP99" s="2">
        <v>0</v>
      </c>
      <c r="AQ99" s="2" t="e">
        <v>#N/A</v>
      </c>
      <c r="AR99" s="2"/>
      <c r="AS99" s="2">
        <v>0</v>
      </c>
      <c r="AT99" s="2" t="e">
        <v>#N/A</v>
      </c>
    </row>
    <row r="100" spans="1:46" x14ac:dyDescent="0.3">
      <c r="A100">
        <v>9438900</v>
      </c>
      <c r="B100" s="2">
        <v>2319500</v>
      </c>
      <c r="D100">
        <v>6021400</v>
      </c>
      <c r="E100" s="2">
        <v>1496400</v>
      </c>
      <c r="G100">
        <v>2561100</v>
      </c>
      <c r="H100" s="2">
        <v>642910</v>
      </c>
      <c r="J100">
        <v>1560600</v>
      </c>
      <c r="K100">
        <v>375290</v>
      </c>
      <c r="AG100" s="2">
        <v>317700</v>
      </c>
      <c r="AH100" s="2">
        <v>122230</v>
      </c>
      <c r="AI100" s="2">
        <f t="shared" si="2"/>
        <v>5.5020172148271476</v>
      </c>
      <c r="AJ100" s="2">
        <f t="shared" si="3"/>
        <v>5.0871778117611566</v>
      </c>
      <c r="AL100" s="2"/>
      <c r="AM100" s="2">
        <v>6021400</v>
      </c>
      <c r="AN100" s="2">
        <v>1496400</v>
      </c>
      <c r="AO100" s="2"/>
      <c r="AP100" s="2">
        <v>2561100</v>
      </c>
      <c r="AQ100" s="2">
        <v>642910</v>
      </c>
      <c r="AR100" s="2"/>
      <c r="AS100" s="2">
        <v>1560600</v>
      </c>
      <c r="AT100" s="2">
        <v>375290</v>
      </c>
    </row>
    <row r="101" spans="1:46" x14ac:dyDescent="0.3">
      <c r="A101">
        <v>287120000</v>
      </c>
      <c r="B101" s="2">
        <v>70897000</v>
      </c>
      <c r="D101">
        <v>376790000</v>
      </c>
      <c r="E101" s="2">
        <v>93276000</v>
      </c>
      <c r="G101">
        <v>1078400000</v>
      </c>
      <c r="H101" s="2">
        <v>262130000</v>
      </c>
      <c r="J101">
        <v>290340000</v>
      </c>
      <c r="K101">
        <v>71753000</v>
      </c>
      <c r="AG101" s="2">
        <v>486320</v>
      </c>
      <c r="AH101" s="2">
        <v>123150</v>
      </c>
      <c r="AI101" s="2">
        <f t="shared" si="2"/>
        <v>5.6869221303763844</v>
      </c>
      <c r="AJ101" s="2">
        <f t="shared" si="3"/>
        <v>5.090434416175122</v>
      </c>
      <c r="AL101" s="2"/>
      <c r="AM101" s="2">
        <v>376790000</v>
      </c>
      <c r="AN101" s="2">
        <v>93276000</v>
      </c>
      <c r="AO101" s="2"/>
      <c r="AP101" s="2">
        <v>1078400000</v>
      </c>
      <c r="AQ101" s="2">
        <v>262130000</v>
      </c>
      <c r="AR101" s="2"/>
      <c r="AS101" s="2">
        <v>290340000</v>
      </c>
      <c r="AT101" s="2">
        <v>71753000</v>
      </c>
    </row>
    <row r="102" spans="1:46" x14ac:dyDescent="0.3">
      <c r="A102">
        <v>18462000</v>
      </c>
      <c r="B102" s="2">
        <v>4593400</v>
      </c>
      <c r="D102">
        <v>12914000</v>
      </c>
      <c r="E102" s="2">
        <v>3184800</v>
      </c>
      <c r="G102">
        <v>5646300</v>
      </c>
      <c r="H102" s="2">
        <v>1504700</v>
      </c>
      <c r="J102">
        <v>3429800</v>
      </c>
      <c r="K102">
        <v>851000</v>
      </c>
      <c r="AG102" s="2">
        <v>500980</v>
      </c>
      <c r="AH102" s="2">
        <v>125790</v>
      </c>
      <c r="AI102" s="2">
        <f t="shared" si="2"/>
        <v>5.6998203884161205</v>
      </c>
      <c r="AJ102" s="2">
        <f t="shared" si="3"/>
        <v>5.099646117123231</v>
      </c>
      <c r="AL102" s="2"/>
      <c r="AM102" s="2">
        <v>12914000</v>
      </c>
      <c r="AN102" s="2">
        <v>3184800</v>
      </c>
      <c r="AO102" s="2"/>
      <c r="AP102" s="2">
        <v>5646300</v>
      </c>
      <c r="AQ102" s="2">
        <v>1504700</v>
      </c>
      <c r="AR102" s="2"/>
      <c r="AS102" s="2">
        <v>3429800</v>
      </c>
      <c r="AT102" s="2">
        <v>851000</v>
      </c>
    </row>
    <row r="103" spans="1:46" x14ac:dyDescent="0.3">
      <c r="A103">
        <v>57010000</v>
      </c>
      <c r="B103" s="2">
        <v>14110000</v>
      </c>
      <c r="D103">
        <v>47938000</v>
      </c>
      <c r="E103" s="2">
        <v>11740000</v>
      </c>
      <c r="G103">
        <v>83856000</v>
      </c>
      <c r="H103" s="2">
        <v>20492000</v>
      </c>
      <c r="J103">
        <v>35617000</v>
      </c>
      <c r="K103">
        <v>8731500</v>
      </c>
      <c r="AG103" s="2">
        <v>532540</v>
      </c>
      <c r="AH103" s="2">
        <v>127280</v>
      </c>
      <c r="AI103" s="2">
        <f t="shared" si="2"/>
        <v>5.7263522339452306</v>
      </c>
      <c r="AJ103" s="2">
        <f t="shared" si="3"/>
        <v>5.1047601666385249</v>
      </c>
      <c r="AL103" s="2"/>
      <c r="AM103" s="2">
        <v>47938000</v>
      </c>
      <c r="AN103" s="2">
        <v>11740000</v>
      </c>
      <c r="AO103" s="2"/>
      <c r="AP103" s="2">
        <v>83856000</v>
      </c>
      <c r="AQ103" s="2">
        <v>20492000</v>
      </c>
      <c r="AR103" s="2"/>
      <c r="AS103" s="2">
        <v>35617000</v>
      </c>
      <c r="AT103" s="2">
        <v>8731500</v>
      </c>
    </row>
    <row r="104" spans="1:46" x14ac:dyDescent="0.3">
      <c r="A104">
        <v>36552000</v>
      </c>
      <c r="B104" s="2">
        <v>8803200</v>
      </c>
      <c r="D104">
        <v>28073000</v>
      </c>
      <c r="E104" s="2">
        <v>6820100</v>
      </c>
      <c r="G104">
        <v>18307000</v>
      </c>
      <c r="H104" s="2">
        <v>4298900</v>
      </c>
      <c r="J104">
        <v>5443200</v>
      </c>
      <c r="K104">
        <v>1228900</v>
      </c>
      <c r="AG104" s="2">
        <v>407290</v>
      </c>
      <c r="AH104" s="2">
        <v>134750</v>
      </c>
      <c r="AI104" s="2">
        <f t="shared" si="2"/>
        <v>5.6099037471885422</v>
      </c>
      <c r="AJ104" s="2">
        <f t="shared" si="3"/>
        <v>5.1295287738587767</v>
      </c>
      <c r="AL104" s="2"/>
      <c r="AM104" s="2">
        <v>28073000</v>
      </c>
      <c r="AN104" s="2">
        <v>6820100</v>
      </c>
      <c r="AO104" s="2"/>
      <c r="AP104" s="2">
        <v>18307000</v>
      </c>
      <c r="AQ104" s="2">
        <v>4298900</v>
      </c>
      <c r="AR104" s="2"/>
      <c r="AS104" s="2">
        <v>5443200</v>
      </c>
      <c r="AT104" s="2">
        <v>1228900</v>
      </c>
    </row>
    <row r="105" spans="1:46" x14ac:dyDescent="0.3">
      <c r="A105">
        <v>117080000</v>
      </c>
      <c r="B105" s="2">
        <v>28825000</v>
      </c>
      <c r="D105">
        <v>19019000</v>
      </c>
      <c r="E105" s="2">
        <v>4617100</v>
      </c>
      <c r="G105">
        <v>1398800000</v>
      </c>
      <c r="H105" s="2">
        <v>364030000</v>
      </c>
      <c r="J105">
        <v>45392000</v>
      </c>
      <c r="K105">
        <v>11178000</v>
      </c>
      <c r="AG105" s="2">
        <v>563480</v>
      </c>
      <c r="AH105" s="2">
        <v>138110</v>
      </c>
      <c r="AI105" s="2">
        <f t="shared" si="2"/>
        <v>5.7508785059299807</v>
      </c>
      <c r="AJ105" s="2">
        <f t="shared" si="3"/>
        <v>5.1402251252664479</v>
      </c>
      <c r="AL105" s="2"/>
      <c r="AM105" s="2">
        <v>19019000</v>
      </c>
      <c r="AN105" s="2">
        <v>4617100</v>
      </c>
      <c r="AO105" s="2"/>
      <c r="AP105" s="2">
        <v>1398800000</v>
      </c>
      <c r="AQ105" s="2">
        <v>364030000</v>
      </c>
      <c r="AR105" s="2"/>
      <c r="AS105" s="2">
        <v>45392000</v>
      </c>
      <c r="AT105" s="2">
        <v>11178000</v>
      </c>
    </row>
    <row r="106" spans="1:46" x14ac:dyDescent="0.3">
      <c r="A106">
        <v>3795200</v>
      </c>
      <c r="B106" s="2">
        <v>848310</v>
      </c>
      <c r="D106">
        <v>3161700</v>
      </c>
      <c r="E106" s="2">
        <v>763240</v>
      </c>
      <c r="G106">
        <v>9990600</v>
      </c>
      <c r="H106" s="2">
        <v>2373000</v>
      </c>
      <c r="J106">
        <v>7172800</v>
      </c>
      <c r="K106">
        <v>1515400</v>
      </c>
      <c r="AG106" s="2">
        <v>548410</v>
      </c>
      <c r="AH106" s="2">
        <v>140530</v>
      </c>
      <c r="AI106" s="2">
        <f t="shared" si="2"/>
        <v>5.7391053653465471</v>
      </c>
      <c r="AJ106" s="2">
        <f t="shared" si="3"/>
        <v>5.1477690462601471</v>
      </c>
      <c r="AL106" s="2"/>
      <c r="AM106" s="2">
        <v>3161700</v>
      </c>
      <c r="AN106" s="2">
        <v>763240</v>
      </c>
      <c r="AO106" s="2"/>
      <c r="AP106" s="2">
        <v>9990600</v>
      </c>
      <c r="AQ106" s="2">
        <v>2373000</v>
      </c>
      <c r="AR106" s="2"/>
      <c r="AS106" s="2">
        <v>7172800</v>
      </c>
      <c r="AT106" s="2">
        <v>1515400</v>
      </c>
    </row>
    <row r="107" spans="1:46" x14ac:dyDescent="0.3">
      <c r="A107">
        <v>272790000</v>
      </c>
      <c r="B107" s="2">
        <v>64703000</v>
      </c>
      <c r="D107">
        <v>241690000</v>
      </c>
      <c r="E107" s="2">
        <v>56738000</v>
      </c>
      <c r="G107">
        <v>101740000</v>
      </c>
      <c r="H107" s="2">
        <v>23712000</v>
      </c>
      <c r="J107">
        <v>79331000</v>
      </c>
      <c r="K107">
        <v>19000000</v>
      </c>
      <c r="AG107" s="2">
        <v>575090</v>
      </c>
      <c r="AH107" s="2">
        <v>140990</v>
      </c>
      <c r="AI107" s="2">
        <f t="shared" si="2"/>
        <v>5.7597358158978853</v>
      </c>
      <c r="AJ107" s="2">
        <f t="shared" si="3"/>
        <v>5.1491883105360081</v>
      </c>
      <c r="AL107" s="2"/>
      <c r="AM107" s="2">
        <v>241690000</v>
      </c>
      <c r="AN107" s="2">
        <v>56738000</v>
      </c>
      <c r="AO107" s="2"/>
      <c r="AP107" s="2">
        <v>101740000</v>
      </c>
      <c r="AQ107" s="2">
        <v>23712000</v>
      </c>
      <c r="AR107" s="2"/>
      <c r="AS107" s="2">
        <v>79331000</v>
      </c>
      <c r="AT107" s="2">
        <v>19000000</v>
      </c>
    </row>
    <row r="108" spans="1:46" x14ac:dyDescent="0.3">
      <c r="A108">
        <v>1309400</v>
      </c>
      <c r="B108" s="2">
        <v>310490</v>
      </c>
      <c r="D108">
        <v>1069000</v>
      </c>
      <c r="E108" s="2">
        <v>305490</v>
      </c>
      <c r="G108">
        <v>322840</v>
      </c>
      <c r="H108" s="2">
        <v>0</v>
      </c>
      <c r="J108">
        <v>3290400</v>
      </c>
      <c r="K108">
        <v>800450</v>
      </c>
      <c r="AG108" s="2">
        <v>597870</v>
      </c>
      <c r="AH108" s="2">
        <v>145180</v>
      </c>
      <c r="AI108" s="2">
        <f t="shared" si="2"/>
        <v>5.7766067618808741</v>
      </c>
      <c r="AJ108" s="2">
        <f t="shared" si="3"/>
        <v>5.1619067920672794</v>
      </c>
      <c r="AL108" s="2"/>
      <c r="AM108" s="2">
        <v>1069000</v>
      </c>
      <c r="AN108" s="2">
        <v>305490</v>
      </c>
      <c r="AO108" s="2"/>
      <c r="AP108" s="2">
        <v>322840</v>
      </c>
      <c r="AQ108" s="2">
        <v>0</v>
      </c>
      <c r="AR108" s="2"/>
      <c r="AS108" s="2">
        <v>3290400</v>
      </c>
      <c r="AT108" s="2">
        <v>800450</v>
      </c>
    </row>
    <row r="109" spans="1:46" x14ac:dyDescent="0.3">
      <c r="A109">
        <v>5140800</v>
      </c>
      <c r="B109" s="2">
        <v>1545200</v>
      </c>
      <c r="D109">
        <v>17591000</v>
      </c>
      <c r="E109" s="2">
        <v>5379800</v>
      </c>
      <c r="G109">
        <v>4976000</v>
      </c>
      <c r="H109" s="2">
        <v>1472400</v>
      </c>
      <c r="J109">
        <v>28302000</v>
      </c>
      <c r="K109">
        <v>8695000</v>
      </c>
      <c r="AG109" s="2">
        <v>563680</v>
      </c>
      <c r="AH109" s="2">
        <v>145520</v>
      </c>
      <c r="AI109" s="2">
        <f t="shared" si="2"/>
        <v>5.7510326258371673</v>
      </c>
      <c r="AJ109" s="2">
        <f t="shared" si="3"/>
        <v>5.1629226860554276</v>
      </c>
      <c r="AL109" s="2"/>
      <c r="AM109" s="2">
        <v>17591000</v>
      </c>
      <c r="AN109" s="2">
        <v>5379800</v>
      </c>
      <c r="AO109" s="2"/>
      <c r="AP109" s="2">
        <v>4976000</v>
      </c>
      <c r="AQ109" s="2">
        <v>1472400</v>
      </c>
      <c r="AR109" s="2"/>
      <c r="AS109" s="2">
        <v>28302000</v>
      </c>
      <c r="AT109" s="2">
        <v>8695000</v>
      </c>
    </row>
    <row r="110" spans="1:46" x14ac:dyDescent="0.3">
      <c r="A110">
        <v>83489000</v>
      </c>
      <c r="B110" s="2">
        <v>20332000</v>
      </c>
      <c r="D110">
        <v>116910000</v>
      </c>
      <c r="E110" s="2">
        <v>28427000</v>
      </c>
      <c r="G110">
        <v>31775000</v>
      </c>
      <c r="H110" s="2">
        <v>7703100</v>
      </c>
      <c r="J110">
        <v>212700000</v>
      </c>
      <c r="K110">
        <v>52303000</v>
      </c>
      <c r="AG110" s="2">
        <v>563270</v>
      </c>
      <c r="AH110" s="2">
        <v>145690</v>
      </c>
      <c r="AI110" s="2">
        <f t="shared" si="2"/>
        <v>5.7507166211423071</v>
      </c>
      <c r="AJ110" s="2">
        <f t="shared" si="3"/>
        <v>5.1634297433014718</v>
      </c>
      <c r="AL110" s="2"/>
      <c r="AM110" s="2">
        <v>116910000</v>
      </c>
      <c r="AN110" s="2">
        <v>28427000</v>
      </c>
      <c r="AO110" s="2"/>
      <c r="AP110" s="2">
        <v>31775000</v>
      </c>
      <c r="AQ110" s="2">
        <v>7703100</v>
      </c>
      <c r="AR110" s="2"/>
      <c r="AS110" s="2">
        <v>212700000</v>
      </c>
      <c r="AT110" s="2">
        <v>52303000</v>
      </c>
    </row>
    <row r="111" spans="1:46" x14ac:dyDescent="0.3">
      <c r="A111">
        <v>15137000</v>
      </c>
      <c r="B111" s="2">
        <v>3729500</v>
      </c>
      <c r="D111">
        <v>22048000</v>
      </c>
      <c r="E111" s="2">
        <v>5381900</v>
      </c>
      <c r="G111">
        <v>11701000</v>
      </c>
      <c r="H111" s="2">
        <v>2438600</v>
      </c>
      <c r="J111">
        <v>70274000</v>
      </c>
      <c r="K111">
        <v>17310000</v>
      </c>
      <c r="AG111" s="2">
        <v>614370</v>
      </c>
      <c r="AH111" s="2">
        <v>147210</v>
      </c>
      <c r="AI111" s="2">
        <f t="shared" si="2"/>
        <v>5.7884300007204699</v>
      </c>
      <c r="AJ111" s="2">
        <f t="shared" si="3"/>
        <v>5.1679373127005777</v>
      </c>
      <c r="AL111" s="2"/>
      <c r="AM111" s="2">
        <v>22048000</v>
      </c>
      <c r="AN111" s="2">
        <v>5381900</v>
      </c>
      <c r="AO111" s="2"/>
      <c r="AP111" s="2">
        <v>11701000</v>
      </c>
      <c r="AQ111" s="2">
        <v>2438600</v>
      </c>
      <c r="AR111" s="2"/>
      <c r="AS111" s="2">
        <v>70274000</v>
      </c>
      <c r="AT111" s="2">
        <v>17310000</v>
      </c>
    </row>
    <row r="112" spans="1:46" x14ac:dyDescent="0.3">
      <c r="A112">
        <v>2115400</v>
      </c>
      <c r="B112" s="2">
        <v>514960</v>
      </c>
      <c r="D112">
        <v>1630800</v>
      </c>
      <c r="E112" s="2">
        <v>395490</v>
      </c>
      <c r="G112">
        <v>3940200</v>
      </c>
      <c r="H112" s="2">
        <v>966120</v>
      </c>
      <c r="J112">
        <v>1824000</v>
      </c>
      <c r="K112">
        <v>445730</v>
      </c>
      <c r="AG112" s="2">
        <v>575830</v>
      </c>
      <c r="AH112" s="2">
        <v>148740</v>
      </c>
      <c r="AI112" s="2">
        <f t="shared" si="2"/>
        <v>5.7602942873136129</v>
      </c>
      <c r="AJ112" s="2">
        <f t="shared" si="3"/>
        <v>5.1724277771514648</v>
      </c>
      <c r="AL112" s="2"/>
      <c r="AM112" s="2">
        <v>1630800</v>
      </c>
      <c r="AN112" s="2">
        <v>395490</v>
      </c>
      <c r="AO112" s="2"/>
      <c r="AP112" s="2">
        <v>3940200</v>
      </c>
      <c r="AQ112" s="2">
        <v>966120</v>
      </c>
      <c r="AR112" s="2"/>
      <c r="AS112" s="2">
        <v>1824000</v>
      </c>
      <c r="AT112" s="2">
        <v>445730</v>
      </c>
    </row>
    <row r="113" spans="1:46" x14ac:dyDescent="0.3">
      <c r="A113">
        <v>848490</v>
      </c>
      <c r="B113" s="2">
        <v>208330</v>
      </c>
      <c r="D113">
        <v>623450</v>
      </c>
      <c r="E113" s="2">
        <v>152370</v>
      </c>
      <c r="G113">
        <v>318640</v>
      </c>
      <c r="H113" s="2">
        <v>81636</v>
      </c>
      <c r="J113">
        <v>136320</v>
      </c>
      <c r="K113">
        <v>31263</v>
      </c>
      <c r="AG113" s="2">
        <v>568580</v>
      </c>
      <c r="AH113" s="2">
        <v>148930</v>
      </c>
      <c r="AI113" s="2">
        <f t="shared" si="2"/>
        <v>5.7547915791630748</v>
      </c>
      <c r="AJ113" s="2">
        <f t="shared" si="3"/>
        <v>5.172982189505869</v>
      </c>
      <c r="AL113" s="2"/>
      <c r="AM113" s="2">
        <v>623450</v>
      </c>
      <c r="AN113" s="2">
        <v>152370</v>
      </c>
      <c r="AO113" s="2"/>
      <c r="AP113" s="2">
        <v>318640</v>
      </c>
      <c r="AQ113" s="2">
        <v>81636</v>
      </c>
      <c r="AR113" s="2"/>
      <c r="AS113" s="2">
        <v>136320</v>
      </c>
      <c r="AT113" s="2">
        <v>31263</v>
      </c>
    </row>
    <row r="114" spans="1:46" x14ac:dyDescent="0.3">
      <c r="A114">
        <v>7666600</v>
      </c>
      <c r="B114" s="2">
        <v>2023000</v>
      </c>
      <c r="D114">
        <v>4514700</v>
      </c>
      <c r="E114" s="2">
        <v>1039800</v>
      </c>
      <c r="G114">
        <v>1826800</v>
      </c>
      <c r="H114" s="2">
        <v>322120</v>
      </c>
      <c r="J114">
        <v>23302000</v>
      </c>
      <c r="K114">
        <v>5737600</v>
      </c>
      <c r="AG114" s="2">
        <v>239970</v>
      </c>
      <c r="AH114" s="2">
        <v>153040</v>
      </c>
      <c r="AI114" s="2">
        <f t="shared" si="2"/>
        <v>5.3801569515081598</v>
      </c>
      <c r="AJ114" s="2">
        <f t="shared" si="3"/>
        <v>5.1848049570192396</v>
      </c>
      <c r="AL114" s="2"/>
      <c r="AM114" s="2">
        <v>4514700</v>
      </c>
      <c r="AN114" s="2">
        <v>1039800</v>
      </c>
      <c r="AO114" s="2"/>
      <c r="AP114" s="2">
        <v>1826800</v>
      </c>
      <c r="AQ114" s="2">
        <v>322120</v>
      </c>
      <c r="AR114" s="2"/>
      <c r="AS114" s="2">
        <v>23302000</v>
      </c>
      <c r="AT114" s="2">
        <v>5737600</v>
      </c>
    </row>
    <row r="115" spans="1:46" x14ac:dyDescent="0.3">
      <c r="A115">
        <v>77754000</v>
      </c>
      <c r="B115" s="2">
        <v>17223000</v>
      </c>
      <c r="D115">
        <v>36493000</v>
      </c>
      <c r="E115" s="2">
        <v>8016400</v>
      </c>
      <c r="G115">
        <v>26962000</v>
      </c>
      <c r="H115" s="2">
        <v>5939700</v>
      </c>
      <c r="J115">
        <v>11478000</v>
      </c>
      <c r="K115">
        <v>2536100</v>
      </c>
      <c r="AG115" s="2">
        <v>62878</v>
      </c>
      <c r="AH115" s="2">
        <v>153590</v>
      </c>
      <c r="AI115" s="2">
        <f t="shared" si="2"/>
        <v>4.7984987193739483</v>
      </c>
      <c r="AJ115" s="2">
        <f t="shared" si="3"/>
        <v>5.1863629403947309</v>
      </c>
      <c r="AL115" s="2"/>
      <c r="AM115" s="2">
        <v>36493000</v>
      </c>
      <c r="AN115" s="2">
        <v>8016400</v>
      </c>
      <c r="AO115" s="2"/>
      <c r="AP115" s="2">
        <v>26962000</v>
      </c>
      <c r="AQ115" s="2">
        <v>5939700</v>
      </c>
      <c r="AR115" s="2"/>
      <c r="AS115" s="2">
        <v>11478000</v>
      </c>
      <c r="AT115" s="2">
        <v>2536100</v>
      </c>
    </row>
    <row r="116" spans="1:46" x14ac:dyDescent="0.3">
      <c r="A116">
        <v>481710000</v>
      </c>
      <c r="B116" s="2">
        <v>118020000</v>
      </c>
      <c r="D116">
        <v>395490000</v>
      </c>
      <c r="E116" s="2">
        <v>96696000</v>
      </c>
      <c r="G116">
        <v>581820000</v>
      </c>
      <c r="H116" s="2">
        <v>143910000</v>
      </c>
      <c r="J116">
        <v>331620000</v>
      </c>
      <c r="K116">
        <v>81525000</v>
      </c>
      <c r="AG116" s="2">
        <v>631800</v>
      </c>
      <c r="AH116" s="2">
        <v>155620</v>
      </c>
      <c r="AI116" s="2">
        <f t="shared" si="2"/>
        <v>5.8005796215691303</v>
      </c>
      <c r="AJ116" s="2">
        <f t="shared" si="3"/>
        <v>5.1920654109792919</v>
      </c>
      <c r="AL116" s="2"/>
      <c r="AM116" s="2">
        <v>395490000</v>
      </c>
      <c r="AN116" s="2">
        <v>96696000</v>
      </c>
      <c r="AO116" s="2"/>
      <c r="AP116" s="2">
        <v>581820000</v>
      </c>
      <c r="AQ116" s="2">
        <v>143910000</v>
      </c>
      <c r="AR116" s="2"/>
      <c r="AS116" s="2">
        <v>331620000</v>
      </c>
      <c r="AT116" s="2">
        <v>81525000</v>
      </c>
    </row>
    <row r="117" spans="1:46" x14ac:dyDescent="0.3">
      <c r="A117">
        <v>32338000</v>
      </c>
      <c r="B117" s="2">
        <v>7162800</v>
      </c>
      <c r="D117">
        <v>35426000</v>
      </c>
      <c r="E117" s="2">
        <v>7661600</v>
      </c>
      <c r="G117">
        <v>21146000</v>
      </c>
      <c r="H117" s="2">
        <v>5054300</v>
      </c>
      <c r="J117">
        <v>8322600</v>
      </c>
      <c r="K117">
        <v>1844400</v>
      </c>
      <c r="AG117" s="2">
        <v>657090</v>
      </c>
      <c r="AH117" s="2">
        <v>158040</v>
      </c>
      <c r="AI117" s="2">
        <f t="shared" si="2"/>
        <v>5.8176248578801122</v>
      </c>
      <c r="AJ117" s="2">
        <f t="shared" si="3"/>
        <v>5.1987670210094086</v>
      </c>
      <c r="AL117" s="2"/>
      <c r="AM117" s="2">
        <v>35426000</v>
      </c>
      <c r="AN117" s="2">
        <v>7661600</v>
      </c>
      <c r="AO117" s="2"/>
      <c r="AP117" s="2">
        <v>21146000</v>
      </c>
      <c r="AQ117" s="2">
        <v>5054300</v>
      </c>
      <c r="AR117" s="2"/>
      <c r="AS117" s="2">
        <v>8322600</v>
      </c>
      <c r="AT117" s="2">
        <v>1844400</v>
      </c>
    </row>
    <row r="118" spans="1:46" x14ac:dyDescent="0.3">
      <c r="A118">
        <v>1897300</v>
      </c>
      <c r="B118" s="2">
        <v>414650</v>
      </c>
      <c r="D118">
        <v>11952000</v>
      </c>
      <c r="E118" s="2">
        <v>2991400</v>
      </c>
      <c r="G118">
        <v>651710000</v>
      </c>
      <c r="H118" s="2">
        <v>159770000</v>
      </c>
      <c r="J118">
        <v>1957000</v>
      </c>
      <c r="K118">
        <v>507370</v>
      </c>
      <c r="AG118" s="2">
        <v>616660</v>
      </c>
      <c r="AH118" s="2">
        <v>158390</v>
      </c>
      <c r="AI118" s="2">
        <f t="shared" si="2"/>
        <v>5.7900457785824919</v>
      </c>
      <c r="AJ118" s="2">
        <f t="shared" si="3"/>
        <v>5.1997277588070565</v>
      </c>
      <c r="AL118" s="2"/>
      <c r="AM118" s="2">
        <v>11952000</v>
      </c>
      <c r="AN118" s="2">
        <v>2991400</v>
      </c>
      <c r="AO118" s="2"/>
      <c r="AP118" s="2">
        <v>651710000</v>
      </c>
      <c r="AQ118" s="2">
        <v>159770000</v>
      </c>
      <c r="AR118" s="2"/>
      <c r="AS118" s="2">
        <v>1957000</v>
      </c>
      <c r="AT118" s="2">
        <v>507370</v>
      </c>
    </row>
    <row r="119" spans="1:46" x14ac:dyDescent="0.3">
      <c r="A119">
        <v>6015900</v>
      </c>
      <c r="B119" s="2">
        <v>1476800</v>
      </c>
      <c r="D119">
        <v>4096500</v>
      </c>
      <c r="E119" s="2">
        <v>1026900</v>
      </c>
      <c r="G119">
        <v>9539500</v>
      </c>
      <c r="H119" s="2">
        <v>2372300</v>
      </c>
      <c r="J119">
        <v>5052200</v>
      </c>
      <c r="K119">
        <v>1235400</v>
      </c>
      <c r="AG119" s="2">
        <v>641870</v>
      </c>
      <c r="AH119" s="2">
        <v>161340</v>
      </c>
      <c r="AI119" s="2">
        <f t="shared" si="2"/>
        <v>5.8074470779137126</v>
      </c>
      <c r="AJ119" s="2">
        <f t="shared" si="3"/>
        <v>5.2077420526069451</v>
      </c>
      <c r="AL119" s="2"/>
      <c r="AM119" s="2">
        <v>4096500</v>
      </c>
      <c r="AN119" s="2">
        <v>1026900</v>
      </c>
      <c r="AO119" s="2"/>
      <c r="AP119" s="2">
        <v>9539500</v>
      </c>
      <c r="AQ119" s="2">
        <v>2372300</v>
      </c>
      <c r="AR119" s="2"/>
      <c r="AS119" s="2">
        <v>5052200</v>
      </c>
      <c r="AT119" s="2">
        <v>1235400</v>
      </c>
    </row>
    <row r="120" spans="1:46" x14ac:dyDescent="0.3">
      <c r="A120">
        <v>52448000</v>
      </c>
      <c r="B120" s="2">
        <v>13403000</v>
      </c>
      <c r="D120">
        <v>29244000</v>
      </c>
      <c r="E120" s="2">
        <v>7998400</v>
      </c>
      <c r="G120">
        <v>33334000</v>
      </c>
      <c r="H120" s="2">
        <v>8411700</v>
      </c>
      <c r="J120">
        <v>15021000</v>
      </c>
      <c r="K120">
        <v>3615700</v>
      </c>
      <c r="AG120" s="2">
        <v>661820</v>
      </c>
      <c r="AH120" s="2">
        <v>162660</v>
      </c>
      <c r="AI120" s="2">
        <f t="shared" si="2"/>
        <v>5.8207398872698821</v>
      </c>
      <c r="AJ120" s="2">
        <f t="shared" si="3"/>
        <v>5.2112807679641291</v>
      </c>
      <c r="AL120" s="2"/>
      <c r="AM120" s="2">
        <v>29244000</v>
      </c>
      <c r="AN120" s="2">
        <v>7998400</v>
      </c>
      <c r="AO120" s="2"/>
      <c r="AP120" s="2">
        <v>33334000</v>
      </c>
      <c r="AQ120" s="2">
        <v>8411700</v>
      </c>
      <c r="AR120" s="2"/>
      <c r="AS120" s="2">
        <v>15021000</v>
      </c>
      <c r="AT120" s="2">
        <v>3615700</v>
      </c>
    </row>
    <row r="121" spans="1:46" x14ac:dyDescent="0.3">
      <c r="A121">
        <v>0</v>
      </c>
      <c r="B121" s="2" t="e">
        <v>#N/A</v>
      </c>
      <c r="D121">
        <v>601540</v>
      </c>
      <c r="E121" s="2" t="e">
        <v>#N/A</v>
      </c>
      <c r="G121">
        <v>235620</v>
      </c>
      <c r="H121" s="2" t="e">
        <v>#N/A</v>
      </c>
      <c r="J121">
        <v>1345800</v>
      </c>
      <c r="K121" t="e">
        <v>#N/A</v>
      </c>
      <c r="AG121" s="2">
        <v>842380</v>
      </c>
      <c r="AH121" s="2">
        <v>164450</v>
      </c>
      <c r="AI121" s="2">
        <f t="shared" si="2"/>
        <v>5.9255080471698935</v>
      </c>
      <c r="AJ121" s="2">
        <f t="shared" si="3"/>
        <v>5.2160338778186732</v>
      </c>
      <c r="AL121" s="2"/>
      <c r="AM121" s="2">
        <v>601540</v>
      </c>
      <c r="AN121" s="2" t="e">
        <v>#N/A</v>
      </c>
      <c r="AO121" s="2"/>
      <c r="AP121" s="2">
        <v>235620</v>
      </c>
      <c r="AQ121" s="2" t="e">
        <v>#N/A</v>
      </c>
      <c r="AR121" s="2"/>
      <c r="AS121" s="2">
        <v>1345800</v>
      </c>
      <c r="AT121" s="2" t="e">
        <v>#N/A</v>
      </c>
    </row>
    <row r="122" spans="1:46" x14ac:dyDescent="0.3">
      <c r="A122">
        <v>106540</v>
      </c>
      <c r="B122" s="2">
        <v>26309</v>
      </c>
      <c r="D122">
        <v>78293</v>
      </c>
      <c r="E122" s="2">
        <v>18706</v>
      </c>
      <c r="G122">
        <v>119210</v>
      </c>
      <c r="H122" s="2">
        <v>28957</v>
      </c>
      <c r="J122">
        <v>67838</v>
      </c>
      <c r="K122">
        <v>17116</v>
      </c>
      <c r="AG122" s="2">
        <v>676520</v>
      </c>
      <c r="AH122" s="2">
        <v>164860</v>
      </c>
      <c r="AI122" s="2">
        <f t="shared" si="2"/>
        <v>5.8302806401963858</v>
      </c>
      <c r="AJ122" s="2">
        <f t="shared" si="3"/>
        <v>5.2171152955076838</v>
      </c>
      <c r="AL122" s="2"/>
      <c r="AM122" s="2">
        <v>78293</v>
      </c>
      <c r="AN122" s="2">
        <v>18706</v>
      </c>
      <c r="AO122" s="2"/>
      <c r="AP122" s="2">
        <v>119210</v>
      </c>
      <c r="AQ122" s="2">
        <v>28957</v>
      </c>
      <c r="AR122" s="2"/>
      <c r="AS122" s="2">
        <v>67838</v>
      </c>
      <c r="AT122" s="2">
        <v>17116</v>
      </c>
    </row>
    <row r="123" spans="1:46" x14ac:dyDescent="0.3">
      <c r="A123">
        <v>257370</v>
      </c>
      <c r="B123" s="2">
        <v>64057</v>
      </c>
      <c r="D123">
        <v>253870</v>
      </c>
      <c r="E123" s="2">
        <v>63332</v>
      </c>
      <c r="G123">
        <v>244830</v>
      </c>
      <c r="H123" s="2">
        <v>62516</v>
      </c>
      <c r="J123">
        <v>122740</v>
      </c>
      <c r="K123">
        <v>28725</v>
      </c>
      <c r="AG123" s="2">
        <v>431020</v>
      </c>
      <c r="AH123" s="2">
        <v>167700</v>
      </c>
      <c r="AI123" s="2">
        <f t="shared" si="2"/>
        <v>5.6344974225693525</v>
      </c>
      <c r="AJ123" s="2">
        <f t="shared" si="3"/>
        <v>5.2245330626060857</v>
      </c>
      <c r="AL123" s="2"/>
      <c r="AM123" s="2">
        <v>253870</v>
      </c>
      <c r="AN123" s="2">
        <v>63332</v>
      </c>
      <c r="AO123" s="2"/>
      <c r="AP123" s="2">
        <v>244830</v>
      </c>
      <c r="AQ123" s="2">
        <v>62516</v>
      </c>
      <c r="AR123" s="2"/>
      <c r="AS123" s="2">
        <v>122740</v>
      </c>
      <c r="AT123" s="2">
        <v>28725</v>
      </c>
    </row>
    <row r="124" spans="1:46" x14ac:dyDescent="0.3">
      <c r="A124">
        <v>6783100</v>
      </c>
      <c r="B124" s="2">
        <v>1675500</v>
      </c>
      <c r="D124">
        <v>5815700</v>
      </c>
      <c r="E124" s="2">
        <v>1460900</v>
      </c>
      <c r="G124">
        <v>3514100</v>
      </c>
      <c r="H124" s="2">
        <v>856530</v>
      </c>
      <c r="J124">
        <v>1913400</v>
      </c>
      <c r="K124">
        <v>488490</v>
      </c>
      <c r="AG124" s="2">
        <v>675410</v>
      </c>
      <c r="AH124" s="2">
        <v>169960</v>
      </c>
      <c r="AI124" s="2">
        <f t="shared" si="2"/>
        <v>5.8295674864336364</v>
      </c>
      <c r="AJ124" s="2">
        <f t="shared" si="3"/>
        <v>5.2303467224174769</v>
      </c>
      <c r="AL124" s="2"/>
      <c r="AM124" s="2">
        <v>5815700</v>
      </c>
      <c r="AN124" s="2">
        <v>1460900</v>
      </c>
      <c r="AO124" s="2"/>
      <c r="AP124" s="2">
        <v>3514100</v>
      </c>
      <c r="AQ124" s="2">
        <v>856530</v>
      </c>
      <c r="AR124" s="2"/>
      <c r="AS124" s="2">
        <v>1913400</v>
      </c>
      <c r="AT124" s="2">
        <v>488490</v>
      </c>
    </row>
    <row r="125" spans="1:46" x14ac:dyDescent="0.3">
      <c r="A125">
        <v>1215300</v>
      </c>
      <c r="B125" s="2">
        <v>305010</v>
      </c>
      <c r="D125">
        <v>835580</v>
      </c>
      <c r="E125" s="2">
        <v>208590</v>
      </c>
      <c r="G125">
        <v>275960</v>
      </c>
      <c r="H125" s="2">
        <v>0</v>
      </c>
      <c r="J125">
        <v>213940</v>
      </c>
      <c r="K125">
        <v>58151</v>
      </c>
      <c r="AG125" s="2">
        <v>697300</v>
      </c>
      <c r="AH125" s="2">
        <v>171220</v>
      </c>
      <c r="AI125" s="2">
        <f t="shared" si="2"/>
        <v>5.8434196652049186</v>
      </c>
      <c r="AJ125" s="2">
        <f t="shared" si="3"/>
        <v>5.2335544927145232</v>
      </c>
      <c r="AL125" s="2"/>
      <c r="AM125" s="2">
        <v>835580</v>
      </c>
      <c r="AN125" s="2">
        <v>208590</v>
      </c>
      <c r="AO125" s="2"/>
      <c r="AP125" s="2">
        <v>275960</v>
      </c>
      <c r="AQ125" s="2">
        <v>0</v>
      </c>
      <c r="AR125" s="2"/>
      <c r="AS125" s="2">
        <v>213940</v>
      </c>
      <c r="AT125" s="2">
        <v>58151</v>
      </c>
    </row>
    <row r="126" spans="1:46" x14ac:dyDescent="0.3">
      <c r="A126">
        <v>22095000</v>
      </c>
      <c r="B126" s="2">
        <v>5721300</v>
      </c>
      <c r="D126">
        <v>20382000</v>
      </c>
      <c r="E126" s="2">
        <v>5421000</v>
      </c>
      <c r="G126">
        <v>31041000</v>
      </c>
      <c r="H126" s="2">
        <v>7691600</v>
      </c>
      <c r="J126">
        <v>21582000</v>
      </c>
      <c r="K126">
        <v>5747300</v>
      </c>
      <c r="AG126" s="2">
        <v>617220</v>
      </c>
      <c r="AH126" s="2">
        <v>173530</v>
      </c>
      <c r="AI126" s="2">
        <f t="shared" si="2"/>
        <v>5.7904399902182506</v>
      </c>
      <c r="AJ126" s="2">
        <f t="shared" si="3"/>
        <v>5.2393745667820779</v>
      </c>
      <c r="AL126" s="2"/>
      <c r="AM126" s="2">
        <v>20382000</v>
      </c>
      <c r="AN126" s="2">
        <v>5421000</v>
      </c>
      <c r="AO126" s="2"/>
      <c r="AP126" s="2">
        <v>31041000</v>
      </c>
      <c r="AQ126" s="2">
        <v>7691600</v>
      </c>
      <c r="AR126" s="2"/>
      <c r="AS126" s="2">
        <v>21582000</v>
      </c>
      <c r="AT126" s="2">
        <v>5747300</v>
      </c>
    </row>
    <row r="127" spans="1:46" x14ac:dyDescent="0.3">
      <c r="A127">
        <v>7624500</v>
      </c>
      <c r="B127" s="2">
        <v>1886500</v>
      </c>
      <c r="D127">
        <v>6228700</v>
      </c>
      <c r="E127" s="2">
        <v>1540400</v>
      </c>
      <c r="G127">
        <v>4359900</v>
      </c>
      <c r="H127" s="2">
        <v>1083600</v>
      </c>
      <c r="J127">
        <v>1781700</v>
      </c>
      <c r="K127">
        <v>451260</v>
      </c>
      <c r="AG127" s="2">
        <v>704920</v>
      </c>
      <c r="AH127" s="2">
        <v>176570</v>
      </c>
      <c r="AI127" s="2">
        <f t="shared" si="2"/>
        <v>5.8481398325517286</v>
      </c>
      <c r="AJ127" s="2">
        <f t="shared" si="3"/>
        <v>5.2469169170149259</v>
      </c>
      <c r="AL127" s="2"/>
      <c r="AM127" s="2">
        <v>6228700</v>
      </c>
      <c r="AN127" s="2">
        <v>1540400</v>
      </c>
      <c r="AO127" s="2"/>
      <c r="AP127" s="2">
        <v>4359900</v>
      </c>
      <c r="AQ127" s="2">
        <v>1083600</v>
      </c>
      <c r="AR127" s="2"/>
      <c r="AS127" s="2">
        <v>1781700</v>
      </c>
      <c r="AT127" s="2">
        <v>451260</v>
      </c>
    </row>
    <row r="128" spans="1:46" x14ac:dyDescent="0.3">
      <c r="A128">
        <v>0</v>
      </c>
      <c r="B128" s="2">
        <v>0</v>
      </c>
      <c r="D128">
        <v>0</v>
      </c>
      <c r="E128" s="2">
        <v>0</v>
      </c>
      <c r="G128">
        <v>0</v>
      </c>
      <c r="H128" s="2">
        <v>0</v>
      </c>
      <c r="J128">
        <v>342020</v>
      </c>
      <c r="K128">
        <v>84459</v>
      </c>
      <c r="AG128" s="2">
        <v>731300</v>
      </c>
      <c r="AH128" s="2">
        <v>179460</v>
      </c>
      <c r="AI128" s="2">
        <f t="shared" si="2"/>
        <v>5.8640955734242475</v>
      </c>
      <c r="AJ128" s="2">
        <f t="shared" si="3"/>
        <v>5.2539676634149615</v>
      </c>
      <c r="AL128" s="2"/>
      <c r="AM128" s="2">
        <v>0</v>
      </c>
      <c r="AN128" s="2">
        <v>0</v>
      </c>
      <c r="AO128" s="2"/>
      <c r="AP128" s="2">
        <v>0</v>
      </c>
      <c r="AQ128" s="2">
        <v>0</v>
      </c>
      <c r="AR128" s="2"/>
      <c r="AS128" s="2">
        <v>342020</v>
      </c>
      <c r="AT128" s="2">
        <v>84459</v>
      </c>
    </row>
    <row r="129" spans="1:46" x14ac:dyDescent="0.3">
      <c r="A129">
        <v>2596100</v>
      </c>
      <c r="B129" s="2">
        <v>598830</v>
      </c>
      <c r="D129">
        <v>2220900</v>
      </c>
      <c r="E129" s="2">
        <v>507430</v>
      </c>
      <c r="G129">
        <v>5111300</v>
      </c>
      <c r="H129" s="2">
        <v>1200700</v>
      </c>
      <c r="J129">
        <v>2373100</v>
      </c>
      <c r="K129">
        <v>574220</v>
      </c>
      <c r="AG129" s="2">
        <v>846190</v>
      </c>
      <c r="AH129" s="2">
        <v>182630</v>
      </c>
      <c r="AI129" s="2">
        <f t="shared" si="2"/>
        <v>5.9274678886737435</v>
      </c>
      <c r="AJ129" s="2">
        <f t="shared" si="3"/>
        <v>5.2615721191144775</v>
      </c>
      <c r="AL129" s="2"/>
      <c r="AM129" s="2">
        <v>2220900</v>
      </c>
      <c r="AN129" s="2">
        <v>507430</v>
      </c>
      <c r="AO129" s="2"/>
      <c r="AP129" s="2">
        <v>5111300</v>
      </c>
      <c r="AQ129" s="2">
        <v>1200700</v>
      </c>
      <c r="AR129" s="2"/>
      <c r="AS129" s="2">
        <v>2373100</v>
      </c>
      <c r="AT129" s="2">
        <v>574220</v>
      </c>
    </row>
    <row r="130" spans="1:46" x14ac:dyDescent="0.3">
      <c r="A130">
        <v>15765000</v>
      </c>
      <c r="B130" s="2">
        <v>3488700</v>
      </c>
      <c r="D130">
        <v>10309000</v>
      </c>
      <c r="E130" s="2">
        <v>2376200</v>
      </c>
      <c r="G130">
        <v>6710400</v>
      </c>
      <c r="H130" s="2">
        <v>1284400</v>
      </c>
      <c r="J130">
        <v>3888900</v>
      </c>
      <c r="K130">
        <v>960560</v>
      </c>
      <c r="AG130" s="2">
        <v>729430</v>
      </c>
      <c r="AH130" s="2">
        <v>182780</v>
      </c>
      <c r="AI130" s="2">
        <f t="shared" si="2"/>
        <v>5.8629836210102937</v>
      </c>
      <c r="AJ130" s="2">
        <f t="shared" si="3"/>
        <v>5.261928672990642</v>
      </c>
      <c r="AL130" s="2"/>
      <c r="AM130" s="2">
        <v>10309000</v>
      </c>
      <c r="AN130" s="2">
        <v>2376200</v>
      </c>
      <c r="AO130" s="2"/>
      <c r="AP130" s="2">
        <v>6710400</v>
      </c>
      <c r="AQ130" s="2">
        <v>1284400</v>
      </c>
      <c r="AR130" s="2"/>
      <c r="AS130" s="2">
        <v>3888900</v>
      </c>
      <c r="AT130" s="2">
        <v>960560</v>
      </c>
    </row>
    <row r="131" spans="1:46" x14ac:dyDescent="0.3">
      <c r="A131">
        <v>18923000</v>
      </c>
      <c r="B131" s="2">
        <v>4660800</v>
      </c>
      <c r="D131">
        <v>16191000</v>
      </c>
      <c r="E131" s="2">
        <v>3942400</v>
      </c>
      <c r="G131">
        <v>8042000</v>
      </c>
      <c r="H131" s="2">
        <v>1961600</v>
      </c>
      <c r="J131">
        <v>6447500</v>
      </c>
      <c r="K131">
        <v>1155800</v>
      </c>
      <c r="AG131" s="2">
        <v>781350</v>
      </c>
      <c r="AH131" s="2">
        <v>192320</v>
      </c>
      <c r="AI131" s="2">
        <f t="shared" si="2"/>
        <v>5.892845616488378</v>
      </c>
      <c r="AJ131" s="2">
        <f t="shared" si="3"/>
        <v>5.2840244503226454</v>
      </c>
      <c r="AL131" s="2"/>
      <c r="AM131" s="2">
        <v>16191000</v>
      </c>
      <c r="AN131" s="2">
        <v>3942400</v>
      </c>
      <c r="AO131" s="2"/>
      <c r="AP131" s="2">
        <v>8042000</v>
      </c>
      <c r="AQ131" s="2">
        <v>1961600</v>
      </c>
      <c r="AR131" s="2"/>
      <c r="AS131" s="2">
        <v>6447500</v>
      </c>
      <c r="AT131" s="2">
        <v>1155800</v>
      </c>
    </row>
    <row r="132" spans="1:46" x14ac:dyDescent="0.3">
      <c r="A132">
        <v>260070000</v>
      </c>
      <c r="B132" s="2">
        <v>63747000</v>
      </c>
      <c r="D132">
        <v>237030000</v>
      </c>
      <c r="E132" s="2">
        <v>57676000</v>
      </c>
      <c r="G132">
        <v>211280000</v>
      </c>
      <c r="H132" s="2">
        <v>50995000</v>
      </c>
      <c r="J132">
        <v>138460000</v>
      </c>
      <c r="K132">
        <v>33444000</v>
      </c>
      <c r="AG132" s="2">
        <v>799880</v>
      </c>
      <c r="AH132" s="2">
        <v>196210</v>
      </c>
      <c r="AI132" s="2">
        <f t="shared" si="2"/>
        <v>5.9030248379333567</v>
      </c>
      <c r="AJ132" s="2">
        <f t="shared" si="3"/>
        <v>5.2927211377745431</v>
      </c>
      <c r="AL132" s="2"/>
      <c r="AM132" s="2">
        <v>237030000</v>
      </c>
      <c r="AN132" s="2">
        <v>57676000</v>
      </c>
      <c r="AO132" s="2"/>
      <c r="AP132" s="2">
        <v>211280000</v>
      </c>
      <c r="AQ132" s="2">
        <v>50995000</v>
      </c>
      <c r="AR132" s="2"/>
      <c r="AS132" s="2">
        <v>138460000</v>
      </c>
      <c r="AT132" s="2">
        <v>33444000</v>
      </c>
    </row>
    <row r="133" spans="1:46" x14ac:dyDescent="0.3">
      <c r="A133">
        <v>3266300</v>
      </c>
      <c r="B133" s="2">
        <v>812150</v>
      </c>
      <c r="D133">
        <v>3326200</v>
      </c>
      <c r="E133" s="2">
        <v>1077300</v>
      </c>
      <c r="G133">
        <v>2019300</v>
      </c>
      <c r="H133" s="2">
        <v>625860</v>
      </c>
      <c r="J133">
        <v>1087900</v>
      </c>
      <c r="K133">
        <v>365820</v>
      </c>
      <c r="AG133" s="2">
        <v>798220</v>
      </c>
      <c r="AH133" s="2">
        <v>197370</v>
      </c>
      <c r="AI133" s="2">
        <f t="shared" ref="AI133:AI196" si="4">LOG(AG133)</f>
        <v>5.9021226051578788</v>
      </c>
      <c r="AJ133" s="2">
        <f t="shared" ref="AJ133:AJ196" si="5">LOG(AH133)</f>
        <v>5.2952811411168481</v>
      </c>
      <c r="AL133" s="2"/>
      <c r="AM133" s="2">
        <v>3326200</v>
      </c>
      <c r="AN133" s="2">
        <v>1077300</v>
      </c>
      <c r="AO133" s="2"/>
      <c r="AP133" s="2">
        <v>2019300</v>
      </c>
      <c r="AQ133" s="2">
        <v>625860</v>
      </c>
      <c r="AR133" s="2"/>
      <c r="AS133" s="2">
        <v>1087900</v>
      </c>
      <c r="AT133" s="2">
        <v>365820</v>
      </c>
    </row>
    <row r="134" spans="1:46" x14ac:dyDescent="0.3">
      <c r="A134">
        <v>409030</v>
      </c>
      <c r="B134" s="2">
        <v>53302</v>
      </c>
      <c r="D134">
        <v>0</v>
      </c>
      <c r="E134" s="2">
        <v>0</v>
      </c>
      <c r="G134">
        <v>0</v>
      </c>
      <c r="H134" s="2">
        <v>0</v>
      </c>
      <c r="J134">
        <v>0</v>
      </c>
      <c r="K134">
        <v>0</v>
      </c>
      <c r="AG134" s="2">
        <v>800020</v>
      </c>
      <c r="AH134" s="2">
        <v>197870</v>
      </c>
      <c r="AI134" s="2">
        <f t="shared" si="4"/>
        <v>5.903100844218276</v>
      </c>
      <c r="AJ134" s="2">
        <f t="shared" si="5"/>
        <v>5.2963799537713854</v>
      </c>
      <c r="AL134" s="2"/>
      <c r="AM134" s="2">
        <v>0</v>
      </c>
      <c r="AN134" s="2">
        <v>0</v>
      </c>
      <c r="AO134" s="2"/>
      <c r="AP134" s="2">
        <v>0</v>
      </c>
      <c r="AQ134" s="2">
        <v>0</v>
      </c>
      <c r="AR134" s="2"/>
      <c r="AS134" s="2">
        <v>0</v>
      </c>
      <c r="AT134" s="2">
        <v>0</v>
      </c>
    </row>
    <row r="135" spans="1:46" x14ac:dyDescent="0.3">
      <c r="A135">
        <v>3576500</v>
      </c>
      <c r="B135" s="2">
        <v>873420</v>
      </c>
      <c r="D135">
        <v>3284500</v>
      </c>
      <c r="E135" s="2">
        <v>795190</v>
      </c>
      <c r="G135">
        <v>1466000</v>
      </c>
      <c r="H135" s="2">
        <v>328750</v>
      </c>
      <c r="J135">
        <v>729890</v>
      </c>
      <c r="K135">
        <v>194550</v>
      </c>
      <c r="AG135" s="2">
        <v>841350</v>
      </c>
      <c r="AH135" s="2">
        <v>198680</v>
      </c>
      <c r="AI135" s="2">
        <f t="shared" si="4"/>
        <v>5.9249766990651977</v>
      </c>
      <c r="AJ135" s="2">
        <f t="shared" si="5"/>
        <v>5.2981541513231853</v>
      </c>
      <c r="AL135" s="2"/>
      <c r="AM135" s="2">
        <v>3284500</v>
      </c>
      <c r="AN135" s="2">
        <v>795190</v>
      </c>
      <c r="AO135" s="2"/>
      <c r="AP135" s="2">
        <v>1466000</v>
      </c>
      <c r="AQ135" s="2">
        <v>328750</v>
      </c>
      <c r="AR135" s="2"/>
      <c r="AS135" s="2">
        <v>729890</v>
      </c>
      <c r="AT135" s="2">
        <v>194550</v>
      </c>
    </row>
    <row r="136" spans="1:46" x14ac:dyDescent="0.3">
      <c r="A136">
        <v>19624000</v>
      </c>
      <c r="B136" s="2">
        <v>5043700</v>
      </c>
      <c r="D136">
        <v>17427000</v>
      </c>
      <c r="E136" s="2">
        <v>4458200</v>
      </c>
      <c r="G136">
        <v>23251000</v>
      </c>
      <c r="H136" s="2">
        <v>5978600</v>
      </c>
      <c r="J136">
        <v>11199000</v>
      </c>
      <c r="K136">
        <v>2901200</v>
      </c>
      <c r="AG136" s="2">
        <v>818580</v>
      </c>
      <c r="AH136" s="2">
        <v>201850</v>
      </c>
      <c r="AI136" s="2">
        <f t="shared" si="4"/>
        <v>5.9130611295155218</v>
      </c>
      <c r="AJ136" s="2">
        <f t="shared" si="5"/>
        <v>5.305028753746333</v>
      </c>
      <c r="AL136" s="2"/>
      <c r="AM136" s="2">
        <v>17427000</v>
      </c>
      <c r="AN136" s="2">
        <v>4458200</v>
      </c>
      <c r="AO136" s="2"/>
      <c r="AP136" s="2">
        <v>23251000</v>
      </c>
      <c r="AQ136" s="2">
        <v>5978600</v>
      </c>
      <c r="AR136" s="2"/>
      <c r="AS136" s="2">
        <v>11199000</v>
      </c>
      <c r="AT136" s="2">
        <v>2901200</v>
      </c>
    </row>
    <row r="137" spans="1:46" x14ac:dyDescent="0.3">
      <c r="A137">
        <v>4306400</v>
      </c>
      <c r="B137" s="2">
        <v>1073500</v>
      </c>
      <c r="D137">
        <v>3129800</v>
      </c>
      <c r="E137" s="2">
        <v>774840</v>
      </c>
      <c r="G137">
        <v>1711600</v>
      </c>
      <c r="H137" s="2">
        <v>431630</v>
      </c>
      <c r="J137">
        <v>537520</v>
      </c>
      <c r="K137">
        <v>137260</v>
      </c>
      <c r="AG137" s="2">
        <v>786370</v>
      </c>
      <c r="AH137" s="2">
        <v>202580</v>
      </c>
      <c r="AI137" s="2">
        <f t="shared" si="4"/>
        <v>5.8956269368141871</v>
      </c>
      <c r="AJ137" s="2">
        <f t="shared" si="5"/>
        <v>5.3065965667972756</v>
      </c>
      <c r="AL137" s="2"/>
      <c r="AM137" s="2">
        <v>3129800</v>
      </c>
      <c r="AN137" s="2">
        <v>774840</v>
      </c>
      <c r="AO137" s="2"/>
      <c r="AP137" s="2">
        <v>1711600</v>
      </c>
      <c r="AQ137" s="2">
        <v>431630</v>
      </c>
      <c r="AR137" s="2"/>
      <c r="AS137" s="2">
        <v>537520</v>
      </c>
      <c r="AT137" s="2">
        <v>137260</v>
      </c>
    </row>
    <row r="138" spans="1:46" x14ac:dyDescent="0.3">
      <c r="A138">
        <v>842110</v>
      </c>
      <c r="B138" s="2">
        <v>209370</v>
      </c>
      <c r="D138">
        <v>428420</v>
      </c>
      <c r="E138" s="2">
        <v>106460</v>
      </c>
      <c r="G138">
        <v>428400</v>
      </c>
      <c r="H138" s="2">
        <v>0</v>
      </c>
      <c r="J138">
        <v>534500</v>
      </c>
      <c r="K138">
        <v>135930</v>
      </c>
      <c r="AG138" s="2">
        <v>848310</v>
      </c>
      <c r="AH138" s="2">
        <v>206670</v>
      </c>
      <c r="AI138" s="2">
        <f t="shared" si="4"/>
        <v>5.9285545865575067</v>
      </c>
      <c r="AJ138" s="2">
        <f t="shared" si="5"/>
        <v>5.3152774394718101</v>
      </c>
      <c r="AL138" s="2"/>
      <c r="AM138" s="2">
        <v>428420</v>
      </c>
      <c r="AN138" s="2">
        <v>106460</v>
      </c>
      <c r="AO138" s="2"/>
      <c r="AP138" s="2">
        <v>428400</v>
      </c>
      <c r="AQ138" s="2">
        <v>0</v>
      </c>
      <c r="AR138" s="2"/>
      <c r="AS138" s="2">
        <v>534500</v>
      </c>
      <c r="AT138" s="2">
        <v>135930</v>
      </c>
    </row>
    <row r="139" spans="1:46" x14ac:dyDescent="0.3">
      <c r="A139">
        <v>2547500</v>
      </c>
      <c r="B139" s="2">
        <v>642540</v>
      </c>
      <c r="D139">
        <v>1287900</v>
      </c>
      <c r="E139" s="2">
        <v>450330</v>
      </c>
      <c r="G139">
        <v>529210</v>
      </c>
      <c r="H139" s="2">
        <v>127490</v>
      </c>
      <c r="J139">
        <v>687030</v>
      </c>
      <c r="K139">
        <v>161750</v>
      </c>
      <c r="AG139" s="2">
        <v>848490</v>
      </c>
      <c r="AH139" s="2">
        <v>208330</v>
      </c>
      <c r="AI139" s="2">
        <f t="shared" si="4"/>
        <v>5.928646728244253</v>
      </c>
      <c r="AJ139" s="2">
        <f t="shared" si="5"/>
        <v>5.3187518138571122</v>
      </c>
      <c r="AL139" s="2"/>
      <c r="AM139" s="2">
        <v>1287900</v>
      </c>
      <c r="AN139" s="2">
        <v>450330</v>
      </c>
      <c r="AO139" s="2"/>
      <c r="AP139" s="2">
        <v>529210</v>
      </c>
      <c r="AQ139" s="2">
        <v>127490</v>
      </c>
      <c r="AR139" s="2"/>
      <c r="AS139" s="2">
        <v>687030</v>
      </c>
      <c r="AT139" s="2">
        <v>161750</v>
      </c>
    </row>
    <row r="140" spans="1:46" x14ac:dyDescent="0.3">
      <c r="A140">
        <v>1108500</v>
      </c>
      <c r="B140" s="2">
        <v>263330</v>
      </c>
      <c r="D140">
        <v>1390100</v>
      </c>
      <c r="E140" s="2">
        <v>334750</v>
      </c>
      <c r="G140">
        <v>3542000</v>
      </c>
      <c r="H140" s="2">
        <v>845740</v>
      </c>
      <c r="J140">
        <v>2287500</v>
      </c>
      <c r="K140">
        <v>555840</v>
      </c>
      <c r="AG140" s="2">
        <v>842110</v>
      </c>
      <c r="AH140" s="2">
        <v>209370</v>
      </c>
      <c r="AI140" s="2">
        <f t="shared" si="4"/>
        <v>5.9253688246026854</v>
      </c>
      <c r="AJ140" s="2">
        <f t="shared" si="5"/>
        <v>5.3209144530455754</v>
      </c>
      <c r="AL140" s="2"/>
      <c r="AM140" s="2">
        <v>1390100</v>
      </c>
      <c r="AN140" s="2">
        <v>334750</v>
      </c>
      <c r="AO140" s="2"/>
      <c r="AP140" s="2">
        <v>3542000</v>
      </c>
      <c r="AQ140" s="2">
        <v>845740</v>
      </c>
      <c r="AR140" s="2"/>
      <c r="AS140" s="2">
        <v>2287500</v>
      </c>
      <c r="AT140" s="2">
        <v>555840</v>
      </c>
    </row>
    <row r="141" spans="1:46" x14ac:dyDescent="0.3">
      <c r="A141">
        <v>5062400</v>
      </c>
      <c r="B141" s="2">
        <v>1233600</v>
      </c>
      <c r="D141">
        <v>3799200</v>
      </c>
      <c r="E141" s="2">
        <v>948220</v>
      </c>
      <c r="G141">
        <v>4532700</v>
      </c>
      <c r="H141" s="2">
        <v>1116800</v>
      </c>
      <c r="J141">
        <v>1663300</v>
      </c>
      <c r="K141">
        <v>413620</v>
      </c>
      <c r="AG141" s="2">
        <v>851760</v>
      </c>
      <c r="AH141" s="2">
        <v>211110</v>
      </c>
      <c r="AI141" s="2">
        <f t="shared" si="4"/>
        <v>5.9303172410591989</v>
      </c>
      <c r="AJ141" s="2">
        <f t="shared" si="5"/>
        <v>5.3245088057470582</v>
      </c>
      <c r="AL141" s="2"/>
      <c r="AM141" s="2">
        <v>3799200</v>
      </c>
      <c r="AN141" s="2">
        <v>948220</v>
      </c>
      <c r="AO141" s="2"/>
      <c r="AP141" s="2">
        <v>4532700</v>
      </c>
      <c r="AQ141" s="2">
        <v>1116800</v>
      </c>
      <c r="AR141" s="2"/>
      <c r="AS141" s="2">
        <v>1663300</v>
      </c>
      <c r="AT141" s="2">
        <v>413620</v>
      </c>
    </row>
    <row r="142" spans="1:46" x14ac:dyDescent="0.3">
      <c r="A142">
        <v>119940</v>
      </c>
      <c r="B142" s="2">
        <v>27596</v>
      </c>
      <c r="D142">
        <v>70148</v>
      </c>
      <c r="E142" s="2">
        <v>16190</v>
      </c>
      <c r="G142">
        <v>302390</v>
      </c>
      <c r="H142" s="2">
        <v>71799</v>
      </c>
      <c r="J142">
        <v>122540</v>
      </c>
      <c r="K142">
        <v>29734</v>
      </c>
      <c r="AG142" s="2">
        <v>966510</v>
      </c>
      <c r="AH142" s="2">
        <v>229700</v>
      </c>
      <c r="AI142" s="2">
        <f t="shared" si="4"/>
        <v>5.9852063518175997</v>
      </c>
      <c r="AJ142" s="2">
        <f t="shared" si="5"/>
        <v>5.3611609951950259</v>
      </c>
      <c r="AL142" s="2"/>
      <c r="AM142" s="2">
        <v>70148</v>
      </c>
      <c r="AN142" s="2">
        <v>16190</v>
      </c>
      <c r="AO142" s="2"/>
      <c r="AP142" s="2">
        <v>302390</v>
      </c>
      <c r="AQ142" s="2">
        <v>71799</v>
      </c>
      <c r="AR142" s="2"/>
      <c r="AS142" s="2">
        <v>122540</v>
      </c>
      <c r="AT142" s="2">
        <v>29734</v>
      </c>
    </row>
    <row r="143" spans="1:46" x14ac:dyDescent="0.3">
      <c r="A143">
        <v>124510</v>
      </c>
      <c r="B143" s="2">
        <v>29144</v>
      </c>
      <c r="D143">
        <v>97303</v>
      </c>
      <c r="E143" s="2">
        <v>24739</v>
      </c>
      <c r="G143">
        <v>73353</v>
      </c>
      <c r="H143" s="2">
        <v>21905</v>
      </c>
      <c r="J143">
        <v>0</v>
      </c>
      <c r="K143">
        <v>0</v>
      </c>
      <c r="AG143" s="2">
        <v>960250</v>
      </c>
      <c r="AH143" s="2">
        <v>233880</v>
      </c>
      <c r="AI143" s="2">
        <f t="shared" si="4"/>
        <v>5.9823843158372139</v>
      </c>
      <c r="AJ143" s="2">
        <f t="shared" si="5"/>
        <v>5.3689930851652461</v>
      </c>
      <c r="AL143" s="2"/>
      <c r="AM143" s="2">
        <v>97303</v>
      </c>
      <c r="AN143" s="2">
        <v>24739</v>
      </c>
      <c r="AO143" s="2"/>
      <c r="AP143" s="2">
        <v>73353</v>
      </c>
      <c r="AQ143" s="2">
        <v>21905</v>
      </c>
      <c r="AR143" s="2"/>
      <c r="AS143" s="2">
        <v>0</v>
      </c>
      <c r="AT143" s="2">
        <v>0</v>
      </c>
    </row>
    <row r="144" spans="1:46" x14ac:dyDescent="0.3">
      <c r="A144">
        <v>11266000</v>
      </c>
      <c r="B144" s="2">
        <v>2793100</v>
      </c>
      <c r="D144">
        <v>6771200</v>
      </c>
      <c r="E144" s="2">
        <v>1665700</v>
      </c>
      <c r="G144">
        <v>1713200</v>
      </c>
      <c r="H144" s="2">
        <v>282200</v>
      </c>
      <c r="J144">
        <v>1229500</v>
      </c>
      <c r="K144">
        <v>220670</v>
      </c>
      <c r="AG144" s="2">
        <v>1698900</v>
      </c>
      <c r="AH144" s="2">
        <v>236380</v>
      </c>
      <c r="AI144" s="2">
        <f t="shared" si="4"/>
        <v>6.2301678163461913</v>
      </c>
      <c r="AJ144" s="2">
        <f t="shared" si="5"/>
        <v>5.3736107283129311</v>
      </c>
      <c r="AL144" s="2"/>
      <c r="AM144" s="2">
        <v>6771200</v>
      </c>
      <c r="AN144" s="2">
        <v>1665700</v>
      </c>
      <c r="AO144" s="2"/>
      <c r="AP144" s="2">
        <v>1713200</v>
      </c>
      <c r="AQ144" s="2">
        <v>282200</v>
      </c>
      <c r="AR144" s="2"/>
      <c r="AS144" s="2">
        <v>1229500</v>
      </c>
      <c r="AT144" s="2">
        <v>220670</v>
      </c>
    </row>
    <row r="145" spans="1:46" x14ac:dyDescent="0.3">
      <c r="A145">
        <v>9590800</v>
      </c>
      <c r="B145" s="2">
        <v>2747400</v>
      </c>
      <c r="D145">
        <v>8298900</v>
      </c>
      <c r="E145" s="2">
        <v>2297800</v>
      </c>
      <c r="G145">
        <v>9347300</v>
      </c>
      <c r="H145" s="2">
        <v>2647400</v>
      </c>
      <c r="J145">
        <v>4998700</v>
      </c>
      <c r="K145">
        <v>1726100</v>
      </c>
      <c r="AG145" s="2">
        <v>951140</v>
      </c>
      <c r="AH145" s="2">
        <v>238280</v>
      </c>
      <c r="AI145" s="2">
        <f t="shared" si="4"/>
        <v>5.978244446225033</v>
      </c>
      <c r="AJ145" s="2">
        <f t="shared" si="5"/>
        <v>5.3770875914268075</v>
      </c>
      <c r="AL145" s="2"/>
      <c r="AM145" s="2">
        <v>8298900</v>
      </c>
      <c r="AN145" s="2">
        <v>2297800</v>
      </c>
      <c r="AO145" s="2"/>
      <c r="AP145" s="2">
        <v>9347300</v>
      </c>
      <c r="AQ145" s="2">
        <v>2647400</v>
      </c>
      <c r="AR145" s="2"/>
      <c r="AS145" s="2">
        <v>4998700</v>
      </c>
      <c r="AT145" s="2">
        <v>1726100</v>
      </c>
    </row>
    <row r="146" spans="1:46" x14ac:dyDescent="0.3">
      <c r="A146">
        <v>317560</v>
      </c>
      <c r="B146" s="2">
        <v>82807</v>
      </c>
      <c r="D146">
        <v>150770</v>
      </c>
      <c r="E146" s="2">
        <v>38780</v>
      </c>
      <c r="G146">
        <v>68990</v>
      </c>
      <c r="H146" s="2">
        <v>18677</v>
      </c>
      <c r="J146">
        <v>89898</v>
      </c>
      <c r="K146">
        <v>22325</v>
      </c>
      <c r="AG146" s="2">
        <v>945570</v>
      </c>
      <c r="AH146" s="2">
        <v>239490</v>
      </c>
      <c r="AI146" s="2">
        <f t="shared" si="4"/>
        <v>5.975693684940377</v>
      </c>
      <c r="AJ146" s="2">
        <f t="shared" si="5"/>
        <v>5.3792873839907136</v>
      </c>
      <c r="AL146" s="2"/>
      <c r="AM146" s="2">
        <v>150770</v>
      </c>
      <c r="AN146" s="2">
        <v>38780</v>
      </c>
      <c r="AO146" s="2"/>
      <c r="AP146" s="2">
        <v>68990</v>
      </c>
      <c r="AQ146" s="2">
        <v>18677</v>
      </c>
      <c r="AR146" s="2"/>
      <c r="AS146" s="2">
        <v>89898</v>
      </c>
      <c r="AT146" s="2">
        <v>22325</v>
      </c>
    </row>
    <row r="147" spans="1:46" x14ac:dyDescent="0.3">
      <c r="A147">
        <v>0</v>
      </c>
      <c r="B147" s="2" t="e">
        <v>#N/A</v>
      </c>
      <c r="D147">
        <v>0</v>
      </c>
      <c r="E147" s="2" t="e">
        <v>#N/A</v>
      </c>
      <c r="G147">
        <v>0</v>
      </c>
      <c r="H147" s="2" t="e">
        <v>#N/A</v>
      </c>
      <c r="J147">
        <v>40226</v>
      </c>
      <c r="K147" t="e">
        <v>#N/A</v>
      </c>
      <c r="AG147" s="2">
        <v>971600</v>
      </c>
      <c r="AH147" s="2">
        <v>239820</v>
      </c>
      <c r="AI147" s="2">
        <f t="shared" si="4"/>
        <v>5.9874875061330926</v>
      </c>
      <c r="AJ147" s="2">
        <f t="shared" si="5"/>
        <v>5.3798853986437489</v>
      </c>
      <c r="AL147" s="2"/>
      <c r="AM147" s="2">
        <v>0</v>
      </c>
      <c r="AN147" s="2" t="e">
        <v>#N/A</v>
      </c>
      <c r="AO147" s="2"/>
      <c r="AP147" s="2">
        <v>0</v>
      </c>
      <c r="AQ147" s="2" t="e">
        <v>#N/A</v>
      </c>
      <c r="AR147" s="2"/>
      <c r="AS147" s="2">
        <v>40226</v>
      </c>
      <c r="AT147" s="2" t="e">
        <v>#N/A</v>
      </c>
    </row>
    <row r="148" spans="1:46" x14ac:dyDescent="0.3">
      <c r="A148">
        <v>8894800</v>
      </c>
      <c r="B148" s="2">
        <v>2185800</v>
      </c>
      <c r="D148">
        <v>6235800</v>
      </c>
      <c r="E148" s="2">
        <v>1566000</v>
      </c>
      <c r="G148">
        <v>4125100</v>
      </c>
      <c r="H148" s="2">
        <v>971950</v>
      </c>
      <c r="J148">
        <v>2317600</v>
      </c>
      <c r="K148">
        <v>557280</v>
      </c>
      <c r="AG148" s="2">
        <v>1438100</v>
      </c>
      <c r="AH148" s="2">
        <v>241280</v>
      </c>
      <c r="AI148" s="2">
        <f t="shared" si="4"/>
        <v>6.1577890862820492</v>
      </c>
      <c r="AJ148" s="2">
        <f t="shared" si="5"/>
        <v>5.3825213241896801</v>
      </c>
      <c r="AL148" s="2"/>
      <c r="AM148" s="2">
        <v>6235800</v>
      </c>
      <c r="AN148" s="2">
        <v>1566000</v>
      </c>
      <c r="AO148" s="2"/>
      <c r="AP148" s="2">
        <v>4125100</v>
      </c>
      <c r="AQ148" s="2">
        <v>971950</v>
      </c>
      <c r="AR148" s="2"/>
      <c r="AS148" s="2">
        <v>2317600</v>
      </c>
      <c r="AT148" s="2">
        <v>557280</v>
      </c>
    </row>
    <row r="149" spans="1:46" x14ac:dyDescent="0.3">
      <c r="A149">
        <v>3861700</v>
      </c>
      <c r="B149" s="2">
        <v>929500</v>
      </c>
      <c r="D149">
        <v>2551500</v>
      </c>
      <c r="E149" s="2">
        <v>580040</v>
      </c>
      <c r="G149">
        <v>515020</v>
      </c>
      <c r="H149" s="2">
        <v>342680</v>
      </c>
      <c r="J149">
        <v>1003300</v>
      </c>
      <c r="K149">
        <v>244330</v>
      </c>
      <c r="AG149" s="2">
        <v>610750</v>
      </c>
      <c r="AH149" s="2">
        <v>241290</v>
      </c>
      <c r="AI149" s="2">
        <f t="shared" si="4"/>
        <v>5.7858634756454741</v>
      </c>
      <c r="AJ149" s="2">
        <f t="shared" si="5"/>
        <v>5.3825393234222041</v>
      </c>
      <c r="AL149" s="2"/>
      <c r="AM149" s="2">
        <v>2551500</v>
      </c>
      <c r="AN149" s="2">
        <v>580040</v>
      </c>
      <c r="AO149" s="2"/>
      <c r="AP149" s="2">
        <v>515020</v>
      </c>
      <c r="AQ149" s="2">
        <v>342680</v>
      </c>
      <c r="AR149" s="2"/>
      <c r="AS149" s="2">
        <v>1003300</v>
      </c>
      <c r="AT149" s="2">
        <v>244330</v>
      </c>
    </row>
    <row r="150" spans="1:46" x14ac:dyDescent="0.3">
      <c r="A150">
        <v>101710</v>
      </c>
      <c r="B150" s="2">
        <v>24638</v>
      </c>
      <c r="D150">
        <v>43254</v>
      </c>
      <c r="E150" s="2">
        <v>31685</v>
      </c>
      <c r="G150">
        <v>383910</v>
      </c>
      <c r="H150" s="2">
        <v>94464</v>
      </c>
      <c r="J150">
        <v>206920</v>
      </c>
      <c r="K150">
        <v>50908</v>
      </c>
      <c r="AG150" s="2">
        <v>2193900</v>
      </c>
      <c r="AH150" s="2">
        <v>241710</v>
      </c>
      <c r="AI150" s="2">
        <f t="shared" si="4"/>
        <v>6.3412168281439101</v>
      </c>
      <c r="AJ150" s="2">
        <f t="shared" si="5"/>
        <v>5.3832946183637107</v>
      </c>
      <c r="AL150" s="2"/>
      <c r="AM150" s="2">
        <v>43254</v>
      </c>
      <c r="AN150" s="2">
        <v>31685</v>
      </c>
      <c r="AO150" s="2"/>
      <c r="AP150" s="2">
        <v>383910</v>
      </c>
      <c r="AQ150" s="2">
        <v>94464</v>
      </c>
      <c r="AR150" s="2"/>
      <c r="AS150" s="2">
        <v>206920</v>
      </c>
      <c r="AT150" s="2">
        <v>50908</v>
      </c>
    </row>
    <row r="151" spans="1:46" x14ac:dyDescent="0.3">
      <c r="A151">
        <v>1270200</v>
      </c>
      <c r="B151" s="2">
        <v>312400</v>
      </c>
      <c r="D151">
        <v>1260900</v>
      </c>
      <c r="E151" s="2">
        <v>312240</v>
      </c>
      <c r="G151">
        <v>829720</v>
      </c>
      <c r="H151" s="2">
        <v>209890</v>
      </c>
      <c r="J151">
        <v>303790</v>
      </c>
      <c r="K151">
        <v>118140</v>
      </c>
      <c r="AG151" s="2">
        <v>1095800</v>
      </c>
      <c r="AH151" s="2">
        <v>244290</v>
      </c>
      <c r="AI151" s="2">
        <f t="shared" si="4"/>
        <v>6.0397312960986911</v>
      </c>
      <c r="AJ151" s="2">
        <f t="shared" si="5"/>
        <v>5.3879056895124995</v>
      </c>
      <c r="AL151" s="2"/>
      <c r="AM151" s="2">
        <v>1260900</v>
      </c>
      <c r="AN151" s="2">
        <v>312240</v>
      </c>
      <c r="AO151" s="2"/>
      <c r="AP151" s="2">
        <v>829720</v>
      </c>
      <c r="AQ151" s="2">
        <v>209890</v>
      </c>
      <c r="AR151" s="2"/>
      <c r="AS151" s="2">
        <v>303790</v>
      </c>
      <c r="AT151" s="2">
        <v>118140</v>
      </c>
    </row>
    <row r="152" spans="1:46" x14ac:dyDescent="0.3">
      <c r="A152">
        <v>516530</v>
      </c>
      <c r="B152" s="2">
        <v>88658</v>
      </c>
      <c r="D152">
        <v>1481400</v>
      </c>
      <c r="E152" s="2">
        <v>243440</v>
      </c>
      <c r="G152">
        <v>16846000</v>
      </c>
      <c r="H152" s="2">
        <v>4167300</v>
      </c>
      <c r="J152">
        <v>60207</v>
      </c>
      <c r="K152">
        <v>12787</v>
      </c>
      <c r="AG152" s="2">
        <v>984780</v>
      </c>
      <c r="AH152" s="2">
        <v>244520</v>
      </c>
      <c r="AI152" s="2">
        <f t="shared" si="4"/>
        <v>5.9933392198807756</v>
      </c>
      <c r="AJ152" s="2">
        <f t="shared" si="5"/>
        <v>5.3883143871177426</v>
      </c>
      <c r="AL152" s="2"/>
      <c r="AM152" s="2">
        <v>1481400</v>
      </c>
      <c r="AN152" s="2">
        <v>243440</v>
      </c>
      <c r="AO152" s="2"/>
      <c r="AP152" s="2">
        <v>16846000</v>
      </c>
      <c r="AQ152" s="2">
        <v>4167300</v>
      </c>
      <c r="AR152" s="2"/>
      <c r="AS152" s="2">
        <v>60207</v>
      </c>
      <c r="AT152" s="2">
        <v>12787</v>
      </c>
    </row>
    <row r="153" spans="1:46" x14ac:dyDescent="0.3">
      <c r="A153">
        <v>2466600</v>
      </c>
      <c r="B153" s="2">
        <v>613200</v>
      </c>
      <c r="D153">
        <v>2874400</v>
      </c>
      <c r="E153" s="2">
        <v>707750</v>
      </c>
      <c r="G153">
        <v>586350</v>
      </c>
      <c r="H153" s="2">
        <v>158440</v>
      </c>
      <c r="J153">
        <v>4277600</v>
      </c>
      <c r="K153">
        <v>1089500</v>
      </c>
      <c r="AG153" s="2">
        <v>975620</v>
      </c>
      <c r="AH153" s="2">
        <v>244830</v>
      </c>
      <c r="AI153" s="2">
        <f t="shared" si="4"/>
        <v>5.9892806946763466</v>
      </c>
      <c r="AJ153" s="2">
        <f t="shared" si="5"/>
        <v>5.3888646325755944</v>
      </c>
      <c r="AL153" s="2"/>
      <c r="AM153" s="2">
        <v>2874400</v>
      </c>
      <c r="AN153" s="2">
        <v>707750</v>
      </c>
      <c r="AO153" s="2"/>
      <c r="AP153" s="2">
        <v>586350</v>
      </c>
      <c r="AQ153" s="2">
        <v>158440</v>
      </c>
      <c r="AR153" s="2"/>
      <c r="AS153" s="2">
        <v>4277600</v>
      </c>
      <c r="AT153" s="2">
        <v>1089500</v>
      </c>
    </row>
    <row r="154" spans="1:46" x14ac:dyDescent="0.3">
      <c r="A154">
        <v>6872300</v>
      </c>
      <c r="B154" s="2">
        <v>1715600</v>
      </c>
      <c r="D154">
        <v>4219600</v>
      </c>
      <c r="E154" s="2">
        <v>1216900</v>
      </c>
      <c r="G154">
        <v>1532700</v>
      </c>
      <c r="H154" s="2">
        <v>373520</v>
      </c>
      <c r="J154">
        <v>6056300</v>
      </c>
      <c r="K154">
        <v>1483900</v>
      </c>
      <c r="AG154" s="2">
        <v>1001700</v>
      </c>
      <c r="AH154" s="2">
        <v>252720</v>
      </c>
      <c r="AI154" s="2">
        <f t="shared" si="4"/>
        <v>6.000737673774033</v>
      </c>
      <c r="AJ154" s="2">
        <f t="shared" si="5"/>
        <v>5.4026396128970928</v>
      </c>
      <c r="AL154" s="2"/>
      <c r="AM154" s="2">
        <v>4219600</v>
      </c>
      <c r="AN154" s="2">
        <v>1216900</v>
      </c>
      <c r="AO154" s="2"/>
      <c r="AP154" s="2">
        <v>1532700</v>
      </c>
      <c r="AQ154" s="2">
        <v>373520</v>
      </c>
      <c r="AR154" s="2"/>
      <c r="AS154" s="2">
        <v>6056300</v>
      </c>
      <c r="AT154" s="2">
        <v>1483900</v>
      </c>
    </row>
    <row r="155" spans="1:46" x14ac:dyDescent="0.3">
      <c r="A155">
        <v>1234200</v>
      </c>
      <c r="B155" s="2">
        <v>306550</v>
      </c>
      <c r="D155">
        <v>1269900</v>
      </c>
      <c r="E155" s="2">
        <v>317920</v>
      </c>
      <c r="G155">
        <v>5516200</v>
      </c>
      <c r="H155" s="2">
        <v>1358100</v>
      </c>
      <c r="J155">
        <v>2482800</v>
      </c>
      <c r="K155">
        <v>625390</v>
      </c>
      <c r="AG155" s="2">
        <v>1012500</v>
      </c>
      <c r="AH155" s="2">
        <v>253010</v>
      </c>
      <c r="AI155" s="2">
        <f t="shared" si="4"/>
        <v>6.0053950318867058</v>
      </c>
      <c r="AJ155" s="2">
        <f t="shared" si="5"/>
        <v>5.4031376866263807</v>
      </c>
      <c r="AL155" s="2"/>
      <c r="AM155" s="2">
        <v>1269900</v>
      </c>
      <c r="AN155" s="2">
        <v>317920</v>
      </c>
      <c r="AO155" s="2"/>
      <c r="AP155" s="2">
        <v>5516200</v>
      </c>
      <c r="AQ155" s="2">
        <v>1358100</v>
      </c>
      <c r="AR155" s="2"/>
      <c r="AS155" s="2">
        <v>2482800</v>
      </c>
      <c r="AT155" s="2">
        <v>625390</v>
      </c>
    </row>
    <row r="156" spans="1:46" x14ac:dyDescent="0.3">
      <c r="A156">
        <v>3607900</v>
      </c>
      <c r="B156" s="2">
        <v>880080</v>
      </c>
      <c r="D156">
        <v>2704500</v>
      </c>
      <c r="E156" s="2">
        <v>793120</v>
      </c>
      <c r="G156">
        <v>1604300</v>
      </c>
      <c r="H156" s="2">
        <v>340390</v>
      </c>
      <c r="J156">
        <v>837000</v>
      </c>
      <c r="K156">
        <v>214380</v>
      </c>
      <c r="AG156" s="2">
        <v>1002600</v>
      </c>
      <c r="AH156" s="2">
        <v>255320</v>
      </c>
      <c r="AI156" s="2">
        <f t="shared" si="4"/>
        <v>6.0011277002770349</v>
      </c>
      <c r="AJ156" s="2">
        <f t="shared" si="5"/>
        <v>5.4070848357577672</v>
      </c>
      <c r="AL156" s="2"/>
      <c r="AM156" s="2">
        <v>2704500</v>
      </c>
      <c r="AN156" s="2">
        <v>793120</v>
      </c>
      <c r="AO156" s="2"/>
      <c r="AP156" s="2">
        <v>1604300</v>
      </c>
      <c r="AQ156" s="2">
        <v>340390</v>
      </c>
      <c r="AR156" s="2"/>
      <c r="AS156" s="2">
        <v>837000</v>
      </c>
      <c r="AT156" s="2">
        <v>214380</v>
      </c>
    </row>
    <row r="157" spans="1:46" x14ac:dyDescent="0.3">
      <c r="A157">
        <v>1664800</v>
      </c>
      <c r="B157" s="2">
        <v>410310</v>
      </c>
      <c r="D157">
        <v>575790</v>
      </c>
      <c r="E157" s="2">
        <v>136610</v>
      </c>
      <c r="G157">
        <v>864980</v>
      </c>
      <c r="H157" s="2">
        <v>208970</v>
      </c>
      <c r="J157">
        <v>380460</v>
      </c>
      <c r="K157">
        <v>91377</v>
      </c>
      <c r="AG157" s="2">
        <v>1064900</v>
      </c>
      <c r="AH157" s="2">
        <v>258870</v>
      </c>
      <c r="AI157" s="2">
        <f t="shared" si="4"/>
        <v>6.0273088270355464</v>
      </c>
      <c r="AJ157" s="2">
        <f t="shared" si="5"/>
        <v>5.4130817237088289</v>
      </c>
      <c r="AL157" s="2"/>
      <c r="AM157" s="2">
        <v>575790</v>
      </c>
      <c r="AN157" s="2">
        <v>136610</v>
      </c>
      <c r="AO157" s="2"/>
      <c r="AP157" s="2">
        <v>864980</v>
      </c>
      <c r="AQ157" s="2">
        <v>208970</v>
      </c>
      <c r="AR157" s="2"/>
      <c r="AS157" s="2">
        <v>380460</v>
      </c>
      <c r="AT157" s="2">
        <v>91377</v>
      </c>
    </row>
    <row r="158" spans="1:46" x14ac:dyDescent="0.3">
      <c r="A158">
        <v>6743300</v>
      </c>
      <c r="B158" s="2">
        <v>1636800</v>
      </c>
      <c r="D158">
        <v>7930500</v>
      </c>
      <c r="E158" s="2">
        <v>1645800</v>
      </c>
      <c r="G158">
        <v>2251200</v>
      </c>
      <c r="H158" s="2">
        <v>757240</v>
      </c>
      <c r="J158">
        <v>18434000</v>
      </c>
      <c r="K158">
        <v>4101300</v>
      </c>
      <c r="AG158" s="2">
        <v>1099600</v>
      </c>
      <c r="AH158" s="2">
        <v>259260</v>
      </c>
      <c r="AI158" s="2">
        <f t="shared" si="4"/>
        <v>6.0412347311714312</v>
      </c>
      <c r="AJ158" s="2">
        <f t="shared" si="5"/>
        <v>5.4137355166948735</v>
      </c>
      <c r="AL158" s="2"/>
      <c r="AM158" s="2">
        <v>7930500</v>
      </c>
      <c r="AN158" s="2">
        <v>1645800</v>
      </c>
      <c r="AO158" s="2"/>
      <c r="AP158" s="2">
        <v>2251200</v>
      </c>
      <c r="AQ158" s="2">
        <v>757240</v>
      </c>
      <c r="AR158" s="2"/>
      <c r="AS158" s="2">
        <v>18434000</v>
      </c>
      <c r="AT158" s="2">
        <v>4101300</v>
      </c>
    </row>
    <row r="159" spans="1:46" x14ac:dyDescent="0.3">
      <c r="A159">
        <v>676520</v>
      </c>
      <c r="B159" s="2">
        <v>164860</v>
      </c>
      <c r="D159">
        <v>772750</v>
      </c>
      <c r="E159" s="2">
        <v>189200</v>
      </c>
      <c r="G159">
        <v>440710</v>
      </c>
      <c r="H159" s="2">
        <v>116480</v>
      </c>
      <c r="J159">
        <v>2342000</v>
      </c>
      <c r="K159">
        <v>582250</v>
      </c>
      <c r="AG159" s="2">
        <v>1031800</v>
      </c>
      <c r="AH159" s="2">
        <v>259470</v>
      </c>
      <c r="AI159" s="2">
        <f t="shared" si="4"/>
        <v>6.0135955235372895</v>
      </c>
      <c r="AJ159" s="2">
        <f t="shared" si="5"/>
        <v>5.4140871518275331</v>
      </c>
      <c r="AL159" s="2"/>
      <c r="AM159" s="2">
        <v>772750</v>
      </c>
      <c r="AN159" s="2">
        <v>189200</v>
      </c>
      <c r="AO159" s="2"/>
      <c r="AP159" s="2">
        <v>440710</v>
      </c>
      <c r="AQ159" s="2">
        <v>116480</v>
      </c>
      <c r="AR159" s="2"/>
      <c r="AS159" s="2">
        <v>2342000</v>
      </c>
      <c r="AT159" s="2">
        <v>582250</v>
      </c>
    </row>
    <row r="160" spans="1:46" x14ac:dyDescent="0.3">
      <c r="A160">
        <v>479900</v>
      </c>
      <c r="B160" s="2">
        <v>117680</v>
      </c>
      <c r="D160">
        <v>2804400</v>
      </c>
      <c r="E160" s="2">
        <v>694050</v>
      </c>
      <c r="G160">
        <v>1246400</v>
      </c>
      <c r="H160" s="2">
        <v>513100</v>
      </c>
      <c r="J160">
        <v>984810</v>
      </c>
      <c r="K160">
        <v>248580</v>
      </c>
      <c r="AG160" s="2">
        <v>1108500</v>
      </c>
      <c r="AH160" s="2">
        <v>263330</v>
      </c>
      <c r="AI160" s="2">
        <f t="shared" si="4"/>
        <v>6.0447356974505073</v>
      </c>
      <c r="AJ160" s="2">
        <f t="shared" si="5"/>
        <v>5.4205003391374795</v>
      </c>
      <c r="AL160" s="2"/>
      <c r="AM160" s="2">
        <v>2804400</v>
      </c>
      <c r="AN160" s="2">
        <v>694050</v>
      </c>
      <c r="AO160" s="2"/>
      <c r="AP160" s="2">
        <v>1246400</v>
      </c>
      <c r="AQ160" s="2">
        <v>513100</v>
      </c>
      <c r="AR160" s="2"/>
      <c r="AS160" s="2">
        <v>984810</v>
      </c>
      <c r="AT160" s="2">
        <v>248580</v>
      </c>
    </row>
    <row r="161" spans="1:46" x14ac:dyDescent="0.3">
      <c r="A161">
        <v>362120</v>
      </c>
      <c r="B161" s="2">
        <v>88590</v>
      </c>
      <c r="D161">
        <v>288120</v>
      </c>
      <c r="E161" s="2">
        <v>73934</v>
      </c>
      <c r="G161">
        <v>1760600</v>
      </c>
      <c r="H161" s="2">
        <v>399160</v>
      </c>
      <c r="J161">
        <v>547190</v>
      </c>
      <c r="K161">
        <v>137730</v>
      </c>
      <c r="AG161" s="2">
        <v>1055100</v>
      </c>
      <c r="AH161" s="2">
        <v>272280</v>
      </c>
      <c r="AI161" s="2">
        <f t="shared" si="4"/>
        <v>6.0232936230366052</v>
      </c>
      <c r="AJ161" s="2">
        <f t="shared" si="5"/>
        <v>5.4350157419325607</v>
      </c>
      <c r="AL161" s="2"/>
      <c r="AM161" s="2">
        <v>288120</v>
      </c>
      <c r="AN161" s="2">
        <v>73934</v>
      </c>
      <c r="AO161" s="2"/>
      <c r="AP161" s="2">
        <v>1760600</v>
      </c>
      <c r="AQ161" s="2">
        <v>399160</v>
      </c>
      <c r="AR161" s="2"/>
      <c r="AS161" s="2">
        <v>547190</v>
      </c>
      <c r="AT161" s="2">
        <v>137730</v>
      </c>
    </row>
    <row r="162" spans="1:46" x14ac:dyDescent="0.3">
      <c r="A162">
        <v>2151500</v>
      </c>
      <c r="B162" s="2">
        <v>536660</v>
      </c>
      <c r="D162">
        <v>2261300</v>
      </c>
      <c r="E162" s="2">
        <v>569180</v>
      </c>
      <c r="G162">
        <v>416770</v>
      </c>
      <c r="H162" s="2">
        <v>103110</v>
      </c>
      <c r="J162">
        <v>678380</v>
      </c>
      <c r="K162">
        <v>161490</v>
      </c>
      <c r="AG162" s="2">
        <v>1212000</v>
      </c>
      <c r="AH162" s="2">
        <v>277390</v>
      </c>
      <c r="AI162" s="2">
        <f t="shared" si="4"/>
        <v>6.0835026198302673</v>
      </c>
      <c r="AJ162" s="2">
        <f t="shared" si="5"/>
        <v>5.4430908005617056</v>
      </c>
      <c r="AL162" s="2"/>
      <c r="AM162" s="2">
        <v>2261300</v>
      </c>
      <c r="AN162" s="2">
        <v>569180</v>
      </c>
      <c r="AO162" s="2"/>
      <c r="AP162" s="2">
        <v>416770</v>
      </c>
      <c r="AQ162" s="2">
        <v>103110</v>
      </c>
      <c r="AR162" s="2"/>
      <c r="AS162" s="2">
        <v>678380</v>
      </c>
      <c r="AT162" s="2">
        <v>161490</v>
      </c>
    </row>
    <row r="163" spans="1:46" x14ac:dyDescent="0.3">
      <c r="A163">
        <v>0</v>
      </c>
      <c r="B163" s="2">
        <v>0</v>
      </c>
      <c r="D163">
        <v>48645</v>
      </c>
      <c r="E163" s="2">
        <v>11973</v>
      </c>
      <c r="G163">
        <v>0</v>
      </c>
      <c r="H163" s="2">
        <v>0</v>
      </c>
      <c r="J163">
        <v>0</v>
      </c>
      <c r="K163">
        <v>0</v>
      </c>
      <c r="AG163" s="2">
        <v>1192700</v>
      </c>
      <c r="AH163" s="2">
        <v>284140</v>
      </c>
      <c r="AI163" s="2">
        <f t="shared" si="4"/>
        <v>6.0765312192538117</v>
      </c>
      <c r="AJ163" s="2">
        <f t="shared" si="5"/>
        <v>5.4535323761251071</v>
      </c>
      <c r="AL163" s="2"/>
      <c r="AM163" s="2">
        <v>48645</v>
      </c>
      <c r="AN163" s="2">
        <v>11973</v>
      </c>
      <c r="AO163" s="2"/>
      <c r="AP163" s="2">
        <v>0</v>
      </c>
      <c r="AQ163" s="2">
        <v>0</v>
      </c>
      <c r="AR163" s="2"/>
      <c r="AS163" s="2">
        <v>0</v>
      </c>
      <c r="AT163" s="2">
        <v>0</v>
      </c>
    </row>
    <row r="164" spans="1:46" x14ac:dyDescent="0.3">
      <c r="A164">
        <v>284530</v>
      </c>
      <c r="B164" s="2">
        <v>69764</v>
      </c>
      <c r="D164">
        <v>184120</v>
      </c>
      <c r="E164" s="2">
        <v>46932</v>
      </c>
      <c r="G164">
        <v>123570</v>
      </c>
      <c r="H164" s="2">
        <v>33893</v>
      </c>
      <c r="J164">
        <v>95496</v>
      </c>
      <c r="K164">
        <v>24870</v>
      </c>
      <c r="AG164" s="2">
        <v>1161700</v>
      </c>
      <c r="AH164" s="2">
        <v>285340</v>
      </c>
      <c r="AI164" s="2">
        <f t="shared" si="4"/>
        <v>6.0650939893571527</v>
      </c>
      <c r="AJ164" s="2">
        <f t="shared" si="5"/>
        <v>5.4553626569062867</v>
      </c>
      <c r="AL164" s="2"/>
      <c r="AM164" s="2">
        <v>184120</v>
      </c>
      <c r="AN164" s="2">
        <v>46932</v>
      </c>
      <c r="AO164" s="2"/>
      <c r="AP164" s="2">
        <v>123570</v>
      </c>
      <c r="AQ164" s="2">
        <v>33893</v>
      </c>
      <c r="AR164" s="2"/>
      <c r="AS164" s="2">
        <v>95496</v>
      </c>
      <c r="AT164" s="2">
        <v>24870</v>
      </c>
    </row>
    <row r="165" spans="1:46" x14ac:dyDescent="0.3">
      <c r="A165">
        <v>2567800</v>
      </c>
      <c r="B165" s="2">
        <v>644890</v>
      </c>
      <c r="D165">
        <v>2099300</v>
      </c>
      <c r="E165" s="2">
        <v>525630</v>
      </c>
      <c r="G165">
        <v>7220900</v>
      </c>
      <c r="H165" s="2">
        <v>1813000</v>
      </c>
      <c r="J165">
        <v>4087200</v>
      </c>
      <c r="K165">
        <v>1028200</v>
      </c>
      <c r="AG165" s="2">
        <v>1225400</v>
      </c>
      <c r="AH165" s="2">
        <v>287700</v>
      </c>
      <c r="AI165" s="2">
        <f t="shared" si="4"/>
        <v>6.0882778759959351</v>
      </c>
      <c r="AJ165" s="2">
        <f t="shared" si="5"/>
        <v>5.4589398618903262</v>
      </c>
      <c r="AL165" s="2"/>
      <c r="AM165" s="2">
        <v>2099300</v>
      </c>
      <c r="AN165" s="2">
        <v>525630</v>
      </c>
      <c r="AO165" s="2"/>
      <c r="AP165" s="2">
        <v>7220900</v>
      </c>
      <c r="AQ165" s="2">
        <v>1813000</v>
      </c>
      <c r="AR165" s="2"/>
      <c r="AS165" s="2">
        <v>4087200</v>
      </c>
      <c r="AT165" s="2">
        <v>1028200</v>
      </c>
    </row>
    <row r="166" spans="1:46" x14ac:dyDescent="0.3">
      <c r="A166">
        <v>731300</v>
      </c>
      <c r="B166" s="2">
        <v>179460</v>
      </c>
      <c r="D166">
        <v>532910</v>
      </c>
      <c r="E166" s="2">
        <v>136390</v>
      </c>
      <c r="G166">
        <v>370260</v>
      </c>
      <c r="H166" s="2">
        <v>91284</v>
      </c>
      <c r="J166">
        <v>156620</v>
      </c>
      <c r="K166">
        <v>39948</v>
      </c>
      <c r="AG166" s="2">
        <v>2232500</v>
      </c>
      <c r="AH166" s="2">
        <v>291440</v>
      </c>
      <c r="AI166" s="2">
        <f t="shared" si="4"/>
        <v>6.3487914675605843</v>
      </c>
      <c r="AJ166" s="2">
        <f t="shared" si="5"/>
        <v>5.4645491582338597</v>
      </c>
      <c r="AL166" s="2"/>
      <c r="AM166" s="2">
        <v>532910</v>
      </c>
      <c r="AN166" s="2">
        <v>136390</v>
      </c>
      <c r="AO166" s="2"/>
      <c r="AP166" s="2">
        <v>370260</v>
      </c>
      <c r="AQ166" s="2">
        <v>91284</v>
      </c>
      <c r="AR166" s="2"/>
      <c r="AS166" s="2">
        <v>156620</v>
      </c>
      <c r="AT166" s="2">
        <v>39948</v>
      </c>
    </row>
    <row r="167" spans="1:46" x14ac:dyDescent="0.3">
      <c r="A167">
        <v>15943000</v>
      </c>
      <c r="B167" s="2">
        <v>3984200</v>
      </c>
      <c r="D167">
        <v>47701000</v>
      </c>
      <c r="E167" s="2">
        <v>11843000</v>
      </c>
      <c r="G167">
        <v>725860000</v>
      </c>
      <c r="H167" s="2">
        <v>177650000</v>
      </c>
      <c r="J167">
        <v>47935000</v>
      </c>
      <c r="K167">
        <v>11826000</v>
      </c>
      <c r="AG167" s="2">
        <v>1173000</v>
      </c>
      <c r="AH167" s="2">
        <v>292530</v>
      </c>
      <c r="AI167" s="2">
        <f t="shared" si="4"/>
        <v>6.0692980121155289</v>
      </c>
      <c r="AJ167" s="2">
        <f t="shared" si="5"/>
        <v>5.4661704111578828</v>
      </c>
      <c r="AL167" s="2"/>
      <c r="AM167" s="2">
        <v>47701000</v>
      </c>
      <c r="AN167" s="2">
        <v>11843000</v>
      </c>
      <c r="AO167" s="2"/>
      <c r="AP167" s="2">
        <v>725860000</v>
      </c>
      <c r="AQ167" s="2">
        <v>177650000</v>
      </c>
      <c r="AR167" s="2"/>
      <c r="AS167" s="2">
        <v>47935000</v>
      </c>
      <c r="AT167" s="2">
        <v>11826000</v>
      </c>
    </row>
    <row r="168" spans="1:46" x14ac:dyDescent="0.3">
      <c r="A168">
        <v>1828500</v>
      </c>
      <c r="B168" s="2">
        <v>451210</v>
      </c>
      <c r="D168">
        <v>1810400</v>
      </c>
      <c r="E168" s="2">
        <v>446700</v>
      </c>
      <c r="G168">
        <v>1168600</v>
      </c>
      <c r="H168" s="2">
        <v>307810</v>
      </c>
      <c r="J168">
        <v>5115200</v>
      </c>
      <c r="K168">
        <v>1276500</v>
      </c>
      <c r="AG168" s="2">
        <v>1122400</v>
      </c>
      <c r="AH168" s="2">
        <v>300820</v>
      </c>
      <c r="AI168" s="2">
        <f t="shared" si="4"/>
        <v>6.0501476580203031</v>
      </c>
      <c r="AJ168" s="2">
        <f t="shared" si="5"/>
        <v>5.4783067069225675</v>
      </c>
      <c r="AL168" s="2"/>
      <c r="AM168" s="2">
        <v>1810400</v>
      </c>
      <c r="AN168" s="2">
        <v>446700</v>
      </c>
      <c r="AO168" s="2"/>
      <c r="AP168" s="2">
        <v>1168600</v>
      </c>
      <c r="AQ168" s="2">
        <v>307810</v>
      </c>
      <c r="AR168" s="2"/>
      <c r="AS168" s="2">
        <v>5115200</v>
      </c>
      <c r="AT168" s="2">
        <v>1276500</v>
      </c>
    </row>
    <row r="169" spans="1:46" x14ac:dyDescent="0.3">
      <c r="A169">
        <v>2121600</v>
      </c>
      <c r="B169" s="2">
        <v>530710</v>
      </c>
      <c r="D169">
        <v>2282200</v>
      </c>
      <c r="E169" s="2">
        <v>570330</v>
      </c>
      <c r="G169">
        <v>9098500</v>
      </c>
      <c r="H169" s="2">
        <v>2251100</v>
      </c>
      <c r="J169">
        <v>4941500</v>
      </c>
      <c r="K169">
        <v>1258200</v>
      </c>
      <c r="AG169" s="2">
        <v>1215300</v>
      </c>
      <c r="AH169" s="2">
        <v>305010</v>
      </c>
      <c r="AI169" s="2">
        <f t="shared" si="4"/>
        <v>6.0846834979032502</v>
      </c>
      <c r="AJ169" s="2">
        <f t="shared" si="5"/>
        <v>5.4843140782767028</v>
      </c>
      <c r="AL169" s="2"/>
      <c r="AM169" s="2">
        <v>2282200</v>
      </c>
      <c r="AN169" s="2">
        <v>570330</v>
      </c>
      <c r="AO169" s="2"/>
      <c r="AP169" s="2">
        <v>9098500</v>
      </c>
      <c r="AQ169" s="2">
        <v>2251100</v>
      </c>
      <c r="AR169" s="2"/>
      <c r="AS169" s="2">
        <v>4941500</v>
      </c>
      <c r="AT169" s="2">
        <v>1258200</v>
      </c>
    </row>
    <row r="170" spans="1:46" x14ac:dyDescent="0.3">
      <c r="A170">
        <v>0</v>
      </c>
      <c r="B170" s="2">
        <v>0</v>
      </c>
      <c r="D170">
        <v>0</v>
      </c>
      <c r="E170" s="2">
        <v>117890</v>
      </c>
      <c r="G170">
        <v>499130</v>
      </c>
      <c r="H170" s="2">
        <v>124060</v>
      </c>
      <c r="J170">
        <v>152000</v>
      </c>
      <c r="K170">
        <v>38744</v>
      </c>
      <c r="AG170" s="2">
        <v>1220600</v>
      </c>
      <c r="AH170" s="2">
        <v>306280</v>
      </c>
      <c r="AI170" s="2">
        <f t="shared" si="4"/>
        <v>6.0865733656205743</v>
      </c>
      <c r="AJ170" s="2">
        <f t="shared" si="5"/>
        <v>5.4861186384219005</v>
      </c>
      <c r="AL170" s="2"/>
      <c r="AM170" s="2">
        <v>0</v>
      </c>
      <c r="AN170" s="2">
        <v>117890</v>
      </c>
      <c r="AO170" s="2"/>
      <c r="AP170" s="2">
        <v>499130</v>
      </c>
      <c r="AQ170" s="2">
        <v>124060</v>
      </c>
      <c r="AR170" s="2"/>
      <c r="AS170" s="2">
        <v>152000</v>
      </c>
      <c r="AT170" s="2">
        <v>38744</v>
      </c>
    </row>
    <row r="171" spans="1:46" x14ac:dyDescent="0.3">
      <c r="A171">
        <v>130790</v>
      </c>
      <c r="B171" s="2">
        <v>33619</v>
      </c>
      <c r="D171">
        <v>202670</v>
      </c>
      <c r="E171" s="2">
        <v>51344</v>
      </c>
      <c r="G171">
        <v>256650</v>
      </c>
      <c r="H171" s="2">
        <v>68271</v>
      </c>
      <c r="J171">
        <v>56865</v>
      </c>
      <c r="K171">
        <v>16349</v>
      </c>
      <c r="AG171" s="2">
        <v>1234200</v>
      </c>
      <c r="AH171" s="2">
        <v>306550</v>
      </c>
      <c r="AI171" s="2">
        <f t="shared" si="4"/>
        <v>6.0913855420783678</v>
      </c>
      <c r="AJ171" s="2">
        <f t="shared" si="5"/>
        <v>5.4865013204632529</v>
      </c>
      <c r="AL171" s="2"/>
      <c r="AM171" s="2">
        <v>202670</v>
      </c>
      <c r="AN171" s="2">
        <v>51344</v>
      </c>
      <c r="AO171" s="2"/>
      <c r="AP171" s="2">
        <v>256650</v>
      </c>
      <c r="AQ171" s="2">
        <v>68271</v>
      </c>
      <c r="AR171" s="2"/>
      <c r="AS171" s="2">
        <v>56865</v>
      </c>
      <c r="AT171" s="2">
        <v>16349</v>
      </c>
    </row>
    <row r="172" spans="1:46" x14ac:dyDescent="0.3">
      <c r="A172">
        <v>1711400</v>
      </c>
      <c r="B172" s="2">
        <v>421600</v>
      </c>
      <c r="D172">
        <v>5107700</v>
      </c>
      <c r="E172" s="2">
        <v>1261400</v>
      </c>
      <c r="G172">
        <v>32968000</v>
      </c>
      <c r="H172" s="2">
        <v>8041500</v>
      </c>
      <c r="J172">
        <v>2055500</v>
      </c>
      <c r="K172">
        <v>515640</v>
      </c>
      <c r="AG172" s="2">
        <v>1286300</v>
      </c>
      <c r="AH172" s="2">
        <v>306870</v>
      </c>
      <c r="AI172" s="2">
        <f t="shared" si="4"/>
        <v>6.1093422696379731</v>
      </c>
      <c r="AJ172" s="2">
        <f t="shared" si="5"/>
        <v>5.4869544333282256</v>
      </c>
      <c r="AL172" s="2"/>
      <c r="AM172" s="2">
        <v>5107700</v>
      </c>
      <c r="AN172" s="2">
        <v>1261400</v>
      </c>
      <c r="AO172" s="2"/>
      <c r="AP172" s="2">
        <v>32968000</v>
      </c>
      <c r="AQ172" s="2">
        <v>8041500</v>
      </c>
      <c r="AR172" s="2"/>
      <c r="AS172" s="2">
        <v>2055500</v>
      </c>
      <c r="AT172" s="2">
        <v>515640</v>
      </c>
    </row>
    <row r="173" spans="1:46" x14ac:dyDescent="0.3">
      <c r="A173">
        <v>394280</v>
      </c>
      <c r="B173" s="2">
        <v>94214</v>
      </c>
      <c r="D173">
        <v>426900</v>
      </c>
      <c r="E173" s="2">
        <v>105930</v>
      </c>
      <c r="G173">
        <v>1143300</v>
      </c>
      <c r="H173" s="2">
        <v>275010</v>
      </c>
      <c r="J173">
        <v>760470</v>
      </c>
      <c r="K173">
        <v>187890</v>
      </c>
      <c r="AG173" s="2">
        <v>1309400</v>
      </c>
      <c r="AH173" s="2">
        <v>310490</v>
      </c>
      <c r="AI173" s="2">
        <f t="shared" si="4"/>
        <v>6.117072336585978</v>
      </c>
      <c r="AJ173" s="2">
        <f t="shared" si="5"/>
        <v>5.4920476173475254</v>
      </c>
      <c r="AL173" s="2"/>
      <c r="AM173" s="2">
        <v>426900</v>
      </c>
      <c r="AN173" s="2">
        <v>105930</v>
      </c>
      <c r="AO173" s="2"/>
      <c r="AP173" s="2">
        <v>1143300</v>
      </c>
      <c r="AQ173" s="2">
        <v>275010</v>
      </c>
      <c r="AR173" s="2"/>
      <c r="AS173" s="2">
        <v>760470</v>
      </c>
      <c r="AT173" s="2">
        <v>187890</v>
      </c>
    </row>
    <row r="174" spans="1:46" x14ac:dyDescent="0.3">
      <c r="A174">
        <v>2303300</v>
      </c>
      <c r="B174" s="2">
        <v>568260</v>
      </c>
      <c r="D174">
        <v>1621800</v>
      </c>
      <c r="E174" s="2">
        <v>399600</v>
      </c>
      <c r="G174">
        <v>9977100</v>
      </c>
      <c r="H174" s="2">
        <v>2468500</v>
      </c>
      <c r="J174">
        <v>6818900</v>
      </c>
      <c r="K174">
        <v>1690500</v>
      </c>
      <c r="AG174" s="2">
        <v>1270200</v>
      </c>
      <c r="AH174" s="2">
        <v>312400</v>
      </c>
      <c r="AI174" s="2">
        <f t="shared" si="4"/>
        <v>6.1038721084030554</v>
      </c>
      <c r="AJ174" s="2">
        <f t="shared" si="5"/>
        <v>5.4947110252052624</v>
      </c>
      <c r="AL174" s="2"/>
      <c r="AM174" s="2">
        <v>1621800</v>
      </c>
      <c r="AN174" s="2">
        <v>399600</v>
      </c>
      <c r="AO174" s="2"/>
      <c r="AP174" s="2">
        <v>9977100</v>
      </c>
      <c r="AQ174" s="2">
        <v>2468500</v>
      </c>
      <c r="AR174" s="2"/>
      <c r="AS174" s="2">
        <v>6818900</v>
      </c>
      <c r="AT174" s="2">
        <v>1690500</v>
      </c>
    </row>
    <row r="175" spans="1:46" x14ac:dyDescent="0.3">
      <c r="A175">
        <v>380420</v>
      </c>
      <c r="B175" s="2">
        <v>91868</v>
      </c>
      <c r="D175">
        <v>334400</v>
      </c>
      <c r="E175" s="2">
        <v>81019</v>
      </c>
      <c r="G175">
        <v>229000</v>
      </c>
      <c r="H175" s="2">
        <v>57195</v>
      </c>
      <c r="J175">
        <v>158500</v>
      </c>
      <c r="K175">
        <v>38489</v>
      </c>
      <c r="AG175" s="2">
        <v>1399200</v>
      </c>
      <c r="AH175" s="2">
        <v>329840</v>
      </c>
      <c r="AI175" s="2">
        <f t="shared" si="4"/>
        <v>6.14587979647062</v>
      </c>
      <c r="AJ175" s="2">
        <f t="shared" si="5"/>
        <v>5.5183033217933017</v>
      </c>
      <c r="AL175" s="2"/>
      <c r="AM175" s="2">
        <v>334400</v>
      </c>
      <c r="AN175" s="2">
        <v>81019</v>
      </c>
      <c r="AO175" s="2"/>
      <c r="AP175" s="2">
        <v>229000</v>
      </c>
      <c r="AQ175" s="2">
        <v>57195</v>
      </c>
      <c r="AR175" s="2"/>
      <c r="AS175" s="2">
        <v>158500</v>
      </c>
      <c r="AT175" s="2">
        <v>38489</v>
      </c>
    </row>
    <row r="176" spans="1:46" x14ac:dyDescent="0.3">
      <c r="A176">
        <v>8315900</v>
      </c>
      <c r="B176" s="2">
        <v>1869700</v>
      </c>
      <c r="D176">
        <v>4406100</v>
      </c>
      <c r="E176" s="2">
        <v>1155500</v>
      </c>
      <c r="G176">
        <v>9323700</v>
      </c>
      <c r="H176" s="2">
        <v>2023800</v>
      </c>
      <c r="J176">
        <v>5822100</v>
      </c>
      <c r="K176">
        <v>1542700</v>
      </c>
      <c r="AG176" s="2">
        <v>1372300</v>
      </c>
      <c r="AH176" s="2">
        <v>335250</v>
      </c>
      <c r="AI176" s="2">
        <f t="shared" si="4"/>
        <v>6.1374490633403349</v>
      </c>
      <c r="AJ176" s="2">
        <f t="shared" si="5"/>
        <v>5.5253687865236367</v>
      </c>
      <c r="AL176" s="2"/>
      <c r="AM176" s="2">
        <v>4406100</v>
      </c>
      <c r="AN176" s="2">
        <v>1155500</v>
      </c>
      <c r="AO176" s="2"/>
      <c r="AP176" s="2">
        <v>9323700</v>
      </c>
      <c r="AQ176" s="2">
        <v>2023800</v>
      </c>
      <c r="AR176" s="2"/>
      <c r="AS176" s="2">
        <v>5822100</v>
      </c>
      <c r="AT176" s="2">
        <v>1542700</v>
      </c>
    </row>
    <row r="177" spans="1:46" x14ac:dyDescent="0.3">
      <c r="A177">
        <v>4579500</v>
      </c>
      <c r="B177" s="2" t="e">
        <v>#N/A</v>
      </c>
      <c r="D177">
        <v>2727400</v>
      </c>
      <c r="E177" s="2" t="e">
        <v>#N/A</v>
      </c>
      <c r="G177">
        <v>2162200</v>
      </c>
      <c r="H177" s="2" t="e">
        <v>#N/A</v>
      </c>
      <c r="J177">
        <v>9172600</v>
      </c>
      <c r="K177" t="e">
        <v>#N/A</v>
      </c>
      <c r="AG177" s="2">
        <v>996270</v>
      </c>
      <c r="AH177" s="2">
        <v>345370</v>
      </c>
      <c r="AI177" s="2">
        <f t="shared" si="4"/>
        <v>5.9983770529009854</v>
      </c>
      <c r="AJ177" s="2">
        <f t="shared" si="5"/>
        <v>5.5382846105901402</v>
      </c>
      <c r="AL177" s="2"/>
      <c r="AM177" s="2">
        <v>2727400</v>
      </c>
      <c r="AN177" s="2" t="e">
        <v>#N/A</v>
      </c>
      <c r="AO177" s="2"/>
      <c r="AP177" s="2">
        <v>2162200</v>
      </c>
      <c r="AQ177" s="2" t="e">
        <v>#N/A</v>
      </c>
      <c r="AR177" s="2"/>
      <c r="AS177" s="2">
        <v>9172600</v>
      </c>
      <c r="AT177" s="2" t="e">
        <v>#N/A</v>
      </c>
    </row>
    <row r="178" spans="1:46" x14ac:dyDescent="0.3">
      <c r="A178">
        <v>2911200</v>
      </c>
      <c r="B178" s="2">
        <v>706380</v>
      </c>
      <c r="D178">
        <v>2866600</v>
      </c>
      <c r="E178" s="2">
        <v>698250</v>
      </c>
      <c r="G178">
        <v>5609800</v>
      </c>
      <c r="H178" s="2">
        <v>1404200</v>
      </c>
      <c r="J178">
        <v>1747900</v>
      </c>
      <c r="K178">
        <v>427230</v>
      </c>
      <c r="AG178" s="2">
        <v>1400400</v>
      </c>
      <c r="AH178" s="2">
        <v>346740</v>
      </c>
      <c r="AI178" s="2">
        <f t="shared" si="4"/>
        <v>6.146252102092995</v>
      </c>
      <c r="AJ178" s="2">
        <f t="shared" si="5"/>
        <v>5.5400039448500271</v>
      </c>
      <c r="AL178" s="2"/>
      <c r="AM178" s="2">
        <v>2866600</v>
      </c>
      <c r="AN178" s="2">
        <v>698250</v>
      </c>
      <c r="AO178" s="2"/>
      <c r="AP178" s="2">
        <v>5609800</v>
      </c>
      <c r="AQ178" s="2">
        <v>1404200</v>
      </c>
      <c r="AR178" s="2"/>
      <c r="AS178" s="2">
        <v>1747900</v>
      </c>
      <c r="AT178" s="2">
        <v>427230</v>
      </c>
    </row>
    <row r="179" spans="1:46" x14ac:dyDescent="0.3">
      <c r="A179">
        <v>17796000</v>
      </c>
      <c r="B179" s="2">
        <v>4405900</v>
      </c>
      <c r="D179">
        <v>12292000</v>
      </c>
      <c r="E179" s="2">
        <v>2977700</v>
      </c>
      <c r="G179">
        <v>6989200</v>
      </c>
      <c r="H179" s="2">
        <v>1760000</v>
      </c>
      <c r="J179">
        <v>3744100</v>
      </c>
      <c r="K179">
        <v>913440</v>
      </c>
      <c r="AG179" s="2">
        <v>1251800</v>
      </c>
      <c r="AH179" s="2">
        <v>357060</v>
      </c>
      <c r="AI179" s="2">
        <f t="shared" si="4"/>
        <v>6.0975349472172775</v>
      </c>
      <c r="AJ179" s="2">
        <f t="shared" si="5"/>
        <v>5.5527412006484385</v>
      </c>
      <c r="AL179" s="2"/>
      <c r="AM179" s="2">
        <v>12292000</v>
      </c>
      <c r="AN179" s="2">
        <v>2977700</v>
      </c>
      <c r="AO179" s="2"/>
      <c r="AP179" s="2">
        <v>6989200</v>
      </c>
      <c r="AQ179" s="2">
        <v>1760000</v>
      </c>
      <c r="AR179" s="2"/>
      <c r="AS179" s="2">
        <v>3744100</v>
      </c>
      <c r="AT179" s="2">
        <v>913440</v>
      </c>
    </row>
    <row r="180" spans="1:46" x14ac:dyDescent="0.3">
      <c r="A180">
        <v>0</v>
      </c>
      <c r="B180" s="2">
        <v>0</v>
      </c>
      <c r="D180">
        <v>84302</v>
      </c>
      <c r="E180" s="2">
        <v>20325</v>
      </c>
      <c r="G180">
        <v>308290</v>
      </c>
      <c r="H180" s="2">
        <v>76629</v>
      </c>
      <c r="J180">
        <v>115270</v>
      </c>
      <c r="K180">
        <v>29075</v>
      </c>
      <c r="AG180" s="2">
        <v>1475500</v>
      </c>
      <c r="AH180" s="2">
        <v>363960</v>
      </c>
      <c r="AI180" s="2">
        <f t="shared" si="4"/>
        <v>6.1689392138359782</v>
      </c>
      <c r="AJ180" s="2">
        <f t="shared" si="5"/>
        <v>5.561053656358288</v>
      </c>
      <c r="AL180" s="2"/>
      <c r="AM180" s="2">
        <v>84302</v>
      </c>
      <c r="AN180" s="2">
        <v>20325</v>
      </c>
      <c r="AO180" s="2"/>
      <c r="AP180" s="2">
        <v>308290</v>
      </c>
      <c r="AQ180" s="2">
        <v>76629</v>
      </c>
      <c r="AR180" s="2"/>
      <c r="AS180" s="2">
        <v>115270</v>
      </c>
      <c r="AT180" s="2">
        <v>29075</v>
      </c>
    </row>
    <row r="181" spans="1:46" x14ac:dyDescent="0.3">
      <c r="A181">
        <v>57428000</v>
      </c>
      <c r="B181" s="2">
        <v>9467400</v>
      </c>
      <c r="D181">
        <v>41552000</v>
      </c>
      <c r="E181" s="2">
        <v>6676800</v>
      </c>
      <c r="G181">
        <v>31228000</v>
      </c>
      <c r="H181" s="2">
        <v>4744600</v>
      </c>
      <c r="J181">
        <v>22617000</v>
      </c>
      <c r="K181">
        <v>3650300</v>
      </c>
      <c r="AG181" s="2">
        <v>1458000</v>
      </c>
      <c r="AH181" s="2">
        <v>364520</v>
      </c>
      <c r="AI181" s="2">
        <f t="shared" si="4"/>
        <v>6.163757523981956</v>
      </c>
      <c r="AJ181" s="2">
        <f t="shared" si="5"/>
        <v>5.5617213616014576</v>
      </c>
      <c r="AL181" s="2"/>
      <c r="AM181" s="2">
        <v>41552000</v>
      </c>
      <c r="AN181" s="2">
        <v>6676800</v>
      </c>
      <c r="AO181" s="2"/>
      <c r="AP181" s="2">
        <v>31228000</v>
      </c>
      <c r="AQ181" s="2">
        <v>4744600</v>
      </c>
      <c r="AR181" s="2"/>
      <c r="AS181" s="2">
        <v>22617000</v>
      </c>
      <c r="AT181" s="2">
        <v>3650300</v>
      </c>
    </row>
    <row r="182" spans="1:46" x14ac:dyDescent="0.3">
      <c r="A182">
        <v>1173000</v>
      </c>
      <c r="B182" s="2">
        <v>292530</v>
      </c>
      <c r="D182">
        <v>820540</v>
      </c>
      <c r="E182" s="2">
        <v>204490</v>
      </c>
      <c r="G182">
        <v>618960</v>
      </c>
      <c r="H182" s="2">
        <v>154250</v>
      </c>
      <c r="J182">
        <v>313210</v>
      </c>
      <c r="K182">
        <v>83983</v>
      </c>
      <c r="AG182" s="2">
        <v>1478000</v>
      </c>
      <c r="AH182" s="2">
        <v>377270</v>
      </c>
      <c r="AI182" s="2">
        <f t="shared" si="4"/>
        <v>6.1696744340588072</v>
      </c>
      <c r="AJ182" s="2">
        <f t="shared" si="5"/>
        <v>5.5766522720643374</v>
      </c>
      <c r="AL182" s="2"/>
      <c r="AM182" s="2">
        <v>820540</v>
      </c>
      <c r="AN182" s="2">
        <v>204490</v>
      </c>
      <c r="AO182" s="2"/>
      <c r="AP182" s="2">
        <v>618960</v>
      </c>
      <c r="AQ182" s="2">
        <v>154250</v>
      </c>
      <c r="AR182" s="2"/>
      <c r="AS182" s="2">
        <v>313210</v>
      </c>
      <c r="AT182" s="2">
        <v>83983</v>
      </c>
    </row>
    <row r="183" spans="1:46" x14ac:dyDescent="0.3">
      <c r="A183">
        <v>5429700</v>
      </c>
      <c r="B183" s="2">
        <v>3482800</v>
      </c>
      <c r="D183">
        <v>3660600</v>
      </c>
      <c r="E183" s="2">
        <v>2655600</v>
      </c>
      <c r="G183">
        <v>1841300</v>
      </c>
      <c r="H183" s="2">
        <v>1243200</v>
      </c>
      <c r="J183">
        <v>1100800</v>
      </c>
      <c r="K183">
        <v>665940</v>
      </c>
      <c r="AG183" s="2">
        <v>1621500</v>
      </c>
      <c r="AH183" s="2">
        <v>379590</v>
      </c>
      <c r="AI183" s="2">
        <f t="shared" si="4"/>
        <v>6.2099169530089915</v>
      </c>
      <c r="AJ183" s="2">
        <f t="shared" si="5"/>
        <v>5.579314762759406</v>
      </c>
      <c r="AL183" s="2"/>
      <c r="AM183" s="2">
        <v>3660600</v>
      </c>
      <c r="AN183" s="2">
        <v>2655600</v>
      </c>
      <c r="AO183" s="2"/>
      <c r="AP183" s="2">
        <v>1841300</v>
      </c>
      <c r="AQ183" s="2">
        <v>1243200</v>
      </c>
      <c r="AR183" s="2"/>
      <c r="AS183" s="2">
        <v>1100800</v>
      </c>
      <c r="AT183" s="2">
        <v>665940</v>
      </c>
    </row>
    <row r="184" spans="1:46" x14ac:dyDescent="0.3">
      <c r="A184">
        <v>6598200</v>
      </c>
      <c r="B184" s="2">
        <v>1614300</v>
      </c>
      <c r="D184">
        <v>5199400</v>
      </c>
      <c r="E184" s="2">
        <v>1265700</v>
      </c>
      <c r="G184">
        <v>5714200</v>
      </c>
      <c r="H184" s="2">
        <v>1385100</v>
      </c>
      <c r="J184">
        <v>4588300</v>
      </c>
      <c r="K184">
        <v>1126900</v>
      </c>
      <c r="AG184" s="2">
        <v>1617100</v>
      </c>
      <c r="AH184" s="2">
        <v>380050</v>
      </c>
      <c r="AI184" s="2">
        <f t="shared" si="4"/>
        <v>6.208736877114406</v>
      </c>
      <c r="AJ184" s="2">
        <f t="shared" si="5"/>
        <v>5.5798407368684426</v>
      </c>
      <c r="AL184" s="2"/>
      <c r="AM184" s="2">
        <v>5199400</v>
      </c>
      <c r="AN184" s="2">
        <v>1265700</v>
      </c>
      <c r="AO184" s="2"/>
      <c r="AP184" s="2">
        <v>5714200</v>
      </c>
      <c r="AQ184" s="2">
        <v>1385100</v>
      </c>
      <c r="AR184" s="2"/>
      <c r="AS184" s="2">
        <v>4588300</v>
      </c>
      <c r="AT184" s="2">
        <v>1126900</v>
      </c>
    </row>
    <row r="185" spans="1:46" x14ac:dyDescent="0.3">
      <c r="A185">
        <v>14280000</v>
      </c>
      <c r="B185" s="2">
        <v>3507100</v>
      </c>
      <c r="D185">
        <v>11140000</v>
      </c>
      <c r="E185" s="2">
        <v>2774700</v>
      </c>
      <c r="G185">
        <v>7346000</v>
      </c>
      <c r="H185" s="2">
        <v>1808100</v>
      </c>
      <c r="J185">
        <v>7088600</v>
      </c>
      <c r="K185">
        <v>1750600</v>
      </c>
      <c r="AG185" s="2">
        <v>1554000</v>
      </c>
      <c r="AH185" s="2">
        <v>386580</v>
      </c>
      <c r="AI185" s="2">
        <f t="shared" si="4"/>
        <v>6.1914510144648958</v>
      </c>
      <c r="AJ185" s="2">
        <f t="shared" si="5"/>
        <v>5.5872393817299901</v>
      </c>
      <c r="AL185" s="2"/>
      <c r="AM185" s="2">
        <v>11140000</v>
      </c>
      <c r="AN185" s="2">
        <v>2774700</v>
      </c>
      <c r="AO185" s="2"/>
      <c r="AP185" s="2">
        <v>7346000</v>
      </c>
      <c r="AQ185" s="2">
        <v>1808100</v>
      </c>
      <c r="AR185" s="2"/>
      <c r="AS185" s="2">
        <v>7088600</v>
      </c>
      <c r="AT185" s="2">
        <v>1750600</v>
      </c>
    </row>
    <row r="186" spans="1:46" x14ac:dyDescent="0.3">
      <c r="A186">
        <v>212100</v>
      </c>
      <c r="B186" s="2">
        <v>51990</v>
      </c>
      <c r="D186">
        <v>106310</v>
      </c>
      <c r="E186" s="2">
        <v>26001</v>
      </c>
      <c r="G186">
        <v>39957</v>
      </c>
      <c r="H186" s="2">
        <v>10831</v>
      </c>
      <c r="J186">
        <v>76740</v>
      </c>
      <c r="K186">
        <v>17153</v>
      </c>
      <c r="AG186" s="2">
        <v>1488300</v>
      </c>
      <c r="AH186" s="2">
        <v>386750</v>
      </c>
      <c r="AI186" s="2">
        <f t="shared" si="4"/>
        <v>6.1726904817558479</v>
      </c>
      <c r="AJ186" s="2">
        <f t="shared" si="5"/>
        <v>5.5874303223714055</v>
      </c>
      <c r="AL186" s="2"/>
      <c r="AM186" s="2">
        <v>106310</v>
      </c>
      <c r="AN186" s="2">
        <v>26001</v>
      </c>
      <c r="AO186" s="2"/>
      <c r="AP186" s="2">
        <v>39957</v>
      </c>
      <c r="AQ186" s="2">
        <v>10831</v>
      </c>
      <c r="AR186" s="2"/>
      <c r="AS186" s="2">
        <v>76740</v>
      </c>
      <c r="AT186" s="2">
        <v>17153</v>
      </c>
    </row>
    <row r="187" spans="1:46" x14ac:dyDescent="0.3">
      <c r="A187">
        <v>403750</v>
      </c>
      <c r="B187" s="2">
        <v>100760</v>
      </c>
      <c r="D187">
        <v>436960</v>
      </c>
      <c r="E187" s="2">
        <v>107030</v>
      </c>
      <c r="G187">
        <v>510990</v>
      </c>
      <c r="H187" s="2">
        <v>129560</v>
      </c>
      <c r="J187">
        <v>336070</v>
      </c>
      <c r="K187">
        <v>85665</v>
      </c>
      <c r="AG187" s="2">
        <v>1543500</v>
      </c>
      <c r="AH187" s="2">
        <v>390020</v>
      </c>
      <c r="AI187" s="2">
        <f t="shared" si="4"/>
        <v>6.1885066338181138</v>
      </c>
      <c r="AJ187" s="2">
        <f t="shared" si="5"/>
        <v>5.5910868779673466</v>
      </c>
      <c r="AL187" s="2"/>
      <c r="AM187" s="2">
        <v>436960</v>
      </c>
      <c r="AN187" s="2">
        <v>107030</v>
      </c>
      <c r="AO187" s="2"/>
      <c r="AP187" s="2">
        <v>510990</v>
      </c>
      <c r="AQ187" s="2">
        <v>129560</v>
      </c>
      <c r="AR187" s="2"/>
      <c r="AS187" s="2">
        <v>336070</v>
      </c>
      <c r="AT187" s="2">
        <v>85665</v>
      </c>
    </row>
    <row r="188" spans="1:46" x14ac:dyDescent="0.3">
      <c r="A188">
        <v>30864000</v>
      </c>
      <c r="B188" s="2">
        <v>6064000</v>
      </c>
      <c r="D188">
        <v>23690000</v>
      </c>
      <c r="E188" s="2">
        <v>5785300</v>
      </c>
      <c r="G188">
        <v>104940000</v>
      </c>
      <c r="H188" s="2">
        <v>25770000</v>
      </c>
      <c r="J188">
        <v>69546000</v>
      </c>
      <c r="K188">
        <v>16456000</v>
      </c>
      <c r="AG188" s="2">
        <v>1598500</v>
      </c>
      <c r="AH188" s="2">
        <v>397740</v>
      </c>
      <c r="AI188" s="2">
        <f t="shared" si="4"/>
        <v>6.2037126406077068</v>
      </c>
      <c r="AJ188" s="2">
        <f t="shared" si="5"/>
        <v>5.5995992694011738</v>
      </c>
      <c r="AL188" s="2"/>
      <c r="AM188" s="2">
        <v>23690000</v>
      </c>
      <c r="AN188" s="2">
        <v>5785300</v>
      </c>
      <c r="AO188" s="2"/>
      <c r="AP188" s="2">
        <v>104940000</v>
      </c>
      <c r="AQ188" s="2">
        <v>25770000</v>
      </c>
      <c r="AR188" s="2"/>
      <c r="AS188" s="2">
        <v>69546000</v>
      </c>
      <c r="AT188" s="2">
        <v>16456000</v>
      </c>
    </row>
    <row r="189" spans="1:46" x14ac:dyDescent="0.3">
      <c r="A189">
        <v>697300</v>
      </c>
      <c r="B189" s="2">
        <v>171220</v>
      </c>
      <c r="D189">
        <v>556570</v>
      </c>
      <c r="E189" s="2">
        <v>133340</v>
      </c>
      <c r="G189">
        <v>213160</v>
      </c>
      <c r="H189" s="2">
        <v>52469</v>
      </c>
      <c r="J189">
        <v>127140</v>
      </c>
      <c r="K189">
        <v>32884</v>
      </c>
      <c r="AG189" s="2">
        <v>34267000</v>
      </c>
      <c r="AH189" s="2">
        <v>401670</v>
      </c>
      <c r="AI189" s="2">
        <f t="shared" si="4"/>
        <v>7.5348760845735399</v>
      </c>
      <c r="AJ189" s="2">
        <f t="shared" si="5"/>
        <v>5.6038693962798547</v>
      </c>
      <c r="AL189" s="2"/>
      <c r="AM189" s="2">
        <v>556570</v>
      </c>
      <c r="AN189" s="2">
        <v>133340</v>
      </c>
      <c r="AO189" s="2"/>
      <c r="AP189" s="2">
        <v>213160</v>
      </c>
      <c r="AQ189" s="2">
        <v>52469</v>
      </c>
      <c r="AR189" s="2"/>
      <c r="AS189" s="2">
        <v>127140</v>
      </c>
      <c r="AT189" s="2">
        <v>32884</v>
      </c>
    </row>
    <row r="190" spans="1:46" x14ac:dyDescent="0.3">
      <c r="A190">
        <v>41590000</v>
      </c>
      <c r="B190" s="2">
        <v>8681700</v>
      </c>
      <c r="D190">
        <v>26444000</v>
      </c>
      <c r="E190" s="2">
        <v>5528300</v>
      </c>
      <c r="G190">
        <v>15011000</v>
      </c>
      <c r="H190" s="2">
        <v>3248200</v>
      </c>
      <c r="J190">
        <v>8011100</v>
      </c>
      <c r="K190">
        <v>1704500</v>
      </c>
      <c r="AG190" s="2">
        <v>1664800</v>
      </c>
      <c r="AH190" s="2">
        <v>410310</v>
      </c>
      <c r="AI190" s="2">
        <f t="shared" si="4"/>
        <v>6.2213620672035708</v>
      </c>
      <c r="AJ190" s="2">
        <f t="shared" si="5"/>
        <v>5.6131121016412875</v>
      </c>
      <c r="AL190" s="2"/>
      <c r="AM190" s="2">
        <v>26444000</v>
      </c>
      <c r="AN190" s="2">
        <v>5528300</v>
      </c>
      <c r="AO190" s="2"/>
      <c r="AP190" s="2">
        <v>15011000</v>
      </c>
      <c r="AQ190" s="2">
        <v>3248200</v>
      </c>
      <c r="AR190" s="2"/>
      <c r="AS190" s="2">
        <v>8011100</v>
      </c>
      <c r="AT190" s="2">
        <v>1704500</v>
      </c>
    </row>
    <row r="191" spans="1:46" x14ac:dyDescent="0.3">
      <c r="A191">
        <v>37816000</v>
      </c>
      <c r="B191" s="2">
        <v>14383000</v>
      </c>
      <c r="D191">
        <v>28337000</v>
      </c>
      <c r="E191" s="2">
        <v>10859000</v>
      </c>
      <c r="G191">
        <v>27693000</v>
      </c>
      <c r="H191" s="2">
        <v>10109000</v>
      </c>
      <c r="J191">
        <v>17691000</v>
      </c>
      <c r="K191">
        <v>6867200</v>
      </c>
      <c r="AG191" s="2">
        <v>1793800</v>
      </c>
      <c r="AH191" s="2">
        <v>411670</v>
      </c>
      <c r="AI191" s="2">
        <f t="shared" si="4"/>
        <v>6.2537740196788798</v>
      </c>
      <c r="AJ191" s="2">
        <f t="shared" si="5"/>
        <v>5.6145492194162943</v>
      </c>
      <c r="AL191" s="2"/>
      <c r="AM191" s="2">
        <v>28337000</v>
      </c>
      <c r="AN191" s="2">
        <v>10859000</v>
      </c>
      <c r="AO191" s="2"/>
      <c r="AP191" s="2">
        <v>27693000</v>
      </c>
      <c r="AQ191" s="2">
        <v>10109000</v>
      </c>
      <c r="AR191" s="2"/>
      <c r="AS191" s="2">
        <v>17691000</v>
      </c>
      <c r="AT191" s="2">
        <v>6867200</v>
      </c>
    </row>
    <row r="192" spans="1:46" x14ac:dyDescent="0.3">
      <c r="A192">
        <v>285020</v>
      </c>
      <c r="B192" s="2">
        <v>69989</v>
      </c>
      <c r="D192">
        <v>299370</v>
      </c>
      <c r="E192" s="2">
        <v>71198</v>
      </c>
      <c r="G192">
        <v>885580</v>
      </c>
      <c r="H192" s="2">
        <v>209620</v>
      </c>
      <c r="J192">
        <v>514930</v>
      </c>
      <c r="K192">
        <v>124320</v>
      </c>
      <c r="AG192" s="2">
        <v>1667800</v>
      </c>
      <c r="AH192" s="2">
        <v>411850</v>
      </c>
      <c r="AI192" s="2">
        <f t="shared" si="4"/>
        <v>6.222143969500662</v>
      </c>
      <c r="AJ192" s="2">
        <f t="shared" si="5"/>
        <v>5.6147390703197031</v>
      </c>
      <c r="AL192" s="2"/>
      <c r="AM192" s="2">
        <v>299370</v>
      </c>
      <c r="AN192" s="2">
        <v>71198</v>
      </c>
      <c r="AO192" s="2"/>
      <c r="AP192" s="2">
        <v>885580</v>
      </c>
      <c r="AQ192" s="2">
        <v>209620</v>
      </c>
      <c r="AR192" s="2"/>
      <c r="AS192" s="2">
        <v>514930</v>
      </c>
      <c r="AT192" s="2">
        <v>124320</v>
      </c>
    </row>
    <row r="193" spans="1:46" x14ac:dyDescent="0.3">
      <c r="A193">
        <v>62733000</v>
      </c>
      <c r="B193" s="2">
        <v>13483000</v>
      </c>
      <c r="D193">
        <v>46327000</v>
      </c>
      <c r="E193" s="2">
        <v>9752200</v>
      </c>
      <c r="G193">
        <v>21763000</v>
      </c>
      <c r="H193" s="2">
        <v>5078100</v>
      </c>
      <c r="J193">
        <v>14177000</v>
      </c>
      <c r="K193">
        <v>3100000</v>
      </c>
      <c r="AG193" s="2">
        <v>1592100</v>
      </c>
      <c r="AH193" s="2">
        <v>413350</v>
      </c>
      <c r="AI193" s="2">
        <f t="shared" si="4"/>
        <v>6.201970342349048</v>
      </c>
      <c r="AJ193" s="2">
        <f t="shared" si="5"/>
        <v>5.6163179419637901</v>
      </c>
      <c r="AL193" s="2"/>
      <c r="AM193" s="2">
        <v>46327000</v>
      </c>
      <c r="AN193" s="2">
        <v>9752200</v>
      </c>
      <c r="AO193" s="2"/>
      <c r="AP193" s="2">
        <v>21763000</v>
      </c>
      <c r="AQ193" s="2">
        <v>5078100</v>
      </c>
      <c r="AR193" s="2"/>
      <c r="AS193" s="2">
        <v>14177000</v>
      </c>
      <c r="AT193" s="2">
        <v>3100000</v>
      </c>
    </row>
    <row r="194" spans="1:46" x14ac:dyDescent="0.3">
      <c r="A194">
        <v>4440300</v>
      </c>
      <c r="B194" s="2">
        <v>1093400</v>
      </c>
      <c r="D194">
        <v>4954800</v>
      </c>
      <c r="E194" s="2">
        <v>1214200</v>
      </c>
      <c r="G194">
        <v>1460600</v>
      </c>
      <c r="H194" s="2">
        <v>319990</v>
      </c>
      <c r="J194">
        <v>7454900</v>
      </c>
      <c r="K194">
        <v>1725700</v>
      </c>
      <c r="AG194" s="2">
        <v>1897300</v>
      </c>
      <c r="AH194" s="2">
        <v>414650</v>
      </c>
      <c r="AI194" s="2">
        <f t="shared" si="4"/>
        <v>6.2781360067154779</v>
      </c>
      <c r="AJ194" s="2">
        <f t="shared" si="5"/>
        <v>5.6176816697183396</v>
      </c>
      <c r="AL194" s="2"/>
      <c r="AM194" s="2">
        <v>4954800</v>
      </c>
      <c r="AN194" s="2">
        <v>1214200</v>
      </c>
      <c r="AO194" s="2"/>
      <c r="AP194" s="2">
        <v>1460600</v>
      </c>
      <c r="AQ194" s="2">
        <v>319990</v>
      </c>
      <c r="AR194" s="2"/>
      <c r="AS194" s="2">
        <v>7454900</v>
      </c>
      <c r="AT194" s="2">
        <v>1725700</v>
      </c>
    </row>
    <row r="195" spans="1:46" x14ac:dyDescent="0.3">
      <c r="A195">
        <v>188630</v>
      </c>
      <c r="B195" s="2">
        <v>44744</v>
      </c>
      <c r="D195">
        <v>185810</v>
      </c>
      <c r="E195" s="2">
        <v>44774</v>
      </c>
      <c r="G195">
        <v>0</v>
      </c>
      <c r="H195" s="2">
        <v>0</v>
      </c>
      <c r="J195">
        <v>484360</v>
      </c>
      <c r="K195">
        <v>116890</v>
      </c>
      <c r="AG195" s="2">
        <v>1632800</v>
      </c>
      <c r="AH195" s="2">
        <v>418700</v>
      </c>
      <c r="AI195" s="2">
        <f t="shared" si="4"/>
        <v>6.2129329917080138</v>
      </c>
      <c r="AJ195" s="2">
        <f t="shared" si="5"/>
        <v>5.6219029608912301</v>
      </c>
      <c r="AL195" s="2"/>
      <c r="AM195" s="2">
        <v>185810</v>
      </c>
      <c r="AN195" s="2">
        <v>44774</v>
      </c>
      <c r="AO195" s="2"/>
      <c r="AP195" s="2">
        <v>0</v>
      </c>
      <c r="AQ195" s="2">
        <v>0</v>
      </c>
      <c r="AR195" s="2"/>
      <c r="AS195" s="2">
        <v>484360</v>
      </c>
      <c r="AT195" s="2">
        <v>116890</v>
      </c>
    </row>
    <row r="196" spans="1:46" x14ac:dyDescent="0.3">
      <c r="A196">
        <v>4496600</v>
      </c>
      <c r="B196" s="2">
        <v>1059300</v>
      </c>
      <c r="D196">
        <v>2482200</v>
      </c>
      <c r="E196" s="2">
        <v>308690</v>
      </c>
      <c r="G196">
        <v>4091300</v>
      </c>
      <c r="H196" s="2">
        <v>968480</v>
      </c>
      <c r="J196">
        <v>2662300</v>
      </c>
      <c r="K196">
        <v>639500</v>
      </c>
      <c r="AG196" s="2">
        <v>1711400</v>
      </c>
      <c r="AH196" s="2">
        <v>421600</v>
      </c>
      <c r="AI196" s="2">
        <f t="shared" si="4"/>
        <v>6.2333515276532747</v>
      </c>
      <c r="AJ196" s="2">
        <f t="shared" si="5"/>
        <v>5.6249006022044901</v>
      </c>
      <c r="AL196" s="2"/>
      <c r="AM196" s="2">
        <v>2482200</v>
      </c>
      <c r="AN196" s="2">
        <v>308690</v>
      </c>
      <c r="AO196" s="2"/>
      <c r="AP196" s="2">
        <v>4091300</v>
      </c>
      <c r="AQ196" s="2">
        <v>968480</v>
      </c>
      <c r="AR196" s="2"/>
      <c r="AS196" s="2">
        <v>2662300</v>
      </c>
      <c r="AT196" s="2">
        <v>639500</v>
      </c>
    </row>
    <row r="197" spans="1:46" x14ac:dyDescent="0.3">
      <c r="A197">
        <v>55480</v>
      </c>
      <c r="B197" s="2">
        <v>14727</v>
      </c>
      <c r="D197">
        <v>40511</v>
      </c>
      <c r="E197" s="2">
        <v>9725.9</v>
      </c>
      <c r="G197">
        <v>105250</v>
      </c>
      <c r="H197" s="2">
        <v>23053</v>
      </c>
      <c r="J197">
        <v>44426</v>
      </c>
      <c r="K197">
        <v>10608</v>
      </c>
      <c r="AG197" s="2">
        <v>1738400</v>
      </c>
      <c r="AH197" s="2">
        <v>427490</v>
      </c>
      <c r="AI197" s="2">
        <f t="shared" ref="AI197:AI260" si="6">LOG(AG197)</f>
        <v>6.2401497133124684</v>
      </c>
      <c r="AJ197" s="2">
        <f t="shared" ref="AJ197:AJ260" si="7">LOG(AH197)</f>
        <v>5.6309259600101225</v>
      </c>
      <c r="AL197" s="2"/>
      <c r="AM197" s="2">
        <v>40511</v>
      </c>
      <c r="AN197" s="2">
        <v>9725.9</v>
      </c>
      <c r="AO197" s="2"/>
      <c r="AP197" s="2">
        <v>105250</v>
      </c>
      <c r="AQ197" s="2">
        <v>23053</v>
      </c>
      <c r="AR197" s="2"/>
      <c r="AS197" s="2">
        <v>44426</v>
      </c>
      <c r="AT197" s="2">
        <v>10608</v>
      </c>
    </row>
    <row r="198" spans="1:46" x14ac:dyDescent="0.3">
      <c r="A198">
        <v>53516000</v>
      </c>
      <c r="B198" s="2">
        <v>13090000</v>
      </c>
      <c r="D198">
        <v>45920000</v>
      </c>
      <c r="E198" s="2">
        <v>12535000</v>
      </c>
      <c r="G198">
        <v>168700000</v>
      </c>
      <c r="H198" s="2">
        <v>41511000</v>
      </c>
      <c r="J198">
        <v>77862000</v>
      </c>
      <c r="K198">
        <v>19726000</v>
      </c>
      <c r="AG198" s="2">
        <v>1733700</v>
      </c>
      <c r="AH198" s="2">
        <v>430750</v>
      </c>
      <c r="AI198" s="2">
        <f t="shared" si="6"/>
        <v>6.2389739491860459</v>
      </c>
      <c r="AJ198" s="2">
        <f t="shared" si="7"/>
        <v>5.6342252861200661</v>
      </c>
      <c r="AL198" s="2"/>
      <c r="AM198" s="2">
        <v>45920000</v>
      </c>
      <c r="AN198" s="2">
        <v>12535000</v>
      </c>
      <c r="AO198" s="2"/>
      <c r="AP198" s="2">
        <v>168700000</v>
      </c>
      <c r="AQ198" s="2">
        <v>41511000</v>
      </c>
      <c r="AR198" s="2"/>
      <c r="AS198" s="2">
        <v>77862000</v>
      </c>
      <c r="AT198" s="2">
        <v>19726000</v>
      </c>
    </row>
    <row r="199" spans="1:46" x14ac:dyDescent="0.3">
      <c r="A199">
        <v>21461000</v>
      </c>
      <c r="B199" s="2">
        <v>5218000</v>
      </c>
      <c r="D199">
        <v>16009000</v>
      </c>
      <c r="E199" s="2">
        <v>3928900</v>
      </c>
      <c r="G199">
        <v>7373100</v>
      </c>
      <c r="H199" s="2">
        <v>1698200</v>
      </c>
      <c r="J199">
        <v>5086000</v>
      </c>
      <c r="K199">
        <v>1216700</v>
      </c>
      <c r="AG199" s="2">
        <v>1747100</v>
      </c>
      <c r="AH199" s="2">
        <v>444810</v>
      </c>
      <c r="AI199" s="2">
        <f t="shared" si="6"/>
        <v>6.242317763715195</v>
      </c>
      <c r="AJ199" s="2">
        <f t="shared" si="7"/>
        <v>5.6481745422790386</v>
      </c>
      <c r="AL199" s="2"/>
      <c r="AM199" s="2">
        <v>16009000</v>
      </c>
      <c r="AN199" s="2">
        <v>3928900</v>
      </c>
      <c r="AO199" s="2"/>
      <c r="AP199" s="2">
        <v>7373100</v>
      </c>
      <c r="AQ199" s="2">
        <v>1698200</v>
      </c>
      <c r="AR199" s="2"/>
      <c r="AS199" s="2">
        <v>5086000</v>
      </c>
      <c r="AT199" s="2">
        <v>1216700</v>
      </c>
    </row>
    <row r="200" spans="1:46" x14ac:dyDescent="0.3">
      <c r="A200">
        <v>8648500</v>
      </c>
      <c r="B200" s="2">
        <v>2100400</v>
      </c>
      <c r="D200">
        <v>8676100</v>
      </c>
      <c r="E200" s="2">
        <v>2347000</v>
      </c>
      <c r="G200">
        <v>30158000</v>
      </c>
      <c r="H200" s="2">
        <v>7127400</v>
      </c>
      <c r="J200">
        <v>14401000</v>
      </c>
      <c r="K200">
        <v>3490000</v>
      </c>
      <c r="AG200" s="2">
        <v>1828500</v>
      </c>
      <c r="AH200" s="2">
        <v>451210</v>
      </c>
      <c r="AI200" s="2">
        <f t="shared" si="6"/>
        <v>6.2620949646740636</v>
      </c>
      <c r="AJ200" s="2">
        <f t="shared" si="7"/>
        <v>5.654378716189588</v>
      </c>
      <c r="AL200" s="2"/>
      <c r="AM200" s="2">
        <v>8676100</v>
      </c>
      <c r="AN200" s="2">
        <v>2347000</v>
      </c>
      <c r="AO200" s="2"/>
      <c r="AP200" s="2">
        <v>30158000</v>
      </c>
      <c r="AQ200" s="2">
        <v>7127400</v>
      </c>
      <c r="AR200" s="2"/>
      <c r="AS200" s="2">
        <v>14401000</v>
      </c>
      <c r="AT200" s="2">
        <v>3490000</v>
      </c>
    </row>
    <row r="201" spans="1:46" x14ac:dyDescent="0.3">
      <c r="A201">
        <v>15383000</v>
      </c>
      <c r="B201" s="2">
        <v>3663900</v>
      </c>
      <c r="D201">
        <v>16601000</v>
      </c>
      <c r="E201" s="2">
        <v>4103600</v>
      </c>
      <c r="G201">
        <v>32072000</v>
      </c>
      <c r="H201" s="2">
        <v>7705700</v>
      </c>
      <c r="J201">
        <v>21084000</v>
      </c>
      <c r="K201">
        <v>5190700</v>
      </c>
      <c r="AG201" s="2">
        <v>1873200</v>
      </c>
      <c r="AH201" s="2">
        <v>458000</v>
      </c>
      <c r="AI201" s="2">
        <f t="shared" si="6"/>
        <v>6.2725841491100427</v>
      </c>
      <c r="AJ201" s="2">
        <f t="shared" si="7"/>
        <v>5.6608654780038696</v>
      </c>
      <c r="AL201" s="2"/>
      <c r="AM201" s="2">
        <v>16601000</v>
      </c>
      <c r="AN201" s="2">
        <v>4103600</v>
      </c>
      <c r="AO201" s="2"/>
      <c r="AP201" s="2">
        <v>32072000</v>
      </c>
      <c r="AQ201" s="2">
        <v>7705700</v>
      </c>
      <c r="AR201" s="2"/>
      <c r="AS201" s="2">
        <v>21084000</v>
      </c>
      <c r="AT201" s="2">
        <v>5190700</v>
      </c>
    </row>
    <row r="202" spans="1:46" x14ac:dyDescent="0.3">
      <c r="A202">
        <v>320650</v>
      </c>
      <c r="B202" s="2">
        <v>79751</v>
      </c>
      <c r="D202">
        <v>414280</v>
      </c>
      <c r="E202" s="2">
        <v>97974</v>
      </c>
      <c r="G202">
        <v>1804100</v>
      </c>
      <c r="H202" s="2">
        <v>453320</v>
      </c>
      <c r="J202">
        <v>1035700</v>
      </c>
      <c r="K202">
        <v>254110</v>
      </c>
      <c r="AG202" s="2">
        <v>1834400</v>
      </c>
      <c r="AH202" s="2">
        <v>467750</v>
      </c>
      <c r="AI202" s="2">
        <f t="shared" si="6"/>
        <v>6.2634940417218825</v>
      </c>
      <c r="AJ202" s="2">
        <f t="shared" si="7"/>
        <v>5.6700137961720474</v>
      </c>
      <c r="AL202" s="2"/>
      <c r="AM202" s="2">
        <v>414280</v>
      </c>
      <c r="AN202" s="2">
        <v>97974</v>
      </c>
      <c r="AO202" s="2"/>
      <c r="AP202" s="2">
        <v>1804100</v>
      </c>
      <c r="AQ202" s="2">
        <v>453320</v>
      </c>
      <c r="AR202" s="2"/>
      <c r="AS202" s="2">
        <v>1035700</v>
      </c>
      <c r="AT202" s="2">
        <v>254110</v>
      </c>
    </row>
    <row r="203" spans="1:46" x14ac:dyDescent="0.3">
      <c r="A203">
        <v>841350</v>
      </c>
      <c r="B203" s="2">
        <v>198680</v>
      </c>
      <c r="D203">
        <v>690500</v>
      </c>
      <c r="E203" s="2">
        <v>168540</v>
      </c>
      <c r="G203">
        <v>802230</v>
      </c>
      <c r="H203" s="2">
        <v>213650</v>
      </c>
      <c r="J203">
        <v>473220</v>
      </c>
      <c r="K203">
        <v>122580</v>
      </c>
      <c r="AG203" s="2">
        <v>1917300</v>
      </c>
      <c r="AH203" s="2">
        <v>471840</v>
      </c>
      <c r="AI203" s="2">
        <f t="shared" si="6"/>
        <v>6.2826900722682186</v>
      </c>
      <c r="AJ203" s="2">
        <f t="shared" si="7"/>
        <v>5.673794755207723</v>
      </c>
      <c r="AL203" s="2"/>
      <c r="AM203" s="2">
        <v>690500</v>
      </c>
      <c r="AN203" s="2">
        <v>168540</v>
      </c>
      <c r="AO203" s="2"/>
      <c r="AP203" s="2">
        <v>802230</v>
      </c>
      <c r="AQ203" s="2">
        <v>213650</v>
      </c>
      <c r="AR203" s="2"/>
      <c r="AS203" s="2">
        <v>473220</v>
      </c>
      <c r="AT203" s="2">
        <v>122580</v>
      </c>
    </row>
    <row r="204" spans="1:46" x14ac:dyDescent="0.3">
      <c r="A204">
        <v>1598500</v>
      </c>
      <c r="B204" s="2">
        <v>397740</v>
      </c>
      <c r="D204">
        <v>1430400</v>
      </c>
      <c r="E204" s="2">
        <v>355040</v>
      </c>
      <c r="G204">
        <v>2931900</v>
      </c>
      <c r="H204" s="2">
        <v>733220</v>
      </c>
      <c r="J204">
        <v>1473500</v>
      </c>
      <c r="K204">
        <v>372500</v>
      </c>
      <c r="AG204" s="2">
        <v>1965900</v>
      </c>
      <c r="AH204" s="2">
        <v>475980</v>
      </c>
      <c r="AI204" s="2">
        <f t="shared" si="6"/>
        <v>6.2935614226758014</v>
      </c>
      <c r="AJ204" s="2">
        <f t="shared" si="7"/>
        <v>5.6775887046698212</v>
      </c>
      <c r="AL204" s="2"/>
      <c r="AM204" s="2">
        <v>1430400</v>
      </c>
      <c r="AN204" s="2">
        <v>355040</v>
      </c>
      <c r="AO204" s="2"/>
      <c r="AP204" s="2">
        <v>2931900</v>
      </c>
      <c r="AQ204" s="2">
        <v>733220</v>
      </c>
      <c r="AR204" s="2"/>
      <c r="AS204" s="2">
        <v>1473500</v>
      </c>
      <c r="AT204" s="2">
        <v>372500</v>
      </c>
    </row>
    <row r="205" spans="1:46" x14ac:dyDescent="0.3">
      <c r="A205">
        <v>187530000</v>
      </c>
      <c r="B205" s="2">
        <v>46056000</v>
      </c>
      <c r="D205">
        <v>128390000</v>
      </c>
      <c r="E205" s="2">
        <v>31628000</v>
      </c>
      <c r="G205">
        <v>68880000</v>
      </c>
      <c r="H205" s="2">
        <v>16434000</v>
      </c>
      <c r="J205">
        <v>52221000</v>
      </c>
      <c r="K205">
        <v>12813000</v>
      </c>
      <c r="AG205" s="2">
        <v>1944200</v>
      </c>
      <c r="AH205" s="2">
        <v>481200</v>
      </c>
      <c r="AI205" s="2">
        <f t="shared" si="6"/>
        <v>6.2887409387942874</v>
      </c>
      <c r="AJ205" s="2">
        <f t="shared" si="7"/>
        <v>5.6823256186678073</v>
      </c>
      <c r="AL205" s="2"/>
      <c r="AM205" s="2">
        <v>128390000</v>
      </c>
      <c r="AN205" s="2">
        <v>31628000</v>
      </c>
      <c r="AO205" s="2"/>
      <c r="AP205" s="2">
        <v>68880000</v>
      </c>
      <c r="AQ205" s="2">
        <v>16434000</v>
      </c>
      <c r="AR205" s="2"/>
      <c r="AS205" s="2">
        <v>52221000</v>
      </c>
      <c r="AT205" s="2">
        <v>12813000</v>
      </c>
    </row>
    <row r="206" spans="1:46" x14ac:dyDescent="0.3">
      <c r="A206">
        <v>1161700</v>
      </c>
      <c r="B206" s="2">
        <v>285340</v>
      </c>
      <c r="D206">
        <v>939420</v>
      </c>
      <c r="E206" s="2">
        <v>231740</v>
      </c>
      <c r="G206">
        <v>279500</v>
      </c>
      <c r="H206" s="2">
        <v>72111</v>
      </c>
      <c r="J206">
        <v>126760</v>
      </c>
      <c r="K206">
        <v>30979</v>
      </c>
      <c r="AG206" s="2">
        <v>1972900</v>
      </c>
      <c r="AH206" s="2">
        <v>483200</v>
      </c>
      <c r="AI206" s="2">
        <f t="shared" si="6"/>
        <v>6.2951050728098084</v>
      </c>
      <c r="AJ206" s="2">
        <f t="shared" si="7"/>
        <v>5.6841269256130751</v>
      </c>
      <c r="AL206" s="2"/>
      <c r="AM206" s="2">
        <v>939420</v>
      </c>
      <c r="AN206" s="2">
        <v>231740</v>
      </c>
      <c r="AO206" s="2"/>
      <c r="AP206" s="2">
        <v>279500</v>
      </c>
      <c r="AQ206" s="2">
        <v>72111</v>
      </c>
      <c r="AR206" s="2"/>
      <c r="AS206" s="2">
        <v>126760</v>
      </c>
      <c r="AT206" s="2">
        <v>30979</v>
      </c>
    </row>
    <row r="207" spans="1:46" x14ac:dyDescent="0.3">
      <c r="A207">
        <v>851760</v>
      </c>
      <c r="B207" s="2">
        <v>211110</v>
      </c>
      <c r="D207">
        <v>0</v>
      </c>
      <c r="E207" s="2">
        <v>0</v>
      </c>
      <c r="G207">
        <v>1842200</v>
      </c>
      <c r="H207" s="2">
        <v>460730</v>
      </c>
      <c r="J207">
        <v>1495600</v>
      </c>
      <c r="K207">
        <v>350890</v>
      </c>
      <c r="AG207" s="2">
        <v>1953000</v>
      </c>
      <c r="AH207" s="2">
        <v>483800</v>
      </c>
      <c r="AI207" s="2">
        <f t="shared" si="6"/>
        <v>6.2907022432878543</v>
      </c>
      <c r="AJ207" s="2">
        <f t="shared" si="7"/>
        <v>5.6846658640258605</v>
      </c>
      <c r="AL207" s="2"/>
      <c r="AM207" s="2">
        <v>0</v>
      </c>
      <c r="AN207" s="2">
        <v>0</v>
      </c>
      <c r="AO207" s="2"/>
      <c r="AP207" s="2">
        <v>1842200</v>
      </c>
      <c r="AQ207" s="2">
        <v>460730</v>
      </c>
      <c r="AR207" s="2"/>
      <c r="AS207" s="2">
        <v>1495600</v>
      </c>
      <c r="AT207" s="2">
        <v>350890</v>
      </c>
    </row>
    <row r="208" spans="1:46" x14ac:dyDescent="0.3">
      <c r="A208">
        <v>25853000</v>
      </c>
      <c r="B208" s="2">
        <v>6303800</v>
      </c>
      <c r="D208">
        <v>22957000</v>
      </c>
      <c r="E208" s="2">
        <v>5577100</v>
      </c>
      <c r="G208">
        <v>14047000</v>
      </c>
      <c r="H208" s="2">
        <v>3423800</v>
      </c>
      <c r="J208">
        <v>7998100</v>
      </c>
      <c r="K208">
        <v>1930200</v>
      </c>
      <c r="AG208" s="2">
        <v>1964300</v>
      </c>
      <c r="AH208" s="2">
        <v>486050</v>
      </c>
      <c r="AI208" s="2">
        <f t="shared" si="6"/>
        <v>6.2932078166458618</v>
      </c>
      <c r="AJ208" s="2">
        <f t="shared" si="7"/>
        <v>5.6866809474663249</v>
      </c>
      <c r="AL208" s="2"/>
      <c r="AM208" s="2">
        <v>22957000</v>
      </c>
      <c r="AN208" s="2">
        <v>5577100</v>
      </c>
      <c r="AO208" s="2"/>
      <c r="AP208" s="2">
        <v>14047000</v>
      </c>
      <c r="AQ208" s="2">
        <v>3423800</v>
      </c>
      <c r="AR208" s="2"/>
      <c r="AS208" s="2">
        <v>7998100</v>
      </c>
      <c r="AT208" s="2">
        <v>1930200</v>
      </c>
    </row>
    <row r="209" spans="1:46" x14ac:dyDescent="0.3">
      <c r="A209">
        <v>3549200</v>
      </c>
      <c r="B209" s="2">
        <v>917850</v>
      </c>
      <c r="D209">
        <v>3746700</v>
      </c>
      <c r="E209" s="2">
        <v>942370</v>
      </c>
      <c r="G209">
        <v>13310000</v>
      </c>
      <c r="H209" s="2">
        <v>3501100</v>
      </c>
      <c r="J209">
        <v>8671800</v>
      </c>
      <c r="K209">
        <v>2149500</v>
      </c>
      <c r="AG209" s="2">
        <v>1990200</v>
      </c>
      <c r="AH209" s="2">
        <v>487070</v>
      </c>
      <c r="AI209" s="2">
        <f t="shared" si="6"/>
        <v>6.2988967219031258</v>
      </c>
      <c r="AJ209" s="2">
        <f t="shared" si="7"/>
        <v>5.6875913809869001</v>
      </c>
      <c r="AL209" s="2"/>
      <c r="AM209" s="2">
        <v>3746700</v>
      </c>
      <c r="AN209" s="2">
        <v>942370</v>
      </c>
      <c r="AO209" s="2"/>
      <c r="AP209" s="2">
        <v>13310000</v>
      </c>
      <c r="AQ209" s="2">
        <v>3501100</v>
      </c>
      <c r="AR209" s="2"/>
      <c r="AS209" s="2">
        <v>8671800</v>
      </c>
      <c r="AT209" s="2">
        <v>2149500</v>
      </c>
    </row>
    <row r="210" spans="1:46" x14ac:dyDescent="0.3">
      <c r="A210">
        <v>42575000</v>
      </c>
      <c r="B210" s="2">
        <v>10815000</v>
      </c>
      <c r="D210">
        <v>28022000</v>
      </c>
      <c r="E210" s="2">
        <v>7428900</v>
      </c>
      <c r="G210">
        <v>224180000</v>
      </c>
      <c r="H210" s="2">
        <v>54321000</v>
      </c>
      <c r="J210">
        <v>160160000</v>
      </c>
      <c r="K210">
        <v>38608000</v>
      </c>
      <c r="AG210" s="2">
        <v>2003200</v>
      </c>
      <c r="AH210" s="2">
        <v>489610</v>
      </c>
      <c r="AI210" s="2">
        <f t="shared" si="6"/>
        <v>6.3017243115303359</v>
      </c>
      <c r="AJ210" s="2">
        <f t="shared" si="7"/>
        <v>5.6898502794407477</v>
      </c>
      <c r="AL210" s="2"/>
      <c r="AM210" s="2">
        <v>28022000</v>
      </c>
      <c r="AN210" s="2">
        <v>7428900</v>
      </c>
      <c r="AO210" s="2"/>
      <c r="AP210" s="2">
        <v>224180000</v>
      </c>
      <c r="AQ210" s="2">
        <v>54321000</v>
      </c>
      <c r="AR210" s="2"/>
      <c r="AS210" s="2">
        <v>160160000</v>
      </c>
      <c r="AT210" s="2">
        <v>38608000</v>
      </c>
    </row>
    <row r="211" spans="1:46" x14ac:dyDescent="0.3">
      <c r="A211">
        <v>5933400</v>
      </c>
      <c r="B211" s="2">
        <v>1416100</v>
      </c>
      <c r="D211">
        <v>5125900</v>
      </c>
      <c r="E211" s="2">
        <v>1162800</v>
      </c>
      <c r="G211">
        <v>2492900</v>
      </c>
      <c r="H211" s="2">
        <v>751740</v>
      </c>
      <c r="J211">
        <v>1415600</v>
      </c>
      <c r="K211">
        <v>300940</v>
      </c>
      <c r="AG211" s="2">
        <v>1001400</v>
      </c>
      <c r="AH211" s="2">
        <v>492340</v>
      </c>
      <c r="AI211" s="2">
        <f t="shared" si="6"/>
        <v>6.0006075870628903</v>
      </c>
      <c r="AJ211" s="2">
        <f t="shared" si="7"/>
        <v>5.6922651213172912</v>
      </c>
      <c r="AL211" s="2"/>
      <c r="AM211" s="2">
        <v>5125900</v>
      </c>
      <c r="AN211" s="2">
        <v>1162800</v>
      </c>
      <c r="AO211" s="2"/>
      <c r="AP211" s="2">
        <v>2492900</v>
      </c>
      <c r="AQ211" s="2">
        <v>751740</v>
      </c>
      <c r="AR211" s="2"/>
      <c r="AS211" s="2">
        <v>1415600</v>
      </c>
      <c r="AT211" s="2">
        <v>300940</v>
      </c>
    </row>
    <row r="212" spans="1:46" x14ac:dyDescent="0.3">
      <c r="A212">
        <v>3813800</v>
      </c>
      <c r="B212" s="2">
        <v>960740</v>
      </c>
      <c r="D212">
        <v>4642300</v>
      </c>
      <c r="E212" s="2">
        <v>1179400</v>
      </c>
      <c r="G212">
        <v>1541200</v>
      </c>
      <c r="H212" s="2">
        <v>406720</v>
      </c>
      <c r="J212">
        <v>582050</v>
      </c>
      <c r="K212">
        <v>204480</v>
      </c>
      <c r="AG212" s="2">
        <v>1966200</v>
      </c>
      <c r="AH212" s="2">
        <v>493550</v>
      </c>
      <c r="AI212" s="2">
        <f t="shared" si="6"/>
        <v>6.2936276917660194</v>
      </c>
      <c r="AJ212" s="2">
        <f t="shared" si="7"/>
        <v>5.6933311562440201</v>
      </c>
      <c r="AL212" s="2"/>
      <c r="AM212" s="2">
        <v>4642300</v>
      </c>
      <c r="AN212" s="2">
        <v>1179400</v>
      </c>
      <c r="AO212" s="2"/>
      <c r="AP212" s="2">
        <v>1541200</v>
      </c>
      <c r="AQ212" s="2">
        <v>406720</v>
      </c>
      <c r="AR212" s="2"/>
      <c r="AS212" s="2">
        <v>582050</v>
      </c>
      <c r="AT212" s="2">
        <v>204480</v>
      </c>
    </row>
    <row r="213" spans="1:46" x14ac:dyDescent="0.3">
      <c r="A213">
        <v>10949000</v>
      </c>
      <c r="B213" s="2">
        <v>2651900</v>
      </c>
      <c r="D213">
        <v>9078000</v>
      </c>
      <c r="E213" s="2">
        <v>2178900</v>
      </c>
      <c r="G213">
        <v>7209500</v>
      </c>
      <c r="H213" s="2">
        <v>2507100</v>
      </c>
      <c r="J213">
        <v>7331400</v>
      </c>
      <c r="K213">
        <v>1792600</v>
      </c>
      <c r="AG213" s="2">
        <v>1941300</v>
      </c>
      <c r="AH213" s="2">
        <v>494440</v>
      </c>
      <c r="AI213" s="2">
        <f t="shared" si="6"/>
        <v>6.2880926545418703</v>
      </c>
      <c r="AJ213" s="2">
        <f t="shared" si="7"/>
        <v>5.6941135977534376</v>
      </c>
      <c r="AL213" s="2"/>
      <c r="AM213" s="2">
        <v>9078000</v>
      </c>
      <c r="AN213" s="2">
        <v>2178900</v>
      </c>
      <c r="AO213" s="2"/>
      <c r="AP213" s="2">
        <v>7209500</v>
      </c>
      <c r="AQ213" s="2">
        <v>2507100</v>
      </c>
      <c r="AR213" s="2"/>
      <c r="AS213" s="2">
        <v>7331400</v>
      </c>
      <c r="AT213" s="2">
        <v>1792600</v>
      </c>
    </row>
    <row r="214" spans="1:46" x14ac:dyDescent="0.3">
      <c r="A214">
        <v>5474700</v>
      </c>
      <c r="B214" s="2">
        <v>1215900</v>
      </c>
      <c r="D214">
        <v>5083000</v>
      </c>
      <c r="E214" s="2">
        <v>1152800</v>
      </c>
      <c r="G214">
        <v>3958000</v>
      </c>
      <c r="H214" s="2">
        <v>933490</v>
      </c>
      <c r="J214">
        <v>2747600</v>
      </c>
      <c r="K214">
        <v>767200</v>
      </c>
      <c r="AG214" s="2">
        <v>2074000</v>
      </c>
      <c r="AH214" s="2">
        <v>501480</v>
      </c>
      <c r="AI214" s="2">
        <f t="shared" si="6"/>
        <v>6.3168087520530225</v>
      </c>
      <c r="AJ214" s="2">
        <f t="shared" si="7"/>
        <v>5.700253617191251</v>
      </c>
      <c r="AL214" s="2"/>
      <c r="AM214" s="2">
        <v>5083000</v>
      </c>
      <c r="AN214" s="2">
        <v>1152800</v>
      </c>
      <c r="AO214" s="2"/>
      <c r="AP214" s="2">
        <v>3958000</v>
      </c>
      <c r="AQ214" s="2">
        <v>933490</v>
      </c>
      <c r="AR214" s="2"/>
      <c r="AS214" s="2">
        <v>2747600</v>
      </c>
      <c r="AT214" s="2">
        <v>767200</v>
      </c>
    </row>
    <row r="215" spans="1:46" x14ac:dyDescent="0.3">
      <c r="A215">
        <v>1834400</v>
      </c>
      <c r="B215" s="2">
        <v>467750</v>
      </c>
      <c r="D215">
        <v>832680</v>
      </c>
      <c r="E215" s="2">
        <v>232850</v>
      </c>
      <c r="G215">
        <v>611310</v>
      </c>
      <c r="H215" s="2">
        <v>167480</v>
      </c>
      <c r="J215">
        <v>709800</v>
      </c>
      <c r="K215">
        <v>210110</v>
      </c>
      <c r="AG215" s="2">
        <v>2003700</v>
      </c>
      <c r="AH215" s="2">
        <v>502270</v>
      </c>
      <c r="AI215" s="2">
        <f t="shared" si="6"/>
        <v>6.3018326981843966</v>
      </c>
      <c r="AJ215" s="2">
        <f t="shared" si="7"/>
        <v>5.700937239032438</v>
      </c>
      <c r="AL215" s="2"/>
      <c r="AM215" s="2">
        <v>832680</v>
      </c>
      <c r="AN215" s="2">
        <v>232850</v>
      </c>
      <c r="AO215" s="2"/>
      <c r="AP215" s="2">
        <v>611310</v>
      </c>
      <c r="AQ215" s="2">
        <v>167480</v>
      </c>
      <c r="AR215" s="2"/>
      <c r="AS215" s="2">
        <v>709800</v>
      </c>
      <c r="AT215" s="2">
        <v>210110</v>
      </c>
    </row>
    <row r="216" spans="1:46" x14ac:dyDescent="0.3">
      <c r="A216">
        <v>51310000</v>
      </c>
      <c r="B216" s="2" t="e">
        <v>#N/A</v>
      </c>
      <c r="D216">
        <v>43730000</v>
      </c>
      <c r="E216" s="2" t="e">
        <v>#N/A</v>
      </c>
      <c r="G216">
        <v>7558400</v>
      </c>
      <c r="H216" s="2" t="e">
        <v>#N/A</v>
      </c>
      <c r="J216">
        <v>12872000</v>
      </c>
      <c r="K216" t="e">
        <v>#N/A</v>
      </c>
      <c r="AG216" s="2">
        <v>2077600</v>
      </c>
      <c r="AH216" s="2">
        <v>505030</v>
      </c>
      <c r="AI216" s="2">
        <f t="shared" si="6"/>
        <v>6.3175619366212459</v>
      </c>
      <c r="AJ216" s="2">
        <f t="shared" si="7"/>
        <v>5.703317177024557</v>
      </c>
      <c r="AL216" s="2"/>
      <c r="AM216" s="2">
        <v>43730000</v>
      </c>
      <c r="AN216" s="2" t="e">
        <v>#N/A</v>
      </c>
      <c r="AO216" s="2"/>
      <c r="AP216" s="2">
        <v>7558400</v>
      </c>
      <c r="AQ216" s="2" t="e">
        <v>#N/A</v>
      </c>
      <c r="AR216" s="2"/>
      <c r="AS216" s="2">
        <v>12872000</v>
      </c>
      <c r="AT216" s="2" t="e">
        <v>#N/A</v>
      </c>
    </row>
    <row r="217" spans="1:46" x14ac:dyDescent="0.3">
      <c r="A217">
        <v>842380</v>
      </c>
      <c r="B217" s="2">
        <v>164450</v>
      </c>
      <c r="D217">
        <v>742750</v>
      </c>
      <c r="E217" s="2">
        <v>182540</v>
      </c>
      <c r="G217">
        <v>2100300</v>
      </c>
      <c r="H217" s="2">
        <v>522360</v>
      </c>
      <c r="J217">
        <v>1010000</v>
      </c>
      <c r="K217">
        <v>252050</v>
      </c>
      <c r="AG217" s="2">
        <v>2041600</v>
      </c>
      <c r="AH217" s="2">
        <v>512340</v>
      </c>
      <c r="AI217" s="2">
        <f t="shared" si="6"/>
        <v>6.3099706570410685</v>
      </c>
      <c r="AJ217" s="2">
        <f t="shared" si="7"/>
        <v>5.7095582639402167</v>
      </c>
      <c r="AL217" s="2"/>
      <c r="AM217" s="2">
        <v>742750</v>
      </c>
      <c r="AN217" s="2">
        <v>182540</v>
      </c>
      <c r="AO217" s="2"/>
      <c r="AP217" s="2">
        <v>2100300</v>
      </c>
      <c r="AQ217" s="2">
        <v>522360</v>
      </c>
      <c r="AR217" s="2"/>
      <c r="AS217" s="2">
        <v>1010000</v>
      </c>
      <c r="AT217" s="2">
        <v>252050</v>
      </c>
    </row>
    <row r="218" spans="1:46" x14ac:dyDescent="0.3">
      <c r="A218">
        <v>7591900</v>
      </c>
      <c r="B218" s="2">
        <v>1888300</v>
      </c>
      <c r="D218">
        <v>9996900</v>
      </c>
      <c r="E218" s="2">
        <v>2513500</v>
      </c>
      <c r="G218">
        <v>1829800</v>
      </c>
      <c r="H218" s="2">
        <v>468100</v>
      </c>
      <c r="J218">
        <v>21420000</v>
      </c>
      <c r="K218">
        <v>5384400</v>
      </c>
      <c r="AG218" s="2">
        <v>2115400</v>
      </c>
      <c r="AH218" s="2">
        <v>514960</v>
      </c>
      <c r="AI218" s="2">
        <f t="shared" si="6"/>
        <v>6.3253925000172631</v>
      </c>
      <c r="AJ218" s="2">
        <f t="shared" si="7"/>
        <v>5.7117734961209132</v>
      </c>
      <c r="AL218" s="2"/>
      <c r="AM218" s="2">
        <v>9996900</v>
      </c>
      <c r="AN218" s="2">
        <v>2513500</v>
      </c>
      <c r="AO218" s="2"/>
      <c r="AP218" s="2">
        <v>1829800</v>
      </c>
      <c r="AQ218" s="2">
        <v>468100</v>
      </c>
      <c r="AR218" s="2"/>
      <c r="AS218" s="2">
        <v>21420000</v>
      </c>
      <c r="AT218" s="2">
        <v>5384400</v>
      </c>
    </row>
    <row r="219" spans="1:46" x14ac:dyDescent="0.3">
      <c r="A219">
        <v>9235800</v>
      </c>
      <c r="B219" s="2">
        <v>2277100</v>
      </c>
      <c r="D219">
        <v>11564000</v>
      </c>
      <c r="E219" s="2">
        <v>2436200</v>
      </c>
      <c r="G219">
        <v>7589200</v>
      </c>
      <c r="H219" s="2">
        <v>1926200</v>
      </c>
      <c r="J219">
        <v>3482200</v>
      </c>
      <c r="K219">
        <v>851790</v>
      </c>
      <c r="AG219" s="2">
        <v>2802900</v>
      </c>
      <c r="AH219" s="2">
        <v>527770</v>
      </c>
      <c r="AI219" s="2">
        <f t="shared" si="6"/>
        <v>6.4476076035673131</v>
      </c>
      <c r="AJ219" s="2">
        <f t="shared" si="7"/>
        <v>5.7224447000091754</v>
      </c>
      <c r="AL219" s="2"/>
      <c r="AM219" s="2">
        <v>11564000</v>
      </c>
      <c r="AN219" s="2">
        <v>2436200</v>
      </c>
      <c r="AO219" s="2"/>
      <c r="AP219" s="2">
        <v>7589200</v>
      </c>
      <c r="AQ219" s="2">
        <v>1926200</v>
      </c>
      <c r="AR219" s="2"/>
      <c r="AS219" s="2">
        <v>3482200</v>
      </c>
      <c r="AT219" s="2">
        <v>851790</v>
      </c>
    </row>
    <row r="220" spans="1:46" x14ac:dyDescent="0.3">
      <c r="A220">
        <v>6845400</v>
      </c>
      <c r="B220" s="2">
        <v>1909500</v>
      </c>
      <c r="D220">
        <v>5113200</v>
      </c>
      <c r="E220" s="2">
        <v>1409900</v>
      </c>
      <c r="G220">
        <v>474060</v>
      </c>
      <c r="H220" s="2">
        <v>338410</v>
      </c>
      <c r="J220">
        <v>956320</v>
      </c>
      <c r="K220">
        <v>243210</v>
      </c>
      <c r="AG220" s="2">
        <v>2121600</v>
      </c>
      <c r="AH220" s="2">
        <v>530710</v>
      </c>
      <c r="AI220" s="2">
        <f t="shared" si="6"/>
        <v>6.326663506724679</v>
      </c>
      <c r="AJ220" s="2">
        <f t="shared" si="7"/>
        <v>5.724857270979494</v>
      </c>
      <c r="AL220" s="2"/>
      <c r="AM220" s="2">
        <v>5113200</v>
      </c>
      <c r="AN220" s="2">
        <v>1409900</v>
      </c>
      <c r="AO220" s="2"/>
      <c r="AP220" s="2">
        <v>474060</v>
      </c>
      <c r="AQ220" s="2">
        <v>338410</v>
      </c>
      <c r="AR220" s="2"/>
      <c r="AS220" s="2">
        <v>956320</v>
      </c>
      <c r="AT220" s="2">
        <v>243210</v>
      </c>
    </row>
    <row r="221" spans="1:46" x14ac:dyDescent="0.3">
      <c r="A221">
        <v>971600</v>
      </c>
      <c r="B221" s="2">
        <v>239820</v>
      </c>
      <c r="D221">
        <v>755160</v>
      </c>
      <c r="E221" s="2">
        <v>249760</v>
      </c>
      <c r="G221">
        <v>727820</v>
      </c>
      <c r="H221" s="2">
        <v>189530</v>
      </c>
      <c r="J221">
        <v>375290</v>
      </c>
      <c r="K221">
        <v>94380</v>
      </c>
      <c r="AG221" s="2">
        <v>2151500</v>
      </c>
      <c r="AH221" s="2">
        <v>536660</v>
      </c>
      <c r="AI221" s="2">
        <f t="shared" si="6"/>
        <v>6.3327413504185746</v>
      </c>
      <c r="AJ221" s="2">
        <f t="shared" si="7"/>
        <v>5.7296992263161695</v>
      </c>
      <c r="AL221" s="2"/>
      <c r="AM221" s="2">
        <v>755160</v>
      </c>
      <c r="AN221" s="2">
        <v>249760</v>
      </c>
      <c r="AO221" s="2"/>
      <c r="AP221" s="2">
        <v>727820</v>
      </c>
      <c r="AQ221" s="2">
        <v>189530</v>
      </c>
      <c r="AR221" s="2"/>
      <c r="AS221" s="2">
        <v>375290</v>
      </c>
      <c r="AT221" s="2">
        <v>94380</v>
      </c>
    </row>
    <row r="222" spans="1:46" x14ac:dyDescent="0.3">
      <c r="A222">
        <v>9406000</v>
      </c>
      <c r="B222" s="2">
        <v>2431500</v>
      </c>
      <c r="D222">
        <v>7764800</v>
      </c>
      <c r="E222" s="2">
        <v>2037400</v>
      </c>
      <c r="G222">
        <v>5224200</v>
      </c>
      <c r="H222" s="2">
        <v>1288900</v>
      </c>
      <c r="J222">
        <v>2695900</v>
      </c>
      <c r="K222">
        <v>717750</v>
      </c>
      <c r="AG222" s="2">
        <v>2547100</v>
      </c>
      <c r="AH222" s="2">
        <v>554630</v>
      </c>
      <c r="AI222" s="2">
        <f t="shared" si="6"/>
        <v>6.4060459958453002</v>
      </c>
      <c r="AJ222" s="2">
        <f t="shared" si="7"/>
        <v>5.7440033569152744</v>
      </c>
      <c r="AL222" s="2"/>
      <c r="AM222" s="2">
        <v>7764800</v>
      </c>
      <c r="AN222" s="2">
        <v>2037400</v>
      </c>
      <c r="AO222" s="2"/>
      <c r="AP222" s="2">
        <v>5224200</v>
      </c>
      <c r="AQ222" s="2">
        <v>1288900</v>
      </c>
      <c r="AR222" s="2"/>
      <c r="AS222" s="2">
        <v>2695900</v>
      </c>
      <c r="AT222" s="2">
        <v>717750</v>
      </c>
    </row>
    <row r="223" spans="1:46" x14ac:dyDescent="0.3">
      <c r="A223">
        <v>0</v>
      </c>
      <c r="B223" s="2">
        <v>0</v>
      </c>
      <c r="D223">
        <v>0</v>
      </c>
      <c r="E223" s="2">
        <v>0</v>
      </c>
      <c r="G223">
        <v>23139000</v>
      </c>
      <c r="H223" s="2">
        <v>5598800</v>
      </c>
      <c r="J223">
        <v>42092</v>
      </c>
      <c r="K223">
        <v>39197</v>
      </c>
      <c r="AG223" s="2">
        <v>2356200</v>
      </c>
      <c r="AH223" s="2">
        <v>563240</v>
      </c>
      <c r="AI223" s="2">
        <f t="shared" si="6"/>
        <v>6.372212151654062</v>
      </c>
      <c r="AJ223" s="2">
        <f t="shared" si="7"/>
        <v>5.7506934898173121</v>
      </c>
      <c r="AL223" s="2"/>
      <c r="AM223" s="2">
        <v>0</v>
      </c>
      <c r="AN223" s="2">
        <v>0</v>
      </c>
      <c r="AO223" s="2"/>
      <c r="AP223" s="2">
        <v>23139000</v>
      </c>
      <c r="AQ223" s="2">
        <v>5598800</v>
      </c>
      <c r="AR223" s="2"/>
      <c r="AS223" s="2">
        <v>42092</v>
      </c>
      <c r="AT223" s="2">
        <v>39197</v>
      </c>
    </row>
    <row r="224" spans="1:46" x14ac:dyDescent="0.3">
      <c r="A224">
        <v>1001400</v>
      </c>
      <c r="B224" s="2">
        <v>492340</v>
      </c>
      <c r="D224">
        <v>898070</v>
      </c>
      <c r="E224" s="2">
        <v>409270</v>
      </c>
      <c r="G224">
        <v>440320</v>
      </c>
      <c r="H224" s="2">
        <v>269710</v>
      </c>
      <c r="J224">
        <v>276350</v>
      </c>
      <c r="K224">
        <v>124840</v>
      </c>
      <c r="AG224" s="2">
        <v>2194200</v>
      </c>
      <c r="AH224" s="2">
        <v>564770</v>
      </c>
      <c r="AI224" s="2">
        <f t="shared" si="6"/>
        <v>6.3412762107216878</v>
      </c>
      <c r="AJ224" s="2">
        <f t="shared" si="7"/>
        <v>5.7518716193814061</v>
      </c>
      <c r="AL224" s="2"/>
      <c r="AM224" s="2">
        <v>898070</v>
      </c>
      <c r="AN224" s="2">
        <v>409270</v>
      </c>
      <c r="AO224" s="2"/>
      <c r="AP224" s="2">
        <v>440320</v>
      </c>
      <c r="AQ224" s="2">
        <v>269710</v>
      </c>
      <c r="AR224" s="2"/>
      <c r="AS224" s="2">
        <v>276350</v>
      </c>
      <c r="AT224" s="2">
        <v>124840</v>
      </c>
    </row>
    <row r="225" spans="1:46" x14ac:dyDescent="0.3">
      <c r="A225">
        <v>5912500</v>
      </c>
      <c r="B225" s="2">
        <v>1422500</v>
      </c>
      <c r="D225">
        <v>5667000</v>
      </c>
      <c r="E225" s="2">
        <v>1400000</v>
      </c>
      <c r="G225">
        <v>17748000</v>
      </c>
      <c r="H225" s="2">
        <v>3996900</v>
      </c>
      <c r="J225">
        <v>17042000</v>
      </c>
      <c r="K225">
        <v>4188100</v>
      </c>
      <c r="AG225" s="2">
        <v>2303300</v>
      </c>
      <c r="AH225" s="2">
        <v>568260</v>
      </c>
      <c r="AI225" s="2">
        <f t="shared" si="6"/>
        <v>6.3623505075948481</v>
      </c>
      <c r="AJ225" s="2">
        <f t="shared" si="7"/>
        <v>5.7545470869955233</v>
      </c>
      <c r="AL225" s="2"/>
      <c r="AM225" s="2">
        <v>5667000</v>
      </c>
      <c r="AN225" s="2">
        <v>1400000</v>
      </c>
      <c r="AO225" s="2"/>
      <c r="AP225" s="2">
        <v>17748000</v>
      </c>
      <c r="AQ225" s="2">
        <v>3996900</v>
      </c>
      <c r="AR225" s="2"/>
      <c r="AS225" s="2">
        <v>17042000</v>
      </c>
      <c r="AT225" s="2">
        <v>4188100</v>
      </c>
    </row>
    <row r="226" spans="1:46" x14ac:dyDescent="0.3">
      <c r="A226">
        <v>3461600</v>
      </c>
      <c r="B226" s="2">
        <v>854010</v>
      </c>
      <c r="D226">
        <v>4572300</v>
      </c>
      <c r="E226" s="2">
        <v>1110200</v>
      </c>
      <c r="G226">
        <v>1401600</v>
      </c>
      <c r="H226" s="2">
        <v>319910</v>
      </c>
      <c r="J226">
        <v>9598400</v>
      </c>
      <c r="K226">
        <v>2373900</v>
      </c>
      <c r="AG226" s="2">
        <v>1655800</v>
      </c>
      <c r="AH226" s="2">
        <v>570390</v>
      </c>
      <c r="AI226" s="2">
        <f t="shared" si="6"/>
        <v>6.2190078782568898</v>
      </c>
      <c r="AJ226" s="2">
        <f t="shared" si="7"/>
        <v>5.7561719029186884</v>
      </c>
      <c r="AL226" s="2"/>
      <c r="AM226" s="2">
        <v>4572300</v>
      </c>
      <c r="AN226" s="2">
        <v>1110200</v>
      </c>
      <c r="AO226" s="2"/>
      <c r="AP226" s="2">
        <v>1401600</v>
      </c>
      <c r="AQ226" s="2">
        <v>319910</v>
      </c>
      <c r="AR226" s="2"/>
      <c r="AS226" s="2">
        <v>9598400</v>
      </c>
      <c r="AT226" s="2">
        <v>2373900</v>
      </c>
    </row>
    <row r="227" spans="1:46" x14ac:dyDescent="0.3">
      <c r="A227">
        <v>2077600</v>
      </c>
      <c r="B227" s="2">
        <v>505030</v>
      </c>
      <c r="D227">
        <v>2235600</v>
      </c>
      <c r="E227" s="2">
        <v>550560</v>
      </c>
      <c r="G227">
        <v>2331800</v>
      </c>
      <c r="H227" s="2">
        <v>520950</v>
      </c>
      <c r="J227">
        <v>4527300</v>
      </c>
      <c r="K227">
        <v>911840</v>
      </c>
      <c r="AG227" s="2">
        <v>2251100</v>
      </c>
      <c r="AH227" s="2">
        <v>571460</v>
      </c>
      <c r="AI227" s="2">
        <f t="shared" si="6"/>
        <v>6.3523947879741094</v>
      </c>
      <c r="AJ227" s="2">
        <f t="shared" si="7"/>
        <v>5.7569858368533637</v>
      </c>
      <c r="AL227" s="2"/>
      <c r="AM227" s="2">
        <v>2235600</v>
      </c>
      <c r="AN227" s="2">
        <v>550560</v>
      </c>
      <c r="AO227" s="2"/>
      <c r="AP227" s="2">
        <v>2331800</v>
      </c>
      <c r="AQ227" s="2">
        <v>520950</v>
      </c>
      <c r="AR227" s="2"/>
      <c r="AS227" s="2">
        <v>4527300</v>
      </c>
      <c r="AT227" s="2">
        <v>911840</v>
      </c>
    </row>
    <row r="228" spans="1:46" x14ac:dyDescent="0.3">
      <c r="A228">
        <v>1400400</v>
      </c>
      <c r="B228" s="2">
        <v>346740</v>
      </c>
      <c r="D228">
        <v>1137300</v>
      </c>
      <c r="E228" s="2">
        <v>288040</v>
      </c>
      <c r="G228">
        <v>1382900</v>
      </c>
      <c r="H228" s="2">
        <v>333440</v>
      </c>
      <c r="J228">
        <v>1330000</v>
      </c>
      <c r="K228">
        <v>329410</v>
      </c>
      <c r="AG228" s="2">
        <v>2596100</v>
      </c>
      <c r="AH228" s="2">
        <v>598830</v>
      </c>
      <c r="AI228" s="2">
        <f t="shared" si="6"/>
        <v>6.4143214171775389</v>
      </c>
      <c r="AJ228" s="2">
        <f t="shared" si="7"/>
        <v>5.7773035493665628</v>
      </c>
      <c r="AL228" s="2"/>
      <c r="AM228" s="2">
        <v>1137300</v>
      </c>
      <c r="AN228" s="2">
        <v>288040</v>
      </c>
      <c r="AO228" s="2"/>
      <c r="AP228" s="2">
        <v>1382900</v>
      </c>
      <c r="AQ228" s="2">
        <v>333440</v>
      </c>
      <c r="AR228" s="2"/>
      <c r="AS228" s="2">
        <v>1330000</v>
      </c>
      <c r="AT228" s="2">
        <v>329410</v>
      </c>
    </row>
    <row r="229" spans="1:46" x14ac:dyDescent="0.3">
      <c r="A229">
        <v>40557000</v>
      </c>
      <c r="B229" s="2">
        <v>7736600</v>
      </c>
      <c r="D229">
        <v>26660000</v>
      </c>
      <c r="E229" s="2">
        <v>4885100</v>
      </c>
      <c r="G229">
        <v>12253000</v>
      </c>
      <c r="H229" s="2">
        <v>2229400</v>
      </c>
      <c r="J229">
        <v>6017100</v>
      </c>
      <c r="K229">
        <v>1085000</v>
      </c>
      <c r="AG229" s="2">
        <v>2484700</v>
      </c>
      <c r="AH229" s="2">
        <v>609500</v>
      </c>
      <c r="AI229" s="2">
        <f t="shared" si="6"/>
        <v>6.3952739599869801</v>
      </c>
      <c r="AJ229" s="2">
        <f t="shared" si="7"/>
        <v>5.784973709954401</v>
      </c>
      <c r="AL229" s="2"/>
      <c r="AM229" s="2">
        <v>26660000</v>
      </c>
      <c r="AN229" s="2">
        <v>4885100</v>
      </c>
      <c r="AO229" s="2"/>
      <c r="AP229" s="2">
        <v>12253000</v>
      </c>
      <c r="AQ229" s="2">
        <v>2229400</v>
      </c>
      <c r="AR229" s="2"/>
      <c r="AS229" s="2">
        <v>6017100</v>
      </c>
      <c r="AT229" s="2">
        <v>1085000</v>
      </c>
    </row>
    <row r="230" spans="1:46" x14ac:dyDescent="0.3">
      <c r="A230">
        <v>2676800</v>
      </c>
      <c r="B230" s="2">
        <v>658280</v>
      </c>
      <c r="D230">
        <v>2161800</v>
      </c>
      <c r="E230" s="2">
        <v>1064800</v>
      </c>
      <c r="G230">
        <v>1856100</v>
      </c>
      <c r="H230" s="2">
        <v>444580</v>
      </c>
      <c r="J230">
        <v>771670</v>
      </c>
      <c r="K230">
        <v>186610</v>
      </c>
      <c r="AG230" s="2">
        <v>2466600</v>
      </c>
      <c r="AH230" s="2">
        <v>613200</v>
      </c>
      <c r="AI230" s="2">
        <f t="shared" si="6"/>
        <v>6.3920987271639937</v>
      </c>
      <c r="AJ230" s="2">
        <f t="shared" si="7"/>
        <v>5.7876021461823379</v>
      </c>
      <c r="AL230" s="2"/>
      <c r="AM230" s="2">
        <v>2161800</v>
      </c>
      <c r="AN230" s="2">
        <v>1064800</v>
      </c>
      <c r="AO230" s="2"/>
      <c r="AP230" s="2">
        <v>1856100</v>
      </c>
      <c r="AQ230" s="2">
        <v>444580</v>
      </c>
      <c r="AR230" s="2"/>
      <c r="AS230" s="2">
        <v>771670</v>
      </c>
      <c r="AT230" s="2">
        <v>186610</v>
      </c>
    </row>
    <row r="231" spans="1:46" x14ac:dyDescent="0.3">
      <c r="A231">
        <v>42081000</v>
      </c>
      <c r="B231" s="2">
        <v>10689000</v>
      </c>
      <c r="D231">
        <v>28146000</v>
      </c>
      <c r="E231" s="2">
        <v>8080600</v>
      </c>
      <c r="G231">
        <v>13242000</v>
      </c>
      <c r="H231" s="2">
        <v>3147100</v>
      </c>
      <c r="J231">
        <v>69252000</v>
      </c>
      <c r="K231">
        <v>17234000</v>
      </c>
      <c r="AG231" s="2">
        <v>2519100</v>
      </c>
      <c r="AH231" s="2">
        <v>614070</v>
      </c>
      <c r="AI231" s="2">
        <f t="shared" si="6"/>
        <v>6.4012454079054875</v>
      </c>
      <c r="AJ231" s="2">
        <f t="shared" si="7"/>
        <v>5.7882178807192313</v>
      </c>
      <c r="AL231" s="2"/>
      <c r="AM231" s="2">
        <v>28146000</v>
      </c>
      <c r="AN231" s="2">
        <v>8080600</v>
      </c>
      <c r="AO231" s="2"/>
      <c r="AP231" s="2">
        <v>13242000</v>
      </c>
      <c r="AQ231" s="2">
        <v>3147100</v>
      </c>
      <c r="AR231" s="2"/>
      <c r="AS231" s="2">
        <v>69252000</v>
      </c>
      <c r="AT231" s="2">
        <v>17234000</v>
      </c>
    </row>
    <row r="232" spans="1:46" x14ac:dyDescent="0.3">
      <c r="A232">
        <v>806780000</v>
      </c>
      <c r="B232" s="2">
        <v>197720000</v>
      </c>
      <c r="D232">
        <v>602720000</v>
      </c>
      <c r="E232" s="2">
        <v>147920000</v>
      </c>
      <c r="G232">
        <v>298940000</v>
      </c>
      <c r="H232" s="2">
        <v>74722000</v>
      </c>
      <c r="J232">
        <v>164300000</v>
      </c>
      <c r="K232">
        <v>40327000</v>
      </c>
      <c r="AG232" s="2">
        <v>2494400</v>
      </c>
      <c r="AH232" s="2">
        <v>626760</v>
      </c>
      <c r="AI232" s="2">
        <f t="shared" si="6"/>
        <v>6.3969660978447669</v>
      </c>
      <c r="AJ232" s="2">
        <f t="shared" si="7"/>
        <v>5.7971012718846184</v>
      </c>
      <c r="AL232" s="2"/>
      <c r="AM232" s="2">
        <v>602720000</v>
      </c>
      <c r="AN232" s="2">
        <v>147920000</v>
      </c>
      <c r="AO232" s="2"/>
      <c r="AP232" s="2">
        <v>298940000</v>
      </c>
      <c r="AQ232" s="2">
        <v>74722000</v>
      </c>
      <c r="AR232" s="2"/>
      <c r="AS232" s="2">
        <v>164300000</v>
      </c>
      <c r="AT232" s="2">
        <v>40327000</v>
      </c>
    </row>
    <row r="233" spans="1:46" x14ac:dyDescent="0.3">
      <c r="A233">
        <v>324410</v>
      </c>
      <c r="B233" s="2" t="e">
        <v>#N/A</v>
      </c>
      <c r="D233">
        <v>101110</v>
      </c>
      <c r="E233" s="2" t="e">
        <v>#N/A</v>
      </c>
      <c r="G233">
        <v>186490</v>
      </c>
      <c r="H233" s="2" t="e">
        <v>#N/A</v>
      </c>
      <c r="J233">
        <v>212440</v>
      </c>
      <c r="K233" t="e">
        <v>#N/A</v>
      </c>
      <c r="AG233" s="2">
        <v>1135800</v>
      </c>
      <c r="AH233" s="2">
        <v>638540</v>
      </c>
      <c r="AI233" s="2">
        <f t="shared" si="6"/>
        <v>6.0553018643474408</v>
      </c>
      <c r="AJ233" s="2">
        <f t="shared" si="7"/>
        <v>5.8051881079191761</v>
      </c>
      <c r="AL233" s="2"/>
      <c r="AM233" s="2">
        <v>101110</v>
      </c>
      <c r="AN233" s="2" t="e">
        <v>#N/A</v>
      </c>
      <c r="AO233" s="2"/>
      <c r="AP233" s="2">
        <v>186490</v>
      </c>
      <c r="AQ233" s="2" t="e">
        <v>#N/A</v>
      </c>
      <c r="AR233" s="2"/>
      <c r="AS233" s="2">
        <v>212440</v>
      </c>
      <c r="AT233" s="2" t="e">
        <v>#N/A</v>
      </c>
    </row>
    <row r="234" spans="1:46" x14ac:dyDescent="0.3">
      <c r="A234">
        <v>712460000</v>
      </c>
      <c r="B234" s="2">
        <v>175240000</v>
      </c>
      <c r="D234">
        <v>465010000</v>
      </c>
      <c r="E234" s="2">
        <v>114340000</v>
      </c>
      <c r="G234">
        <v>261040000</v>
      </c>
      <c r="H234" s="2">
        <v>63702000</v>
      </c>
      <c r="J234">
        <v>128610000</v>
      </c>
      <c r="K234">
        <v>30000000</v>
      </c>
      <c r="AG234" s="2">
        <v>2651800</v>
      </c>
      <c r="AH234" s="2">
        <v>639960</v>
      </c>
      <c r="AI234" s="2">
        <f t="shared" si="6"/>
        <v>6.4235407662743009</v>
      </c>
      <c r="AJ234" s="2">
        <f t="shared" si="7"/>
        <v>5.8061528297305012</v>
      </c>
      <c r="AL234" s="2"/>
      <c r="AM234" s="2">
        <v>465010000</v>
      </c>
      <c r="AN234" s="2">
        <v>114340000</v>
      </c>
      <c r="AO234" s="2"/>
      <c r="AP234" s="2">
        <v>261040000</v>
      </c>
      <c r="AQ234" s="2">
        <v>63702000</v>
      </c>
      <c r="AR234" s="2"/>
      <c r="AS234" s="2">
        <v>128610000</v>
      </c>
      <c r="AT234" s="2">
        <v>30000000</v>
      </c>
    </row>
    <row r="235" spans="1:46" x14ac:dyDescent="0.3">
      <c r="A235">
        <v>1251800</v>
      </c>
      <c r="B235" s="2">
        <v>357060</v>
      </c>
      <c r="D235">
        <v>686650</v>
      </c>
      <c r="E235" s="2">
        <v>157210</v>
      </c>
      <c r="G235">
        <v>223930000</v>
      </c>
      <c r="H235" s="2">
        <v>52402000</v>
      </c>
      <c r="J235">
        <v>2166600</v>
      </c>
      <c r="K235">
        <v>644640</v>
      </c>
      <c r="AG235" s="2">
        <v>2547500</v>
      </c>
      <c r="AH235" s="2">
        <v>642540</v>
      </c>
      <c r="AI235" s="2">
        <f t="shared" si="6"/>
        <v>6.4061141926784639</v>
      </c>
      <c r="AJ235" s="2">
        <f t="shared" si="7"/>
        <v>5.8079001689504803</v>
      </c>
      <c r="AL235" s="2"/>
      <c r="AM235" s="2">
        <v>686650</v>
      </c>
      <c r="AN235" s="2">
        <v>157210</v>
      </c>
      <c r="AO235" s="2"/>
      <c r="AP235" s="2">
        <v>223930000</v>
      </c>
      <c r="AQ235" s="2">
        <v>52402000</v>
      </c>
      <c r="AR235" s="2"/>
      <c r="AS235" s="2">
        <v>2166600</v>
      </c>
      <c r="AT235" s="2">
        <v>644640</v>
      </c>
    </row>
    <row r="236" spans="1:46" x14ac:dyDescent="0.3">
      <c r="A236">
        <v>8189000</v>
      </c>
      <c r="B236" s="2">
        <v>1903000</v>
      </c>
      <c r="D236">
        <v>5689900</v>
      </c>
      <c r="E236" s="2">
        <v>872170</v>
      </c>
      <c r="G236">
        <v>4768000</v>
      </c>
      <c r="H236" s="2">
        <v>1003100</v>
      </c>
      <c r="J236">
        <v>2974300</v>
      </c>
      <c r="K236">
        <v>182690</v>
      </c>
      <c r="AG236" s="2">
        <v>2567800</v>
      </c>
      <c r="AH236" s="2">
        <v>644890</v>
      </c>
      <c r="AI236" s="2">
        <f t="shared" si="6"/>
        <v>6.4095611945218502</v>
      </c>
      <c r="AJ236" s="2">
        <f t="shared" si="7"/>
        <v>5.8094856425932715</v>
      </c>
      <c r="AL236" s="2"/>
      <c r="AM236" s="2">
        <v>5689900</v>
      </c>
      <c r="AN236" s="2">
        <v>872170</v>
      </c>
      <c r="AO236" s="2"/>
      <c r="AP236" s="2">
        <v>4768000</v>
      </c>
      <c r="AQ236" s="2">
        <v>1003100</v>
      </c>
      <c r="AR236" s="2"/>
      <c r="AS236" s="2">
        <v>2974300</v>
      </c>
      <c r="AT236" s="2">
        <v>182690</v>
      </c>
    </row>
    <row r="237" spans="1:46" x14ac:dyDescent="0.3">
      <c r="A237">
        <v>74045000</v>
      </c>
      <c r="B237" s="2">
        <v>18079000</v>
      </c>
      <c r="D237">
        <v>59592000</v>
      </c>
      <c r="E237" s="2">
        <v>14141000</v>
      </c>
      <c r="G237">
        <v>164410000</v>
      </c>
      <c r="H237" s="2">
        <v>40661000</v>
      </c>
      <c r="J237">
        <v>73681000</v>
      </c>
      <c r="K237">
        <v>18029000</v>
      </c>
      <c r="AG237" s="2">
        <v>2686000</v>
      </c>
      <c r="AH237" s="2">
        <v>652670</v>
      </c>
      <c r="AI237" s="2">
        <f t="shared" si="6"/>
        <v>6.4291060083326963</v>
      </c>
      <c r="AJ237" s="2">
        <f t="shared" si="7"/>
        <v>5.8146936507932834</v>
      </c>
      <c r="AL237" s="2"/>
      <c r="AM237" s="2">
        <v>59592000</v>
      </c>
      <c r="AN237" s="2">
        <v>14141000</v>
      </c>
      <c r="AO237" s="2"/>
      <c r="AP237" s="2">
        <v>164410000</v>
      </c>
      <c r="AQ237" s="2">
        <v>40661000</v>
      </c>
      <c r="AR237" s="2"/>
      <c r="AS237" s="2">
        <v>73681000</v>
      </c>
      <c r="AT237" s="2">
        <v>18029000</v>
      </c>
    </row>
    <row r="238" spans="1:46" x14ac:dyDescent="0.3">
      <c r="A238">
        <v>39092000</v>
      </c>
      <c r="B238" s="2">
        <v>9601000</v>
      </c>
      <c r="D238">
        <v>33761000</v>
      </c>
      <c r="E238" s="2">
        <v>8285200</v>
      </c>
      <c r="G238">
        <v>16888000</v>
      </c>
      <c r="H238" s="2">
        <v>4202300</v>
      </c>
      <c r="J238">
        <v>9160800</v>
      </c>
      <c r="K238">
        <v>2287800</v>
      </c>
      <c r="AG238" s="2">
        <v>2685700</v>
      </c>
      <c r="AH238" s="2">
        <v>656770</v>
      </c>
      <c r="AI238" s="2">
        <f t="shared" si="6"/>
        <v>6.4290574991662481</v>
      </c>
      <c r="AJ238" s="2">
        <f t="shared" si="7"/>
        <v>5.8174133068214653</v>
      </c>
      <c r="AL238" s="2"/>
      <c r="AM238" s="2">
        <v>33761000</v>
      </c>
      <c r="AN238" s="2">
        <v>8285200</v>
      </c>
      <c r="AO238" s="2"/>
      <c r="AP238" s="2">
        <v>16888000</v>
      </c>
      <c r="AQ238" s="2">
        <v>4202300</v>
      </c>
      <c r="AR238" s="2"/>
      <c r="AS238" s="2">
        <v>9160800</v>
      </c>
      <c r="AT238" s="2">
        <v>2287800</v>
      </c>
    </row>
    <row r="239" spans="1:46" x14ac:dyDescent="0.3">
      <c r="A239">
        <v>2494400</v>
      </c>
      <c r="B239" s="2">
        <v>626760</v>
      </c>
      <c r="D239">
        <v>1861900</v>
      </c>
      <c r="E239" s="2">
        <v>460920</v>
      </c>
      <c r="G239">
        <v>1657600</v>
      </c>
      <c r="H239" s="2">
        <v>394490</v>
      </c>
      <c r="J239">
        <v>985310</v>
      </c>
      <c r="K239">
        <v>238710</v>
      </c>
      <c r="AG239" s="2">
        <v>2676800</v>
      </c>
      <c r="AH239" s="2">
        <v>658280</v>
      </c>
      <c r="AI239" s="2">
        <f t="shared" si="6"/>
        <v>6.427615923618319</v>
      </c>
      <c r="AJ239" s="2">
        <f t="shared" si="7"/>
        <v>5.8184106604671584</v>
      </c>
      <c r="AL239" s="2"/>
      <c r="AM239" s="2">
        <v>1861900</v>
      </c>
      <c r="AN239" s="2">
        <v>460920</v>
      </c>
      <c r="AO239" s="2"/>
      <c r="AP239" s="2">
        <v>1657600</v>
      </c>
      <c r="AQ239" s="2">
        <v>394490</v>
      </c>
      <c r="AR239" s="2"/>
      <c r="AS239" s="2">
        <v>985310</v>
      </c>
      <c r="AT239" s="2">
        <v>238710</v>
      </c>
    </row>
    <row r="240" spans="1:46" x14ac:dyDescent="0.3">
      <c r="A240">
        <v>535280000</v>
      </c>
      <c r="B240" s="2">
        <v>140480000</v>
      </c>
      <c r="D240">
        <v>568440000</v>
      </c>
      <c r="E240" s="2">
        <v>148780000</v>
      </c>
      <c r="G240">
        <v>512100000</v>
      </c>
      <c r="H240" s="2">
        <v>145070000</v>
      </c>
      <c r="J240">
        <v>490870000</v>
      </c>
      <c r="K240">
        <v>128420000</v>
      </c>
      <c r="AG240" s="2">
        <v>2688200</v>
      </c>
      <c r="AH240" s="2">
        <v>661820</v>
      </c>
      <c r="AI240" s="2">
        <f t="shared" si="6"/>
        <v>6.4294615767572276</v>
      </c>
      <c r="AJ240" s="2">
        <f t="shared" si="7"/>
        <v>5.8207398872698821</v>
      </c>
      <c r="AL240" s="2"/>
      <c r="AM240" s="2">
        <v>568440000</v>
      </c>
      <c r="AN240" s="2">
        <v>148780000</v>
      </c>
      <c r="AO240" s="2"/>
      <c r="AP240" s="2">
        <v>512100000</v>
      </c>
      <c r="AQ240" s="2">
        <v>145070000</v>
      </c>
      <c r="AR240" s="2"/>
      <c r="AS240" s="2">
        <v>490870000</v>
      </c>
      <c r="AT240" s="2">
        <v>128420000</v>
      </c>
    </row>
    <row r="241" spans="1:46" x14ac:dyDescent="0.3">
      <c r="A241">
        <v>46627000</v>
      </c>
      <c r="B241" s="2">
        <v>10135000</v>
      </c>
      <c r="D241">
        <v>33898000</v>
      </c>
      <c r="E241" s="2">
        <v>7422100</v>
      </c>
      <c r="G241">
        <v>9650900</v>
      </c>
      <c r="H241" s="2">
        <v>1991700</v>
      </c>
      <c r="J241">
        <v>10652000</v>
      </c>
      <c r="K241">
        <v>3143000</v>
      </c>
      <c r="AG241" s="2">
        <v>2469000</v>
      </c>
      <c r="AH241" s="2">
        <v>665130</v>
      </c>
      <c r="AI241" s="2">
        <f t="shared" si="6"/>
        <v>6.3925210899319325</v>
      </c>
      <c r="AJ241" s="2">
        <f t="shared" si="7"/>
        <v>5.8229065366788753</v>
      </c>
      <c r="AL241" s="2"/>
      <c r="AM241" s="2">
        <v>33898000</v>
      </c>
      <c r="AN241" s="2">
        <v>7422100</v>
      </c>
      <c r="AO241" s="2"/>
      <c r="AP241" s="2">
        <v>9650900</v>
      </c>
      <c r="AQ241" s="2">
        <v>1991700</v>
      </c>
      <c r="AR241" s="2"/>
      <c r="AS241" s="2">
        <v>10652000</v>
      </c>
      <c r="AT241" s="2">
        <v>3143000</v>
      </c>
    </row>
    <row r="242" spans="1:46" x14ac:dyDescent="0.3">
      <c r="A242">
        <v>600200000</v>
      </c>
      <c r="B242" s="2">
        <v>148040000</v>
      </c>
      <c r="D242">
        <v>577370000</v>
      </c>
      <c r="E242" s="2">
        <v>141750000</v>
      </c>
      <c r="G242">
        <v>904100000</v>
      </c>
      <c r="H242" s="2">
        <v>232040000</v>
      </c>
      <c r="J242">
        <v>531070000</v>
      </c>
      <c r="K242">
        <v>132750000</v>
      </c>
      <c r="AG242" s="2">
        <v>2785900</v>
      </c>
      <c r="AH242" s="2">
        <v>666260</v>
      </c>
      <c r="AI242" s="2">
        <f t="shared" si="6"/>
        <v>6.4449655233486656</v>
      </c>
      <c r="AJ242" s="2">
        <f t="shared" si="7"/>
        <v>5.8236437404769958</v>
      </c>
      <c r="AL242" s="2"/>
      <c r="AM242" s="2">
        <v>577370000</v>
      </c>
      <c r="AN242" s="2">
        <v>141750000</v>
      </c>
      <c r="AO242" s="2"/>
      <c r="AP242" s="2">
        <v>904100000</v>
      </c>
      <c r="AQ242" s="2">
        <v>232040000</v>
      </c>
      <c r="AR242" s="2"/>
      <c r="AS242" s="2">
        <v>531070000</v>
      </c>
      <c r="AT242" s="2">
        <v>132750000</v>
      </c>
    </row>
    <row r="243" spans="1:46" x14ac:dyDescent="0.3">
      <c r="A243">
        <v>846190</v>
      </c>
      <c r="B243" s="2">
        <v>182630</v>
      </c>
      <c r="D243">
        <v>932780</v>
      </c>
      <c r="E243" s="2">
        <v>223330</v>
      </c>
      <c r="G243">
        <v>1237900</v>
      </c>
      <c r="H243" s="2">
        <v>313350</v>
      </c>
      <c r="J243">
        <v>909880</v>
      </c>
      <c r="K243">
        <v>221770</v>
      </c>
      <c r="AG243" s="2">
        <v>1904000</v>
      </c>
      <c r="AH243" s="2">
        <v>670350</v>
      </c>
      <c r="AI243" s="2">
        <f t="shared" si="6"/>
        <v>6.2796669440484552</v>
      </c>
      <c r="AJ243" s="2">
        <f t="shared" si="7"/>
        <v>5.8263016137160406</v>
      </c>
      <c r="AL243" s="2"/>
      <c r="AM243" s="2">
        <v>932780</v>
      </c>
      <c r="AN243" s="2">
        <v>223330</v>
      </c>
      <c r="AO243" s="2"/>
      <c r="AP243" s="2">
        <v>1237900</v>
      </c>
      <c r="AQ243" s="2">
        <v>313350</v>
      </c>
      <c r="AR243" s="2"/>
      <c r="AS243" s="2">
        <v>909880</v>
      </c>
      <c r="AT243" s="2">
        <v>221770</v>
      </c>
    </row>
    <row r="244" spans="1:46" x14ac:dyDescent="0.3">
      <c r="A244">
        <v>1972900</v>
      </c>
      <c r="B244" s="2">
        <v>483200</v>
      </c>
      <c r="D244">
        <v>2971800</v>
      </c>
      <c r="E244" s="2">
        <v>524440</v>
      </c>
      <c r="G244">
        <v>6084800</v>
      </c>
      <c r="H244" s="2">
        <v>1493400</v>
      </c>
      <c r="J244">
        <v>3058700</v>
      </c>
      <c r="K244">
        <v>483210</v>
      </c>
      <c r="AG244" s="2">
        <v>2792200</v>
      </c>
      <c r="AH244" s="2">
        <v>687650</v>
      </c>
      <c r="AI244" s="2">
        <f t="shared" si="6"/>
        <v>6.4459465227568318</v>
      </c>
      <c r="AJ244" s="2">
        <f t="shared" si="7"/>
        <v>5.8373674473265647</v>
      </c>
      <c r="AL244" s="2"/>
      <c r="AM244" s="2">
        <v>2971800</v>
      </c>
      <c r="AN244" s="2">
        <v>524440</v>
      </c>
      <c r="AO244" s="2"/>
      <c r="AP244" s="2">
        <v>6084800</v>
      </c>
      <c r="AQ244" s="2">
        <v>1493400</v>
      </c>
      <c r="AR244" s="2"/>
      <c r="AS244" s="2">
        <v>3058700</v>
      </c>
      <c r="AT244" s="2">
        <v>483210</v>
      </c>
    </row>
    <row r="245" spans="1:46" x14ac:dyDescent="0.3">
      <c r="A245">
        <v>0</v>
      </c>
      <c r="B245" s="2" t="e">
        <v>#N/A</v>
      </c>
      <c r="D245">
        <v>0</v>
      </c>
      <c r="E245" s="2" t="e">
        <v>#N/A</v>
      </c>
      <c r="G245">
        <v>0</v>
      </c>
      <c r="H245" s="2" t="e">
        <v>#N/A</v>
      </c>
      <c r="J245">
        <v>0</v>
      </c>
      <c r="K245" t="e">
        <v>#N/A</v>
      </c>
      <c r="AG245" s="2">
        <v>3014100</v>
      </c>
      <c r="AH245" s="2">
        <v>688380</v>
      </c>
      <c r="AI245" s="2">
        <f t="shared" si="6"/>
        <v>6.4791576569791918</v>
      </c>
      <c r="AJ245" s="2">
        <f t="shared" si="7"/>
        <v>5.8378282439683993</v>
      </c>
      <c r="AL245" s="2"/>
      <c r="AM245" s="2">
        <v>0</v>
      </c>
      <c r="AN245" s="2" t="e">
        <v>#N/A</v>
      </c>
      <c r="AO245" s="2"/>
      <c r="AP245" s="2">
        <v>0</v>
      </c>
      <c r="AQ245" s="2" t="e">
        <v>#N/A</v>
      </c>
      <c r="AR245" s="2"/>
      <c r="AS245" s="2">
        <v>0</v>
      </c>
      <c r="AT245" s="2" t="e">
        <v>#N/A</v>
      </c>
    </row>
    <row r="246" spans="1:46" x14ac:dyDescent="0.3">
      <c r="A246">
        <v>407290</v>
      </c>
      <c r="B246" s="2">
        <v>134750</v>
      </c>
      <c r="D246">
        <v>352630</v>
      </c>
      <c r="E246" s="2">
        <v>90110</v>
      </c>
      <c r="G246">
        <v>241200</v>
      </c>
      <c r="H246" s="2">
        <v>62061</v>
      </c>
      <c r="J246">
        <v>198760</v>
      </c>
      <c r="K246">
        <v>50441</v>
      </c>
      <c r="AG246" s="2">
        <v>2911200</v>
      </c>
      <c r="AH246" s="2">
        <v>706380</v>
      </c>
      <c r="AI246" s="2">
        <f t="shared" si="6"/>
        <v>6.464072042578179</v>
      </c>
      <c r="AJ246" s="2">
        <f t="shared" si="7"/>
        <v>5.8490383944021849</v>
      </c>
      <c r="AL246" s="2"/>
      <c r="AM246" s="2">
        <v>352630</v>
      </c>
      <c r="AN246" s="2">
        <v>90110</v>
      </c>
      <c r="AO246" s="2"/>
      <c r="AP246" s="2">
        <v>241200</v>
      </c>
      <c r="AQ246" s="2">
        <v>62061</v>
      </c>
      <c r="AR246" s="2"/>
      <c r="AS246" s="2">
        <v>198760</v>
      </c>
      <c r="AT246" s="2">
        <v>50441</v>
      </c>
    </row>
    <row r="247" spans="1:46" x14ac:dyDescent="0.3">
      <c r="A247">
        <v>293170000</v>
      </c>
      <c r="B247" s="2">
        <v>72537000</v>
      </c>
      <c r="D247">
        <v>235520000</v>
      </c>
      <c r="E247" s="2">
        <v>60760000</v>
      </c>
      <c r="G247">
        <v>101930000</v>
      </c>
      <c r="H247" s="2">
        <v>22579000</v>
      </c>
      <c r="J247">
        <v>60926000</v>
      </c>
      <c r="K247">
        <v>15140000</v>
      </c>
      <c r="AG247" s="2">
        <v>2845900</v>
      </c>
      <c r="AH247" s="2">
        <v>717600</v>
      </c>
      <c r="AI247" s="2">
        <f t="shared" si="6"/>
        <v>6.4542196356600012</v>
      </c>
      <c r="AJ247" s="2">
        <f t="shared" si="7"/>
        <v>5.8558824300360355</v>
      </c>
      <c r="AL247" s="2"/>
      <c r="AM247" s="2">
        <v>235520000</v>
      </c>
      <c r="AN247" s="2">
        <v>60760000</v>
      </c>
      <c r="AO247" s="2"/>
      <c r="AP247" s="2">
        <v>101930000</v>
      </c>
      <c r="AQ247" s="2">
        <v>22579000</v>
      </c>
      <c r="AR247" s="2"/>
      <c r="AS247" s="2">
        <v>60926000</v>
      </c>
      <c r="AT247" s="2">
        <v>15140000</v>
      </c>
    </row>
    <row r="248" spans="1:46" x14ac:dyDescent="0.3">
      <c r="A248">
        <v>94316000</v>
      </c>
      <c r="B248" s="2">
        <v>23508000</v>
      </c>
      <c r="D248">
        <v>76435000</v>
      </c>
      <c r="E248" s="2">
        <v>19307000</v>
      </c>
      <c r="G248">
        <v>39032000</v>
      </c>
      <c r="H248" s="2">
        <v>10499000</v>
      </c>
      <c r="J248">
        <v>22337000</v>
      </c>
      <c r="K248">
        <v>5530700</v>
      </c>
      <c r="AG248" s="2">
        <v>3829500</v>
      </c>
      <c r="AH248" s="2">
        <v>717980</v>
      </c>
      <c r="AI248" s="2">
        <f t="shared" si="6"/>
        <v>6.583142073859932</v>
      </c>
      <c r="AJ248" s="2">
        <f t="shared" si="7"/>
        <v>5.8561123467344816</v>
      </c>
      <c r="AL248" s="2"/>
      <c r="AM248" s="2">
        <v>76435000</v>
      </c>
      <c r="AN248" s="2">
        <v>19307000</v>
      </c>
      <c r="AO248" s="2"/>
      <c r="AP248" s="2">
        <v>39032000</v>
      </c>
      <c r="AQ248" s="2">
        <v>10499000</v>
      </c>
      <c r="AR248" s="2"/>
      <c r="AS248" s="2">
        <v>22337000</v>
      </c>
      <c r="AT248" s="2">
        <v>5530700</v>
      </c>
    </row>
    <row r="249" spans="1:46" x14ac:dyDescent="0.3">
      <c r="A249">
        <v>3002100</v>
      </c>
      <c r="B249" s="2">
        <v>746420</v>
      </c>
      <c r="D249">
        <v>1992800</v>
      </c>
      <c r="E249" s="2">
        <v>494130</v>
      </c>
      <c r="G249">
        <v>1202700</v>
      </c>
      <c r="H249" s="2">
        <v>313760</v>
      </c>
      <c r="J249">
        <v>896620</v>
      </c>
      <c r="K249">
        <v>210140</v>
      </c>
      <c r="AG249" s="2">
        <v>3002100</v>
      </c>
      <c r="AH249" s="2">
        <v>728050</v>
      </c>
      <c r="AI249" s="2">
        <f t="shared" si="6"/>
        <v>6.4774251545044752</v>
      </c>
      <c r="AJ249" s="2">
        <f t="shared" si="7"/>
        <v>5.862161206206487</v>
      </c>
      <c r="AL249" s="2"/>
      <c r="AM249" s="2">
        <v>1992800</v>
      </c>
      <c r="AN249" s="2">
        <v>494130</v>
      </c>
      <c r="AO249" s="2"/>
      <c r="AP249" s="2">
        <v>1202700</v>
      </c>
      <c r="AQ249" s="2">
        <v>313760</v>
      </c>
      <c r="AR249" s="2"/>
      <c r="AS249" s="2">
        <v>896620</v>
      </c>
      <c r="AT249" s="2">
        <v>210140</v>
      </c>
    </row>
    <row r="250" spans="1:46" x14ac:dyDescent="0.3">
      <c r="A250">
        <v>130470000</v>
      </c>
      <c r="B250" s="2">
        <v>34730000</v>
      </c>
      <c r="D250">
        <v>99774000</v>
      </c>
      <c r="E250" s="2">
        <v>24077000</v>
      </c>
      <c r="G250">
        <v>132460000</v>
      </c>
      <c r="H250" s="2">
        <v>36911000</v>
      </c>
      <c r="J250">
        <v>142560000</v>
      </c>
      <c r="K250">
        <v>35051000</v>
      </c>
      <c r="AG250" s="2">
        <v>3046400</v>
      </c>
      <c r="AH250" s="2">
        <v>740570</v>
      </c>
      <c r="AI250" s="2">
        <f t="shared" si="6"/>
        <v>6.4837869267043802</v>
      </c>
      <c r="AJ250" s="2">
        <f t="shared" si="7"/>
        <v>5.8695661150880545</v>
      </c>
      <c r="AL250" s="2"/>
      <c r="AM250" s="2">
        <v>99774000</v>
      </c>
      <c r="AN250" s="2">
        <v>24077000</v>
      </c>
      <c r="AO250" s="2"/>
      <c r="AP250" s="2">
        <v>132460000</v>
      </c>
      <c r="AQ250" s="2">
        <v>36911000</v>
      </c>
      <c r="AR250" s="2"/>
      <c r="AS250" s="2">
        <v>142560000</v>
      </c>
      <c r="AT250" s="2">
        <v>35051000</v>
      </c>
    </row>
    <row r="251" spans="1:46" x14ac:dyDescent="0.3">
      <c r="A251">
        <v>7360300</v>
      </c>
      <c r="B251" s="2">
        <v>1748800</v>
      </c>
      <c r="D251">
        <v>10113000</v>
      </c>
      <c r="E251" s="2">
        <v>2429400</v>
      </c>
      <c r="G251">
        <v>3483100</v>
      </c>
      <c r="H251" s="2">
        <v>756640</v>
      </c>
      <c r="J251">
        <v>19282000</v>
      </c>
      <c r="K251">
        <v>4699400</v>
      </c>
      <c r="AG251" s="2">
        <v>3002100</v>
      </c>
      <c r="AH251" s="2">
        <v>746420</v>
      </c>
      <c r="AI251" s="2">
        <f t="shared" si="6"/>
        <v>6.4774251545044752</v>
      </c>
      <c r="AJ251" s="2">
        <f t="shared" si="7"/>
        <v>5.872983267626533</v>
      </c>
      <c r="AL251" s="2"/>
      <c r="AM251" s="2">
        <v>10113000</v>
      </c>
      <c r="AN251" s="2">
        <v>2429400</v>
      </c>
      <c r="AO251" s="2"/>
      <c r="AP251" s="2">
        <v>3483100</v>
      </c>
      <c r="AQ251" s="2">
        <v>756640</v>
      </c>
      <c r="AR251" s="2"/>
      <c r="AS251" s="2">
        <v>19282000</v>
      </c>
      <c r="AT251" s="2">
        <v>4699400</v>
      </c>
    </row>
    <row r="252" spans="1:46" x14ac:dyDescent="0.3">
      <c r="A252">
        <v>22287000</v>
      </c>
      <c r="B252" s="2">
        <v>5616200</v>
      </c>
      <c r="D252">
        <v>20553000</v>
      </c>
      <c r="E252" s="2">
        <v>7160400</v>
      </c>
      <c r="G252">
        <v>119390000</v>
      </c>
      <c r="H252" s="2">
        <v>29750000</v>
      </c>
      <c r="J252">
        <v>54079000</v>
      </c>
      <c r="K252">
        <v>13372000</v>
      </c>
      <c r="AG252" s="2">
        <v>2991900</v>
      </c>
      <c r="AH252" s="2">
        <v>751220</v>
      </c>
      <c r="AI252" s="2">
        <f t="shared" si="6"/>
        <v>6.475947073759948</v>
      </c>
      <c r="AJ252" s="2">
        <f t="shared" si="7"/>
        <v>5.8757671417900212</v>
      </c>
      <c r="AL252" s="2"/>
      <c r="AM252" s="2">
        <v>20553000</v>
      </c>
      <c r="AN252" s="2">
        <v>7160400</v>
      </c>
      <c r="AO252" s="2"/>
      <c r="AP252" s="2">
        <v>119390000</v>
      </c>
      <c r="AQ252" s="2">
        <v>29750000</v>
      </c>
      <c r="AR252" s="2"/>
      <c r="AS252" s="2">
        <v>54079000</v>
      </c>
      <c r="AT252" s="2">
        <v>13372000</v>
      </c>
    </row>
    <row r="253" spans="1:46" x14ac:dyDescent="0.3">
      <c r="A253">
        <v>116020</v>
      </c>
      <c r="B253" s="2">
        <v>28790</v>
      </c>
      <c r="D253">
        <v>84899</v>
      </c>
      <c r="E253" s="2">
        <v>21181</v>
      </c>
      <c r="G253">
        <v>0</v>
      </c>
      <c r="H253" s="2">
        <v>0</v>
      </c>
      <c r="J253">
        <v>90812</v>
      </c>
      <c r="K253">
        <v>22245</v>
      </c>
      <c r="AG253" s="2">
        <v>2100600</v>
      </c>
      <c r="AH253" s="2">
        <v>780250</v>
      </c>
      <c r="AI253" s="2">
        <f t="shared" si="6"/>
        <v>6.3223433611486763</v>
      </c>
      <c r="AJ253" s="2">
        <f t="shared" si="7"/>
        <v>5.8922337773373705</v>
      </c>
      <c r="AL253" s="2"/>
      <c r="AM253" s="2">
        <v>84899</v>
      </c>
      <c r="AN253" s="2">
        <v>21181</v>
      </c>
      <c r="AO253" s="2"/>
      <c r="AP253" s="2">
        <v>0</v>
      </c>
      <c r="AQ253" s="2">
        <v>0</v>
      </c>
      <c r="AR253" s="2"/>
      <c r="AS253" s="2">
        <v>90812</v>
      </c>
      <c r="AT253" s="2">
        <v>22245</v>
      </c>
    </row>
    <row r="254" spans="1:46" x14ac:dyDescent="0.3">
      <c r="A254">
        <v>74779</v>
      </c>
      <c r="B254" s="2">
        <v>18157</v>
      </c>
      <c r="D254">
        <v>52475</v>
      </c>
      <c r="E254" s="2">
        <v>13969</v>
      </c>
      <c r="G254">
        <v>96880</v>
      </c>
      <c r="H254" s="2">
        <v>23871</v>
      </c>
      <c r="J254">
        <v>67183</v>
      </c>
      <c r="K254">
        <v>16228</v>
      </c>
      <c r="AG254" s="2">
        <v>3231600</v>
      </c>
      <c r="AH254" s="2">
        <v>783570</v>
      </c>
      <c r="AI254" s="2">
        <f t="shared" si="6"/>
        <v>6.5094175994591357</v>
      </c>
      <c r="AJ254" s="2">
        <f t="shared" si="7"/>
        <v>5.8940778001100051</v>
      </c>
      <c r="AL254" s="2"/>
      <c r="AM254" s="2">
        <v>52475</v>
      </c>
      <c r="AN254" s="2">
        <v>13969</v>
      </c>
      <c r="AO254" s="2"/>
      <c r="AP254" s="2">
        <v>96880</v>
      </c>
      <c r="AQ254" s="2">
        <v>23871</v>
      </c>
      <c r="AR254" s="2"/>
      <c r="AS254" s="2">
        <v>67183</v>
      </c>
      <c r="AT254" s="2">
        <v>16228</v>
      </c>
    </row>
    <row r="255" spans="1:46" x14ac:dyDescent="0.3">
      <c r="A255">
        <v>157890</v>
      </c>
      <c r="B255" s="2">
        <v>40144</v>
      </c>
      <c r="D255">
        <v>106450</v>
      </c>
      <c r="E255" s="2">
        <v>25193</v>
      </c>
      <c r="G255">
        <v>130300</v>
      </c>
      <c r="H255" s="2">
        <v>35965</v>
      </c>
      <c r="J255">
        <v>78226</v>
      </c>
      <c r="K255">
        <v>18729</v>
      </c>
      <c r="AG255" s="2">
        <v>3218500</v>
      </c>
      <c r="AH255" s="2">
        <v>799460</v>
      </c>
      <c r="AI255" s="2">
        <f t="shared" si="6"/>
        <v>6.5076535134649882</v>
      </c>
      <c r="AJ255" s="2">
        <f t="shared" si="7"/>
        <v>5.902796739234403</v>
      </c>
      <c r="AL255" s="2"/>
      <c r="AM255" s="2">
        <v>106450</v>
      </c>
      <c r="AN255" s="2">
        <v>25193</v>
      </c>
      <c r="AO255" s="2"/>
      <c r="AP255" s="2">
        <v>130300</v>
      </c>
      <c r="AQ255" s="2">
        <v>35965</v>
      </c>
      <c r="AR255" s="2"/>
      <c r="AS255" s="2">
        <v>78226</v>
      </c>
      <c r="AT255" s="2">
        <v>18729</v>
      </c>
    </row>
    <row r="256" spans="1:46" x14ac:dyDescent="0.3">
      <c r="A256">
        <v>192900000</v>
      </c>
      <c r="B256" s="2">
        <v>49633000</v>
      </c>
      <c r="D256">
        <v>162100000</v>
      </c>
      <c r="E256" s="2">
        <v>39747000</v>
      </c>
      <c r="G256">
        <v>394950000</v>
      </c>
      <c r="H256" s="2">
        <v>96670000</v>
      </c>
      <c r="J256">
        <v>179870000</v>
      </c>
      <c r="K256">
        <v>46120000</v>
      </c>
      <c r="AG256" s="2">
        <v>3174400</v>
      </c>
      <c r="AH256" s="2">
        <v>800460</v>
      </c>
      <c r="AI256" s="2">
        <f t="shared" si="6"/>
        <v>6.5016616504740847</v>
      </c>
      <c r="AJ256" s="2">
        <f t="shared" si="7"/>
        <v>5.9033396345522409</v>
      </c>
      <c r="AL256" s="2"/>
      <c r="AM256" s="2">
        <v>162100000</v>
      </c>
      <c r="AN256" s="2">
        <v>39747000</v>
      </c>
      <c r="AO256" s="2"/>
      <c r="AP256" s="2">
        <v>394950000</v>
      </c>
      <c r="AQ256" s="2">
        <v>96670000</v>
      </c>
      <c r="AR256" s="2"/>
      <c r="AS256" s="2">
        <v>179870000</v>
      </c>
      <c r="AT256" s="2">
        <v>46120000</v>
      </c>
    </row>
    <row r="257" spans="1:46" x14ac:dyDescent="0.3">
      <c r="A257">
        <v>7819600</v>
      </c>
      <c r="B257" s="2">
        <v>1891500</v>
      </c>
      <c r="D257">
        <v>4563100</v>
      </c>
      <c r="E257" s="2">
        <v>1134300</v>
      </c>
      <c r="G257">
        <v>6300800</v>
      </c>
      <c r="H257" s="2">
        <v>1456200</v>
      </c>
      <c r="J257">
        <v>2704200</v>
      </c>
      <c r="K257">
        <v>680610</v>
      </c>
      <c r="AG257" s="2">
        <v>3266300</v>
      </c>
      <c r="AH257" s="2">
        <v>812150</v>
      </c>
      <c r="AI257" s="2">
        <f t="shared" si="6"/>
        <v>6.5140560708970021</v>
      </c>
      <c r="AJ257" s="2">
        <f t="shared" si="7"/>
        <v>5.9096362486451355</v>
      </c>
      <c r="AL257" s="2"/>
      <c r="AM257" s="2">
        <v>4563100</v>
      </c>
      <c r="AN257" s="2">
        <v>1134300</v>
      </c>
      <c r="AO257" s="2"/>
      <c r="AP257" s="2">
        <v>6300800</v>
      </c>
      <c r="AQ257" s="2">
        <v>1456200</v>
      </c>
      <c r="AR257" s="2"/>
      <c r="AS257" s="2">
        <v>2704200</v>
      </c>
      <c r="AT257" s="2">
        <v>680610</v>
      </c>
    </row>
    <row r="258" spans="1:46" x14ac:dyDescent="0.3">
      <c r="A258">
        <v>380340</v>
      </c>
      <c r="B258" s="2" t="e">
        <v>#N/A</v>
      </c>
      <c r="D258">
        <v>251920</v>
      </c>
      <c r="E258" s="2" t="e">
        <v>#N/A</v>
      </c>
      <c r="G258">
        <v>286570</v>
      </c>
      <c r="H258" s="2" t="e">
        <v>#N/A</v>
      </c>
      <c r="J258">
        <v>100450</v>
      </c>
      <c r="K258" t="e">
        <v>#N/A</v>
      </c>
      <c r="AG258" s="2">
        <v>3268900</v>
      </c>
      <c r="AH258" s="2">
        <v>834050</v>
      </c>
      <c r="AI258" s="2">
        <f t="shared" si="6"/>
        <v>6.5144016351375837</v>
      </c>
      <c r="AJ258" s="2">
        <f t="shared" si="7"/>
        <v>5.921192086696732</v>
      </c>
      <c r="AL258" s="2"/>
      <c r="AM258" s="2">
        <v>251920</v>
      </c>
      <c r="AN258" s="2" t="e">
        <v>#N/A</v>
      </c>
      <c r="AO258" s="2"/>
      <c r="AP258" s="2">
        <v>286570</v>
      </c>
      <c r="AQ258" s="2" t="e">
        <v>#N/A</v>
      </c>
      <c r="AR258" s="2"/>
      <c r="AS258" s="2">
        <v>100450</v>
      </c>
      <c r="AT258" s="2" t="e">
        <v>#N/A</v>
      </c>
    </row>
    <row r="259" spans="1:46" x14ac:dyDescent="0.3">
      <c r="A259">
        <v>67581000</v>
      </c>
      <c r="B259" s="2">
        <v>16511000</v>
      </c>
      <c r="D259">
        <v>38684000</v>
      </c>
      <c r="E259" s="2">
        <v>10931000</v>
      </c>
      <c r="G259">
        <v>24595000</v>
      </c>
      <c r="H259" s="2">
        <v>6091000</v>
      </c>
      <c r="J259">
        <v>15506000</v>
      </c>
      <c r="K259">
        <v>3789600</v>
      </c>
      <c r="AG259" s="2">
        <v>3795200</v>
      </c>
      <c r="AH259" s="2">
        <v>848310</v>
      </c>
      <c r="AI259" s="2">
        <f t="shared" si="6"/>
        <v>6.5792346673481497</v>
      </c>
      <c r="AJ259" s="2">
        <f t="shared" si="7"/>
        <v>5.9285545865575067</v>
      </c>
      <c r="AL259" s="2"/>
      <c r="AM259" s="2">
        <v>38684000</v>
      </c>
      <c r="AN259" s="2">
        <v>10931000</v>
      </c>
      <c r="AO259" s="2"/>
      <c r="AP259" s="2">
        <v>24595000</v>
      </c>
      <c r="AQ259" s="2">
        <v>6091000</v>
      </c>
      <c r="AR259" s="2"/>
      <c r="AS259" s="2">
        <v>15506000</v>
      </c>
      <c r="AT259" s="2">
        <v>3789600</v>
      </c>
    </row>
    <row r="260" spans="1:46" x14ac:dyDescent="0.3">
      <c r="A260">
        <v>1592100</v>
      </c>
      <c r="B260" s="2">
        <v>413350</v>
      </c>
      <c r="D260">
        <v>2342800</v>
      </c>
      <c r="E260" s="2">
        <v>605000</v>
      </c>
      <c r="G260">
        <v>3533000</v>
      </c>
      <c r="H260" s="2">
        <v>879180</v>
      </c>
      <c r="J260">
        <v>1960800</v>
      </c>
      <c r="K260">
        <v>494700</v>
      </c>
      <c r="AG260" s="2">
        <v>3461600</v>
      </c>
      <c r="AH260" s="2">
        <v>854010</v>
      </c>
      <c r="AI260" s="2">
        <f t="shared" si="6"/>
        <v>6.5392768821906682</v>
      </c>
      <c r="AJ260" s="2">
        <f t="shared" si="7"/>
        <v>5.9314629560747099</v>
      </c>
      <c r="AL260" s="2"/>
      <c r="AM260" s="2">
        <v>2342800</v>
      </c>
      <c r="AN260" s="2">
        <v>605000</v>
      </c>
      <c r="AO260" s="2"/>
      <c r="AP260" s="2">
        <v>3533000</v>
      </c>
      <c r="AQ260" s="2">
        <v>879180</v>
      </c>
      <c r="AR260" s="2"/>
      <c r="AS260" s="2">
        <v>1960800</v>
      </c>
      <c r="AT260" s="2">
        <v>494700</v>
      </c>
    </row>
    <row r="261" spans="1:46" x14ac:dyDescent="0.3">
      <c r="A261">
        <v>1523200000</v>
      </c>
      <c r="B261" s="2">
        <v>374330000</v>
      </c>
      <c r="D261">
        <v>1221500000</v>
      </c>
      <c r="E261" s="2">
        <v>299970000</v>
      </c>
      <c r="G261">
        <v>1367900000</v>
      </c>
      <c r="H261" s="2">
        <v>328200000</v>
      </c>
      <c r="J261">
        <v>720180000</v>
      </c>
      <c r="K261">
        <v>176480000</v>
      </c>
      <c r="AG261" s="2">
        <v>3576500</v>
      </c>
      <c r="AH261" s="2">
        <v>873420</v>
      </c>
      <c r="AI261" s="2">
        <f t="shared" ref="AI261:AI324" si="8">LOG(AG261)</f>
        <v>6.5534582293804489</v>
      </c>
      <c r="AJ261" s="2">
        <f t="shared" ref="AJ261:AJ324" si="9">LOG(AH261)</f>
        <v>5.9412231323874627</v>
      </c>
      <c r="AL261" s="2"/>
      <c r="AM261" s="2">
        <v>1221500000</v>
      </c>
      <c r="AN261" s="2">
        <v>299970000</v>
      </c>
      <c r="AO261" s="2"/>
      <c r="AP261" s="2">
        <v>1367900000</v>
      </c>
      <c r="AQ261" s="2">
        <v>328200000</v>
      </c>
      <c r="AR261" s="2"/>
      <c r="AS261" s="2">
        <v>720180000</v>
      </c>
      <c r="AT261" s="2">
        <v>176480000</v>
      </c>
    </row>
    <row r="262" spans="1:46" x14ac:dyDescent="0.3">
      <c r="A262">
        <v>12810000</v>
      </c>
      <c r="B262" s="2">
        <v>3134800</v>
      </c>
      <c r="D262">
        <v>10662000</v>
      </c>
      <c r="E262" s="2">
        <v>2607100</v>
      </c>
      <c r="G262">
        <v>4317400</v>
      </c>
      <c r="H262" s="2">
        <v>1100500</v>
      </c>
      <c r="J262">
        <v>2575800</v>
      </c>
      <c r="K262">
        <v>634430</v>
      </c>
      <c r="AG262" s="2">
        <v>3533500</v>
      </c>
      <c r="AH262" s="2">
        <v>877420</v>
      </c>
      <c r="AI262" s="2">
        <f t="shared" si="8"/>
        <v>6.5482050956507409</v>
      </c>
      <c r="AJ262" s="2">
        <f t="shared" si="9"/>
        <v>5.9432075295339866</v>
      </c>
      <c r="AL262" s="2"/>
      <c r="AM262" s="2">
        <v>10662000</v>
      </c>
      <c r="AN262" s="2">
        <v>2607100</v>
      </c>
      <c r="AO262" s="2"/>
      <c r="AP262" s="2">
        <v>4317400</v>
      </c>
      <c r="AQ262" s="2">
        <v>1100500</v>
      </c>
      <c r="AR262" s="2"/>
      <c r="AS262" s="2">
        <v>2575800</v>
      </c>
      <c r="AT262" s="2">
        <v>634430</v>
      </c>
    </row>
    <row r="263" spans="1:46" x14ac:dyDescent="0.3">
      <c r="A263">
        <v>563480</v>
      </c>
      <c r="B263" s="2">
        <v>138110</v>
      </c>
      <c r="D263">
        <v>587580</v>
      </c>
      <c r="E263" s="2">
        <v>146480</v>
      </c>
      <c r="G263">
        <v>203380</v>
      </c>
      <c r="H263" s="2">
        <v>51806</v>
      </c>
      <c r="J263">
        <v>106800</v>
      </c>
      <c r="K263">
        <v>24769</v>
      </c>
      <c r="AG263" s="2">
        <v>3607900</v>
      </c>
      <c r="AH263" s="2">
        <v>880080</v>
      </c>
      <c r="AI263" s="2">
        <f t="shared" si="8"/>
        <v>6.5572544917163427</v>
      </c>
      <c r="AJ263" s="2">
        <f t="shared" si="9"/>
        <v>5.9445221516722091</v>
      </c>
      <c r="AL263" s="2"/>
      <c r="AM263" s="2">
        <v>587580</v>
      </c>
      <c r="AN263" s="2">
        <v>146480</v>
      </c>
      <c r="AO263" s="2"/>
      <c r="AP263" s="2">
        <v>203380</v>
      </c>
      <c r="AQ263" s="2">
        <v>51806</v>
      </c>
      <c r="AR263" s="2"/>
      <c r="AS263" s="2">
        <v>106800</v>
      </c>
      <c r="AT263" s="2">
        <v>24769</v>
      </c>
    </row>
    <row r="264" spans="1:46" x14ac:dyDescent="0.3">
      <c r="A264">
        <v>6260300</v>
      </c>
      <c r="B264" s="2">
        <v>1551300</v>
      </c>
      <c r="D264">
        <v>4450300</v>
      </c>
      <c r="E264" s="2">
        <v>1082900</v>
      </c>
      <c r="G264">
        <v>2161600</v>
      </c>
      <c r="H264" s="2">
        <v>529970</v>
      </c>
      <c r="J264">
        <v>1141100</v>
      </c>
      <c r="K264">
        <v>288650</v>
      </c>
      <c r="AG264" s="2">
        <v>3771300</v>
      </c>
      <c r="AH264" s="2">
        <v>892930</v>
      </c>
      <c r="AI264" s="2">
        <f t="shared" si="8"/>
        <v>6.5764910811095012</v>
      </c>
      <c r="AJ264" s="2">
        <f t="shared" si="9"/>
        <v>5.9508174143137325</v>
      </c>
      <c r="AL264" s="2"/>
      <c r="AM264" s="2">
        <v>4450300</v>
      </c>
      <c r="AN264" s="2">
        <v>1082900</v>
      </c>
      <c r="AO264" s="2"/>
      <c r="AP264" s="2">
        <v>2161600</v>
      </c>
      <c r="AQ264" s="2">
        <v>529970</v>
      </c>
      <c r="AR264" s="2"/>
      <c r="AS264" s="2">
        <v>1141100</v>
      </c>
      <c r="AT264" s="2">
        <v>288650</v>
      </c>
    </row>
    <row r="265" spans="1:46" x14ac:dyDescent="0.3">
      <c r="A265">
        <v>1372300</v>
      </c>
      <c r="B265" s="2">
        <v>335250</v>
      </c>
      <c r="D265">
        <v>1204900</v>
      </c>
      <c r="E265" s="2">
        <v>314000</v>
      </c>
      <c r="G265">
        <v>4995700</v>
      </c>
      <c r="H265" s="2">
        <v>1245400</v>
      </c>
      <c r="J265">
        <v>2396900</v>
      </c>
      <c r="K265">
        <v>574480</v>
      </c>
      <c r="AG265" s="2">
        <v>3636700</v>
      </c>
      <c r="AH265" s="2">
        <v>893760</v>
      </c>
      <c r="AI265" s="2">
        <f t="shared" si="8"/>
        <v>6.5607074765514621</v>
      </c>
      <c r="AJ265" s="2">
        <f t="shared" si="9"/>
        <v>5.9512209140209107</v>
      </c>
      <c r="AL265" s="2"/>
      <c r="AM265" s="2">
        <v>1204900</v>
      </c>
      <c r="AN265" s="2">
        <v>314000</v>
      </c>
      <c r="AO265" s="2"/>
      <c r="AP265" s="2">
        <v>4995700</v>
      </c>
      <c r="AQ265" s="2">
        <v>1245400</v>
      </c>
      <c r="AR265" s="2"/>
      <c r="AS265" s="2">
        <v>2396900</v>
      </c>
      <c r="AT265" s="2">
        <v>574480</v>
      </c>
    </row>
    <row r="266" spans="1:46" x14ac:dyDescent="0.3">
      <c r="A266">
        <v>0</v>
      </c>
      <c r="B266" s="2">
        <v>0</v>
      </c>
      <c r="D266">
        <v>355270</v>
      </c>
      <c r="E266" s="2">
        <v>87685</v>
      </c>
      <c r="G266">
        <v>0</v>
      </c>
      <c r="H266" s="2">
        <v>0</v>
      </c>
      <c r="J266">
        <v>0</v>
      </c>
      <c r="K266">
        <v>0</v>
      </c>
      <c r="AG266" s="2">
        <v>3549200</v>
      </c>
      <c r="AH266" s="2">
        <v>917850</v>
      </c>
      <c r="AI266" s="2">
        <f t="shared" si="8"/>
        <v>6.5501304728469032</v>
      </c>
      <c r="AJ266" s="2">
        <f t="shared" si="9"/>
        <v>5.96277171225233</v>
      </c>
      <c r="AL266" s="2"/>
      <c r="AM266" s="2">
        <v>355270</v>
      </c>
      <c r="AN266" s="2">
        <v>87685</v>
      </c>
      <c r="AO266" s="2"/>
      <c r="AP266" s="2">
        <v>0</v>
      </c>
      <c r="AQ266" s="2">
        <v>0</v>
      </c>
      <c r="AR266" s="2"/>
      <c r="AS266" s="2">
        <v>0</v>
      </c>
      <c r="AT266" s="2">
        <v>0</v>
      </c>
    </row>
    <row r="267" spans="1:46" x14ac:dyDescent="0.3">
      <c r="A267">
        <v>5326500</v>
      </c>
      <c r="B267" s="2">
        <v>1037100</v>
      </c>
      <c r="D267">
        <v>3944500</v>
      </c>
      <c r="E267" s="2">
        <v>699200</v>
      </c>
      <c r="G267">
        <v>12089000</v>
      </c>
      <c r="H267" s="2">
        <v>2398600</v>
      </c>
      <c r="J267">
        <v>5675600</v>
      </c>
      <c r="K267">
        <v>1136400</v>
      </c>
      <c r="AG267" s="2">
        <v>2910800</v>
      </c>
      <c r="AH267" s="2">
        <v>927200</v>
      </c>
      <c r="AI267" s="2">
        <f t="shared" si="8"/>
        <v>6.4640123662494142</v>
      </c>
      <c r="AJ267" s="2">
        <f t="shared" si="9"/>
        <v>5.9671734229555398</v>
      </c>
      <c r="AL267" s="2"/>
      <c r="AM267" s="2">
        <v>3944500</v>
      </c>
      <c r="AN267" s="2">
        <v>699200</v>
      </c>
      <c r="AO267" s="2"/>
      <c r="AP267" s="2">
        <v>12089000</v>
      </c>
      <c r="AQ267" s="2">
        <v>2398600</v>
      </c>
      <c r="AR267" s="2"/>
      <c r="AS267" s="2">
        <v>5675600</v>
      </c>
      <c r="AT267" s="2">
        <v>1136400</v>
      </c>
    </row>
    <row r="268" spans="1:46" x14ac:dyDescent="0.3">
      <c r="A268">
        <v>250740</v>
      </c>
      <c r="B268" s="2">
        <v>67550</v>
      </c>
      <c r="D268">
        <v>266480</v>
      </c>
      <c r="E268" s="2">
        <v>65208</v>
      </c>
      <c r="G268">
        <v>648840</v>
      </c>
      <c r="H268" s="2">
        <v>183090</v>
      </c>
      <c r="J268">
        <v>433970</v>
      </c>
      <c r="K268">
        <v>107790</v>
      </c>
      <c r="AG268" s="2">
        <v>3861700</v>
      </c>
      <c r="AH268" s="2">
        <v>929500</v>
      </c>
      <c r="AI268" s="2">
        <f t="shared" si="8"/>
        <v>6.586778532155642</v>
      </c>
      <c r="AJ268" s="2">
        <f t="shared" si="9"/>
        <v>5.9682493941079171</v>
      </c>
      <c r="AL268" s="2"/>
      <c r="AM268" s="2">
        <v>266480</v>
      </c>
      <c r="AN268" s="2">
        <v>65208</v>
      </c>
      <c r="AO268" s="2"/>
      <c r="AP268" s="2">
        <v>648840</v>
      </c>
      <c r="AQ268" s="2">
        <v>183090</v>
      </c>
      <c r="AR268" s="2"/>
      <c r="AS268" s="2">
        <v>433970</v>
      </c>
      <c r="AT268" s="2">
        <v>107790</v>
      </c>
    </row>
    <row r="269" spans="1:46" x14ac:dyDescent="0.3">
      <c r="A269">
        <v>0</v>
      </c>
      <c r="B269" s="2">
        <v>0</v>
      </c>
      <c r="D269">
        <v>1486500</v>
      </c>
      <c r="E269" s="2">
        <v>361620</v>
      </c>
      <c r="G269">
        <v>670120</v>
      </c>
      <c r="H269" s="2">
        <v>172200</v>
      </c>
      <c r="J269">
        <v>460750</v>
      </c>
      <c r="K269">
        <v>113270</v>
      </c>
      <c r="AG269" s="2">
        <v>2967500</v>
      </c>
      <c r="AH269" s="2">
        <v>949350</v>
      </c>
      <c r="AI269" s="2">
        <f t="shared" si="8"/>
        <v>6.472390727626629</v>
      </c>
      <c r="AJ269" s="2">
        <f t="shared" si="9"/>
        <v>5.9774263547302278</v>
      </c>
      <c r="AL269" s="2"/>
      <c r="AM269" s="2">
        <v>1486500</v>
      </c>
      <c r="AN269" s="2">
        <v>361620</v>
      </c>
      <c r="AO269" s="2"/>
      <c r="AP269" s="2">
        <v>670120</v>
      </c>
      <c r="AQ269" s="2">
        <v>172200</v>
      </c>
      <c r="AR269" s="2"/>
      <c r="AS269" s="2">
        <v>460750</v>
      </c>
      <c r="AT269" s="2">
        <v>113270</v>
      </c>
    </row>
    <row r="270" spans="1:46" x14ac:dyDescent="0.3">
      <c r="A270">
        <v>0</v>
      </c>
      <c r="B270" s="2">
        <v>0</v>
      </c>
      <c r="D270">
        <v>0</v>
      </c>
      <c r="E270" s="2">
        <v>0</v>
      </c>
      <c r="G270">
        <v>16682000</v>
      </c>
      <c r="H270" s="2">
        <v>4131400</v>
      </c>
      <c r="J270">
        <v>74987</v>
      </c>
      <c r="K270">
        <v>0</v>
      </c>
      <c r="AG270" s="2">
        <v>3813800</v>
      </c>
      <c r="AH270" s="2">
        <v>960740</v>
      </c>
      <c r="AI270" s="2">
        <f t="shared" si="8"/>
        <v>6.5813579144116572</v>
      </c>
      <c r="AJ270" s="2">
        <f t="shared" si="9"/>
        <v>5.9826058727435463</v>
      </c>
      <c r="AL270" s="2"/>
      <c r="AM270" s="2">
        <v>0</v>
      </c>
      <c r="AN270" s="2">
        <v>0</v>
      </c>
      <c r="AO270" s="2"/>
      <c r="AP270" s="2">
        <v>16682000</v>
      </c>
      <c r="AQ270" s="2">
        <v>4131400</v>
      </c>
      <c r="AR270" s="2"/>
      <c r="AS270" s="2">
        <v>74987</v>
      </c>
      <c r="AT270" s="2">
        <v>0</v>
      </c>
    </row>
    <row r="271" spans="1:46" x14ac:dyDescent="0.3">
      <c r="A271">
        <v>1055100</v>
      </c>
      <c r="B271" s="2">
        <v>272280</v>
      </c>
      <c r="D271">
        <v>2050800</v>
      </c>
      <c r="E271" s="2">
        <v>515600</v>
      </c>
      <c r="G271">
        <v>62711000</v>
      </c>
      <c r="H271" s="2">
        <v>15296000</v>
      </c>
      <c r="J271">
        <v>4620500</v>
      </c>
      <c r="K271">
        <v>1151300</v>
      </c>
      <c r="AG271" s="2">
        <v>3936900</v>
      </c>
      <c r="AH271" s="2">
        <v>972180</v>
      </c>
      <c r="AI271" s="2">
        <f t="shared" si="8"/>
        <v>6.5951543835482296</v>
      </c>
      <c r="AJ271" s="2">
        <f t="shared" si="9"/>
        <v>5.9877466823844996</v>
      </c>
      <c r="AL271" s="2"/>
      <c r="AM271" s="2">
        <v>2050800</v>
      </c>
      <c r="AN271" s="2">
        <v>515600</v>
      </c>
      <c r="AO271" s="2"/>
      <c r="AP271" s="2">
        <v>62711000</v>
      </c>
      <c r="AQ271" s="2">
        <v>15296000</v>
      </c>
      <c r="AR271" s="2"/>
      <c r="AS271" s="2">
        <v>4620500</v>
      </c>
      <c r="AT271" s="2">
        <v>1151300</v>
      </c>
    </row>
    <row r="272" spans="1:46" x14ac:dyDescent="0.3">
      <c r="A272">
        <v>0</v>
      </c>
      <c r="B272" s="2">
        <v>0</v>
      </c>
      <c r="D272">
        <v>175180</v>
      </c>
      <c r="E272" s="2">
        <v>46137</v>
      </c>
      <c r="G272">
        <v>4423600</v>
      </c>
      <c r="H272" s="2">
        <v>1115400</v>
      </c>
      <c r="J272">
        <v>803740</v>
      </c>
      <c r="K272">
        <v>200260</v>
      </c>
      <c r="AG272" s="2">
        <v>4074400</v>
      </c>
      <c r="AH272" s="2">
        <v>1006900</v>
      </c>
      <c r="AI272" s="2">
        <f t="shared" si="8"/>
        <v>6.6100636631681216</v>
      </c>
      <c r="AJ272" s="2">
        <f t="shared" si="9"/>
        <v>6.0029863408567854</v>
      </c>
      <c r="AL272" s="2"/>
      <c r="AM272" s="2">
        <v>175180</v>
      </c>
      <c r="AN272" s="2">
        <v>46137</v>
      </c>
      <c r="AO272" s="2"/>
      <c r="AP272" s="2">
        <v>4423600</v>
      </c>
      <c r="AQ272" s="2">
        <v>1115400</v>
      </c>
      <c r="AR272" s="2"/>
      <c r="AS272" s="2">
        <v>803740</v>
      </c>
      <c r="AT272" s="2">
        <v>200260</v>
      </c>
    </row>
    <row r="273" spans="1:46" x14ac:dyDescent="0.3">
      <c r="A273">
        <v>1122400</v>
      </c>
      <c r="B273" s="2">
        <v>300820</v>
      </c>
      <c r="D273">
        <v>290190</v>
      </c>
      <c r="E273" s="2">
        <v>0</v>
      </c>
      <c r="G273">
        <v>122490000</v>
      </c>
      <c r="H273" s="2">
        <v>30311000</v>
      </c>
      <c r="J273">
        <v>2519800</v>
      </c>
      <c r="K273">
        <v>177120</v>
      </c>
      <c r="AG273" s="2">
        <v>5326500</v>
      </c>
      <c r="AH273" s="2">
        <v>1037100</v>
      </c>
      <c r="AI273" s="2">
        <f t="shared" si="8"/>
        <v>6.7264419313572965</v>
      </c>
      <c r="AJ273" s="2">
        <f t="shared" si="9"/>
        <v>6.0158206342620693</v>
      </c>
      <c r="AL273" s="2"/>
      <c r="AM273" s="2">
        <v>290190</v>
      </c>
      <c r="AN273" s="2">
        <v>0</v>
      </c>
      <c r="AO273" s="2"/>
      <c r="AP273" s="2">
        <v>122490000</v>
      </c>
      <c r="AQ273" s="2">
        <v>30311000</v>
      </c>
      <c r="AR273" s="2"/>
      <c r="AS273" s="2">
        <v>2519800</v>
      </c>
      <c r="AT273" s="2">
        <v>177120</v>
      </c>
    </row>
    <row r="274" spans="1:46" x14ac:dyDescent="0.3">
      <c r="A274">
        <v>38615000</v>
      </c>
      <c r="B274" s="2">
        <v>9491400</v>
      </c>
      <c r="D274">
        <v>61594000</v>
      </c>
      <c r="E274" s="2">
        <v>15148000</v>
      </c>
      <c r="G274">
        <v>587080000</v>
      </c>
      <c r="H274" s="2">
        <v>143790000</v>
      </c>
      <c r="J274">
        <v>153600000</v>
      </c>
      <c r="K274">
        <v>37741000</v>
      </c>
      <c r="AG274" s="2">
        <v>2955500</v>
      </c>
      <c r="AH274" s="2">
        <v>1048700</v>
      </c>
      <c r="AI274" s="2">
        <f t="shared" si="8"/>
        <v>6.470630963684906</v>
      </c>
      <c r="AJ274" s="2">
        <f t="shared" si="9"/>
        <v>6.0206512680043422</v>
      </c>
      <c r="AL274" s="2"/>
      <c r="AM274" s="2">
        <v>61594000</v>
      </c>
      <c r="AN274" s="2">
        <v>15148000</v>
      </c>
      <c r="AO274" s="2"/>
      <c r="AP274" s="2">
        <v>587080000</v>
      </c>
      <c r="AQ274" s="2">
        <v>143790000</v>
      </c>
      <c r="AR274" s="2"/>
      <c r="AS274" s="2">
        <v>153600000</v>
      </c>
      <c r="AT274" s="2">
        <v>37741000</v>
      </c>
    </row>
    <row r="275" spans="1:46" x14ac:dyDescent="0.3">
      <c r="A275">
        <v>96705</v>
      </c>
      <c r="B275" s="2">
        <v>25072</v>
      </c>
      <c r="D275">
        <v>186700</v>
      </c>
      <c r="E275" s="2">
        <v>47025</v>
      </c>
      <c r="G275">
        <v>152330</v>
      </c>
      <c r="H275" s="2">
        <v>36801</v>
      </c>
      <c r="J275">
        <v>365330</v>
      </c>
      <c r="K275">
        <v>87015</v>
      </c>
      <c r="AG275" s="2">
        <v>4318600</v>
      </c>
      <c r="AH275" s="2">
        <v>1058300</v>
      </c>
      <c r="AI275" s="2">
        <f t="shared" si="8"/>
        <v>6.6353429804222124</v>
      </c>
      <c r="AJ275" s="2">
        <f t="shared" si="9"/>
        <v>6.0246087961265582</v>
      </c>
      <c r="AL275" s="2"/>
      <c r="AM275" s="2">
        <v>186700</v>
      </c>
      <c r="AN275" s="2">
        <v>47025</v>
      </c>
      <c r="AO275" s="2"/>
      <c r="AP275" s="2">
        <v>152330</v>
      </c>
      <c r="AQ275" s="2">
        <v>36801</v>
      </c>
      <c r="AR275" s="2"/>
      <c r="AS275" s="2">
        <v>365330</v>
      </c>
      <c r="AT275" s="2">
        <v>87015</v>
      </c>
    </row>
    <row r="276" spans="1:46" x14ac:dyDescent="0.3">
      <c r="A276">
        <v>1990200</v>
      </c>
      <c r="B276" s="2">
        <v>487070</v>
      </c>
      <c r="D276">
        <v>1536900</v>
      </c>
      <c r="E276" s="2">
        <v>379950</v>
      </c>
      <c r="G276">
        <v>453510</v>
      </c>
      <c r="H276" s="2">
        <v>122520</v>
      </c>
      <c r="J276">
        <v>377480</v>
      </c>
      <c r="K276">
        <v>92698</v>
      </c>
      <c r="AG276" s="2">
        <v>4496600</v>
      </c>
      <c r="AH276" s="2">
        <v>1059300</v>
      </c>
      <c r="AI276" s="2">
        <f t="shared" si="8"/>
        <v>6.6528842561427339</v>
      </c>
      <c r="AJ276" s="2">
        <f t="shared" si="9"/>
        <v>6.0250189722827594</v>
      </c>
      <c r="AL276" s="2"/>
      <c r="AM276" s="2">
        <v>1536900</v>
      </c>
      <c r="AN276" s="2">
        <v>379950</v>
      </c>
      <c r="AO276" s="2"/>
      <c r="AP276" s="2">
        <v>453510</v>
      </c>
      <c r="AQ276" s="2">
        <v>122520</v>
      </c>
      <c r="AR276" s="2"/>
      <c r="AS276" s="2">
        <v>377480</v>
      </c>
      <c r="AT276" s="2">
        <v>92698</v>
      </c>
    </row>
    <row r="277" spans="1:46" x14ac:dyDescent="0.3">
      <c r="A277">
        <v>64060000</v>
      </c>
      <c r="B277" s="2">
        <v>16037000</v>
      </c>
      <c r="D277">
        <v>82028000</v>
      </c>
      <c r="E277" s="2">
        <v>20859000</v>
      </c>
      <c r="G277">
        <v>183000000</v>
      </c>
      <c r="H277" s="2">
        <v>45930000</v>
      </c>
      <c r="J277">
        <v>111030000</v>
      </c>
      <c r="K277">
        <v>28489000</v>
      </c>
      <c r="AG277" s="2">
        <v>4306400</v>
      </c>
      <c r="AH277" s="2">
        <v>1073500</v>
      </c>
      <c r="AI277" s="2">
        <f t="shared" si="8"/>
        <v>6.6341143668076317</v>
      </c>
      <c r="AJ277" s="2">
        <f t="shared" si="9"/>
        <v>6.0308020487722676</v>
      </c>
      <c r="AL277" s="2"/>
      <c r="AM277" s="2">
        <v>82028000</v>
      </c>
      <c r="AN277" s="2">
        <v>20859000</v>
      </c>
      <c r="AO277" s="2"/>
      <c r="AP277" s="2">
        <v>183000000</v>
      </c>
      <c r="AQ277" s="2">
        <v>45930000</v>
      </c>
      <c r="AR277" s="2"/>
      <c r="AS277" s="2">
        <v>111030000</v>
      </c>
      <c r="AT277" s="2">
        <v>28489000</v>
      </c>
    </row>
    <row r="278" spans="1:46" x14ac:dyDescent="0.3">
      <c r="A278">
        <v>312770000</v>
      </c>
      <c r="B278" s="2">
        <v>81029000</v>
      </c>
      <c r="D278">
        <v>343460000</v>
      </c>
      <c r="E278" s="2">
        <v>89821000</v>
      </c>
      <c r="G278">
        <v>222560000</v>
      </c>
      <c r="H278" s="2">
        <v>58047000</v>
      </c>
      <c r="J278">
        <v>202970000</v>
      </c>
      <c r="K278">
        <v>52978000</v>
      </c>
      <c r="AG278" s="2">
        <v>4422800</v>
      </c>
      <c r="AH278" s="2">
        <v>1088700</v>
      </c>
      <c r="AI278" s="2">
        <f t="shared" si="8"/>
        <v>6.6456973009205331</v>
      </c>
      <c r="AJ278" s="2">
        <f t="shared" si="9"/>
        <v>6.0369082229202187</v>
      </c>
      <c r="AL278" s="2"/>
      <c r="AM278" s="2">
        <v>343460000</v>
      </c>
      <c r="AN278" s="2">
        <v>89821000</v>
      </c>
      <c r="AO278" s="2"/>
      <c r="AP278" s="2">
        <v>222560000</v>
      </c>
      <c r="AQ278" s="2">
        <v>58047000</v>
      </c>
      <c r="AR278" s="2"/>
      <c r="AS278" s="2">
        <v>202970000</v>
      </c>
      <c r="AT278" s="2">
        <v>52978000</v>
      </c>
    </row>
    <row r="279" spans="1:46" x14ac:dyDescent="0.3">
      <c r="A279">
        <v>2003700</v>
      </c>
      <c r="B279" s="2">
        <v>502270</v>
      </c>
      <c r="D279">
        <v>2075000</v>
      </c>
      <c r="E279" s="2">
        <v>516010</v>
      </c>
      <c r="G279">
        <v>3926700</v>
      </c>
      <c r="H279" s="2">
        <v>969800</v>
      </c>
      <c r="J279">
        <v>1698100</v>
      </c>
      <c r="K279">
        <v>429090</v>
      </c>
      <c r="AG279" s="2">
        <v>4440300</v>
      </c>
      <c r="AH279" s="2">
        <v>1093400</v>
      </c>
      <c r="AI279" s="2">
        <f t="shared" si="8"/>
        <v>6.6474123133450558</v>
      </c>
      <c r="AJ279" s="2">
        <f t="shared" si="9"/>
        <v>6.0387790695555381</v>
      </c>
      <c r="AL279" s="2"/>
      <c r="AM279" s="2">
        <v>2075000</v>
      </c>
      <c r="AN279" s="2">
        <v>516010</v>
      </c>
      <c r="AO279" s="2"/>
      <c r="AP279" s="2">
        <v>3926700</v>
      </c>
      <c r="AQ279" s="2">
        <v>969800</v>
      </c>
      <c r="AR279" s="2"/>
      <c r="AS279" s="2">
        <v>1698100</v>
      </c>
      <c r="AT279" s="2">
        <v>429090</v>
      </c>
    </row>
    <row r="280" spans="1:46" x14ac:dyDescent="0.3">
      <c r="A280">
        <v>732930000</v>
      </c>
      <c r="B280" s="2">
        <v>180730000</v>
      </c>
      <c r="D280">
        <v>589320000</v>
      </c>
      <c r="E280" s="2">
        <v>145000000</v>
      </c>
      <c r="G280">
        <v>416180000</v>
      </c>
      <c r="H280" s="2">
        <v>102480000</v>
      </c>
      <c r="J280">
        <v>314770000</v>
      </c>
      <c r="K280">
        <v>77559000</v>
      </c>
      <c r="AG280" s="2">
        <v>4496900</v>
      </c>
      <c r="AH280" s="2">
        <v>1117900</v>
      </c>
      <c r="AI280" s="2">
        <f t="shared" si="8"/>
        <v>6.6529132300337928</v>
      </c>
      <c r="AJ280" s="2">
        <f t="shared" si="9"/>
        <v>6.0484029561527395</v>
      </c>
      <c r="AL280" s="2"/>
      <c r="AM280" s="2">
        <v>589320000</v>
      </c>
      <c r="AN280" s="2">
        <v>145000000</v>
      </c>
      <c r="AO280" s="2"/>
      <c r="AP280" s="2">
        <v>416180000</v>
      </c>
      <c r="AQ280" s="2">
        <v>102480000</v>
      </c>
      <c r="AR280" s="2"/>
      <c r="AS280" s="2">
        <v>314770000</v>
      </c>
      <c r="AT280" s="2">
        <v>77559000</v>
      </c>
    </row>
    <row r="281" spans="1:46" x14ac:dyDescent="0.3">
      <c r="A281">
        <v>145520000</v>
      </c>
      <c r="B281" s="2">
        <v>37360000</v>
      </c>
      <c r="D281">
        <v>59235000</v>
      </c>
      <c r="E281" s="2">
        <v>18546000</v>
      </c>
      <c r="G281">
        <v>34612000</v>
      </c>
      <c r="H281" s="2">
        <v>8561600</v>
      </c>
      <c r="J281">
        <v>20743000</v>
      </c>
      <c r="K281">
        <v>6705300</v>
      </c>
      <c r="AG281" s="2">
        <v>4546300</v>
      </c>
      <c r="AH281" s="2">
        <v>1132700</v>
      </c>
      <c r="AI281" s="2">
        <f t="shared" si="8"/>
        <v>6.6576580904399334</v>
      </c>
      <c r="AJ281" s="2">
        <f t="shared" si="9"/>
        <v>6.0541149005105854</v>
      </c>
      <c r="AL281" s="2"/>
      <c r="AM281" s="2">
        <v>59235000</v>
      </c>
      <c r="AN281" s="2">
        <v>18546000</v>
      </c>
      <c r="AO281" s="2"/>
      <c r="AP281" s="2">
        <v>34612000</v>
      </c>
      <c r="AQ281" s="2">
        <v>8561600</v>
      </c>
      <c r="AR281" s="2"/>
      <c r="AS281" s="2">
        <v>20743000</v>
      </c>
      <c r="AT281" s="2">
        <v>6705300</v>
      </c>
    </row>
    <row r="282" spans="1:46" x14ac:dyDescent="0.3">
      <c r="A282">
        <v>0</v>
      </c>
      <c r="B282" s="2">
        <v>0</v>
      </c>
      <c r="D282">
        <v>1924300</v>
      </c>
      <c r="E282" s="2">
        <v>492600</v>
      </c>
      <c r="G282">
        <v>5235100</v>
      </c>
      <c r="H282" s="2">
        <v>1258600</v>
      </c>
      <c r="J282">
        <v>1531000</v>
      </c>
      <c r="K282">
        <v>388710</v>
      </c>
      <c r="AG282" s="2">
        <v>3328800</v>
      </c>
      <c r="AH282" s="2">
        <v>1137600</v>
      </c>
      <c r="AI282" s="2">
        <f t="shared" si="8"/>
        <v>6.5222877027848911</v>
      </c>
      <c r="AJ282" s="2">
        <f t="shared" si="9"/>
        <v>6.0559895833856912</v>
      </c>
      <c r="AL282" s="2"/>
      <c r="AM282" s="2">
        <v>1924300</v>
      </c>
      <c r="AN282" s="2">
        <v>492600</v>
      </c>
      <c r="AO282" s="2"/>
      <c r="AP282" s="2">
        <v>5235100</v>
      </c>
      <c r="AQ282" s="2">
        <v>1258600</v>
      </c>
      <c r="AR282" s="2"/>
      <c r="AS282" s="2">
        <v>1531000</v>
      </c>
      <c r="AT282" s="2">
        <v>388710</v>
      </c>
    </row>
    <row r="283" spans="1:46" x14ac:dyDescent="0.3">
      <c r="A283">
        <v>33704000</v>
      </c>
      <c r="B283" s="2">
        <v>8341900</v>
      </c>
      <c r="D283">
        <v>26182000</v>
      </c>
      <c r="E283" s="2">
        <v>6435900</v>
      </c>
      <c r="G283">
        <v>33322000</v>
      </c>
      <c r="H283" s="2">
        <v>6540300</v>
      </c>
      <c r="J283">
        <v>21084000</v>
      </c>
      <c r="K283">
        <v>5216700</v>
      </c>
      <c r="AG283" s="2">
        <v>4565800</v>
      </c>
      <c r="AH283" s="2">
        <v>1138900</v>
      </c>
      <c r="AI283" s="2">
        <f t="shared" si="8"/>
        <v>6.6595168837642182</v>
      </c>
      <c r="AJ283" s="2">
        <f t="shared" si="9"/>
        <v>6.0564855929511152</v>
      </c>
      <c r="AL283" s="2"/>
      <c r="AM283" s="2">
        <v>26182000</v>
      </c>
      <c r="AN283" s="2">
        <v>6435900</v>
      </c>
      <c r="AO283" s="2"/>
      <c r="AP283" s="2">
        <v>33322000</v>
      </c>
      <c r="AQ283" s="2">
        <v>6540300</v>
      </c>
      <c r="AR283" s="2"/>
      <c r="AS283" s="2">
        <v>21084000</v>
      </c>
      <c r="AT283" s="2">
        <v>5216700</v>
      </c>
    </row>
    <row r="284" spans="1:46" x14ac:dyDescent="0.3">
      <c r="A284">
        <v>18552</v>
      </c>
      <c r="B284" s="2">
        <v>4942.7</v>
      </c>
      <c r="D284">
        <v>0</v>
      </c>
      <c r="E284" s="2">
        <v>0</v>
      </c>
      <c r="G284">
        <v>83078</v>
      </c>
      <c r="H284" s="2">
        <v>21568</v>
      </c>
      <c r="J284">
        <v>30112</v>
      </c>
      <c r="K284">
        <v>8109.3</v>
      </c>
      <c r="AG284" s="2">
        <v>4945000</v>
      </c>
      <c r="AH284" s="2">
        <v>1139100</v>
      </c>
      <c r="AI284" s="2">
        <f t="shared" si="8"/>
        <v>6.694166295933198</v>
      </c>
      <c r="AJ284" s="2">
        <f t="shared" si="9"/>
        <v>6.0565618518594597</v>
      </c>
      <c r="AL284" s="2"/>
      <c r="AM284" s="2">
        <v>0</v>
      </c>
      <c r="AN284" s="2">
        <v>0</v>
      </c>
      <c r="AO284" s="2"/>
      <c r="AP284" s="2">
        <v>83078</v>
      </c>
      <c r="AQ284" s="2">
        <v>21568</v>
      </c>
      <c r="AR284" s="2"/>
      <c r="AS284" s="2">
        <v>30112</v>
      </c>
      <c r="AT284" s="2">
        <v>8109.3</v>
      </c>
    </row>
    <row r="285" spans="1:46" x14ac:dyDescent="0.3">
      <c r="A285">
        <v>48207000</v>
      </c>
      <c r="B285" s="2">
        <v>11792000</v>
      </c>
      <c r="D285">
        <v>90599000</v>
      </c>
      <c r="E285" s="2">
        <v>21840000</v>
      </c>
      <c r="G285">
        <v>1738500000</v>
      </c>
      <c r="H285" s="2">
        <v>424300000</v>
      </c>
      <c r="J285">
        <v>124710000</v>
      </c>
      <c r="K285">
        <v>30246000</v>
      </c>
      <c r="AG285" s="2">
        <v>5474700</v>
      </c>
      <c r="AH285" s="2">
        <v>1215900</v>
      </c>
      <c r="AI285" s="2">
        <f t="shared" si="8"/>
        <v>6.7383603259022484</v>
      </c>
      <c r="AJ285" s="2">
        <f t="shared" si="9"/>
        <v>6.0848978584613551</v>
      </c>
      <c r="AL285" s="2"/>
      <c r="AM285" s="2">
        <v>90599000</v>
      </c>
      <c r="AN285" s="2">
        <v>21840000</v>
      </c>
      <c r="AO285" s="2"/>
      <c r="AP285" s="2">
        <v>1738500000</v>
      </c>
      <c r="AQ285" s="2">
        <v>424300000</v>
      </c>
      <c r="AR285" s="2"/>
      <c r="AS285" s="2">
        <v>124710000</v>
      </c>
      <c r="AT285" s="2">
        <v>30246000</v>
      </c>
    </row>
    <row r="286" spans="1:46" x14ac:dyDescent="0.3">
      <c r="A286">
        <v>3915100</v>
      </c>
      <c r="B286" s="2">
        <v>1335500</v>
      </c>
      <c r="D286">
        <v>4110600</v>
      </c>
      <c r="E286" s="2">
        <v>1181400</v>
      </c>
      <c r="G286">
        <v>3714400</v>
      </c>
      <c r="H286" s="2">
        <v>901450</v>
      </c>
      <c r="J286">
        <v>2183900</v>
      </c>
      <c r="K286">
        <v>540750</v>
      </c>
      <c r="AG286" s="2">
        <v>5062400</v>
      </c>
      <c r="AH286" s="2">
        <v>1233600</v>
      </c>
      <c r="AI286" s="2">
        <f t="shared" si="8"/>
        <v>6.7043564574815635</v>
      </c>
      <c r="AJ286" s="2">
        <f t="shared" si="9"/>
        <v>6.0911743607068818</v>
      </c>
      <c r="AL286" s="2"/>
      <c r="AM286" s="2">
        <v>4110600</v>
      </c>
      <c r="AN286" s="2">
        <v>1181400</v>
      </c>
      <c r="AO286" s="2"/>
      <c r="AP286" s="2">
        <v>3714400</v>
      </c>
      <c r="AQ286" s="2">
        <v>901450</v>
      </c>
      <c r="AR286" s="2"/>
      <c r="AS286" s="2">
        <v>2183900</v>
      </c>
      <c r="AT286" s="2">
        <v>540750</v>
      </c>
    </row>
    <row r="287" spans="1:46" x14ac:dyDescent="0.3">
      <c r="A287">
        <v>75361000</v>
      </c>
      <c r="B287" s="2">
        <v>18777000</v>
      </c>
      <c r="D287">
        <v>60242000</v>
      </c>
      <c r="E287" s="2">
        <v>15048000</v>
      </c>
      <c r="G287">
        <v>29280000</v>
      </c>
      <c r="H287" s="2">
        <v>6982500</v>
      </c>
      <c r="J287">
        <v>16064000</v>
      </c>
      <c r="K287">
        <v>3989200</v>
      </c>
      <c r="AG287" s="2">
        <v>4949400</v>
      </c>
      <c r="AH287" s="2">
        <v>1234400</v>
      </c>
      <c r="AI287" s="2">
        <f t="shared" si="8"/>
        <v>6.6945525539875197</v>
      </c>
      <c r="AJ287" s="2">
        <f t="shared" si="9"/>
        <v>6.0914559130550918</v>
      </c>
      <c r="AL287" s="2"/>
      <c r="AM287" s="2">
        <v>60242000</v>
      </c>
      <c r="AN287" s="2">
        <v>15048000</v>
      </c>
      <c r="AO287" s="2"/>
      <c r="AP287" s="2">
        <v>29280000</v>
      </c>
      <c r="AQ287" s="2">
        <v>6982500</v>
      </c>
      <c r="AR287" s="2"/>
      <c r="AS287" s="2">
        <v>16064000</v>
      </c>
      <c r="AT287" s="2">
        <v>3989200</v>
      </c>
    </row>
    <row r="288" spans="1:46" x14ac:dyDescent="0.3">
      <c r="A288">
        <v>548410</v>
      </c>
      <c r="B288" s="2">
        <v>140530</v>
      </c>
      <c r="D288">
        <v>493530</v>
      </c>
      <c r="E288" s="2">
        <v>119080</v>
      </c>
      <c r="G288">
        <v>411380</v>
      </c>
      <c r="H288" s="2">
        <v>105990</v>
      </c>
      <c r="J288">
        <v>197660</v>
      </c>
      <c r="K288">
        <v>49443</v>
      </c>
      <c r="AG288" s="2">
        <v>5016200</v>
      </c>
      <c r="AH288" s="2">
        <v>1235900</v>
      </c>
      <c r="AI288" s="2">
        <f t="shared" si="8"/>
        <v>6.7003748438443482</v>
      </c>
      <c r="AJ288" s="2">
        <f t="shared" si="9"/>
        <v>6.0919833322373114</v>
      </c>
      <c r="AL288" s="2"/>
      <c r="AM288" s="2">
        <v>493530</v>
      </c>
      <c r="AN288" s="2">
        <v>119080</v>
      </c>
      <c r="AO288" s="2"/>
      <c r="AP288" s="2">
        <v>411380</v>
      </c>
      <c r="AQ288" s="2">
        <v>105990</v>
      </c>
      <c r="AR288" s="2"/>
      <c r="AS288" s="2">
        <v>197660</v>
      </c>
      <c r="AT288" s="2">
        <v>49443</v>
      </c>
    </row>
    <row r="289" spans="1:46" x14ac:dyDescent="0.3">
      <c r="A289">
        <v>0</v>
      </c>
      <c r="B289" s="2">
        <v>197780</v>
      </c>
      <c r="D289">
        <v>783250</v>
      </c>
      <c r="E289" s="2">
        <v>190620</v>
      </c>
      <c r="G289">
        <v>1318300</v>
      </c>
      <c r="H289" s="2">
        <v>326170</v>
      </c>
      <c r="J289">
        <v>510810</v>
      </c>
      <c r="K289">
        <v>129800</v>
      </c>
      <c r="AG289" s="2">
        <v>3901900</v>
      </c>
      <c r="AH289" s="2">
        <v>1250100</v>
      </c>
      <c r="AI289" s="2">
        <f t="shared" si="8"/>
        <v>6.5912761348676474</v>
      </c>
      <c r="AJ289" s="2">
        <f t="shared" si="9"/>
        <v>6.0969447551769402</v>
      </c>
      <c r="AL289" s="2"/>
      <c r="AM289" s="2">
        <v>783250</v>
      </c>
      <c r="AN289" s="2">
        <v>190620</v>
      </c>
      <c r="AO289" s="2"/>
      <c r="AP289" s="2">
        <v>1318300</v>
      </c>
      <c r="AQ289" s="2">
        <v>326170</v>
      </c>
      <c r="AR289" s="2"/>
      <c r="AS289" s="2">
        <v>510810</v>
      </c>
      <c r="AT289" s="2">
        <v>129800</v>
      </c>
    </row>
    <row r="290" spans="1:46" x14ac:dyDescent="0.3">
      <c r="A290">
        <v>101290000</v>
      </c>
      <c r="B290" s="2">
        <v>31705000</v>
      </c>
      <c r="D290">
        <v>61208000</v>
      </c>
      <c r="E290" s="2">
        <v>20772000</v>
      </c>
      <c r="G290">
        <v>26864000</v>
      </c>
      <c r="H290" s="2">
        <v>9564100</v>
      </c>
      <c r="J290">
        <v>16549000</v>
      </c>
      <c r="K290">
        <v>5449100</v>
      </c>
      <c r="AG290" s="2">
        <v>5146200</v>
      </c>
      <c r="AH290" s="2">
        <v>1271300</v>
      </c>
      <c r="AI290" s="2">
        <f t="shared" si="8"/>
        <v>6.7114866604612953</v>
      </c>
      <c r="AJ290" s="2">
        <f t="shared" si="9"/>
        <v>6.1042480469904445</v>
      </c>
      <c r="AL290" s="2"/>
      <c r="AM290" s="2">
        <v>61208000</v>
      </c>
      <c r="AN290" s="2">
        <v>20772000</v>
      </c>
      <c r="AO290" s="2"/>
      <c r="AP290" s="2">
        <v>26864000</v>
      </c>
      <c r="AQ290" s="2">
        <v>9564100</v>
      </c>
      <c r="AR290" s="2"/>
      <c r="AS290" s="2">
        <v>16549000</v>
      </c>
      <c r="AT290" s="2">
        <v>5449100</v>
      </c>
    </row>
    <row r="291" spans="1:46" x14ac:dyDescent="0.3">
      <c r="A291">
        <v>1953000</v>
      </c>
      <c r="B291" s="2">
        <v>483800</v>
      </c>
      <c r="D291">
        <v>2751700</v>
      </c>
      <c r="E291" s="2">
        <v>631470</v>
      </c>
      <c r="G291">
        <v>10280000</v>
      </c>
      <c r="H291" s="2">
        <v>2454000</v>
      </c>
      <c r="J291">
        <v>6566400</v>
      </c>
      <c r="K291">
        <v>1592400</v>
      </c>
      <c r="AG291" s="2">
        <v>5403700</v>
      </c>
      <c r="AH291" s="2">
        <v>1283700</v>
      </c>
      <c r="AI291" s="2">
        <f t="shared" si="8"/>
        <v>6.7326912300685073</v>
      </c>
      <c r="AJ291" s="2">
        <f t="shared" si="9"/>
        <v>6.1084635412035952</v>
      </c>
      <c r="AL291" s="2"/>
      <c r="AM291" s="2">
        <v>2751700</v>
      </c>
      <c r="AN291" s="2">
        <v>631470</v>
      </c>
      <c r="AO291" s="2"/>
      <c r="AP291" s="2">
        <v>10280000</v>
      </c>
      <c r="AQ291" s="2">
        <v>2454000</v>
      </c>
      <c r="AR291" s="2"/>
      <c r="AS291" s="2">
        <v>6566400</v>
      </c>
      <c r="AT291" s="2">
        <v>1592400</v>
      </c>
    </row>
    <row r="292" spans="1:46" x14ac:dyDescent="0.3">
      <c r="A292">
        <v>10031000</v>
      </c>
      <c r="B292" s="2">
        <v>2364800</v>
      </c>
      <c r="D292">
        <v>10311000</v>
      </c>
      <c r="E292" s="2">
        <v>2727600</v>
      </c>
      <c r="G292">
        <v>40737000</v>
      </c>
      <c r="H292" s="2">
        <v>10042000</v>
      </c>
      <c r="J292">
        <v>22521000</v>
      </c>
      <c r="K292">
        <v>4990500</v>
      </c>
      <c r="AG292" s="2">
        <v>5432800</v>
      </c>
      <c r="AH292" s="2">
        <v>1290200</v>
      </c>
      <c r="AI292" s="2">
        <f t="shared" si="8"/>
        <v>6.7350237174586889</v>
      </c>
      <c r="AJ292" s="2">
        <f t="shared" si="9"/>
        <v>6.1106570375580311</v>
      </c>
      <c r="AL292" s="2"/>
      <c r="AM292" s="2">
        <v>10311000</v>
      </c>
      <c r="AN292" s="2">
        <v>2727600</v>
      </c>
      <c r="AO292" s="2"/>
      <c r="AP292" s="2">
        <v>40737000</v>
      </c>
      <c r="AQ292" s="2">
        <v>10042000</v>
      </c>
      <c r="AR292" s="2"/>
      <c r="AS292" s="2">
        <v>22521000</v>
      </c>
      <c r="AT292" s="2">
        <v>4990500</v>
      </c>
    </row>
    <row r="293" spans="1:46" x14ac:dyDescent="0.3">
      <c r="A293">
        <v>704920</v>
      </c>
      <c r="B293" s="2">
        <v>176570</v>
      </c>
      <c r="D293">
        <v>399730</v>
      </c>
      <c r="E293" s="2">
        <v>100740</v>
      </c>
      <c r="G293">
        <v>12151000</v>
      </c>
      <c r="H293" s="2">
        <v>3058600</v>
      </c>
      <c r="J293">
        <v>1131600</v>
      </c>
      <c r="K293">
        <v>288930</v>
      </c>
      <c r="AG293" s="2">
        <v>5188700</v>
      </c>
      <c r="AH293" s="2">
        <v>1298700</v>
      </c>
      <c r="AI293" s="2">
        <f t="shared" si="8"/>
        <v>6.7150585614039269</v>
      </c>
      <c r="AJ293" s="2">
        <f t="shared" si="9"/>
        <v>6.1135088405328188</v>
      </c>
      <c r="AL293" s="2"/>
      <c r="AM293" s="2">
        <v>399730</v>
      </c>
      <c r="AN293" s="2">
        <v>100740</v>
      </c>
      <c r="AO293" s="2"/>
      <c r="AP293" s="2">
        <v>12151000</v>
      </c>
      <c r="AQ293" s="2">
        <v>3058600</v>
      </c>
      <c r="AR293" s="2"/>
      <c r="AS293" s="2">
        <v>1131600</v>
      </c>
      <c r="AT293" s="2">
        <v>288930</v>
      </c>
    </row>
    <row r="294" spans="1:46" x14ac:dyDescent="0.3">
      <c r="A294">
        <v>138930</v>
      </c>
      <c r="B294" s="2">
        <v>34899</v>
      </c>
      <c r="D294">
        <v>229000</v>
      </c>
      <c r="E294" s="2">
        <v>54600</v>
      </c>
      <c r="G294">
        <v>381120</v>
      </c>
      <c r="H294" s="2">
        <v>103260</v>
      </c>
      <c r="J294">
        <v>172280</v>
      </c>
      <c r="K294">
        <v>45528</v>
      </c>
      <c r="AG294" s="2">
        <v>6676000</v>
      </c>
      <c r="AH294" s="2">
        <v>1316000</v>
      </c>
      <c r="AI294" s="2">
        <f t="shared" si="8"/>
        <v>6.824516328007209</v>
      </c>
      <c r="AJ294" s="2">
        <f t="shared" si="9"/>
        <v>6.1192558892779365</v>
      </c>
      <c r="AL294" s="2"/>
      <c r="AM294" s="2">
        <v>229000</v>
      </c>
      <c r="AN294" s="2">
        <v>54600</v>
      </c>
      <c r="AO294" s="2"/>
      <c r="AP294" s="2">
        <v>381120</v>
      </c>
      <c r="AQ294" s="2">
        <v>103260</v>
      </c>
      <c r="AR294" s="2"/>
      <c r="AS294" s="2">
        <v>172280</v>
      </c>
      <c r="AT294" s="2">
        <v>45528</v>
      </c>
    </row>
    <row r="295" spans="1:46" x14ac:dyDescent="0.3">
      <c r="A295">
        <v>147550</v>
      </c>
      <c r="B295" s="2">
        <v>36835</v>
      </c>
      <c r="D295">
        <v>115170</v>
      </c>
      <c r="E295" s="2">
        <v>27570</v>
      </c>
      <c r="G295">
        <v>127490</v>
      </c>
      <c r="H295" s="2">
        <v>30935</v>
      </c>
      <c r="J295">
        <v>64057</v>
      </c>
      <c r="K295">
        <v>15048</v>
      </c>
      <c r="AG295" s="2">
        <v>3915100</v>
      </c>
      <c r="AH295" s="2">
        <v>1335500</v>
      </c>
      <c r="AI295" s="2">
        <f t="shared" si="8"/>
        <v>6.592742859342505</v>
      </c>
      <c r="AJ295" s="2">
        <f t="shared" si="9"/>
        <v>6.1256438923573917</v>
      </c>
      <c r="AL295" s="2"/>
      <c r="AM295" s="2">
        <v>115170</v>
      </c>
      <c r="AN295" s="2">
        <v>27570</v>
      </c>
      <c r="AO295" s="2"/>
      <c r="AP295" s="2">
        <v>127490</v>
      </c>
      <c r="AQ295" s="2">
        <v>30935</v>
      </c>
      <c r="AR295" s="2"/>
      <c r="AS295" s="2">
        <v>64057</v>
      </c>
      <c r="AT295" s="2">
        <v>15048</v>
      </c>
    </row>
    <row r="296" spans="1:46" x14ac:dyDescent="0.3">
      <c r="A296">
        <v>10624000</v>
      </c>
      <c r="B296" s="2">
        <v>3005700</v>
      </c>
      <c r="D296">
        <v>10937000</v>
      </c>
      <c r="E296" s="2">
        <v>2673200</v>
      </c>
      <c r="G296">
        <v>14548000</v>
      </c>
      <c r="H296" s="2">
        <v>3583000</v>
      </c>
      <c r="J296">
        <v>8518100</v>
      </c>
      <c r="K296">
        <v>2083800</v>
      </c>
      <c r="AG296" s="2">
        <v>5385000</v>
      </c>
      <c r="AH296" s="2">
        <v>1347900</v>
      </c>
      <c r="AI296" s="2">
        <f t="shared" si="8"/>
        <v>6.7311857076340003</v>
      </c>
      <c r="AJ296" s="2">
        <f t="shared" si="9"/>
        <v>6.1296576733126882</v>
      </c>
      <c r="AL296" s="2"/>
      <c r="AM296" s="2">
        <v>10937000</v>
      </c>
      <c r="AN296" s="2">
        <v>2673200</v>
      </c>
      <c r="AO296" s="2"/>
      <c r="AP296" s="2">
        <v>14548000</v>
      </c>
      <c r="AQ296" s="2">
        <v>3583000</v>
      </c>
      <c r="AR296" s="2"/>
      <c r="AS296" s="2">
        <v>8518100</v>
      </c>
      <c r="AT296" s="2">
        <v>2083800</v>
      </c>
    </row>
    <row r="297" spans="1:46" x14ac:dyDescent="0.3">
      <c r="A297">
        <v>0</v>
      </c>
      <c r="B297" s="2">
        <v>0</v>
      </c>
      <c r="D297">
        <v>0</v>
      </c>
      <c r="E297" s="2">
        <v>0</v>
      </c>
      <c r="G297">
        <v>3683300</v>
      </c>
      <c r="H297" s="2">
        <v>892350</v>
      </c>
      <c r="J297">
        <v>0</v>
      </c>
      <c r="K297">
        <v>0</v>
      </c>
      <c r="AG297" s="2">
        <v>5172300</v>
      </c>
      <c r="AH297" s="2">
        <v>1355400</v>
      </c>
      <c r="AI297" s="2">
        <f t="shared" si="8"/>
        <v>6.7136837065730228</v>
      </c>
      <c r="AJ297" s="2">
        <f t="shared" si="9"/>
        <v>6.1320674813040066</v>
      </c>
      <c r="AL297" s="2"/>
      <c r="AM297" s="2">
        <v>0</v>
      </c>
      <c r="AN297" s="2">
        <v>0</v>
      </c>
      <c r="AO297" s="2"/>
      <c r="AP297" s="2">
        <v>3683300</v>
      </c>
      <c r="AQ297" s="2">
        <v>892350</v>
      </c>
      <c r="AR297" s="2"/>
      <c r="AS297" s="2">
        <v>0</v>
      </c>
      <c r="AT297" s="2">
        <v>0</v>
      </c>
    </row>
    <row r="298" spans="1:46" x14ac:dyDescent="0.3">
      <c r="A298">
        <v>318840</v>
      </c>
      <c r="B298" s="2">
        <v>75694</v>
      </c>
      <c r="D298">
        <v>0</v>
      </c>
      <c r="E298" s="2">
        <v>0</v>
      </c>
      <c r="G298">
        <v>0</v>
      </c>
      <c r="H298" s="2">
        <v>0</v>
      </c>
      <c r="J298">
        <v>0</v>
      </c>
      <c r="K298">
        <v>0</v>
      </c>
      <c r="AG298" s="2">
        <v>5889300</v>
      </c>
      <c r="AH298" s="2">
        <v>1415200</v>
      </c>
      <c r="AI298" s="2">
        <f t="shared" si="8"/>
        <v>6.7700636777745986</v>
      </c>
      <c r="AJ298" s="2">
        <f t="shared" si="9"/>
        <v>6.1508178199016665</v>
      </c>
      <c r="AL298" s="2"/>
      <c r="AM298" s="2">
        <v>0</v>
      </c>
      <c r="AN298" s="2">
        <v>0</v>
      </c>
      <c r="AO298" s="2"/>
      <c r="AP298" s="2">
        <v>0</v>
      </c>
      <c r="AQ298" s="2">
        <v>0</v>
      </c>
      <c r="AR298" s="2"/>
      <c r="AS298" s="2">
        <v>0</v>
      </c>
      <c r="AT298" s="2">
        <v>0</v>
      </c>
    </row>
    <row r="299" spans="1:46" x14ac:dyDescent="0.3">
      <c r="A299">
        <v>4496900</v>
      </c>
      <c r="B299" s="2">
        <v>1117900</v>
      </c>
      <c r="D299">
        <v>3350700</v>
      </c>
      <c r="E299" s="2">
        <v>852270</v>
      </c>
      <c r="G299">
        <v>1239300</v>
      </c>
      <c r="H299" s="2">
        <v>302020</v>
      </c>
      <c r="J299">
        <v>2227500</v>
      </c>
      <c r="K299">
        <v>541280</v>
      </c>
      <c r="AG299" s="2">
        <v>5933400</v>
      </c>
      <c r="AH299" s="2">
        <v>1416100</v>
      </c>
      <c r="AI299" s="2">
        <f t="shared" si="8"/>
        <v>6.773303627275097</v>
      </c>
      <c r="AJ299" s="2">
        <f t="shared" si="9"/>
        <v>6.1510939227850612</v>
      </c>
      <c r="AL299" s="2"/>
      <c r="AM299" s="2">
        <v>3350700</v>
      </c>
      <c r="AN299" s="2">
        <v>852270</v>
      </c>
      <c r="AO299" s="2"/>
      <c r="AP299" s="2">
        <v>1239300</v>
      </c>
      <c r="AQ299" s="2">
        <v>302020</v>
      </c>
      <c r="AR299" s="2"/>
      <c r="AS299" s="2">
        <v>2227500</v>
      </c>
      <c r="AT299" s="2">
        <v>541280</v>
      </c>
    </row>
    <row r="300" spans="1:46" x14ac:dyDescent="0.3">
      <c r="A300">
        <v>168760</v>
      </c>
      <c r="B300" s="2">
        <v>39279</v>
      </c>
      <c r="D300">
        <v>156390</v>
      </c>
      <c r="E300" s="2">
        <v>38617</v>
      </c>
      <c r="G300">
        <v>1241600</v>
      </c>
      <c r="H300" s="2">
        <v>304760</v>
      </c>
      <c r="J300">
        <v>500910</v>
      </c>
      <c r="K300">
        <v>124150</v>
      </c>
      <c r="AG300" s="2">
        <v>5912500</v>
      </c>
      <c r="AH300" s="2">
        <v>1422500</v>
      </c>
      <c r="AI300" s="2">
        <f t="shared" si="8"/>
        <v>6.7717711537458678</v>
      </c>
      <c r="AJ300" s="2">
        <f t="shared" si="9"/>
        <v>6.1530522750671084</v>
      </c>
      <c r="AL300" s="2"/>
      <c r="AM300" s="2">
        <v>156390</v>
      </c>
      <c r="AN300" s="2">
        <v>38617</v>
      </c>
      <c r="AO300" s="2"/>
      <c r="AP300" s="2">
        <v>1241600</v>
      </c>
      <c r="AQ300" s="2">
        <v>304760</v>
      </c>
      <c r="AR300" s="2"/>
      <c r="AS300" s="2">
        <v>500910</v>
      </c>
      <c r="AT300" s="2">
        <v>124150</v>
      </c>
    </row>
    <row r="301" spans="1:46" x14ac:dyDescent="0.3">
      <c r="A301">
        <v>26909000</v>
      </c>
      <c r="B301" s="2">
        <v>6754000</v>
      </c>
      <c r="D301">
        <v>25444000</v>
      </c>
      <c r="E301" s="2">
        <v>6314300</v>
      </c>
      <c r="G301">
        <v>3452500000</v>
      </c>
      <c r="H301" s="2">
        <v>848520000</v>
      </c>
      <c r="J301">
        <v>48680000</v>
      </c>
      <c r="K301">
        <v>12092000</v>
      </c>
      <c r="AG301" s="2">
        <v>4812700</v>
      </c>
      <c r="AH301" s="2">
        <v>1435400</v>
      </c>
      <c r="AI301" s="2">
        <f t="shared" si="8"/>
        <v>6.682388790743377</v>
      </c>
      <c r="AJ301" s="2">
        <f t="shared" si="9"/>
        <v>6.1569729418962975</v>
      </c>
      <c r="AL301" s="2"/>
      <c r="AM301" s="2">
        <v>25444000</v>
      </c>
      <c r="AN301" s="2">
        <v>6314300</v>
      </c>
      <c r="AO301" s="2"/>
      <c r="AP301" s="2">
        <v>3452500000</v>
      </c>
      <c r="AQ301" s="2">
        <v>848520000</v>
      </c>
      <c r="AR301" s="2"/>
      <c r="AS301" s="2">
        <v>48680000</v>
      </c>
      <c r="AT301" s="2">
        <v>12092000</v>
      </c>
    </row>
    <row r="302" spans="1:46" x14ac:dyDescent="0.3">
      <c r="A302">
        <v>37857000</v>
      </c>
      <c r="B302" s="2">
        <v>9568800</v>
      </c>
      <c r="D302">
        <v>57296000</v>
      </c>
      <c r="E302" s="2">
        <v>15384000</v>
      </c>
      <c r="G302">
        <v>20218000</v>
      </c>
      <c r="H302" s="2">
        <v>5173300</v>
      </c>
      <c r="J302">
        <v>311730000</v>
      </c>
      <c r="K302">
        <v>77177000</v>
      </c>
      <c r="AG302" s="2">
        <v>5837100</v>
      </c>
      <c r="AH302" s="2">
        <v>1439100</v>
      </c>
      <c r="AI302" s="2">
        <f t="shared" si="8"/>
        <v>6.7661971336178821</v>
      </c>
      <c r="AJ302" s="2">
        <f t="shared" si="9"/>
        <v>6.1580909731855593</v>
      </c>
      <c r="AL302" s="2"/>
      <c r="AM302" s="2">
        <v>57296000</v>
      </c>
      <c r="AN302" s="2">
        <v>15384000</v>
      </c>
      <c r="AO302" s="2"/>
      <c r="AP302" s="2">
        <v>20218000</v>
      </c>
      <c r="AQ302" s="2">
        <v>5173300</v>
      </c>
      <c r="AR302" s="2"/>
      <c r="AS302" s="2">
        <v>311730000</v>
      </c>
      <c r="AT302" s="2">
        <v>77177000</v>
      </c>
    </row>
    <row r="303" spans="1:46" x14ac:dyDescent="0.3">
      <c r="A303">
        <v>193330</v>
      </c>
      <c r="B303" s="2">
        <v>47328</v>
      </c>
      <c r="D303">
        <v>330700</v>
      </c>
      <c r="E303" s="2">
        <v>78708</v>
      </c>
      <c r="G303">
        <v>789740</v>
      </c>
      <c r="H303" s="2">
        <v>182790</v>
      </c>
      <c r="J303">
        <v>718630</v>
      </c>
      <c r="K303">
        <v>175630</v>
      </c>
      <c r="AG303" s="2">
        <v>6015900</v>
      </c>
      <c r="AH303" s="2">
        <v>1476800</v>
      </c>
      <c r="AI303" s="2">
        <f t="shared" si="8"/>
        <v>6.7793006085328642</v>
      </c>
      <c r="AJ303" s="2">
        <f t="shared" si="9"/>
        <v>6.1693216836818365</v>
      </c>
      <c r="AL303" s="2"/>
      <c r="AM303" s="2">
        <v>330700</v>
      </c>
      <c r="AN303" s="2">
        <v>78708</v>
      </c>
      <c r="AO303" s="2"/>
      <c r="AP303" s="2">
        <v>789740</v>
      </c>
      <c r="AQ303" s="2">
        <v>182790</v>
      </c>
      <c r="AR303" s="2"/>
      <c r="AS303" s="2">
        <v>718630</v>
      </c>
      <c r="AT303" s="2">
        <v>175630</v>
      </c>
    </row>
    <row r="304" spans="1:46" x14ac:dyDescent="0.3">
      <c r="A304">
        <v>3829500</v>
      </c>
      <c r="B304" s="2">
        <v>717980</v>
      </c>
      <c r="D304">
        <v>3096400</v>
      </c>
      <c r="E304" s="2">
        <v>563130</v>
      </c>
      <c r="G304">
        <v>1537100</v>
      </c>
      <c r="H304" s="2">
        <v>262660</v>
      </c>
      <c r="J304">
        <v>522800</v>
      </c>
      <c r="K304">
        <v>125530</v>
      </c>
      <c r="AG304" s="2">
        <v>6003800</v>
      </c>
      <c r="AH304" s="2">
        <v>1495100</v>
      </c>
      <c r="AI304" s="2">
        <f t="shared" si="8"/>
        <v>6.778426216492103</v>
      </c>
      <c r="AJ304" s="2">
        <f t="shared" si="9"/>
        <v>6.1746702414870471</v>
      </c>
      <c r="AL304" s="2"/>
      <c r="AM304" s="2">
        <v>3096400</v>
      </c>
      <c r="AN304" s="2">
        <v>563130</v>
      </c>
      <c r="AO304" s="2"/>
      <c r="AP304" s="2">
        <v>1537100</v>
      </c>
      <c r="AQ304" s="2">
        <v>262660</v>
      </c>
      <c r="AR304" s="2"/>
      <c r="AS304" s="2">
        <v>522800</v>
      </c>
      <c r="AT304" s="2">
        <v>125530</v>
      </c>
    </row>
    <row r="305" spans="1:46" x14ac:dyDescent="0.3">
      <c r="A305">
        <v>0</v>
      </c>
      <c r="B305" s="2" t="e">
        <v>#N/A</v>
      </c>
      <c r="D305">
        <v>108560</v>
      </c>
      <c r="E305" s="2" t="e">
        <v>#N/A</v>
      </c>
      <c r="G305">
        <v>0</v>
      </c>
      <c r="H305" s="2" t="e">
        <v>#N/A</v>
      </c>
      <c r="J305">
        <v>0</v>
      </c>
      <c r="K305" t="e">
        <v>#N/A</v>
      </c>
      <c r="AG305" s="2">
        <v>6151400</v>
      </c>
      <c r="AH305" s="2">
        <v>1498100</v>
      </c>
      <c r="AI305" s="2">
        <f t="shared" si="8"/>
        <v>6.7889739683088344</v>
      </c>
      <c r="AJ305" s="2">
        <f t="shared" si="9"/>
        <v>6.1755408040167676</v>
      </c>
      <c r="AL305" s="2"/>
      <c r="AM305" s="2">
        <v>108560</v>
      </c>
      <c r="AN305" s="2" t="e">
        <v>#N/A</v>
      </c>
      <c r="AO305" s="2"/>
      <c r="AP305" s="2">
        <v>0</v>
      </c>
      <c r="AQ305" s="2" t="e">
        <v>#N/A</v>
      </c>
      <c r="AR305" s="2"/>
      <c r="AS305" s="2">
        <v>0</v>
      </c>
      <c r="AT305" s="2" t="e">
        <v>#N/A</v>
      </c>
    </row>
    <row r="306" spans="1:46" x14ac:dyDescent="0.3">
      <c r="A306">
        <v>33821000</v>
      </c>
      <c r="B306" s="2">
        <v>7739100</v>
      </c>
      <c r="D306">
        <v>27358000</v>
      </c>
      <c r="E306" s="2">
        <v>6907100</v>
      </c>
      <c r="G306">
        <v>62786000</v>
      </c>
      <c r="H306" s="2">
        <v>17789000</v>
      </c>
      <c r="J306">
        <v>46108000</v>
      </c>
      <c r="K306">
        <v>10616000</v>
      </c>
      <c r="AG306" s="2">
        <v>6095300</v>
      </c>
      <c r="AH306" s="2">
        <v>1517700</v>
      </c>
      <c r="AI306" s="2">
        <f t="shared" si="8"/>
        <v>6.7849950856948826</v>
      </c>
      <c r="AJ306" s="2">
        <f t="shared" si="9"/>
        <v>6.18118593412823</v>
      </c>
      <c r="AL306" s="2"/>
      <c r="AM306" s="2">
        <v>27358000</v>
      </c>
      <c r="AN306" s="2">
        <v>6907100</v>
      </c>
      <c r="AO306" s="2"/>
      <c r="AP306" s="2">
        <v>62786000</v>
      </c>
      <c r="AQ306" s="2">
        <v>17789000</v>
      </c>
      <c r="AR306" s="2"/>
      <c r="AS306" s="2">
        <v>46108000</v>
      </c>
      <c r="AT306" s="2">
        <v>10616000</v>
      </c>
    </row>
    <row r="307" spans="1:46" x14ac:dyDescent="0.3">
      <c r="A307">
        <v>1565200</v>
      </c>
      <c r="B307" s="2" t="e">
        <v>#N/A</v>
      </c>
      <c r="D307">
        <v>1574100</v>
      </c>
      <c r="E307" s="2" t="e">
        <v>#N/A</v>
      </c>
      <c r="G307">
        <v>745330</v>
      </c>
      <c r="H307" s="2" t="e">
        <v>#N/A</v>
      </c>
      <c r="J307">
        <v>0</v>
      </c>
      <c r="K307" t="e">
        <v>#N/A</v>
      </c>
      <c r="AG307" s="2">
        <v>5140800</v>
      </c>
      <c r="AH307" s="2">
        <v>1545200</v>
      </c>
      <c r="AI307" s="2">
        <f t="shared" si="8"/>
        <v>6.711030708207443</v>
      </c>
      <c r="AJ307" s="2">
        <f t="shared" si="9"/>
        <v>6.1889846994727824</v>
      </c>
      <c r="AL307" s="2"/>
      <c r="AM307" s="2">
        <v>1574100</v>
      </c>
      <c r="AN307" s="2" t="e">
        <v>#N/A</v>
      </c>
      <c r="AO307" s="2"/>
      <c r="AP307" s="2">
        <v>745330</v>
      </c>
      <c r="AQ307" s="2" t="e">
        <v>#N/A</v>
      </c>
      <c r="AR307" s="2"/>
      <c r="AS307" s="2">
        <v>0</v>
      </c>
      <c r="AT307" s="2" t="e">
        <v>#N/A</v>
      </c>
    </row>
    <row r="308" spans="1:46" x14ac:dyDescent="0.3">
      <c r="A308">
        <v>0</v>
      </c>
      <c r="B308" s="2">
        <v>2751200</v>
      </c>
      <c r="D308">
        <v>0</v>
      </c>
      <c r="E308" s="2">
        <v>2468800</v>
      </c>
      <c r="G308">
        <v>0</v>
      </c>
      <c r="H308" s="2">
        <v>3445800</v>
      </c>
      <c r="J308">
        <v>2498100</v>
      </c>
      <c r="K308">
        <v>2933200</v>
      </c>
      <c r="AG308" s="2">
        <v>6260300</v>
      </c>
      <c r="AH308" s="2">
        <v>1551300</v>
      </c>
      <c r="AI308" s="2">
        <f t="shared" si="8"/>
        <v>6.7965951455463314</v>
      </c>
      <c r="AJ308" s="2">
        <f t="shared" si="9"/>
        <v>6.1906957924917325</v>
      </c>
      <c r="AL308" s="2"/>
      <c r="AM308" s="2">
        <v>0</v>
      </c>
      <c r="AN308" s="2">
        <v>2468800</v>
      </c>
      <c r="AO308" s="2"/>
      <c r="AP308" s="2">
        <v>0</v>
      </c>
      <c r="AQ308" s="2">
        <v>3445800</v>
      </c>
      <c r="AR308" s="2"/>
      <c r="AS308" s="2">
        <v>2498100</v>
      </c>
      <c r="AT308" s="2">
        <v>2933200</v>
      </c>
    </row>
    <row r="309" spans="1:46" x14ac:dyDescent="0.3">
      <c r="A309">
        <v>0</v>
      </c>
      <c r="B309" s="2" t="e">
        <v>#N/A</v>
      </c>
      <c r="D309">
        <v>0</v>
      </c>
      <c r="E309" s="2" t="e">
        <v>#N/A</v>
      </c>
      <c r="G309">
        <v>0</v>
      </c>
      <c r="H309" s="2" t="e">
        <v>#N/A</v>
      </c>
      <c r="J309">
        <v>484230</v>
      </c>
      <c r="K309" t="e">
        <v>#N/A</v>
      </c>
      <c r="AG309" s="2">
        <v>5204800</v>
      </c>
      <c r="AH309" s="2">
        <v>1561300</v>
      </c>
      <c r="AI309" s="2">
        <f t="shared" si="8"/>
        <v>6.7164040459377787</v>
      </c>
      <c r="AJ309" s="2">
        <f t="shared" si="9"/>
        <v>6.1934863597097429</v>
      </c>
      <c r="AL309" s="2"/>
      <c r="AM309" s="2">
        <v>0</v>
      </c>
      <c r="AN309" s="2" t="e">
        <v>#N/A</v>
      </c>
      <c r="AO309" s="2"/>
      <c r="AP309" s="2">
        <v>0</v>
      </c>
      <c r="AQ309" s="2" t="e">
        <v>#N/A</v>
      </c>
      <c r="AR309" s="2"/>
      <c r="AS309" s="2">
        <v>484230</v>
      </c>
      <c r="AT309" s="2" t="e">
        <v>#N/A</v>
      </c>
    </row>
    <row r="310" spans="1:46" x14ac:dyDescent="0.3">
      <c r="A310">
        <v>198540</v>
      </c>
      <c r="B310" s="2">
        <v>47435</v>
      </c>
      <c r="D310">
        <v>177290</v>
      </c>
      <c r="E310" s="2">
        <v>47377</v>
      </c>
      <c r="G310">
        <v>797660</v>
      </c>
      <c r="H310" s="2">
        <v>177250</v>
      </c>
      <c r="J310">
        <v>302940</v>
      </c>
      <c r="K310">
        <v>74055</v>
      </c>
      <c r="AG310" s="2">
        <v>4880100</v>
      </c>
      <c r="AH310" s="2">
        <v>1571300</v>
      </c>
      <c r="AI310" s="2">
        <f t="shared" si="8"/>
        <v>6.6884287213886164</v>
      </c>
      <c r="AJ310" s="2">
        <f t="shared" si="9"/>
        <v>6.1962591105053759</v>
      </c>
      <c r="AL310" s="2"/>
      <c r="AM310" s="2">
        <v>177290</v>
      </c>
      <c r="AN310" s="2">
        <v>47377</v>
      </c>
      <c r="AO310" s="2"/>
      <c r="AP310" s="2">
        <v>797660</v>
      </c>
      <c r="AQ310" s="2">
        <v>177250</v>
      </c>
      <c r="AR310" s="2"/>
      <c r="AS310" s="2">
        <v>302940</v>
      </c>
      <c r="AT310" s="2">
        <v>74055</v>
      </c>
    </row>
    <row r="311" spans="1:46" x14ac:dyDescent="0.3">
      <c r="A311">
        <v>1438100</v>
      </c>
      <c r="B311" s="2">
        <v>241280</v>
      </c>
      <c r="D311">
        <v>605650</v>
      </c>
      <c r="E311" s="2">
        <v>157320</v>
      </c>
      <c r="G311">
        <v>1086300</v>
      </c>
      <c r="H311" s="2">
        <v>258240</v>
      </c>
      <c r="J311">
        <v>552080</v>
      </c>
      <c r="K311">
        <v>131980</v>
      </c>
      <c r="AG311" s="2">
        <v>6427000</v>
      </c>
      <c r="AH311" s="2">
        <v>1593600</v>
      </c>
      <c r="AI311" s="2">
        <f t="shared" si="8"/>
        <v>6.8080082999103997</v>
      </c>
      <c r="AJ311" s="2">
        <f t="shared" si="9"/>
        <v>6.2023793210796239</v>
      </c>
      <c r="AL311" s="2"/>
      <c r="AM311" s="2">
        <v>605650</v>
      </c>
      <c r="AN311" s="2">
        <v>157320</v>
      </c>
      <c r="AO311" s="2"/>
      <c r="AP311" s="2">
        <v>1086300</v>
      </c>
      <c r="AQ311" s="2">
        <v>258240</v>
      </c>
      <c r="AR311" s="2"/>
      <c r="AS311" s="2">
        <v>552080</v>
      </c>
      <c r="AT311" s="2">
        <v>131980</v>
      </c>
    </row>
    <row r="312" spans="1:46" x14ac:dyDescent="0.3">
      <c r="A312">
        <v>2802900</v>
      </c>
      <c r="B312" s="2">
        <v>527770</v>
      </c>
      <c r="D312">
        <v>1725600</v>
      </c>
      <c r="E312" s="2">
        <v>331750</v>
      </c>
      <c r="G312">
        <v>950880</v>
      </c>
      <c r="H312" s="2">
        <v>185310</v>
      </c>
      <c r="J312">
        <v>668990</v>
      </c>
      <c r="K312">
        <v>127400</v>
      </c>
      <c r="AG312" s="2">
        <v>6598200</v>
      </c>
      <c r="AH312" s="2">
        <v>1614300</v>
      </c>
      <c r="AI312" s="2">
        <f t="shared" si="8"/>
        <v>6.8194254754378738</v>
      </c>
      <c r="AJ312" s="2">
        <f t="shared" si="9"/>
        <v>6.2079842467661566</v>
      </c>
      <c r="AL312" s="2"/>
      <c r="AM312" s="2">
        <v>1725600</v>
      </c>
      <c r="AN312" s="2">
        <v>331750</v>
      </c>
      <c r="AO312" s="2"/>
      <c r="AP312" s="2">
        <v>950880</v>
      </c>
      <c r="AQ312" s="2">
        <v>185310</v>
      </c>
      <c r="AR312" s="2"/>
      <c r="AS312" s="2">
        <v>668990</v>
      </c>
      <c r="AT312" s="2">
        <v>127400</v>
      </c>
    </row>
    <row r="313" spans="1:46" x14ac:dyDescent="0.3">
      <c r="A313">
        <v>3014100</v>
      </c>
      <c r="B313" s="2">
        <v>688380</v>
      </c>
      <c r="D313">
        <v>2376500</v>
      </c>
      <c r="E313" s="2">
        <v>536180</v>
      </c>
      <c r="G313">
        <v>42498000</v>
      </c>
      <c r="H313" s="2">
        <v>10550000</v>
      </c>
      <c r="J313">
        <v>6719400</v>
      </c>
      <c r="K313">
        <v>1641700</v>
      </c>
      <c r="AG313" s="2">
        <v>6553300</v>
      </c>
      <c r="AH313" s="2">
        <v>1616800</v>
      </c>
      <c r="AI313" s="2">
        <f t="shared" si="8"/>
        <v>6.816460049744987</v>
      </c>
      <c r="AJ313" s="2">
        <f t="shared" si="9"/>
        <v>6.2086563005072479</v>
      </c>
      <c r="AL313" s="2"/>
      <c r="AM313" s="2">
        <v>2376500</v>
      </c>
      <c r="AN313" s="2">
        <v>536180</v>
      </c>
      <c r="AO313" s="2"/>
      <c r="AP313" s="2">
        <v>42498000</v>
      </c>
      <c r="AQ313" s="2">
        <v>10550000</v>
      </c>
      <c r="AR313" s="2"/>
      <c r="AS313" s="2">
        <v>6719400</v>
      </c>
      <c r="AT313" s="2">
        <v>1641700</v>
      </c>
    </row>
    <row r="314" spans="1:46" x14ac:dyDescent="0.3">
      <c r="A314">
        <v>382810</v>
      </c>
      <c r="B314" s="2">
        <v>115860</v>
      </c>
      <c r="D314">
        <v>1140900</v>
      </c>
      <c r="E314" s="2">
        <v>386660</v>
      </c>
      <c r="G314">
        <v>5448700</v>
      </c>
      <c r="H314" s="2">
        <v>1371300</v>
      </c>
      <c r="J314">
        <v>2626400</v>
      </c>
      <c r="K314">
        <v>673070</v>
      </c>
      <c r="AG314" s="2">
        <v>6743300</v>
      </c>
      <c r="AH314" s="2">
        <v>1636800</v>
      </c>
      <c r="AI314" s="2">
        <f t="shared" si="8"/>
        <v>6.8288724812614472</v>
      </c>
      <c r="AJ314" s="2">
        <f t="shared" si="9"/>
        <v>6.2139956163680852</v>
      </c>
      <c r="AL314" s="2"/>
      <c r="AM314" s="2">
        <v>1140900</v>
      </c>
      <c r="AN314" s="2">
        <v>386660</v>
      </c>
      <c r="AO314" s="2"/>
      <c r="AP314" s="2">
        <v>5448700</v>
      </c>
      <c r="AQ314" s="2">
        <v>1371300</v>
      </c>
      <c r="AR314" s="2"/>
      <c r="AS314" s="2">
        <v>2626400</v>
      </c>
      <c r="AT314" s="2">
        <v>673070</v>
      </c>
    </row>
    <row r="315" spans="1:46" x14ac:dyDescent="0.3">
      <c r="A315">
        <v>8969500</v>
      </c>
      <c r="B315" s="2">
        <v>2155100</v>
      </c>
      <c r="D315">
        <v>14376000</v>
      </c>
      <c r="E315" s="2">
        <v>3507400</v>
      </c>
      <c r="G315">
        <v>8399200</v>
      </c>
      <c r="H315" s="2">
        <v>2113500</v>
      </c>
      <c r="J315">
        <v>31041000</v>
      </c>
      <c r="K315">
        <v>7334500</v>
      </c>
      <c r="AG315" s="2">
        <v>6344700</v>
      </c>
      <c r="AH315" s="2">
        <v>1661200</v>
      </c>
      <c r="AI315" s="2">
        <f t="shared" si="8"/>
        <v>6.8024110919272136</v>
      </c>
      <c r="AJ315" s="2">
        <f t="shared" si="9"/>
        <v>6.2204219224378408</v>
      </c>
      <c r="AL315" s="2"/>
      <c r="AM315" s="2">
        <v>14376000</v>
      </c>
      <c r="AN315" s="2">
        <v>3507400</v>
      </c>
      <c r="AO315" s="2"/>
      <c r="AP315" s="2">
        <v>8399200</v>
      </c>
      <c r="AQ315" s="2">
        <v>2113500</v>
      </c>
      <c r="AR315" s="2"/>
      <c r="AS315" s="2">
        <v>31041000</v>
      </c>
      <c r="AT315" s="2">
        <v>7334500</v>
      </c>
    </row>
    <row r="316" spans="1:46" x14ac:dyDescent="0.3">
      <c r="A316">
        <v>2123400</v>
      </c>
      <c r="B316" s="2" t="e">
        <v>#N/A</v>
      </c>
      <c r="D316">
        <v>1715800</v>
      </c>
      <c r="E316" s="2" t="e">
        <v>#N/A</v>
      </c>
      <c r="G316">
        <v>2609400</v>
      </c>
      <c r="H316" s="2" t="e">
        <v>#N/A</v>
      </c>
      <c r="J316">
        <v>1401600</v>
      </c>
      <c r="K316" t="e">
        <v>#N/A</v>
      </c>
      <c r="AG316" s="2">
        <v>6783100</v>
      </c>
      <c r="AH316" s="2">
        <v>1675500</v>
      </c>
      <c r="AI316" s="2">
        <f t="shared" si="8"/>
        <v>6.8314282197081093</v>
      </c>
      <c r="AJ316" s="2">
        <f t="shared" si="9"/>
        <v>6.2241444321712907</v>
      </c>
      <c r="AL316" s="2"/>
      <c r="AM316" s="2">
        <v>1715800</v>
      </c>
      <c r="AN316" s="2" t="e">
        <v>#N/A</v>
      </c>
      <c r="AO316" s="2"/>
      <c r="AP316" s="2">
        <v>2609400</v>
      </c>
      <c r="AQ316" s="2" t="e">
        <v>#N/A</v>
      </c>
      <c r="AR316" s="2"/>
      <c r="AS316" s="2">
        <v>1401600</v>
      </c>
      <c r="AT316" s="2" t="e">
        <v>#N/A</v>
      </c>
    </row>
    <row r="317" spans="1:46" x14ac:dyDescent="0.3">
      <c r="A317">
        <v>268840</v>
      </c>
      <c r="B317" s="2">
        <v>75298</v>
      </c>
      <c r="D317">
        <v>1001300</v>
      </c>
      <c r="E317" s="2">
        <v>246980</v>
      </c>
      <c r="G317">
        <v>10263000</v>
      </c>
      <c r="H317" s="2">
        <v>2490000</v>
      </c>
      <c r="J317">
        <v>1791500</v>
      </c>
      <c r="K317">
        <v>440660</v>
      </c>
      <c r="AG317" s="2">
        <v>7436700</v>
      </c>
      <c r="AH317" s="2">
        <v>1696300</v>
      </c>
      <c r="AI317" s="2">
        <f t="shared" si="8"/>
        <v>6.8713802621957694</v>
      </c>
      <c r="AJ317" s="2">
        <f t="shared" si="9"/>
        <v>6.229502662085074</v>
      </c>
      <c r="AL317" s="2"/>
      <c r="AM317" s="2">
        <v>1001300</v>
      </c>
      <c r="AN317" s="2">
        <v>246980</v>
      </c>
      <c r="AO317" s="2"/>
      <c r="AP317" s="2">
        <v>10263000</v>
      </c>
      <c r="AQ317" s="2">
        <v>2490000</v>
      </c>
      <c r="AR317" s="2"/>
      <c r="AS317" s="2">
        <v>1791500</v>
      </c>
      <c r="AT317" s="2">
        <v>440660</v>
      </c>
    </row>
    <row r="318" spans="1:46" x14ac:dyDescent="0.3">
      <c r="A318">
        <v>42956</v>
      </c>
      <c r="B318" s="2">
        <v>12867</v>
      </c>
      <c r="D318">
        <v>101740</v>
      </c>
      <c r="E318" s="2">
        <v>24477</v>
      </c>
      <c r="G318">
        <v>318890</v>
      </c>
      <c r="H318" s="2">
        <v>76519</v>
      </c>
      <c r="J318">
        <v>214300</v>
      </c>
      <c r="K318">
        <v>52742</v>
      </c>
      <c r="AG318" s="2">
        <v>6872300</v>
      </c>
      <c r="AH318" s="2">
        <v>1715600</v>
      </c>
      <c r="AI318" s="2">
        <f t="shared" si="8"/>
        <v>6.8371021097144489</v>
      </c>
      <c r="AJ318" s="2">
        <f t="shared" si="9"/>
        <v>6.2344160375670352</v>
      </c>
      <c r="AL318" s="2"/>
      <c r="AM318" s="2">
        <v>101740</v>
      </c>
      <c r="AN318" s="2">
        <v>24477</v>
      </c>
      <c r="AO318" s="2"/>
      <c r="AP318" s="2">
        <v>318890</v>
      </c>
      <c r="AQ318" s="2">
        <v>76519</v>
      </c>
      <c r="AR318" s="2"/>
      <c r="AS318" s="2">
        <v>214300</v>
      </c>
      <c r="AT318" s="2">
        <v>52742</v>
      </c>
    </row>
    <row r="319" spans="1:46" x14ac:dyDescent="0.3">
      <c r="A319">
        <v>97861000</v>
      </c>
      <c r="B319" s="2">
        <v>25418000</v>
      </c>
      <c r="D319">
        <v>158500000</v>
      </c>
      <c r="E319" s="2">
        <v>38945000</v>
      </c>
      <c r="G319">
        <v>83977000</v>
      </c>
      <c r="H319" s="2">
        <v>22805000</v>
      </c>
      <c r="J319">
        <v>353170000</v>
      </c>
      <c r="K319">
        <v>91784000</v>
      </c>
      <c r="AG319" s="2">
        <v>5670400</v>
      </c>
      <c r="AH319" s="2">
        <v>1732700</v>
      </c>
      <c r="AI319" s="2">
        <f t="shared" si="8"/>
        <v>6.7536136958709383</v>
      </c>
      <c r="AJ319" s="2">
        <f t="shared" si="9"/>
        <v>6.2387233753953977</v>
      </c>
      <c r="AL319" s="2"/>
      <c r="AM319" s="2">
        <v>158500000</v>
      </c>
      <c r="AN319" s="2">
        <v>38945000</v>
      </c>
      <c r="AO319" s="2"/>
      <c r="AP319" s="2">
        <v>83977000</v>
      </c>
      <c r="AQ319" s="2">
        <v>22805000</v>
      </c>
      <c r="AR319" s="2"/>
      <c r="AS319" s="2">
        <v>353170000</v>
      </c>
      <c r="AT319" s="2">
        <v>91784000</v>
      </c>
    </row>
    <row r="320" spans="1:46" x14ac:dyDescent="0.3">
      <c r="A320">
        <v>117250</v>
      </c>
      <c r="B320" s="2" t="e">
        <v>#N/A</v>
      </c>
      <c r="D320">
        <v>96787</v>
      </c>
      <c r="E320" s="2" t="e">
        <v>#N/A</v>
      </c>
      <c r="G320">
        <v>0</v>
      </c>
      <c r="H320" s="2" t="e">
        <v>#N/A</v>
      </c>
      <c r="J320">
        <v>7816.4</v>
      </c>
      <c r="K320" t="e">
        <v>#N/A</v>
      </c>
      <c r="AG320" s="2">
        <v>7154300</v>
      </c>
      <c r="AH320" s="2">
        <v>1738200</v>
      </c>
      <c r="AI320" s="2">
        <f t="shared" si="8"/>
        <v>6.8545671473886918</v>
      </c>
      <c r="AJ320" s="2">
        <f t="shared" si="9"/>
        <v>6.2400997455874059</v>
      </c>
      <c r="AL320" s="2"/>
      <c r="AM320" s="2">
        <v>96787</v>
      </c>
      <c r="AN320" s="2" t="e">
        <v>#N/A</v>
      </c>
      <c r="AO320" s="2"/>
      <c r="AP320" s="2">
        <v>0</v>
      </c>
      <c r="AQ320" s="2" t="e">
        <v>#N/A</v>
      </c>
      <c r="AR320" s="2"/>
      <c r="AS320" s="2">
        <v>7816.4</v>
      </c>
      <c r="AT320" s="2" t="e">
        <v>#N/A</v>
      </c>
    </row>
    <row r="321" spans="1:46" x14ac:dyDescent="0.3">
      <c r="A321">
        <v>21537000</v>
      </c>
      <c r="B321" s="2">
        <v>5330200</v>
      </c>
      <c r="D321">
        <v>18443000</v>
      </c>
      <c r="E321" s="2">
        <v>4729400</v>
      </c>
      <c r="G321">
        <v>9441900</v>
      </c>
      <c r="H321" s="2">
        <v>2403100</v>
      </c>
      <c r="J321">
        <v>28203000</v>
      </c>
      <c r="K321">
        <v>6951800</v>
      </c>
      <c r="AG321" s="2">
        <v>5410900</v>
      </c>
      <c r="AH321" s="2">
        <v>1746000</v>
      </c>
      <c r="AI321" s="2">
        <f t="shared" si="8"/>
        <v>6.7332695077175559</v>
      </c>
      <c r="AJ321" s="2">
        <f t="shared" si="9"/>
        <v>6.2420442393695508</v>
      </c>
      <c r="AL321" s="2"/>
      <c r="AM321" s="2">
        <v>18443000</v>
      </c>
      <c r="AN321" s="2">
        <v>4729400</v>
      </c>
      <c r="AO321" s="2"/>
      <c r="AP321" s="2">
        <v>9441900</v>
      </c>
      <c r="AQ321" s="2">
        <v>2403100</v>
      </c>
      <c r="AR321" s="2"/>
      <c r="AS321" s="2">
        <v>28203000</v>
      </c>
      <c r="AT321" s="2">
        <v>6951800</v>
      </c>
    </row>
    <row r="322" spans="1:46" x14ac:dyDescent="0.3">
      <c r="A322">
        <v>164240</v>
      </c>
      <c r="B322" s="2">
        <v>37897</v>
      </c>
      <c r="D322">
        <v>181590</v>
      </c>
      <c r="E322" s="2">
        <v>46776</v>
      </c>
      <c r="G322">
        <v>430520</v>
      </c>
      <c r="H322" s="2">
        <v>106760</v>
      </c>
      <c r="J322">
        <v>299910</v>
      </c>
      <c r="K322">
        <v>75544</v>
      </c>
      <c r="AG322" s="2">
        <v>7360300</v>
      </c>
      <c r="AH322" s="2">
        <v>1748800</v>
      </c>
      <c r="AI322" s="2">
        <f t="shared" si="8"/>
        <v>6.8668955161974594</v>
      </c>
      <c r="AJ322" s="2">
        <f t="shared" si="9"/>
        <v>6.2427401446056274</v>
      </c>
      <c r="AL322" s="2"/>
      <c r="AM322" s="2">
        <v>181590</v>
      </c>
      <c r="AN322" s="2">
        <v>46776</v>
      </c>
      <c r="AO322" s="2"/>
      <c r="AP322" s="2">
        <v>430520</v>
      </c>
      <c r="AQ322" s="2">
        <v>106760</v>
      </c>
      <c r="AR322" s="2"/>
      <c r="AS322" s="2">
        <v>299910</v>
      </c>
      <c r="AT322" s="2">
        <v>75544</v>
      </c>
    </row>
    <row r="323" spans="1:46" x14ac:dyDescent="0.3">
      <c r="A323">
        <v>341300000</v>
      </c>
      <c r="B323" s="2">
        <v>82855000</v>
      </c>
      <c r="D323">
        <v>243330000</v>
      </c>
      <c r="E323" s="2">
        <v>59093000</v>
      </c>
      <c r="G323">
        <v>142470000</v>
      </c>
      <c r="H323" s="2">
        <v>34196000</v>
      </c>
      <c r="J323">
        <v>82609000</v>
      </c>
      <c r="K323">
        <v>21397000</v>
      </c>
      <c r="AG323" s="2">
        <v>7476400</v>
      </c>
      <c r="AH323" s="2">
        <v>1864300</v>
      </c>
      <c r="AI323" s="2">
        <f t="shared" si="8"/>
        <v>6.8736925288150852</v>
      </c>
      <c r="AJ323" s="2">
        <f t="shared" si="9"/>
        <v>6.2705157995743566</v>
      </c>
      <c r="AL323" s="2"/>
      <c r="AM323" s="2">
        <v>243330000</v>
      </c>
      <c r="AN323" s="2">
        <v>59093000</v>
      </c>
      <c r="AO323" s="2"/>
      <c r="AP323" s="2">
        <v>142470000</v>
      </c>
      <c r="AQ323" s="2">
        <v>34196000</v>
      </c>
      <c r="AR323" s="2"/>
      <c r="AS323" s="2">
        <v>82609000</v>
      </c>
      <c r="AT323" s="2">
        <v>21397000</v>
      </c>
    </row>
    <row r="324" spans="1:46" x14ac:dyDescent="0.3">
      <c r="A324">
        <v>800020</v>
      </c>
      <c r="B324" s="2">
        <v>197870</v>
      </c>
      <c r="D324">
        <v>1026800</v>
      </c>
      <c r="E324" s="2">
        <v>278320</v>
      </c>
      <c r="G324">
        <v>2619900</v>
      </c>
      <c r="H324" s="2">
        <v>653150</v>
      </c>
      <c r="J324">
        <v>599980</v>
      </c>
      <c r="K324">
        <v>146420</v>
      </c>
      <c r="AG324" s="2">
        <v>8315900</v>
      </c>
      <c r="AH324" s="2">
        <v>1869700</v>
      </c>
      <c r="AI324" s="2">
        <f t="shared" si="8"/>
        <v>6.9199092582316641</v>
      </c>
      <c r="AJ324" s="2">
        <f t="shared" si="9"/>
        <v>6.2717719280356299</v>
      </c>
      <c r="AL324" s="2"/>
      <c r="AM324" s="2">
        <v>1026800</v>
      </c>
      <c r="AN324" s="2">
        <v>278320</v>
      </c>
      <c r="AO324" s="2"/>
      <c r="AP324" s="2">
        <v>2619900</v>
      </c>
      <c r="AQ324" s="2">
        <v>653150</v>
      </c>
      <c r="AR324" s="2"/>
      <c r="AS324" s="2">
        <v>599980</v>
      </c>
      <c r="AT324" s="2">
        <v>146420</v>
      </c>
    </row>
    <row r="325" spans="1:46" x14ac:dyDescent="0.3">
      <c r="A325">
        <v>88070</v>
      </c>
      <c r="B325" s="2">
        <v>21809</v>
      </c>
      <c r="D325">
        <v>81799</v>
      </c>
      <c r="E325" s="2">
        <v>17695</v>
      </c>
      <c r="G325">
        <v>45370</v>
      </c>
      <c r="H325" s="2">
        <v>10940</v>
      </c>
      <c r="J325">
        <v>13338</v>
      </c>
      <c r="K325">
        <v>4403.3</v>
      </c>
      <c r="AG325" s="2">
        <v>7624500</v>
      </c>
      <c r="AH325" s="2">
        <v>1886500</v>
      </c>
      <c r="AI325" s="2">
        <f t="shared" ref="AI325:AI388" si="10">LOG(AG325)</f>
        <v>6.8822113687583846</v>
      </c>
      <c r="AJ325" s="2">
        <f t="shared" ref="AJ325:AJ388" si="11">LOG(AH325)</f>
        <v>6.275656809537014</v>
      </c>
      <c r="AL325" s="2"/>
      <c r="AM325" s="2">
        <v>81799</v>
      </c>
      <c r="AN325" s="2">
        <v>17695</v>
      </c>
      <c r="AO325" s="2"/>
      <c r="AP325" s="2">
        <v>45370</v>
      </c>
      <c r="AQ325" s="2">
        <v>10940</v>
      </c>
      <c r="AR325" s="2"/>
      <c r="AS325" s="2">
        <v>13338</v>
      </c>
      <c r="AT325" s="2">
        <v>4403.3</v>
      </c>
    </row>
    <row r="326" spans="1:46" x14ac:dyDescent="0.3">
      <c r="A326">
        <v>88902000</v>
      </c>
      <c r="B326" s="2">
        <v>18597000</v>
      </c>
      <c r="D326">
        <v>114560000</v>
      </c>
      <c r="E326" s="2">
        <v>28454000</v>
      </c>
      <c r="G326">
        <v>64337000</v>
      </c>
      <c r="H326" s="2">
        <v>15608000</v>
      </c>
      <c r="J326">
        <v>152440000</v>
      </c>
      <c r="K326">
        <v>38735000</v>
      </c>
      <c r="AG326" s="2">
        <v>7591900</v>
      </c>
      <c r="AH326" s="2">
        <v>1888300</v>
      </c>
      <c r="AI326" s="2">
        <f t="shared" si="10"/>
        <v>6.8803504789589871</v>
      </c>
      <c r="AJ326" s="2">
        <f t="shared" si="11"/>
        <v>6.2760709931370338</v>
      </c>
      <c r="AL326" s="2"/>
      <c r="AM326" s="2">
        <v>114560000</v>
      </c>
      <c r="AN326" s="2">
        <v>28454000</v>
      </c>
      <c r="AO326" s="2"/>
      <c r="AP326" s="2">
        <v>64337000</v>
      </c>
      <c r="AQ326" s="2">
        <v>15608000</v>
      </c>
      <c r="AR326" s="2"/>
      <c r="AS326" s="2">
        <v>152440000</v>
      </c>
      <c r="AT326" s="2">
        <v>38735000</v>
      </c>
    </row>
    <row r="327" spans="1:46" x14ac:dyDescent="0.3">
      <c r="A327">
        <v>11634000</v>
      </c>
      <c r="B327" s="2">
        <v>3324200</v>
      </c>
      <c r="D327">
        <v>7211800</v>
      </c>
      <c r="E327" s="2">
        <v>1761600</v>
      </c>
      <c r="G327">
        <v>3825700</v>
      </c>
      <c r="H327" s="2">
        <v>708080</v>
      </c>
      <c r="J327">
        <v>2370200</v>
      </c>
      <c r="K327">
        <v>594520</v>
      </c>
      <c r="AG327" s="2">
        <v>7819600</v>
      </c>
      <c r="AH327" s="2">
        <v>1891500</v>
      </c>
      <c r="AI327" s="2">
        <f t="shared" si="10"/>
        <v>6.8931845379401775</v>
      </c>
      <c r="AJ327" s="2">
        <f t="shared" si="11"/>
        <v>6.2768063456287626</v>
      </c>
      <c r="AL327" s="2"/>
      <c r="AM327" s="2">
        <v>7211800</v>
      </c>
      <c r="AN327" s="2">
        <v>1761600</v>
      </c>
      <c r="AO327" s="2"/>
      <c r="AP327" s="2">
        <v>3825700</v>
      </c>
      <c r="AQ327" s="2">
        <v>708080</v>
      </c>
      <c r="AR327" s="2"/>
      <c r="AS327" s="2">
        <v>2370200</v>
      </c>
      <c r="AT327" s="2">
        <v>594520</v>
      </c>
    </row>
    <row r="328" spans="1:46" x14ac:dyDescent="0.3">
      <c r="A328">
        <v>252130</v>
      </c>
      <c r="B328" s="2">
        <v>62799</v>
      </c>
      <c r="D328">
        <v>205360</v>
      </c>
      <c r="E328" s="2">
        <v>51282</v>
      </c>
      <c r="G328">
        <v>500830</v>
      </c>
      <c r="H328" s="2">
        <v>130430</v>
      </c>
      <c r="J328">
        <v>354480</v>
      </c>
      <c r="K328">
        <v>89024</v>
      </c>
      <c r="AG328" s="2">
        <v>6690500</v>
      </c>
      <c r="AH328" s="2">
        <v>1891600</v>
      </c>
      <c r="AI328" s="2">
        <f t="shared" si="10"/>
        <v>6.8254585750363939</v>
      </c>
      <c r="AJ328" s="2">
        <f t="shared" si="11"/>
        <v>6.276829305343389</v>
      </c>
      <c r="AL328" s="2"/>
      <c r="AM328" s="2">
        <v>205360</v>
      </c>
      <c r="AN328" s="2">
        <v>51282</v>
      </c>
      <c r="AO328" s="2"/>
      <c r="AP328" s="2">
        <v>500830</v>
      </c>
      <c r="AQ328" s="2">
        <v>130430</v>
      </c>
      <c r="AR328" s="2"/>
      <c r="AS328" s="2">
        <v>354480</v>
      </c>
      <c r="AT328" s="2">
        <v>89024</v>
      </c>
    </row>
    <row r="329" spans="1:46" x14ac:dyDescent="0.3">
      <c r="A329">
        <v>114620</v>
      </c>
      <c r="B329" s="2">
        <v>27869</v>
      </c>
      <c r="D329">
        <v>54956</v>
      </c>
      <c r="E329" s="2">
        <v>13875</v>
      </c>
      <c r="G329">
        <v>655950</v>
      </c>
      <c r="H329" s="2">
        <v>158150</v>
      </c>
      <c r="J329">
        <v>251380</v>
      </c>
      <c r="K329">
        <v>61812</v>
      </c>
      <c r="AG329" s="2">
        <v>8189000</v>
      </c>
      <c r="AH329" s="2">
        <v>1903000</v>
      </c>
      <c r="AI329" s="2">
        <f t="shared" si="10"/>
        <v>6.9132308711135604</v>
      </c>
      <c r="AJ329" s="2">
        <f t="shared" si="11"/>
        <v>6.2794387882870204</v>
      </c>
      <c r="AL329" s="2"/>
      <c r="AM329" s="2">
        <v>54956</v>
      </c>
      <c r="AN329" s="2">
        <v>13875</v>
      </c>
      <c r="AO329" s="2"/>
      <c r="AP329" s="2">
        <v>655950</v>
      </c>
      <c r="AQ329" s="2">
        <v>158150</v>
      </c>
      <c r="AR329" s="2"/>
      <c r="AS329" s="2">
        <v>251380</v>
      </c>
      <c r="AT329" s="2">
        <v>61812</v>
      </c>
    </row>
    <row r="330" spans="1:46" x14ac:dyDescent="0.3">
      <c r="A330">
        <v>54130000</v>
      </c>
      <c r="B330" s="2">
        <v>14846000</v>
      </c>
      <c r="D330">
        <v>58846000</v>
      </c>
      <c r="E330" s="2">
        <v>14453000</v>
      </c>
      <c r="G330">
        <v>105590000</v>
      </c>
      <c r="H330" s="2">
        <v>26178000</v>
      </c>
      <c r="J330">
        <v>44629000</v>
      </c>
      <c r="K330">
        <v>10981000</v>
      </c>
      <c r="AG330" s="2">
        <v>6845400</v>
      </c>
      <c r="AH330" s="2">
        <v>1909500</v>
      </c>
      <c r="AI330" s="2">
        <f t="shared" si="10"/>
        <v>6.8353988305148885</v>
      </c>
      <c r="AJ330" s="2">
        <f t="shared" si="11"/>
        <v>6.2809196627093362</v>
      </c>
      <c r="AL330" s="2"/>
      <c r="AM330" s="2">
        <v>58846000</v>
      </c>
      <c r="AN330" s="2">
        <v>14453000</v>
      </c>
      <c r="AO330" s="2"/>
      <c r="AP330" s="2">
        <v>105590000</v>
      </c>
      <c r="AQ330" s="2">
        <v>26178000</v>
      </c>
      <c r="AR330" s="2"/>
      <c r="AS330" s="2">
        <v>44629000</v>
      </c>
      <c r="AT330" s="2">
        <v>10981000</v>
      </c>
    </row>
    <row r="331" spans="1:46" x14ac:dyDescent="0.3">
      <c r="A331">
        <v>320950</v>
      </c>
      <c r="B331" s="2" t="e">
        <v>#N/A</v>
      </c>
      <c r="D331">
        <v>300370</v>
      </c>
      <c r="E331" s="2" t="e">
        <v>#N/A</v>
      </c>
      <c r="G331">
        <v>182700</v>
      </c>
      <c r="H331" s="2" t="e">
        <v>#N/A</v>
      </c>
      <c r="J331">
        <v>132200</v>
      </c>
      <c r="K331" t="e">
        <v>#N/A</v>
      </c>
      <c r="AG331" s="2">
        <v>6099100</v>
      </c>
      <c r="AH331" s="2">
        <v>1989300</v>
      </c>
      <c r="AI331" s="2">
        <f t="shared" si="10"/>
        <v>6.7852657540483321</v>
      </c>
      <c r="AJ331" s="2">
        <f t="shared" si="11"/>
        <v>6.2987002826316711</v>
      </c>
      <c r="AL331" s="2"/>
      <c r="AM331" s="2">
        <v>300370</v>
      </c>
      <c r="AN331" s="2" t="e">
        <v>#N/A</v>
      </c>
      <c r="AO331" s="2"/>
      <c r="AP331" s="2">
        <v>182700</v>
      </c>
      <c r="AQ331" s="2" t="e">
        <v>#N/A</v>
      </c>
      <c r="AR331" s="2"/>
      <c r="AS331" s="2">
        <v>132200</v>
      </c>
      <c r="AT331" s="2" t="e">
        <v>#N/A</v>
      </c>
    </row>
    <row r="332" spans="1:46" x14ac:dyDescent="0.3">
      <c r="A332">
        <v>552360</v>
      </c>
      <c r="B332" s="2">
        <v>4553800</v>
      </c>
      <c r="D332">
        <v>4698600</v>
      </c>
      <c r="E332" s="2">
        <v>5426000</v>
      </c>
      <c r="G332">
        <v>2786500</v>
      </c>
      <c r="H332" s="2">
        <v>4432200</v>
      </c>
      <c r="J332">
        <v>131780</v>
      </c>
      <c r="K332">
        <v>1078400</v>
      </c>
      <c r="AG332" s="2">
        <v>7778000</v>
      </c>
      <c r="AH332" s="2">
        <v>2006100</v>
      </c>
      <c r="AI332" s="2">
        <f t="shared" si="10"/>
        <v>6.8908679388114411</v>
      </c>
      <c r="AJ332" s="2">
        <f t="shared" si="11"/>
        <v>6.3023525779195628</v>
      </c>
      <c r="AL332" s="2"/>
      <c r="AM332" s="2">
        <v>4698600</v>
      </c>
      <c r="AN332" s="2">
        <v>5426000</v>
      </c>
      <c r="AO332" s="2"/>
      <c r="AP332" s="2">
        <v>2786500</v>
      </c>
      <c r="AQ332" s="2">
        <v>4432200</v>
      </c>
      <c r="AR332" s="2"/>
      <c r="AS332" s="2">
        <v>131780</v>
      </c>
      <c r="AT332" s="2">
        <v>1078400</v>
      </c>
    </row>
    <row r="333" spans="1:46" x14ac:dyDescent="0.3">
      <c r="A333">
        <v>1655800</v>
      </c>
      <c r="B333" s="2">
        <v>570390</v>
      </c>
      <c r="D333">
        <v>1435200</v>
      </c>
      <c r="E333" s="2">
        <v>174930</v>
      </c>
      <c r="G333">
        <v>995800</v>
      </c>
      <c r="H333" s="2">
        <v>804260</v>
      </c>
      <c r="J333">
        <v>1546300</v>
      </c>
      <c r="K333">
        <v>373290</v>
      </c>
      <c r="AG333" s="2">
        <v>7666600</v>
      </c>
      <c r="AH333" s="2">
        <v>2023000</v>
      </c>
      <c r="AI333" s="2">
        <f t="shared" si="10"/>
        <v>6.8846028048077548</v>
      </c>
      <c r="AJ333" s="2">
        <f t="shared" si="11"/>
        <v>6.3059958827708043</v>
      </c>
      <c r="AL333" s="2"/>
      <c r="AM333" s="2">
        <v>1435200</v>
      </c>
      <c r="AN333" s="2">
        <v>174930</v>
      </c>
      <c r="AO333" s="2"/>
      <c r="AP333" s="2">
        <v>995800</v>
      </c>
      <c r="AQ333" s="2">
        <v>804260</v>
      </c>
      <c r="AR333" s="2"/>
      <c r="AS333" s="2">
        <v>1546300</v>
      </c>
      <c r="AT333" s="2">
        <v>373290</v>
      </c>
    </row>
    <row r="334" spans="1:46" x14ac:dyDescent="0.3">
      <c r="A334">
        <v>248420</v>
      </c>
      <c r="B334" s="2">
        <v>61136</v>
      </c>
      <c r="D334">
        <v>225940</v>
      </c>
      <c r="E334" s="2">
        <v>54193</v>
      </c>
      <c r="G334">
        <v>72846</v>
      </c>
      <c r="H334" s="2">
        <v>19684</v>
      </c>
      <c r="J334">
        <v>59931</v>
      </c>
      <c r="K334">
        <v>14890</v>
      </c>
      <c r="AG334" s="2">
        <v>8291400</v>
      </c>
      <c r="AH334" s="2">
        <v>2045400</v>
      </c>
      <c r="AI334" s="2">
        <f t="shared" si="10"/>
        <v>6.9186278672137771</v>
      </c>
      <c r="AJ334" s="2">
        <f t="shared" si="11"/>
        <v>6.3107782516125344</v>
      </c>
      <c r="AL334" s="2"/>
      <c r="AM334" s="2">
        <v>225940</v>
      </c>
      <c r="AN334" s="2">
        <v>54193</v>
      </c>
      <c r="AO334" s="2"/>
      <c r="AP334" s="2">
        <v>72846</v>
      </c>
      <c r="AQ334" s="2">
        <v>19684</v>
      </c>
      <c r="AR334" s="2"/>
      <c r="AS334" s="2">
        <v>59931</v>
      </c>
      <c r="AT334" s="2">
        <v>14890</v>
      </c>
    </row>
    <row r="335" spans="1:46" x14ac:dyDescent="0.3">
      <c r="A335">
        <v>9267800</v>
      </c>
      <c r="B335" s="2">
        <v>2261000</v>
      </c>
      <c r="D335">
        <v>9011200</v>
      </c>
      <c r="E335" s="2">
        <v>2219500</v>
      </c>
      <c r="G335">
        <v>12692000</v>
      </c>
      <c r="H335" s="2">
        <v>3125100</v>
      </c>
      <c r="J335">
        <v>6102200</v>
      </c>
      <c r="K335">
        <v>1524800</v>
      </c>
      <c r="AG335" s="2">
        <v>8127700</v>
      </c>
      <c r="AH335" s="2">
        <v>2064600</v>
      </c>
      <c r="AI335" s="2">
        <f t="shared" si="10"/>
        <v>6.9099676650740633</v>
      </c>
      <c r="AJ335" s="2">
        <f t="shared" si="11"/>
        <v>6.3148359230045736</v>
      </c>
      <c r="AL335" s="2"/>
      <c r="AM335" s="2">
        <v>9011200</v>
      </c>
      <c r="AN335" s="2">
        <v>2219500</v>
      </c>
      <c r="AO335" s="2"/>
      <c r="AP335" s="2">
        <v>12692000</v>
      </c>
      <c r="AQ335" s="2">
        <v>3125100</v>
      </c>
      <c r="AR335" s="2"/>
      <c r="AS335" s="2">
        <v>6102200</v>
      </c>
      <c r="AT335" s="2">
        <v>1524800</v>
      </c>
    </row>
    <row r="336" spans="1:46" x14ac:dyDescent="0.3">
      <c r="A336">
        <v>34267000</v>
      </c>
      <c r="B336" s="2">
        <v>401670</v>
      </c>
      <c r="D336">
        <v>8240200</v>
      </c>
      <c r="E336" s="2">
        <v>0</v>
      </c>
      <c r="G336">
        <v>16058000</v>
      </c>
      <c r="H336" s="2">
        <v>231720</v>
      </c>
      <c r="J336">
        <v>7903200</v>
      </c>
      <c r="K336">
        <v>297360</v>
      </c>
      <c r="AG336" s="2">
        <v>8648500</v>
      </c>
      <c r="AH336" s="2">
        <v>2100400</v>
      </c>
      <c r="AI336" s="2">
        <f t="shared" si="10"/>
        <v>6.936940789752355</v>
      </c>
      <c r="AJ336" s="2">
        <f t="shared" si="11"/>
        <v>6.3223020096150195</v>
      </c>
      <c r="AL336" s="2"/>
      <c r="AM336" s="2">
        <v>8240200</v>
      </c>
      <c r="AN336" s="2">
        <v>0</v>
      </c>
      <c r="AO336" s="2"/>
      <c r="AP336" s="2">
        <v>16058000</v>
      </c>
      <c r="AQ336" s="2">
        <v>231720</v>
      </c>
      <c r="AR336" s="2"/>
      <c r="AS336" s="2">
        <v>7903200</v>
      </c>
      <c r="AT336" s="2">
        <v>297360</v>
      </c>
    </row>
    <row r="337" spans="1:46" x14ac:dyDescent="0.3">
      <c r="A337">
        <v>7778000</v>
      </c>
      <c r="B337" s="2">
        <v>2006100</v>
      </c>
      <c r="D337">
        <v>7673300</v>
      </c>
      <c r="E337" s="2">
        <v>1941500</v>
      </c>
      <c r="G337">
        <v>37398000</v>
      </c>
      <c r="H337" s="2">
        <v>9431800</v>
      </c>
      <c r="J337">
        <v>17350000</v>
      </c>
      <c r="K337">
        <v>4391600</v>
      </c>
      <c r="AG337" s="2">
        <v>8969500</v>
      </c>
      <c r="AH337" s="2">
        <v>2155100</v>
      </c>
      <c r="AI337" s="2">
        <f t="shared" si="10"/>
        <v>6.9527682342042683</v>
      </c>
      <c r="AJ337" s="2">
        <f t="shared" si="11"/>
        <v>6.3334674269053712</v>
      </c>
      <c r="AL337" s="2"/>
      <c r="AM337" s="2">
        <v>7673300</v>
      </c>
      <c r="AN337" s="2">
        <v>1941500</v>
      </c>
      <c r="AO337" s="2"/>
      <c r="AP337" s="2">
        <v>37398000</v>
      </c>
      <c r="AQ337" s="2">
        <v>9431800</v>
      </c>
      <c r="AR337" s="2"/>
      <c r="AS337" s="2">
        <v>17350000</v>
      </c>
      <c r="AT337" s="2">
        <v>4391600</v>
      </c>
    </row>
    <row r="338" spans="1:46" x14ac:dyDescent="0.3">
      <c r="A338">
        <v>852840000</v>
      </c>
      <c r="B338" s="2">
        <v>209460000</v>
      </c>
      <c r="D338">
        <v>634230000</v>
      </c>
      <c r="E338" s="2">
        <v>155320000</v>
      </c>
      <c r="G338">
        <v>444530000</v>
      </c>
      <c r="H338" s="2">
        <v>109260000</v>
      </c>
      <c r="J338">
        <v>347130000</v>
      </c>
      <c r="K338">
        <v>85432000</v>
      </c>
      <c r="AG338" s="2">
        <v>8894800</v>
      </c>
      <c r="AH338" s="2">
        <v>2185800</v>
      </c>
      <c r="AI338" s="2">
        <f t="shared" si="10"/>
        <v>6.9491361873976967</v>
      </c>
      <c r="AJ338" s="2">
        <f t="shared" si="11"/>
        <v>6.3396104216255598</v>
      </c>
      <c r="AL338" s="2"/>
      <c r="AM338" s="2">
        <v>634230000</v>
      </c>
      <c r="AN338" s="2">
        <v>155320000</v>
      </c>
      <c r="AO338" s="2"/>
      <c r="AP338" s="2">
        <v>444530000</v>
      </c>
      <c r="AQ338" s="2">
        <v>109260000</v>
      </c>
      <c r="AR338" s="2"/>
      <c r="AS338" s="2">
        <v>347130000</v>
      </c>
      <c r="AT338" s="2">
        <v>85432000</v>
      </c>
    </row>
    <row r="339" spans="1:46" x14ac:dyDescent="0.3">
      <c r="A339">
        <v>529510000</v>
      </c>
      <c r="B339" s="2">
        <v>131960000</v>
      </c>
      <c r="D339">
        <v>561610000</v>
      </c>
      <c r="E339" s="2">
        <v>137650000</v>
      </c>
      <c r="G339">
        <v>489770000</v>
      </c>
      <c r="H339" s="2">
        <v>120440000</v>
      </c>
      <c r="J339">
        <v>520820000</v>
      </c>
      <c r="K339">
        <v>128660000</v>
      </c>
      <c r="AG339" s="2">
        <v>9267800</v>
      </c>
      <c r="AH339" s="2">
        <v>2261000</v>
      </c>
      <c r="AI339" s="2">
        <f t="shared" si="10"/>
        <v>6.9669766531030923</v>
      </c>
      <c r="AJ339" s="2">
        <f t="shared" si="11"/>
        <v>6.3543005623453599</v>
      </c>
      <c r="AL339" s="2"/>
      <c r="AM339" s="2">
        <v>561610000</v>
      </c>
      <c r="AN339" s="2">
        <v>137650000</v>
      </c>
      <c r="AO339" s="2"/>
      <c r="AP339" s="2">
        <v>489770000</v>
      </c>
      <c r="AQ339" s="2">
        <v>120440000</v>
      </c>
      <c r="AR339" s="2"/>
      <c r="AS339" s="2">
        <v>520820000</v>
      </c>
      <c r="AT339" s="2">
        <v>128660000</v>
      </c>
    </row>
    <row r="340" spans="1:46" x14ac:dyDescent="0.3">
      <c r="A340">
        <v>5837100</v>
      </c>
      <c r="B340" s="2">
        <v>1439100</v>
      </c>
      <c r="D340">
        <v>6232000</v>
      </c>
      <c r="E340" s="2">
        <v>1538400</v>
      </c>
      <c r="G340">
        <v>2029700</v>
      </c>
      <c r="H340" s="2">
        <v>455370</v>
      </c>
      <c r="J340">
        <v>3261500</v>
      </c>
      <c r="K340">
        <v>793880</v>
      </c>
      <c r="AG340" s="2">
        <v>9235800</v>
      </c>
      <c r="AH340" s="2">
        <v>2277100</v>
      </c>
      <c r="AI340" s="2">
        <f t="shared" si="10"/>
        <v>6.9654745197586907</v>
      </c>
      <c r="AJ340" s="2">
        <f t="shared" si="11"/>
        <v>6.3573821032961106</v>
      </c>
      <c r="AL340" s="2"/>
      <c r="AM340" s="2">
        <v>6232000</v>
      </c>
      <c r="AN340" s="2">
        <v>1538400</v>
      </c>
      <c r="AO340" s="2"/>
      <c r="AP340" s="2">
        <v>2029700</v>
      </c>
      <c r="AQ340" s="2">
        <v>455370</v>
      </c>
      <c r="AR340" s="2"/>
      <c r="AS340" s="2">
        <v>3261500</v>
      </c>
      <c r="AT340" s="2">
        <v>793880</v>
      </c>
    </row>
    <row r="341" spans="1:46" x14ac:dyDescent="0.3">
      <c r="A341">
        <v>5440000</v>
      </c>
      <c r="B341" s="2">
        <v>6119000</v>
      </c>
      <c r="D341">
        <v>0</v>
      </c>
      <c r="E341" s="2">
        <v>1900100</v>
      </c>
      <c r="G341">
        <v>0</v>
      </c>
      <c r="H341" s="2">
        <v>2088100</v>
      </c>
      <c r="J341">
        <v>0</v>
      </c>
      <c r="K341">
        <v>757550</v>
      </c>
      <c r="AG341" s="2">
        <v>9438900</v>
      </c>
      <c r="AH341" s="2">
        <v>2319500</v>
      </c>
      <c r="AI341" s="2">
        <f t="shared" si="10"/>
        <v>6.97492138500085</v>
      </c>
      <c r="AJ341" s="2">
        <f t="shared" si="11"/>
        <v>6.3653943768547787</v>
      </c>
      <c r="AL341" s="2"/>
      <c r="AM341" s="2">
        <v>0</v>
      </c>
      <c r="AN341" s="2">
        <v>1900100</v>
      </c>
      <c r="AO341" s="2"/>
      <c r="AP341" s="2">
        <v>0</v>
      </c>
      <c r="AQ341" s="2">
        <v>2088100</v>
      </c>
      <c r="AR341" s="2"/>
      <c r="AS341" s="2">
        <v>0</v>
      </c>
      <c r="AT341" s="2">
        <v>757550</v>
      </c>
    </row>
    <row r="342" spans="1:46" x14ac:dyDescent="0.3">
      <c r="A342">
        <v>8291400</v>
      </c>
      <c r="B342" s="2">
        <v>2045400</v>
      </c>
      <c r="D342">
        <v>5786900</v>
      </c>
      <c r="E342" s="2">
        <v>1419400</v>
      </c>
      <c r="G342">
        <v>3345600</v>
      </c>
      <c r="H342" s="2">
        <v>839270</v>
      </c>
      <c r="J342">
        <v>1893800</v>
      </c>
      <c r="K342">
        <v>467780</v>
      </c>
      <c r="AG342" s="2">
        <v>10573000</v>
      </c>
      <c r="AH342" s="2">
        <v>2337300</v>
      </c>
      <c r="AI342" s="2">
        <f t="shared" si="10"/>
        <v>7.0241982322068681</v>
      </c>
      <c r="AJ342" s="2">
        <f t="shared" si="11"/>
        <v>6.3687144590686273</v>
      </c>
      <c r="AL342" s="2"/>
      <c r="AM342" s="2">
        <v>5786900</v>
      </c>
      <c r="AN342" s="2">
        <v>1419400</v>
      </c>
      <c r="AO342" s="2"/>
      <c r="AP342" s="2">
        <v>3345600</v>
      </c>
      <c r="AQ342" s="2">
        <v>839270</v>
      </c>
      <c r="AR342" s="2"/>
      <c r="AS342" s="2">
        <v>1893800</v>
      </c>
      <c r="AT342" s="2">
        <v>467780</v>
      </c>
    </row>
    <row r="343" spans="1:46" x14ac:dyDescent="0.3">
      <c r="A343">
        <v>0</v>
      </c>
      <c r="B343" s="2">
        <v>5018200</v>
      </c>
      <c r="D343">
        <v>9243900</v>
      </c>
      <c r="E343" s="2">
        <v>2275800</v>
      </c>
      <c r="G343">
        <v>5189000</v>
      </c>
      <c r="H343" s="2">
        <v>1251000</v>
      </c>
      <c r="J343">
        <v>2866400</v>
      </c>
      <c r="K343">
        <v>690190</v>
      </c>
      <c r="AG343" s="2">
        <v>10031000</v>
      </c>
      <c r="AH343" s="2">
        <v>2364800</v>
      </c>
      <c r="AI343" s="2">
        <f t="shared" si="10"/>
        <v>7.0013442304116014</v>
      </c>
      <c r="AJ343" s="2">
        <f t="shared" si="11"/>
        <v>6.3737944167147313</v>
      </c>
      <c r="AL343" s="2"/>
      <c r="AM343" s="2">
        <v>9243900</v>
      </c>
      <c r="AN343" s="2">
        <v>2275800</v>
      </c>
      <c r="AO343" s="2"/>
      <c r="AP343" s="2">
        <v>5189000</v>
      </c>
      <c r="AQ343" s="2">
        <v>1251000</v>
      </c>
      <c r="AR343" s="2"/>
      <c r="AS343" s="2">
        <v>2866400</v>
      </c>
      <c r="AT343" s="2">
        <v>690190</v>
      </c>
    </row>
    <row r="344" spans="1:46" x14ac:dyDescent="0.3">
      <c r="A344">
        <v>2156100000</v>
      </c>
      <c r="B344" s="2">
        <v>530200000</v>
      </c>
      <c r="D344">
        <v>2362400000</v>
      </c>
      <c r="E344" s="2">
        <v>580350000</v>
      </c>
      <c r="G344">
        <v>774830000</v>
      </c>
      <c r="H344" s="2">
        <v>191250000</v>
      </c>
      <c r="J344">
        <v>5127800000</v>
      </c>
      <c r="K344">
        <v>1113300000</v>
      </c>
      <c r="AG344" s="2">
        <v>9395100</v>
      </c>
      <c r="AH344" s="2">
        <v>2399200</v>
      </c>
      <c r="AI344" s="2">
        <f t="shared" si="10"/>
        <v>6.9729014070248425</v>
      </c>
      <c r="AJ344" s="2">
        <f t="shared" si="11"/>
        <v>6.3800664527514703</v>
      </c>
      <c r="AL344" s="2"/>
      <c r="AM344" s="2">
        <v>2362400000</v>
      </c>
      <c r="AN344" s="2">
        <v>580350000</v>
      </c>
      <c r="AO344" s="2"/>
      <c r="AP344" s="2">
        <v>774830000</v>
      </c>
      <c r="AQ344" s="2">
        <v>191250000</v>
      </c>
      <c r="AR344" s="2"/>
      <c r="AS344" s="2">
        <v>5127800000</v>
      </c>
      <c r="AT344" s="2">
        <v>1113300000</v>
      </c>
    </row>
    <row r="345" spans="1:46" x14ac:dyDescent="0.3">
      <c r="A345">
        <v>16122000</v>
      </c>
      <c r="B345" s="2">
        <v>4573300</v>
      </c>
      <c r="D345">
        <v>15680000</v>
      </c>
      <c r="E345" s="2">
        <v>4325500</v>
      </c>
      <c r="G345">
        <v>58573000</v>
      </c>
      <c r="H345" s="2">
        <v>14350000</v>
      </c>
      <c r="J345">
        <v>33099000</v>
      </c>
      <c r="K345">
        <v>8148700</v>
      </c>
      <c r="AG345" s="2">
        <v>11904000</v>
      </c>
      <c r="AH345" s="2">
        <v>2416800</v>
      </c>
      <c r="AI345" s="2">
        <f t="shared" si="10"/>
        <v>7.0756929182018036</v>
      </c>
      <c r="AJ345" s="2">
        <f t="shared" si="11"/>
        <v>6.3832407122652244</v>
      </c>
      <c r="AL345" s="2"/>
      <c r="AM345" s="2">
        <v>15680000</v>
      </c>
      <c r="AN345" s="2">
        <v>4325500</v>
      </c>
      <c r="AO345" s="2"/>
      <c r="AP345" s="2">
        <v>58573000</v>
      </c>
      <c r="AQ345" s="2">
        <v>14350000</v>
      </c>
      <c r="AR345" s="2"/>
      <c r="AS345" s="2">
        <v>33099000</v>
      </c>
      <c r="AT345" s="2">
        <v>8148700</v>
      </c>
    </row>
    <row r="346" spans="1:46" x14ac:dyDescent="0.3">
      <c r="A346">
        <v>1733700</v>
      </c>
      <c r="B346" s="2">
        <v>430750</v>
      </c>
      <c r="D346">
        <v>1215400</v>
      </c>
      <c r="E346" s="2">
        <v>292780</v>
      </c>
      <c r="G346">
        <v>912360</v>
      </c>
      <c r="H346" s="2">
        <v>235070</v>
      </c>
      <c r="J346">
        <v>356780</v>
      </c>
      <c r="K346">
        <v>87461</v>
      </c>
      <c r="AG346" s="2">
        <v>9406000</v>
      </c>
      <c r="AH346" s="2">
        <v>2431500</v>
      </c>
      <c r="AI346" s="2">
        <f t="shared" si="10"/>
        <v>6.9734049744100606</v>
      </c>
      <c r="AJ346" s="2">
        <f t="shared" si="11"/>
        <v>6.3858742739041965</v>
      </c>
      <c r="AL346" s="2"/>
      <c r="AM346" s="2">
        <v>1215400</v>
      </c>
      <c r="AN346" s="2">
        <v>292780</v>
      </c>
      <c r="AO346" s="2"/>
      <c r="AP346" s="2">
        <v>912360</v>
      </c>
      <c r="AQ346" s="2">
        <v>235070</v>
      </c>
      <c r="AR346" s="2"/>
      <c r="AS346" s="2">
        <v>356780</v>
      </c>
      <c r="AT346" s="2">
        <v>87461</v>
      </c>
    </row>
    <row r="347" spans="1:46" x14ac:dyDescent="0.3">
      <c r="A347">
        <v>393730</v>
      </c>
      <c r="B347" s="2">
        <v>97193</v>
      </c>
      <c r="D347">
        <v>173050</v>
      </c>
      <c r="E347" s="2">
        <v>44322</v>
      </c>
      <c r="G347">
        <v>118450</v>
      </c>
      <c r="H347" s="2">
        <v>30699</v>
      </c>
      <c r="J347">
        <v>194010</v>
      </c>
      <c r="K347">
        <v>49990</v>
      </c>
      <c r="AG347" s="2">
        <v>10195000</v>
      </c>
      <c r="AH347" s="2">
        <v>2513200</v>
      </c>
      <c r="AI347" s="2">
        <f t="shared" si="10"/>
        <v>7.0083872301141588</v>
      </c>
      <c r="AJ347" s="2">
        <f t="shared" si="11"/>
        <v>6.4002270510439017</v>
      </c>
      <c r="AL347" s="2"/>
      <c r="AM347" s="2">
        <v>173050</v>
      </c>
      <c r="AN347" s="2">
        <v>44322</v>
      </c>
      <c r="AO347" s="2"/>
      <c r="AP347" s="2">
        <v>118450</v>
      </c>
      <c r="AQ347" s="2">
        <v>30699</v>
      </c>
      <c r="AR347" s="2"/>
      <c r="AS347" s="2">
        <v>194010</v>
      </c>
      <c r="AT347" s="2">
        <v>49990</v>
      </c>
    </row>
    <row r="348" spans="1:46" x14ac:dyDescent="0.3">
      <c r="A348">
        <v>0</v>
      </c>
      <c r="B348" s="2">
        <v>0</v>
      </c>
      <c r="D348">
        <v>543350</v>
      </c>
      <c r="E348" s="2">
        <v>136260</v>
      </c>
      <c r="G348">
        <v>1567600</v>
      </c>
      <c r="H348" s="2">
        <v>394140</v>
      </c>
      <c r="J348">
        <v>1469900</v>
      </c>
      <c r="K348">
        <v>362760</v>
      </c>
      <c r="AG348" s="2">
        <v>10206000</v>
      </c>
      <c r="AH348" s="2">
        <v>2535100</v>
      </c>
      <c r="AI348" s="2">
        <f t="shared" si="10"/>
        <v>7.0088555639962129</v>
      </c>
      <c r="AJ348" s="2">
        <f t="shared" si="11"/>
        <v>6.4039950952636806</v>
      </c>
      <c r="AL348" s="2"/>
      <c r="AM348" s="2">
        <v>543350</v>
      </c>
      <c r="AN348" s="2">
        <v>136260</v>
      </c>
      <c r="AO348" s="2"/>
      <c r="AP348" s="2">
        <v>1567600</v>
      </c>
      <c r="AQ348" s="2">
        <v>394140</v>
      </c>
      <c r="AR348" s="2"/>
      <c r="AS348" s="2">
        <v>1469900</v>
      </c>
      <c r="AT348" s="2">
        <v>362760</v>
      </c>
    </row>
    <row r="349" spans="1:46" x14ac:dyDescent="0.3">
      <c r="A349">
        <v>7154300</v>
      </c>
      <c r="B349" s="2">
        <v>1738200</v>
      </c>
      <c r="D349">
        <v>11359000</v>
      </c>
      <c r="E349" s="2">
        <v>2781400</v>
      </c>
      <c r="G349">
        <v>173560000</v>
      </c>
      <c r="H349" s="2">
        <v>42339000</v>
      </c>
      <c r="J349">
        <v>19966000</v>
      </c>
      <c r="K349">
        <v>4935900</v>
      </c>
      <c r="AG349" s="2">
        <v>10949000</v>
      </c>
      <c r="AH349" s="2">
        <v>2651900</v>
      </c>
      <c r="AI349" s="2">
        <f t="shared" si="10"/>
        <v>7.0393744557684741</v>
      </c>
      <c r="AJ349" s="2">
        <f t="shared" si="11"/>
        <v>6.4235571433122916</v>
      </c>
      <c r="AL349" s="2"/>
      <c r="AM349" s="2">
        <v>11359000</v>
      </c>
      <c r="AN349" s="2">
        <v>2781400</v>
      </c>
      <c r="AO349" s="2"/>
      <c r="AP349" s="2">
        <v>173560000</v>
      </c>
      <c r="AQ349" s="2">
        <v>42339000</v>
      </c>
      <c r="AR349" s="2"/>
      <c r="AS349" s="2">
        <v>19966000</v>
      </c>
      <c r="AT349" s="2">
        <v>4935900</v>
      </c>
    </row>
    <row r="350" spans="1:46" x14ac:dyDescent="0.3">
      <c r="A350">
        <v>258870000</v>
      </c>
      <c r="B350" s="2">
        <v>62390000</v>
      </c>
      <c r="D350">
        <v>183200000</v>
      </c>
      <c r="E350" s="2">
        <v>45425000</v>
      </c>
      <c r="G350">
        <v>780140000</v>
      </c>
      <c r="H350" s="2">
        <v>185260000</v>
      </c>
      <c r="J350">
        <v>357640000</v>
      </c>
      <c r="K350">
        <v>86565000</v>
      </c>
      <c r="AG350" s="2">
        <v>9803900</v>
      </c>
      <c r="AH350" s="2">
        <v>2657600</v>
      </c>
      <c r="AI350" s="2">
        <f t="shared" si="10"/>
        <v>6.9913988727891709</v>
      </c>
      <c r="AJ350" s="2">
        <f t="shared" si="11"/>
        <v>6.4244896151073192</v>
      </c>
      <c r="AL350" s="2"/>
      <c r="AM350" s="2">
        <v>183200000</v>
      </c>
      <c r="AN350" s="2">
        <v>45425000</v>
      </c>
      <c r="AO350" s="2"/>
      <c r="AP350" s="2">
        <v>780140000</v>
      </c>
      <c r="AQ350" s="2">
        <v>185260000</v>
      </c>
      <c r="AR350" s="2"/>
      <c r="AS350" s="2">
        <v>357640000</v>
      </c>
      <c r="AT350" s="2">
        <v>86565000</v>
      </c>
    </row>
    <row r="351" spans="1:46" x14ac:dyDescent="0.3">
      <c r="A351">
        <v>798220</v>
      </c>
      <c r="B351" s="2">
        <v>197370</v>
      </c>
      <c r="D351">
        <v>678420</v>
      </c>
      <c r="E351" s="2">
        <v>169160</v>
      </c>
      <c r="G351">
        <v>791950</v>
      </c>
      <c r="H351" s="2">
        <v>197280</v>
      </c>
      <c r="J351">
        <v>330930</v>
      </c>
      <c r="K351">
        <v>80876</v>
      </c>
      <c r="AG351" s="2">
        <v>9590800</v>
      </c>
      <c r="AH351" s="2">
        <v>2747400</v>
      </c>
      <c r="AI351" s="2">
        <f t="shared" si="10"/>
        <v>6.9818548346049445</v>
      </c>
      <c r="AJ351" s="2">
        <f t="shared" si="11"/>
        <v>6.4389218939113411</v>
      </c>
      <c r="AL351" s="2"/>
      <c r="AM351" s="2">
        <v>678420</v>
      </c>
      <c r="AN351" s="2">
        <v>169160</v>
      </c>
      <c r="AO351" s="2"/>
      <c r="AP351" s="2">
        <v>791950</v>
      </c>
      <c r="AQ351" s="2">
        <v>197280</v>
      </c>
      <c r="AR351" s="2"/>
      <c r="AS351" s="2">
        <v>330930</v>
      </c>
      <c r="AT351" s="2">
        <v>80876</v>
      </c>
    </row>
    <row r="352" spans="1:46" x14ac:dyDescent="0.3">
      <c r="A352">
        <v>24421000</v>
      </c>
      <c r="B352" s="2">
        <v>6500300</v>
      </c>
      <c r="D352">
        <v>20824000</v>
      </c>
      <c r="E352" s="2">
        <v>5459500</v>
      </c>
      <c r="G352">
        <v>10752000</v>
      </c>
      <c r="H352" s="2">
        <v>2373500</v>
      </c>
      <c r="J352">
        <v>5365400</v>
      </c>
      <c r="K352">
        <v>1354600</v>
      </c>
      <c r="AG352" s="2">
        <v>11401000</v>
      </c>
      <c r="AH352" s="2">
        <v>2783300</v>
      </c>
      <c r="AI352" s="2">
        <f t="shared" si="10"/>
        <v>7.0569429456728772</v>
      </c>
      <c r="AJ352" s="2">
        <f t="shared" si="11"/>
        <v>6.4445600196012753</v>
      </c>
      <c r="AL352" s="2"/>
      <c r="AM352" s="2">
        <v>20824000</v>
      </c>
      <c r="AN352" s="2">
        <v>5459500</v>
      </c>
      <c r="AO352" s="2"/>
      <c r="AP352" s="2">
        <v>10752000</v>
      </c>
      <c r="AQ352" s="2">
        <v>2373500</v>
      </c>
      <c r="AR352" s="2"/>
      <c r="AS352" s="2">
        <v>5365400</v>
      </c>
      <c r="AT352" s="2">
        <v>1354600</v>
      </c>
    </row>
    <row r="353" spans="1:46" x14ac:dyDescent="0.3">
      <c r="A353">
        <v>12239000</v>
      </c>
      <c r="B353" s="2">
        <v>2884200</v>
      </c>
      <c r="D353">
        <v>7748000</v>
      </c>
      <c r="E353" s="2">
        <v>1862400</v>
      </c>
      <c r="G353">
        <v>3791500</v>
      </c>
      <c r="H353" s="2">
        <v>928890</v>
      </c>
      <c r="J353">
        <v>2249100</v>
      </c>
      <c r="K353">
        <v>521230</v>
      </c>
      <c r="AG353" s="2">
        <v>11266000</v>
      </c>
      <c r="AH353" s="2">
        <v>2793100</v>
      </c>
      <c r="AI353" s="2">
        <f t="shared" si="10"/>
        <v>7.0517697468993319</v>
      </c>
      <c r="AJ353" s="2">
        <f t="shared" si="11"/>
        <v>6.4460864848133355</v>
      </c>
      <c r="AL353" s="2"/>
      <c r="AM353" s="2">
        <v>7748000</v>
      </c>
      <c r="AN353" s="2">
        <v>1862400</v>
      </c>
      <c r="AO353" s="2"/>
      <c r="AP353" s="2">
        <v>3791500</v>
      </c>
      <c r="AQ353" s="2">
        <v>928890</v>
      </c>
      <c r="AR353" s="2"/>
      <c r="AS353" s="2">
        <v>2249100</v>
      </c>
      <c r="AT353" s="2">
        <v>521230</v>
      </c>
    </row>
    <row r="354" spans="1:46" x14ac:dyDescent="0.3">
      <c r="A354">
        <v>1099600</v>
      </c>
      <c r="B354" s="2">
        <v>259260</v>
      </c>
      <c r="D354">
        <v>910220</v>
      </c>
      <c r="E354" s="2">
        <v>222150</v>
      </c>
      <c r="G354">
        <v>3616300</v>
      </c>
      <c r="H354" s="2">
        <v>882210</v>
      </c>
      <c r="J354">
        <v>1569300</v>
      </c>
      <c r="K354">
        <v>391810</v>
      </c>
      <c r="AG354" s="2">
        <v>11149000</v>
      </c>
      <c r="AH354" s="2">
        <v>2853800</v>
      </c>
      <c r="AI354" s="2">
        <f t="shared" si="10"/>
        <v>7.0472359154596811</v>
      </c>
      <c r="AJ354" s="2">
        <f t="shared" si="11"/>
        <v>6.4554235336209782</v>
      </c>
      <c r="AL354" s="2"/>
      <c r="AM354" s="2">
        <v>910220</v>
      </c>
      <c r="AN354" s="2">
        <v>222150</v>
      </c>
      <c r="AO354" s="2"/>
      <c r="AP354" s="2">
        <v>3616300</v>
      </c>
      <c r="AQ354" s="2">
        <v>882210</v>
      </c>
      <c r="AR354" s="2"/>
      <c r="AS354" s="2">
        <v>1569300</v>
      </c>
      <c r="AT354" s="2">
        <v>391810</v>
      </c>
    </row>
    <row r="355" spans="1:46" x14ac:dyDescent="0.3">
      <c r="A355">
        <v>144880</v>
      </c>
      <c r="B355" s="2">
        <v>35965</v>
      </c>
      <c r="D355">
        <v>86486</v>
      </c>
      <c r="E355" s="2">
        <v>21481</v>
      </c>
      <c r="G355">
        <v>84394</v>
      </c>
      <c r="H355" s="2">
        <v>27316</v>
      </c>
      <c r="J355">
        <v>33832</v>
      </c>
      <c r="K355">
        <v>9694.5</v>
      </c>
      <c r="AG355" s="2">
        <v>11596000</v>
      </c>
      <c r="AH355" s="2">
        <v>2863000</v>
      </c>
      <c r="AI355" s="2">
        <f t="shared" si="10"/>
        <v>7.0643082066829601</v>
      </c>
      <c r="AJ355" s="2">
        <f t="shared" si="11"/>
        <v>6.4568213480215988</v>
      </c>
      <c r="AL355" s="2"/>
      <c r="AM355" s="2">
        <v>86486</v>
      </c>
      <c r="AN355" s="2">
        <v>21481</v>
      </c>
      <c r="AO355" s="2"/>
      <c r="AP355" s="2">
        <v>84394</v>
      </c>
      <c r="AQ355" s="2">
        <v>27316</v>
      </c>
      <c r="AR355" s="2"/>
      <c r="AS355" s="2">
        <v>33832</v>
      </c>
      <c r="AT355" s="2">
        <v>9694.5</v>
      </c>
    </row>
    <row r="356" spans="1:46" x14ac:dyDescent="0.3">
      <c r="A356">
        <v>0</v>
      </c>
      <c r="B356" s="2" t="e">
        <v>#N/A</v>
      </c>
      <c r="D356">
        <v>710470</v>
      </c>
      <c r="E356" s="2" t="e">
        <v>#N/A</v>
      </c>
      <c r="G356">
        <v>0</v>
      </c>
      <c r="H356" s="2" t="e">
        <v>#N/A</v>
      </c>
      <c r="J356">
        <v>0</v>
      </c>
      <c r="K356" t="e">
        <v>#N/A</v>
      </c>
      <c r="AG356" s="2">
        <v>12239000</v>
      </c>
      <c r="AH356" s="2">
        <v>2884200</v>
      </c>
      <c r="AI356" s="2">
        <f t="shared" si="10"/>
        <v>7.087745934784734</v>
      </c>
      <c r="AJ356" s="2">
        <f t="shared" si="11"/>
        <v>6.4600253725122903</v>
      </c>
      <c r="AL356" s="2"/>
      <c r="AM356" s="2">
        <v>710470</v>
      </c>
      <c r="AN356" s="2" t="e">
        <v>#N/A</v>
      </c>
      <c r="AO356" s="2"/>
      <c r="AP356" s="2">
        <v>0</v>
      </c>
      <c r="AQ356" s="2" t="e">
        <v>#N/A</v>
      </c>
      <c r="AR356" s="2"/>
      <c r="AS356" s="2">
        <v>0</v>
      </c>
      <c r="AT356" s="2" t="e">
        <v>#N/A</v>
      </c>
    </row>
    <row r="357" spans="1:46" x14ac:dyDescent="0.3">
      <c r="A357">
        <v>1012500</v>
      </c>
      <c r="B357" s="2">
        <v>253010</v>
      </c>
      <c r="D357">
        <v>449320</v>
      </c>
      <c r="E357" s="2">
        <v>176270</v>
      </c>
      <c r="G357">
        <v>328720</v>
      </c>
      <c r="H357" s="2">
        <v>54044</v>
      </c>
      <c r="J357">
        <v>44801</v>
      </c>
      <c r="K357">
        <v>72586</v>
      </c>
      <c r="AG357" s="2">
        <v>11798000</v>
      </c>
      <c r="AH357" s="2">
        <v>2924200</v>
      </c>
      <c r="AI357" s="2">
        <f t="shared" si="10"/>
        <v>7.0718083918331285</v>
      </c>
      <c r="AJ357" s="2">
        <f t="shared" si="11"/>
        <v>6.4660070727748673</v>
      </c>
      <c r="AL357" s="2"/>
      <c r="AM357" s="2">
        <v>449320</v>
      </c>
      <c r="AN357" s="2">
        <v>176270</v>
      </c>
      <c r="AO357" s="2"/>
      <c r="AP357" s="2">
        <v>328720</v>
      </c>
      <c r="AQ357" s="2">
        <v>54044</v>
      </c>
      <c r="AR357" s="2"/>
      <c r="AS357" s="2">
        <v>44801</v>
      </c>
      <c r="AT357" s="2">
        <v>72586</v>
      </c>
    </row>
    <row r="358" spans="1:46" x14ac:dyDescent="0.3">
      <c r="A358">
        <v>0</v>
      </c>
      <c r="B358" s="2" t="e">
        <v>#N/A</v>
      </c>
      <c r="D358">
        <v>695820</v>
      </c>
      <c r="E358" s="2" t="e">
        <v>#N/A</v>
      </c>
      <c r="G358">
        <v>0</v>
      </c>
      <c r="H358" s="2" t="e">
        <v>#N/A</v>
      </c>
      <c r="J358">
        <v>929640</v>
      </c>
      <c r="K358" t="e">
        <v>#N/A</v>
      </c>
      <c r="AG358" s="2">
        <v>10624000</v>
      </c>
      <c r="AH358" s="2">
        <v>3005700</v>
      </c>
      <c r="AI358" s="2">
        <f t="shared" si="10"/>
        <v>7.0262880620239425</v>
      </c>
      <c r="AJ358" s="2">
        <f t="shared" si="11"/>
        <v>6.4779456313252677</v>
      </c>
      <c r="AL358" s="2"/>
      <c r="AM358" s="2">
        <v>695820</v>
      </c>
      <c r="AN358" s="2" t="e">
        <v>#N/A</v>
      </c>
      <c r="AO358" s="2"/>
      <c r="AP358" s="2">
        <v>0</v>
      </c>
      <c r="AQ358" s="2" t="e">
        <v>#N/A</v>
      </c>
      <c r="AR358" s="2"/>
      <c r="AS358" s="2">
        <v>929640</v>
      </c>
      <c r="AT358" s="2" t="e">
        <v>#N/A</v>
      </c>
    </row>
    <row r="359" spans="1:46" x14ac:dyDescent="0.3">
      <c r="A359">
        <v>50100000</v>
      </c>
      <c r="B359" s="2">
        <v>12275000</v>
      </c>
      <c r="D359">
        <v>25082000</v>
      </c>
      <c r="E359" s="2">
        <v>6226400</v>
      </c>
      <c r="G359">
        <v>15189000</v>
      </c>
      <c r="H359" s="2">
        <v>4052800</v>
      </c>
      <c r="J359">
        <v>19374000</v>
      </c>
      <c r="K359">
        <v>4860500</v>
      </c>
      <c r="AG359" s="2">
        <v>12260000</v>
      </c>
      <c r="AH359" s="2">
        <v>3054200</v>
      </c>
      <c r="AI359" s="2">
        <f t="shared" si="10"/>
        <v>7.0884904701823963</v>
      </c>
      <c r="AJ359" s="2">
        <f t="shared" si="11"/>
        <v>6.4848974728161464</v>
      </c>
      <c r="AL359" s="2"/>
      <c r="AM359" s="2">
        <v>25082000</v>
      </c>
      <c r="AN359" s="2">
        <v>6226400</v>
      </c>
      <c r="AO359" s="2"/>
      <c r="AP359" s="2">
        <v>15189000</v>
      </c>
      <c r="AQ359" s="2">
        <v>4052800</v>
      </c>
      <c r="AR359" s="2"/>
      <c r="AS359" s="2">
        <v>19374000</v>
      </c>
      <c r="AT359" s="2">
        <v>4860500</v>
      </c>
    </row>
    <row r="360" spans="1:46" x14ac:dyDescent="0.3">
      <c r="A360">
        <v>11904000</v>
      </c>
      <c r="B360" s="2">
        <v>2416800</v>
      </c>
      <c r="D360">
        <v>11525000</v>
      </c>
      <c r="E360" s="2">
        <v>2460600</v>
      </c>
      <c r="G360">
        <v>47152000</v>
      </c>
      <c r="H360" s="2">
        <v>10059000</v>
      </c>
      <c r="J360">
        <v>17711000</v>
      </c>
      <c r="K360">
        <v>6437600</v>
      </c>
      <c r="AG360" s="2">
        <v>14345000</v>
      </c>
      <c r="AH360" s="2">
        <v>3094100</v>
      </c>
      <c r="AI360" s="2">
        <f t="shared" si="10"/>
        <v>7.1567005525820173</v>
      </c>
      <c r="AJ360" s="2">
        <f t="shared" si="11"/>
        <v>6.4905343458036757</v>
      </c>
      <c r="AL360" s="2"/>
      <c r="AM360" s="2">
        <v>11525000</v>
      </c>
      <c r="AN360" s="2">
        <v>2460600</v>
      </c>
      <c r="AO360" s="2"/>
      <c r="AP360" s="2">
        <v>47152000</v>
      </c>
      <c r="AQ360" s="2">
        <v>10059000</v>
      </c>
      <c r="AR360" s="2"/>
      <c r="AS360" s="2">
        <v>17711000</v>
      </c>
      <c r="AT360" s="2">
        <v>6437600</v>
      </c>
    </row>
    <row r="361" spans="1:46" x14ac:dyDescent="0.3">
      <c r="A361">
        <v>309140000</v>
      </c>
      <c r="B361" s="2">
        <v>70695000</v>
      </c>
      <c r="D361">
        <v>220200000</v>
      </c>
      <c r="E361" s="2">
        <v>51339000</v>
      </c>
      <c r="G361">
        <v>138320000</v>
      </c>
      <c r="H361" s="2">
        <v>32162000</v>
      </c>
      <c r="J361">
        <v>80716000</v>
      </c>
      <c r="K361">
        <v>18642000</v>
      </c>
      <c r="AG361" s="2">
        <v>12810000</v>
      </c>
      <c r="AH361" s="2">
        <v>3134800</v>
      </c>
      <c r="AI361" s="2">
        <f t="shared" si="10"/>
        <v>7.1075491297446867</v>
      </c>
      <c r="AJ361" s="2">
        <f t="shared" si="11"/>
        <v>6.4962098380958846</v>
      </c>
      <c r="AL361" s="2"/>
      <c r="AM361" s="2">
        <v>220200000</v>
      </c>
      <c r="AN361" s="2">
        <v>51339000</v>
      </c>
      <c r="AO361" s="2"/>
      <c r="AP361" s="2">
        <v>138320000</v>
      </c>
      <c r="AQ361" s="2">
        <v>32162000</v>
      </c>
      <c r="AR361" s="2"/>
      <c r="AS361" s="2">
        <v>80716000</v>
      </c>
      <c r="AT361" s="2">
        <v>18642000</v>
      </c>
    </row>
    <row r="362" spans="1:46" x14ac:dyDescent="0.3">
      <c r="A362">
        <v>102530</v>
      </c>
      <c r="B362" s="2">
        <v>25097</v>
      </c>
      <c r="D362">
        <v>48664</v>
      </c>
      <c r="E362" s="2">
        <v>11645</v>
      </c>
      <c r="G362">
        <v>50010</v>
      </c>
      <c r="H362" s="2">
        <v>14589</v>
      </c>
      <c r="J362">
        <v>23404</v>
      </c>
      <c r="K362">
        <v>5920.9</v>
      </c>
      <c r="AG362" s="2">
        <v>14820000</v>
      </c>
      <c r="AH362" s="2">
        <v>3141700</v>
      </c>
      <c r="AI362" s="2">
        <f t="shared" si="10"/>
        <v>7.1708482036433097</v>
      </c>
      <c r="AJ362" s="2">
        <f t="shared" si="11"/>
        <v>6.4971647120327356</v>
      </c>
      <c r="AL362" s="2"/>
      <c r="AM362" s="2">
        <v>48664</v>
      </c>
      <c r="AN362" s="2">
        <v>11645</v>
      </c>
      <c r="AO362" s="2"/>
      <c r="AP362" s="2">
        <v>50010</v>
      </c>
      <c r="AQ362" s="2">
        <v>14589</v>
      </c>
      <c r="AR362" s="2"/>
      <c r="AS362" s="2">
        <v>23404</v>
      </c>
      <c r="AT362" s="2">
        <v>5920.9</v>
      </c>
    </row>
    <row r="363" spans="1:46" x14ac:dyDescent="0.3">
      <c r="A363">
        <v>0</v>
      </c>
      <c r="B363" s="2" t="e">
        <v>#N/A</v>
      </c>
      <c r="D363">
        <v>0</v>
      </c>
      <c r="E363" s="2" t="e">
        <v>#N/A</v>
      </c>
      <c r="G363">
        <v>0</v>
      </c>
      <c r="H363" s="2" t="e">
        <v>#N/A</v>
      </c>
      <c r="J363">
        <v>0</v>
      </c>
      <c r="K363" t="e">
        <v>#N/A</v>
      </c>
      <c r="AG363" s="2">
        <v>13187000</v>
      </c>
      <c r="AH363" s="2">
        <v>3219000</v>
      </c>
      <c r="AI363" s="2">
        <f t="shared" si="10"/>
        <v>7.1201460061881114</v>
      </c>
      <c r="AJ363" s="2">
        <f t="shared" si="11"/>
        <v>6.5077209766856132</v>
      </c>
      <c r="AL363" s="2"/>
      <c r="AM363" s="2">
        <v>0</v>
      </c>
      <c r="AN363" s="2" t="e">
        <v>#N/A</v>
      </c>
      <c r="AO363" s="2"/>
      <c r="AP363" s="2">
        <v>0</v>
      </c>
      <c r="AQ363" s="2" t="e">
        <v>#N/A</v>
      </c>
      <c r="AR363" s="2"/>
      <c r="AS363" s="2">
        <v>0</v>
      </c>
      <c r="AT363" s="2" t="e">
        <v>#N/A</v>
      </c>
    </row>
    <row r="364" spans="1:46" x14ac:dyDescent="0.3">
      <c r="A364">
        <v>241410</v>
      </c>
      <c r="B364" s="2">
        <v>65382</v>
      </c>
      <c r="D364">
        <v>184600</v>
      </c>
      <c r="E364" s="2">
        <v>47003</v>
      </c>
      <c r="G364">
        <v>131610</v>
      </c>
      <c r="H364" s="2">
        <v>38327</v>
      </c>
      <c r="J364">
        <v>573150</v>
      </c>
      <c r="K364">
        <v>142460</v>
      </c>
      <c r="AG364" s="2">
        <v>12410000</v>
      </c>
      <c r="AH364" s="2">
        <v>3297100</v>
      </c>
      <c r="AI364" s="2">
        <f t="shared" si="10"/>
        <v>7.09377178149873</v>
      </c>
      <c r="AJ364" s="2">
        <f t="shared" si="11"/>
        <v>6.5181321193571602</v>
      </c>
      <c r="AL364" s="2"/>
      <c r="AM364" s="2">
        <v>184600</v>
      </c>
      <c r="AN364" s="2">
        <v>47003</v>
      </c>
      <c r="AO364" s="2"/>
      <c r="AP364" s="2">
        <v>131610</v>
      </c>
      <c r="AQ364" s="2">
        <v>38327</v>
      </c>
      <c r="AR364" s="2"/>
      <c r="AS364" s="2">
        <v>573150</v>
      </c>
      <c r="AT364" s="2">
        <v>142460</v>
      </c>
    </row>
    <row r="365" spans="1:46" x14ac:dyDescent="0.3">
      <c r="A365">
        <v>10195000</v>
      </c>
      <c r="B365" s="2">
        <v>2513200</v>
      </c>
      <c r="D365">
        <v>10815000</v>
      </c>
      <c r="E365" s="2">
        <v>2634400</v>
      </c>
      <c r="G365">
        <v>9795800</v>
      </c>
      <c r="H365" s="2">
        <v>2419400</v>
      </c>
      <c r="J365">
        <v>6582300</v>
      </c>
      <c r="K365">
        <v>1628300</v>
      </c>
      <c r="AG365" s="2">
        <v>9675500</v>
      </c>
      <c r="AH365" s="2">
        <v>3315400</v>
      </c>
      <c r="AI365" s="2">
        <f t="shared" si="10"/>
        <v>6.9856734172702879</v>
      </c>
      <c r="AJ365" s="2">
        <f t="shared" si="11"/>
        <v>6.5205359331368378</v>
      </c>
      <c r="AL365" s="2"/>
      <c r="AM365" s="2">
        <v>10815000</v>
      </c>
      <c r="AN365" s="2">
        <v>2634400</v>
      </c>
      <c r="AO365" s="2"/>
      <c r="AP365" s="2">
        <v>9795800</v>
      </c>
      <c r="AQ365" s="2">
        <v>2419400</v>
      </c>
      <c r="AR365" s="2"/>
      <c r="AS365" s="2">
        <v>6582300</v>
      </c>
      <c r="AT365" s="2">
        <v>1628300</v>
      </c>
    </row>
    <row r="366" spans="1:46" x14ac:dyDescent="0.3">
      <c r="A366">
        <v>356900</v>
      </c>
      <c r="B366" s="2">
        <v>84501</v>
      </c>
      <c r="D366">
        <v>314680</v>
      </c>
      <c r="E366" s="2">
        <v>75853</v>
      </c>
      <c r="G366">
        <v>194580</v>
      </c>
      <c r="H366" s="2">
        <v>48820</v>
      </c>
      <c r="J366">
        <v>105840</v>
      </c>
      <c r="K366">
        <v>28340</v>
      </c>
      <c r="AG366" s="2">
        <v>11634000</v>
      </c>
      <c r="AH366" s="2">
        <v>3324200</v>
      </c>
      <c r="AI366" s="2">
        <f t="shared" si="10"/>
        <v>7.065729059462349</v>
      </c>
      <c r="AJ366" s="2">
        <f t="shared" si="11"/>
        <v>6.5216871451612315</v>
      </c>
      <c r="AL366" s="2"/>
      <c r="AM366" s="2">
        <v>314680</v>
      </c>
      <c r="AN366" s="2">
        <v>75853</v>
      </c>
      <c r="AO366" s="2"/>
      <c r="AP366" s="2">
        <v>194580</v>
      </c>
      <c r="AQ366" s="2">
        <v>48820</v>
      </c>
      <c r="AR366" s="2"/>
      <c r="AS366" s="2">
        <v>105840</v>
      </c>
      <c r="AT366" s="2">
        <v>28340</v>
      </c>
    </row>
    <row r="367" spans="1:46" x14ac:dyDescent="0.3">
      <c r="A367">
        <v>5670400</v>
      </c>
      <c r="B367" s="2">
        <v>1732700</v>
      </c>
      <c r="D367">
        <v>3087200</v>
      </c>
      <c r="E367" s="2">
        <v>976780</v>
      </c>
      <c r="G367">
        <v>65677000</v>
      </c>
      <c r="H367" s="2">
        <v>19762000</v>
      </c>
      <c r="J367">
        <v>11989000</v>
      </c>
      <c r="K367">
        <v>3623500</v>
      </c>
      <c r="AG367" s="2">
        <v>13691000</v>
      </c>
      <c r="AH367" s="2">
        <v>3352000</v>
      </c>
      <c r="AI367" s="2">
        <f t="shared" si="10"/>
        <v>7.1364351704583822</v>
      </c>
      <c r="AJ367" s="2">
        <f t="shared" si="11"/>
        <v>6.5253040099582389</v>
      </c>
      <c r="AL367" s="2"/>
      <c r="AM367" s="2">
        <v>3087200</v>
      </c>
      <c r="AN367" s="2">
        <v>976780</v>
      </c>
      <c r="AO367" s="2"/>
      <c r="AP367" s="2">
        <v>65677000</v>
      </c>
      <c r="AQ367" s="2">
        <v>19762000</v>
      </c>
      <c r="AR367" s="2"/>
      <c r="AS367" s="2">
        <v>11989000</v>
      </c>
      <c r="AT367" s="2">
        <v>3623500</v>
      </c>
    </row>
    <row r="368" spans="1:46" x14ac:dyDescent="0.3">
      <c r="A368">
        <v>119530</v>
      </c>
      <c r="B368" s="2">
        <v>31860</v>
      </c>
      <c r="D368">
        <v>0</v>
      </c>
      <c r="E368" s="2">
        <v>0</v>
      </c>
      <c r="G368">
        <v>3107800</v>
      </c>
      <c r="H368" s="2">
        <v>773910</v>
      </c>
      <c r="J368">
        <v>0</v>
      </c>
      <c r="K368">
        <v>0</v>
      </c>
      <c r="AG368" s="2">
        <v>14408000</v>
      </c>
      <c r="AH368" s="2">
        <v>3465900</v>
      </c>
      <c r="AI368" s="2">
        <f t="shared" si="10"/>
        <v>7.1586036998114766</v>
      </c>
      <c r="AJ368" s="2">
        <f t="shared" si="11"/>
        <v>6.5398160280620559</v>
      </c>
      <c r="AL368" s="2"/>
      <c r="AM368" s="2">
        <v>0</v>
      </c>
      <c r="AN368" s="2">
        <v>0</v>
      </c>
      <c r="AO368" s="2"/>
      <c r="AP368" s="2">
        <v>3107800</v>
      </c>
      <c r="AQ368" s="2">
        <v>773910</v>
      </c>
      <c r="AR368" s="2"/>
      <c r="AS368" s="2">
        <v>0</v>
      </c>
      <c r="AT368" s="2">
        <v>0</v>
      </c>
    </row>
    <row r="369" spans="1:46" x14ac:dyDescent="0.3">
      <c r="A369">
        <v>0</v>
      </c>
      <c r="B369" s="2">
        <v>0</v>
      </c>
      <c r="D369">
        <v>0</v>
      </c>
      <c r="E369" s="2">
        <v>0</v>
      </c>
      <c r="G369">
        <v>2967900</v>
      </c>
      <c r="H369" s="2">
        <v>722410</v>
      </c>
      <c r="J369">
        <v>0</v>
      </c>
      <c r="K369">
        <v>0</v>
      </c>
      <c r="AG369" s="2">
        <v>5429700</v>
      </c>
      <c r="AH369" s="2">
        <v>3482800</v>
      </c>
      <c r="AI369" s="2">
        <f t="shared" si="10"/>
        <v>6.7347758347557294</v>
      </c>
      <c r="AJ369" s="2">
        <f t="shared" si="11"/>
        <v>6.5419285357874717</v>
      </c>
      <c r="AL369" s="2"/>
      <c r="AM369" s="2">
        <v>0</v>
      </c>
      <c r="AN369" s="2">
        <v>0</v>
      </c>
      <c r="AO369" s="2"/>
      <c r="AP369" s="2">
        <v>2967900</v>
      </c>
      <c r="AQ369" s="2">
        <v>722410</v>
      </c>
      <c r="AR369" s="2"/>
      <c r="AS369" s="2">
        <v>0</v>
      </c>
      <c r="AT369" s="2">
        <v>0</v>
      </c>
    </row>
    <row r="370" spans="1:46" x14ac:dyDescent="0.3">
      <c r="A370">
        <v>412940</v>
      </c>
      <c r="B370" s="2">
        <v>101420</v>
      </c>
      <c r="D370">
        <v>109610</v>
      </c>
      <c r="E370" s="2">
        <v>24344</v>
      </c>
      <c r="G370">
        <v>2027100</v>
      </c>
      <c r="H370" s="2">
        <v>482740</v>
      </c>
      <c r="J370">
        <v>0</v>
      </c>
      <c r="K370">
        <v>0</v>
      </c>
      <c r="AG370" s="2">
        <v>15765000</v>
      </c>
      <c r="AH370" s="2">
        <v>3488700</v>
      </c>
      <c r="AI370" s="2">
        <f t="shared" si="10"/>
        <v>7.1976939750839231</v>
      </c>
      <c r="AJ370" s="2">
        <f t="shared" si="11"/>
        <v>6.5426636252388004</v>
      </c>
      <c r="AL370" s="2"/>
      <c r="AM370" s="2">
        <v>109610</v>
      </c>
      <c r="AN370" s="2">
        <v>24344</v>
      </c>
      <c r="AO370" s="2"/>
      <c r="AP370" s="2">
        <v>2027100</v>
      </c>
      <c r="AQ370" s="2">
        <v>482740</v>
      </c>
      <c r="AR370" s="2"/>
      <c r="AS370" s="2">
        <v>0</v>
      </c>
      <c r="AT370" s="2">
        <v>0</v>
      </c>
    </row>
    <row r="371" spans="1:46" x14ac:dyDescent="0.3">
      <c r="A371">
        <v>1873200</v>
      </c>
      <c r="B371" s="2">
        <v>458000</v>
      </c>
      <c r="D371">
        <v>3117700</v>
      </c>
      <c r="E371" s="2">
        <v>755140</v>
      </c>
      <c r="G371">
        <v>129120000</v>
      </c>
      <c r="H371" s="2">
        <v>31685000</v>
      </c>
      <c r="J371">
        <v>13464000</v>
      </c>
      <c r="K371">
        <v>3298500</v>
      </c>
      <c r="AG371" s="2">
        <v>14280000</v>
      </c>
      <c r="AH371" s="2">
        <v>3507100</v>
      </c>
      <c r="AI371" s="2">
        <f t="shared" si="10"/>
        <v>7.1547282074401553</v>
      </c>
      <c r="AJ371" s="2">
        <f t="shared" si="11"/>
        <v>6.5449481493514252</v>
      </c>
      <c r="AL371" s="2"/>
      <c r="AM371" s="2">
        <v>3117700</v>
      </c>
      <c r="AN371" s="2">
        <v>755140</v>
      </c>
      <c r="AO371" s="2"/>
      <c r="AP371" s="2">
        <v>129120000</v>
      </c>
      <c r="AQ371" s="2">
        <v>31685000</v>
      </c>
      <c r="AR371" s="2"/>
      <c r="AS371" s="2">
        <v>13464000</v>
      </c>
      <c r="AT371" s="2">
        <v>3298500</v>
      </c>
    </row>
    <row r="372" spans="1:46" x14ac:dyDescent="0.3">
      <c r="A372">
        <v>111010</v>
      </c>
      <c r="B372" s="2">
        <v>27141</v>
      </c>
      <c r="D372">
        <v>79205</v>
      </c>
      <c r="E372" s="2">
        <v>18401</v>
      </c>
      <c r="G372">
        <v>112300</v>
      </c>
      <c r="H372" s="2">
        <v>26964</v>
      </c>
      <c r="J372">
        <v>103960</v>
      </c>
      <c r="K372">
        <v>25521</v>
      </c>
      <c r="AG372" s="2">
        <v>14535000</v>
      </c>
      <c r="AH372" s="2">
        <v>3564300</v>
      </c>
      <c r="AI372" s="2">
        <f t="shared" si="10"/>
        <v>7.1624150361064469</v>
      </c>
      <c r="AJ372" s="2">
        <f t="shared" si="11"/>
        <v>6.5519742506009093</v>
      </c>
      <c r="AL372" s="2"/>
      <c r="AM372" s="2">
        <v>79205</v>
      </c>
      <c r="AN372" s="2">
        <v>18401</v>
      </c>
      <c r="AO372" s="2"/>
      <c r="AP372" s="2">
        <v>112300</v>
      </c>
      <c r="AQ372" s="2">
        <v>26964</v>
      </c>
      <c r="AR372" s="2"/>
      <c r="AS372" s="2">
        <v>103960</v>
      </c>
      <c r="AT372" s="2">
        <v>25521</v>
      </c>
    </row>
    <row r="373" spans="1:46" x14ac:dyDescent="0.3">
      <c r="A373">
        <v>69419</v>
      </c>
      <c r="B373" s="2">
        <v>17955</v>
      </c>
      <c r="D373">
        <v>100860</v>
      </c>
      <c r="E373" s="2">
        <v>25977</v>
      </c>
      <c r="G373">
        <v>168490</v>
      </c>
      <c r="H373" s="2">
        <v>43077</v>
      </c>
      <c r="J373">
        <v>218150</v>
      </c>
      <c r="K373">
        <v>54498</v>
      </c>
      <c r="AG373" s="2">
        <v>15383000</v>
      </c>
      <c r="AH373" s="2">
        <v>3663900</v>
      </c>
      <c r="AI373" s="2">
        <f t="shared" si="10"/>
        <v>7.1870410400423284</v>
      </c>
      <c r="AJ373" s="2">
        <f t="shared" si="11"/>
        <v>6.5639436118187247</v>
      </c>
      <c r="AL373" s="2"/>
      <c r="AM373" s="2">
        <v>100860</v>
      </c>
      <c r="AN373" s="2">
        <v>25977</v>
      </c>
      <c r="AO373" s="2"/>
      <c r="AP373" s="2">
        <v>168490</v>
      </c>
      <c r="AQ373" s="2">
        <v>43077</v>
      </c>
      <c r="AR373" s="2"/>
      <c r="AS373" s="2">
        <v>218150</v>
      </c>
      <c r="AT373" s="2">
        <v>54498</v>
      </c>
    </row>
    <row r="374" spans="1:46" x14ac:dyDescent="0.3">
      <c r="A374">
        <v>563680</v>
      </c>
      <c r="B374" s="2">
        <v>145520</v>
      </c>
      <c r="D374">
        <v>3843000</v>
      </c>
      <c r="E374" s="2">
        <v>860290</v>
      </c>
      <c r="G374">
        <v>8185900</v>
      </c>
      <c r="H374" s="2">
        <v>1894700</v>
      </c>
      <c r="J374">
        <v>3697100</v>
      </c>
      <c r="K374">
        <v>930320</v>
      </c>
      <c r="AG374" s="2">
        <v>15137000</v>
      </c>
      <c r="AH374" s="2">
        <v>3729500</v>
      </c>
      <c r="AI374" s="2">
        <f t="shared" si="10"/>
        <v>7.1800398109271759</v>
      </c>
      <c r="AJ374" s="2">
        <f t="shared" si="11"/>
        <v>6.5716506114879483</v>
      </c>
      <c r="AL374" s="2"/>
      <c r="AM374" s="2">
        <v>3843000</v>
      </c>
      <c r="AN374" s="2">
        <v>860290</v>
      </c>
      <c r="AO374" s="2"/>
      <c r="AP374" s="2">
        <v>8185900</v>
      </c>
      <c r="AQ374" s="2">
        <v>1894700</v>
      </c>
      <c r="AR374" s="2"/>
      <c r="AS374" s="2">
        <v>3697100</v>
      </c>
      <c r="AT374" s="2">
        <v>930320</v>
      </c>
    </row>
    <row r="375" spans="1:46" x14ac:dyDescent="0.3">
      <c r="A375">
        <v>62878</v>
      </c>
      <c r="B375" s="2">
        <v>153590</v>
      </c>
      <c r="D375">
        <v>0</v>
      </c>
      <c r="E375" s="2">
        <v>99671</v>
      </c>
      <c r="G375">
        <v>197750</v>
      </c>
      <c r="H375" s="2">
        <v>48707</v>
      </c>
      <c r="J375">
        <v>129210</v>
      </c>
      <c r="K375">
        <v>180830</v>
      </c>
      <c r="AG375" s="2">
        <v>15102000</v>
      </c>
      <c r="AH375" s="2">
        <v>3748400</v>
      </c>
      <c r="AI375" s="2">
        <f t="shared" si="10"/>
        <v>7.1790344659320064</v>
      </c>
      <c r="AJ375" s="2">
        <f t="shared" si="11"/>
        <v>6.573845929207077</v>
      </c>
      <c r="AL375" s="2"/>
      <c r="AM375" s="2">
        <v>0</v>
      </c>
      <c r="AN375" s="2">
        <v>99671</v>
      </c>
      <c r="AO375" s="2"/>
      <c r="AP375" s="2">
        <v>197750</v>
      </c>
      <c r="AQ375" s="2">
        <v>48707</v>
      </c>
      <c r="AR375" s="2"/>
      <c r="AS375" s="2">
        <v>129210</v>
      </c>
      <c r="AT375" s="2">
        <v>180830</v>
      </c>
    </row>
    <row r="376" spans="1:46" x14ac:dyDescent="0.3">
      <c r="A376">
        <v>170310</v>
      </c>
      <c r="B376" s="2">
        <v>43684</v>
      </c>
      <c r="D376">
        <v>145190</v>
      </c>
      <c r="E376" s="2">
        <v>38507</v>
      </c>
      <c r="G376">
        <v>913630</v>
      </c>
      <c r="H376" s="2">
        <v>225320</v>
      </c>
      <c r="J376">
        <v>511580</v>
      </c>
      <c r="K376">
        <v>129840</v>
      </c>
      <c r="AG376" s="2">
        <v>15554000</v>
      </c>
      <c r="AH376" s="2">
        <v>3833800</v>
      </c>
      <c r="AI376" s="2">
        <f t="shared" si="10"/>
        <v>7.1918420946191057</v>
      </c>
      <c r="AJ376" s="2">
        <f t="shared" si="11"/>
        <v>6.5836294530485775</v>
      </c>
      <c r="AL376" s="2"/>
      <c r="AM376" s="2">
        <v>145190</v>
      </c>
      <c r="AN376" s="2">
        <v>38507</v>
      </c>
      <c r="AO376" s="2"/>
      <c r="AP376" s="2">
        <v>913630</v>
      </c>
      <c r="AQ376" s="2">
        <v>225320</v>
      </c>
      <c r="AR376" s="2"/>
      <c r="AS376" s="2">
        <v>511580</v>
      </c>
      <c r="AT376" s="2">
        <v>129840</v>
      </c>
    </row>
    <row r="377" spans="1:46" x14ac:dyDescent="0.3">
      <c r="A377">
        <v>786370</v>
      </c>
      <c r="B377" s="2">
        <v>202580</v>
      </c>
      <c r="D377">
        <v>896280</v>
      </c>
      <c r="E377" s="2">
        <v>235350</v>
      </c>
      <c r="G377">
        <v>1940800</v>
      </c>
      <c r="H377" s="2">
        <v>485890</v>
      </c>
      <c r="J377">
        <v>1275700</v>
      </c>
      <c r="K377">
        <v>321710</v>
      </c>
      <c r="AG377" s="2">
        <v>15602000</v>
      </c>
      <c r="AH377" s="2">
        <v>3839600</v>
      </c>
      <c r="AI377" s="2">
        <f t="shared" si="10"/>
        <v>7.1931802735653454</v>
      </c>
      <c r="AJ377" s="2">
        <f t="shared" si="11"/>
        <v>6.584285983002637</v>
      </c>
      <c r="AL377" s="2"/>
      <c r="AM377" s="2">
        <v>896280</v>
      </c>
      <c r="AN377" s="2">
        <v>235350</v>
      </c>
      <c r="AO377" s="2"/>
      <c r="AP377" s="2">
        <v>1940800</v>
      </c>
      <c r="AQ377" s="2">
        <v>485890</v>
      </c>
      <c r="AR377" s="2"/>
      <c r="AS377" s="2">
        <v>1275700</v>
      </c>
      <c r="AT377" s="2">
        <v>321710</v>
      </c>
    </row>
    <row r="378" spans="1:46" x14ac:dyDescent="0.3">
      <c r="A378">
        <v>5188700</v>
      </c>
      <c r="B378" s="2">
        <v>1298700</v>
      </c>
      <c r="D378">
        <v>6543500</v>
      </c>
      <c r="E378" s="2">
        <v>1813100</v>
      </c>
      <c r="G378">
        <v>12209000</v>
      </c>
      <c r="H378" s="2">
        <v>2833200</v>
      </c>
      <c r="J378">
        <v>8970000</v>
      </c>
      <c r="K378">
        <v>2545800</v>
      </c>
      <c r="AG378" s="2">
        <v>1422600</v>
      </c>
      <c r="AH378" s="2">
        <v>3844800</v>
      </c>
      <c r="AI378" s="2">
        <f t="shared" si="10"/>
        <v>6.1530828043618317</v>
      </c>
      <c r="AJ378" s="2">
        <f t="shared" si="11"/>
        <v>6.5848737534598252</v>
      </c>
      <c r="AL378" s="2"/>
      <c r="AM378" s="2">
        <v>6543500</v>
      </c>
      <c r="AN378" s="2">
        <v>1813100</v>
      </c>
      <c r="AO378" s="2"/>
      <c r="AP378" s="2">
        <v>12209000</v>
      </c>
      <c r="AQ378" s="2">
        <v>2833200</v>
      </c>
      <c r="AR378" s="2"/>
      <c r="AS378" s="2">
        <v>8970000</v>
      </c>
      <c r="AT378" s="2">
        <v>2545800</v>
      </c>
    </row>
    <row r="379" spans="1:46" x14ac:dyDescent="0.3">
      <c r="A379">
        <v>486820</v>
      </c>
      <c r="B379" s="2">
        <v>80472</v>
      </c>
      <c r="D379">
        <v>367290</v>
      </c>
      <c r="E379" s="2">
        <v>63329</v>
      </c>
      <c r="G379">
        <v>0</v>
      </c>
      <c r="H379" s="2">
        <v>0</v>
      </c>
      <c r="J379">
        <v>349220</v>
      </c>
      <c r="K379">
        <v>58015</v>
      </c>
      <c r="AG379" s="2">
        <v>15943000</v>
      </c>
      <c r="AH379" s="2">
        <v>3984200</v>
      </c>
      <c r="AI379" s="2">
        <f t="shared" si="10"/>
        <v>7.2025700460974837</v>
      </c>
      <c r="AJ379" s="2">
        <f t="shared" si="11"/>
        <v>6.6003411311362647</v>
      </c>
      <c r="AL379" s="2"/>
      <c r="AM379" s="2">
        <v>367290</v>
      </c>
      <c r="AN379" s="2">
        <v>63329</v>
      </c>
      <c r="AO379" s="2"/>
      <c r="AP379" s="2">
        <v>0</v>
      </c>
      <c r="AQ379" s="2">
        <v>0</v>
      </c>
      <c r="AR379" s="2"/>
      <c r="AS379" s="2">
        <v>349220</v>
      </c>
      <c r="AT379" s="2">
        <v>58015</v>
      </c>
    </row>
    <row r="380" spans="1:46" x14ac:dyDescent="0.3">
      <c r="A380">
        <v>9803900</v>
      </c>
      <c r="B380" s="2">
        <v>2657600</v>
      </c>
      <c r="D380">
        <v>8427000</v>
      </c>
      <c r="E380" s="2">
        <v>2078400</v>
      </c>
      <c r="G380">
        <v>10559000</v>
      </c>
      <c r="H380" s="2">
        <v>2759600</v>
      </c>
      <c r="J380">
        <v>6420000</v>
      </c>
      <c r="K380">
        <v>1582500</v>
      </c>
      <c r="AG380" s="2">
        <v>4087500</v>
      </c>
      <c r="AH380" s="2">
        <v>4149800</v>
      </c>
      <c r="AI380" s="2">
        <f t="shared" si="10"/>
        <v>6.6114577656683426</v>
      </c>
      <c r="AJ380" s="2">
        <f t="shared" si="11"/>
        <v>6.6180271663531931</v>
      </c>
      <c r="AL380" s="2"/>
      <c r="AM380" s="2">
        <v>8427000</v>
      </c>
      <c r="AN380" s="2">
        <v>2078400</v>
      </c>
      <c r="AO380" s="2"/>
      <c r="AP380" s="2">
        <v>10559000</v>
      </c>
      <c r="AQ380" s="2">
        <v>2759600</v>
      </c>
      <c r="AR380" s="2"/>
      <c r="AS380" s="2">
        <v>6420000</v>
      </c>
      <c r="AT380" s="2">
        <v>1582500</v>
      </c>
    </row>
    <row r="381" spans="1:46" x14ac:dyDescent="0.3">
      <c r="A381">
        <v>393610</v>
      </c>
      <c r="B381" s="2" t="e">
        <v>#N/A</v>
      </c>
      <c r="D381">
        <v>584120</v>
      </c>
      <c r="E381" s="2" t="e">
        <v>#N/A</v>
      </c>
      <c r="G381">
        <v>0</v>
      </c>
      <c r="H381" s="2" t="e">
        <v>#N/A</v>
      </c>
      <c r="J381">
        <v>2229400</v>
      </c>
      <c r="K381" t="e">
        <v>#N/A</v>
      </c>
      <c r="AG381" s="2">
        <v>16135000</v>
      </c>
      <c r="AH381" s="2">
        <v>4294100</v>
      </c>
      <c r="AI381" s="2">
        <f t="shared" si="10"/>
        <v>7.2077689697399236</v>
      </c>
      <c r="AJ381" s="2">
        <f t="shared" si="11"/>
        <v>6.6328721539666713</v>
      </c>
      <c r="AL381" s="2"/>
      <c r="AM381" s="2">
        <v>584120</v>
      </c>
      <c r="AN381" s="2" t="e">
        <v>#N/A</v>
      </c>
      <c r="AO381" s="2"/>
      <c r="AP381" s="2">
        <v>0</v>
      </c>
      <c r="AQ381" s="2" t="e">
        <v>#N/A</v>
      </c>
      <c r="AR381" s="2"/>
      <c r="AS381" s="2">
        <v>2229400</v>
      </c>
      <c r="AT381" s="2" t="e">
        <v>#N/A</v>
      </c>
    </row>
    <row r="382" spans="1:46" x14ac:dyDescent="0.3">
      <c r="A382">
        <v>563270</v>
      </c>
      <c r="B382" s="2">
        <v>145690</v>
      </c>
      <c r="D382">
        <v>1458000</v>
      </c>
      <c r="E382" s="2">
        <v>367600</v>
      </c>
      <c r="G382">
        <v>10493000</v>
      </c>
      <c r="H382" s="2">
        <v>2588200</v>
      </c>
      <c r="J382">
        <v>1864900</v>
      </c>
      <c r="K382">
        <v>478020</v>
      </c>
      <c r="AG382" s="2">
        <v>17796000</v>
      </c>
      <c r="AH382" s="2">
        <v>4405900</v>
      </c>
      <c r="AI382" s="2">
        <f t="shared" si="10"/>
        <v>7.2503223970760065</v>
      </c>
      <c r="AJ382" s="2">
        <f t="shared" si="11"/>
        <v>6.6440346358149664</v>
      </c>
      <c r="AL382" s="2"/>
      <c r="AM382" s="2">
        <v>1458000</v>
      </c>
      <c r="AN382" s="2">
        <v>367600</v>
      </c>
      <c r="AO382" s="2"/>
      <c r="AP382" s="2">
        <v>10493000</v>
      </c>
      <c r="AQ382" s="2">
        <v>2588200</v>
      </c>
      <c r="AR382" s="2"/>
      <c r="AS382" s="2">
        <v>1864900</v>
      </c>
      <c r="AT382" s="2">
        <v>478020</v>
      </c>
    </row>
    <row r="383" spans="1:46" x14ac:dyDescent="0.3">
      <c r="A383">
        <v>85650</v>
      </c>
      <c r="B383" s="2">
        <v>18035</v>
      </c>
      <c r="D383">
        <v>80216</v>
      </c>
      <c r="E383" s="2">
        <v>20506</v>
      </c>
      <c r="G383">
        <v>184830</v>
      </c>
      <c r="H383" s="2">
        <v>45425</v>
      </c>
      <c r="J383">
        <v>141640</v>
      </c>
      <c r="K383">
        <v>39367</v>
      </c>
      <c r="AG383" s="2">
        <v>552360</v>
      </c>
      <c r="AH383" s="2">
        <v>4553800</v>
      </c>
      <c r="AI383" s="2">
        <f t="shared" si="10"/>
        <v>5.7422222209415992</v>
      </c>
      <c r="AJ383" s="2">
        <f t="shared" si="11"/>
        <v>6.658373952760515</v>
      </c>
      <c r="AL383" s="2"/>
      <c r="AM383" s="2">
        <v>80216</v>
      </c>
      <c r="AN383" s="2">
        <v>20506</v>
      </c>
      <c r="AO383" s="2"/>
      <c r="AP383" s="2">
        <v>184830</v>
      </c>
      <c r="AQ383" s="2">
        <v>45425</v>
      </c>
      <c r="AR383" s="2"/>
      <c r="AS383" s="2">
        <v>141640</v>
      </c>
      <c r="AT383" s="2">
        <v>39367</v>
      </c>
    </row>
    <row r="384" spans="1:46" x14ac:dyDescent="0.3">
      <c r="A384">
        <v>614010000</v>
      </c>
      <c r="B384" s="2">
        <v>150520000</v>
      </c>
      <c r="D384">
        <v>659750000</v>
      </c>
      <c r="E384" s="2">
        <v>160780000</v>
      </c>
      <c r="G384">
        <v>677430000</v>
      </c>
      <c r="H384" s="2">
        <v>167310000</v>
      </c>
      <c r="J384">
        <v>494660000</v>
      </c>
      <c r="K384">
        <v>137390000</v>
      </c>
      <c r="AG384" s="2">
        <v>16122000</v>
      </c>
      <c r="AH384" s="2">
        <v>4573300</v>
      </c>
      <c r="AI384" s="2">
        <f t="shared" si="10"/>
        <v>7.2074189168168123</v>
      </c>
      <c r="AJ384" s="2">
        <f t="shared" si="11"/>
        <v>6.6602296912278591</v>
      </c>
      <c r="AL384" s="2"/>
      <c r="AM384" s="2">
        <v>659750000</v>
      </c>
      <c r="AN384" s="2">
        <v>160780000</v>
      </c>
      <c r="AO384" s="2"/>
      <c r="AP384" s="2">
        <v>677430000</v>
      </c>
      <c r="AQ384" s="2">
        <v>167310000</v>
      </c>
      <c r="AR384" s="2"/>
      <c r="AS384" s="2">
        <v>494660000</v>
      </c>
      <c r="AT384" s="2">
        <v>137390000</v>
      </c>
    </row>
    <row r="385" spans="1:46" x14ac:dyDescent="0.3">
      <c r="A385">
        <v>975620</v>
      </c>
      <c r="B385" s="2">
        <v>244830</v>
      </c>
      <c r="D385">
        <v>788480</v>
      </c>
      <c r="E385" s="2">
        <v>180510</v>
      </c>
      <c r="G385">
        <v>0</v>
      </c>
      <c r="H385" s="2">
        <v>0</v>
      </c>
      <c r="J385">
        <v>0</v>
      </c>
      <c r="K385">
        <v>0</v>
      </c>
      <c r="AG385" s="2">
        <v>18462000</v>
      </c>
      <c r="AH385" s="2">
        <v>4593400</v>
      </c>
      <c r="AI385" s="2">
        <f t="shared" si="10"/>
        <v>7.2662787466311025</v>
      </c>
      <c r="AJ385" s="2">
        <f t="shared" si="11"/>
        <v>6.6621342660642862</v>
      </c>
      <c r="AL385" s="2"/>
      <c r="AM385" s="2">
        <v>788480</v>
      </c>
      <c r="AN385" s="2">
        <v>180510</v>
      </c>
      <c r="AO385" s="2"/>
      <c r="AP385" s="2">
        <v>0</v>
      </c>
      <c r="AQ385" s="2">
        <v>0</v>
      </c>
      <c r="AR385" s="2"/>
      <c r="AS385" s="2">
        <v>0</v>
      </c>
      <c r="AT385" s="2">
        <v>0</v>
      </c>
    </row>
    <row r="386" spans="1:46" x14ac:dyDescent="0.3">
      <c r="A386">
        <v>5403700</v>
      </c>
      <c r="B386" s="2">
        <v>1283700</v>
      </c>
      <c r="D386">
        <v>10817000</v>
      </c>
      <c r="E386" s="2">
        <v>2608400</v>
      </c>
      <c r="G386">
        <v>237760000</v>
      </c>
      <c r="H386" s="2">
        <v>55728000</v>
      </c>
      <c r="J386">
        <v>7455500</v>
      </c>
      <c r="K386">
        <v>1742300</v>
      </c>
      <c r="AG386" s="2">
        <v>18923000</v>
      </c>
      <c r="AH386" s="2">
        <v>4660800</v>
      </c>
      <c r="AI386" s="2">
        <f t="shared" si="10"/>
        <v>7.2769899893682313</v>
      </c>
      <c r="AJ386" s="2">
        <f t="shared" si="11"/>
        <v>6.6684604672835919</v>
      </c>
      <c r="AL386" s="2"/>
      <c r="AM386" s="2">
        <v>10817000</v>
      </c>
      <c r="AN386" s="2">
        <v>2608400</v>
      </c>
      <c r="AO386" s="2"/>
      <c r="AP386" s="2">
        <v>237760000</v>
      </c>
      <c r="AQ386" s="2">
        <v>55728000</v>
      </c>
      <c r="AR386" s="2"/>
      <c r="AS386" s="2">
        <v>7455500</v>
      </c>
      <c r="AT386" s="2">
        <v>1742300</v>
      </c>
    </row>
    <row r="387" spans="1:46" x14ac:dyDescent="0.3">
      <c r="A387">
        <v>35422000</v>
      </c>
      <c r="B387" s="2">
        <v>8752300</v>
      </c>
      <c r="D387">
        <v>33964000</v>
      </c>
      <c r="E387" s="2">
        <v>8377800</v>
      </c>
      <c r="G387">
        <v>28053000</v>
      </c>
      <c r="H387" s="2">
        <v>6961400</v>
      </c>
      <c r="J387">
        <v>125230000</v>
      </c>
      <c r="K387">
        <v>38890000</v>
      </c>
      <c r="AG387" s="2">
        <v>20645000</v>
      </c>
      <c r="AH387" s="2">
        <v>4694800</v>
      </c>
      <c r="AI387" s="2">
        <f t="shared" si="10"/>
        <v>7.314814887210721</v>
      </c>
      <c r="AJ387" s="2">
        <f t="shared" si="11"/>
        <v>6.6716170959106575</v>
      </c>
      <c r="AL387" s="2"/>
      <c r="AM387" s="2">
        <v>33964000</v>
      </c>
      <c r="AN387" s="2">
        <v>8377800</v>
      </c>
      <c r="AO387" s="2"/>
      <c r="AP387" s="2">
        <v>28053000</v>
      </c>
      <c r="AQ387" s="2">
        <v>6961400</v>
      </c>
      <c r="AR387" s="2"/>
      <c r="AS387" s="2">
        <v>125230000</v>
      </c>
      <c r="AT387" s="2">
        <v>38890000</v>
      </c>
    </row>
    <row r="388" spans="1:46" x14ac:dyDescent="0.3">
      <c r="A388">
        <v>2193900</v>
      </c>
      <c r="B388" s="2">
        <v>241710</v>
      </c>
      <c r="D388">
        <v>17599000</v>
      </c>
      <c r="E388" s="2">
        <v>4349700</v>
      </c>
      <c r="G388">
        <v>227560000</v>
      </c>
      <c r="H388" s="2">
        <v>56482000</v>
      </c>
      <c r="J388">
        <v>6675600</v>
      </c>
      <c r="K388">
        <v>1635200</v>
      </c>
      <c r="AG388" s="2">
        <v>18303000</v>
      </c>
      <c r="AH388" s="2">
        <v>4886600</v>
      </c>
      <c r="AI388" s="2">
        <f t="shared" si="10"/>
        <v>7.2625222797120497</v>
      </c>
      <c r="AJ388" s="2">
        <f t="shared" si="11"/>
        <v>6.6890067906544184</v>
      </c>
      <c r="AL388" s="2"/>
      <c r="AM388" s="2">
        <v>17599000</v>
      </c>
      <c r="AN388" s="2">
        <v>4349700</v>
      </c>
      <c r="AO388" s="2"/>
      <c r="AP388" s="2">
        <v>227560000</v>
      </c>
      <c r="AQ388" s="2">
        <v>56482000</v>
      </c>
      <c r="AR388" s="2"/>
      <c r="AS388" s="2">
        <v>6675600</v>
      </c>
      <c r="AT388" s="2">
        <v>1635200</v>
      </c>
    </row>
    <row r="389" spans="1:46" x14ac:dyDescent="0.3">
      <c r="A389">
        <v>3636700</v>
      </c>
      <c r="B389" s="2">
        <v>893760</v>
      </c>
      <c r="D389">
        <v>2312200</v>
      </c>
      <c r="E389" s="2">
        <v>557910</v>
      </c>
      <c r="G389">
        <v>34046000</v>
      </c>
      <c r="H389" s="2">
        <v>8337100</v>
      </c>
      <c r="J389">
        <v>9972600</v>
      </c>
      <c r="K389">
        <v>1995200</v>
      </c>
      <c r="AG389" s="2">
        <v>21454000</v>
      </c>
      <c r="AH389" s="2">
        <v>4948800</v>
      </c>
      <c r="AI389" s="2">
        <f t="shared" ref="AI389:AI452" si="12">LOG(AG389)</f>
        <v>7.3315082762863897</v>
      </c>
      <c r="AJ389" s="2">
        <f t="shared" ref="AJ389:AJ452" si="13">LOG(AH389)</f>
        <v>6.6944999026591034</v>
      </c>
      <c r="AL389" s="2"/>
      <c r="AM389" s="2">
        <v>2312200</v>
      </c>
      <c r="AN389" s="2">
        <v>557910</v>
      </c>
      <c r="AO389" s="2"/>
      <c r="AP389" s="2">
        <v>34046000</v>
      </c>
      <c r="AQ389" s="2">
        <v>8337100</v>
      </c>
      <c r="AR389" s="2"/>
      <c r="AS389" s="2">
        <v>9972600</v>
      </c>
      <c r="AT389" s="2">
        <v>1995200</v>
      </c>
    </row>
    <row r="390" spans="1:46" x14ac:dyDescent="0.3">
      <c r="A390">
        <v>575090</v>
      </c>
      <c r="B390" s="2">
        <v>140990</v>
      </c>
      <c r="D390">
        <v>502120</v>
      </c>
      <c r="E390" s="2">
        <v>122590</v>
      </c>
      <c r="G390">
        <v>421290</v>
      </c>
      <c r="H390" s="2">
        <v>108890</v>
      </c>
      <c r="J390">
        <v>0</v>
      </c>
      <c r="K390">
        <v>0</v>
      </c>
      <c r="AG390" s="2">
        <v>19624000</v>
      </c>
      <c r="AH390" s="2">
        <v>5043700</v>
      </c>
      <c r="AI390" s="2">
        <f t="shared" si="12"/>
        <v>7.2927875351983289</v>
      </c>
      <c r="AJ390" s="2">
        <f t="shared" si="13"/>
        <v>6.7027492467711314</v>
      </c>
      <c r="AL390" s="2"/>
      <c r="AM390" s="2">
        <v>502120</v>
      </c>
      <c r="AN390" s="2">
        <v>122590</v>
      </c>
      <c r="AO390" s="2"/>
      <c r="AP390" s="2">
        <v>421290</v>
      </c>
      <c r="AQ390" s="2">
        <v>108890</v>
      </c>
      <c r="AR390" s="2"/>
      <c r="AS390" s="2">
        <v>0</v>
      </c>
      <c r="AT390" s="2">
        <v>0</v>
      </c>
    </row>
    <row r="391" spans="1:46" x14ac:dyDescent="0.3">
      <c r="A391">
        <v>1458000</v>
      </c>
      <c r="B391" s="2">
        <v>364520</v>
      </c>
      <c r="D391">
        <v>1410100</v>
      </c>
      <c r="E391" s="2">
        <v>351220</v>
      </c>
      <c r="G391">
        <v>37080000</v>
      </c>
      <c r="H391" s="2">
        <v>9157600</v>
      </c>
      <c r="J391">
        <v>2879400</v>
      </c>
      <c r="K391">
        <v>714000</v>
      </c>
      <c r="AG391" s="2">
        <v>21461000</v>
      </c>
      <c r="AH391" s="2">
        <v>5218000</v>
      </c>
      <c r="AI391" s="2">
        <f t="shared" si="12"/>
        <v>7.3316499545527432</v>
      </c>
      <c r="AJ391" s="2">
        <f t="shared" si="13"/>
        <v>6.7175040747642019</v>
      </c>
      <c r="AL391" s="2"/>
      <c r="AM391" s="2">
        <v>1410100</v>
      </c>
      <c r="AN391" s="2">
        <v>351220</v>
      </c>
      <c r="AO391" s="2"/>
      <c r="AP391" s="2">
        <v>37080000</v>
      </c>
      <c r="AQ391" s="2">
        <v>9157600</v>
      </c>
      <c r="AR391" s="2"/>
      <c r="AS391" s="2">
        <v>2879400</v>
      </c>
      <c r="AT391" s="2">
        <v>714000</v>
      </c>
    </row>
    <row r="392" spans="1:46" x14ac:dyDescent="0.3">
      <c r="A392">
        <v>77765000</v>
      </c>
      <c r="B392" s="2">
        <v>19255000</v>
      </c>
      <c r="D392">
        <v>55857000</v>
      </c>
      <c r="E392" s="2">
        <v>13738000</v>
      </c>
      <c r="G392">
        <v>504660000</v>
      </c>
      <c r="H392" s="2">
        <v>124210000</v>
      </c>
      <c r="J392">
        <v>123220000</v>
      </c>
      <c r="K392">
        <v>30080000</v>
      </c>
      <c r="AG392" s="2">
        <v>21537000</v>
      </c>
      <c r="AH392" s="2">
        <v>5330200</v>
      </c>
      <c r="AI392" s="2">
        <f t="shared" si="12"/>
        <v>7.333185208052762</v>
      </c>
      <c r="AJ392" s="2">
        <f t="shared" si="13"/>
        <v>6.7267435049490487</v>
      </c>
      <c r="AL392" s="2"/>
      <c r="AM392" s="2">
        <v>55857000</v>
      </c>
      <c r="AN392" s="2">
        <v>13738000</v>
      </c>
      <c r="AO392" s="2"/>
      <c r="AP392" s="2">
        <v>504660000</v>
      </c>
      <c r="AQ392" s="2">
        <v>124210000</v>
      </c>
      <c r="AR392" s="2"/>
      <c r="AS392" s="2">
        <v>123220000</v>
      </c>
      <c r="AT392" s="2">
        <v>30080000</v>
      </c>
    </row>
    <row r="393" spans="1:46" x14ac:dyDescent="0.3">
      <c r="A393">
        <v>45120</v>
      </c>
      <c r="B393" s="2">
        <v>8021.5</v>
      </c>
      <c r="D393">
        <v>0</v>
      </c>
      <c r="E393" s="2">
        <v>0</v>
      </c>
      <c r="G393">
        <v>222970</v>
      </c>
      <c r="H393" s="2">
        <v>0</v>
      </c>
      <c r="J393">
        <v>138670</v>
      </c>
      <c r="K393">
        <v>33811</v>
      </c>
      <c r="AG393" s="2">
        <v>21599000</v>
      </c>
      <c r="AH393" s="2">
        <v>5444100</v>
      </c>
      <c r="AI393" s="2">
        <f t="shared" si="12"/>
        <v>7.3344336444594802</v>
      </c>
      <c r="AJ393" s="2">
        <f t="shared" si="13"/>
        <v>6.7359260939466754</v>
      </c>
      <c r="AL393" s="2"/>
      <c r="AM393" s="2">
        <v>0</v>
      </c>
      <c r="AN393" s="2">
        <v>0</v>
      </c>
      <c r="AO393" s="2"/>
      <c r="AP393" s="2">
        <v>222970</v>
      </c>
      <c r="AQ393" s="2">
        <v>0</v>
      </c>
      <c r="AR393" s="2"/>
      <c r="AS393" s="2">
        <v>138670</v>
      </c>
      <c r="AT393" s="2">
        <v>33811</v>
      </c>
    </row>
    <row r="394" spans="1:46" x14ac:dyDescent="0.3">
      <c r="A394">
        <v>3218500</v>
      </c>
      <c r="B394" s="2">
        <v>799460</v>
      </c>
      <c r="D394">
        <v>2640200</v>
      </c>
      <c r="E394" s="2">
        <v>656740</v>
      </c>
      <c r="G394">
        <v>1219900</v>
      </c>
      <c r="H394" s="2">
        <v>301090</v>
      </c>
      <c r="J394">
        <v>616200</v>
      </c>
      <c r="K394">
        <v>160510</v>
      </c>
      <c r="AG394" s="2">
        <v>22512000</v>
      </c>
      <c r="AH394" s="2">
        <v>5483100</v>
      </c>
      <c r="AI394" s="2">
        <f t="shared" si="12"/>
        <v>7.3524140800906705</v>
      </c>
      <c r="AJ394" s="2">
        <f t="shared" si="13"/>
        <v>6.7390261665568634</v>
      </c>
      <c r="AL394" s="2"/>
      <c r="AM394" s="2">
        <v>2640200</v>
      </c>
      <c r="AN394" s="2">
        <v>656740</v>
      </c>
      <c r="AO394" s="2"/>
      <c r="AP394" s="2">
        <v>1219900</v>
      </c>
      <c r="AQ394" s="2">
        <v>301090</v>
      </c>
      <c r="AR394" s="2"/>
      <c r="AS394" s="2">
        <v>616200</v>
      </c>
      <c r="AT394" s="2">
        <v>160510</v>
      </c>
    </row>
    <row r="395" spans="1:46" x14ac:dyDescent="0.3">
      <c r="A395">
        <v>20645000</v>
      </c>
      <c r="B395" s="2">
        <v>4694800</v>
      </c>
      <c r="D395">
        <v>43424000</v>
      </c>
      <c r="E395" s="2">
        <v>10736000</v>
      </c>
      <c r="G395">
        <v>8425500</v>
      </c>
      <c r="H395" s="2">
        <v>2077200</v>
      </c>
      <c r="J395">
        <v>11746000</v>
      </c>
      <c r="K395">
        <v>2981900</v>
      </c>
      <c r="AG395" s="2">
        <v>10885000</v>
      </c>
      <c r="AH395" s="2">
        <v>5570400</v>
      </c>
      <c r="AI395" s="2">
        <f t="shared" si="12"/>
        <v>7.0368284333771127</v>
      </c>
      <c r="AJ395" s="2">
        <f t="shared" si="13"/>
        <v>6.7458863821675239</v>
      </c>
      <c r="AL395" s="2"/>
      <c r="AM395" s="2">
        <v>43424000</v>
      </c>
      <c r="AN395" s="2">
        <v>10736000</v>
      </c>
      <c r="AO395" s="2"/>
      <c r="AP395" s="2">
        <v>8425500</v>
      </c>
      <c r="AQ395" s="2">
        <v>2077200</v>
      </c>
      <c r="AR395" s="2"/>
      <c r="AS395" s="2">
        <v>11746000</v>
      </c>
      <c r="AT395" s="2">
        <v>2981900</v>
      </c>
    </row>
    <row r="396" spans="1:46" x14ac:dyDescent="0.3">
      <c r="A396">
        <v>241680</v>
      </c>
      <c r="B396" s="2">
        <v>55963</v>
      </c>
      <c r="D396">
        <v>267900</v>
      </c>
      <c r="E396" s="2">
        <v>64660</v>
      </c>
      <c r="G396">
        <v>593300</v>
      </c>
      <c r="H396" s="2">
        <v>146820</v>
      </c>
      <c r="J396">
        <v>261850</v>
      </c>
      <c r="K396">
        <v>61064</v>
      </c>
      <c r="AG396" s="2">
        <v>22287000</v>
      </c>
      <c r="AH396" s="2">
        <v>5616200</v>
      </c>
      <c r="AI396" s="2">
        <f t="shared" si="12"/>
        <v>7.3480516130683586</v>
      </c>
      <c r="AJ396" s="2">
        <f t="shared" si="13"/>
        <v>6.7494425651740606</v>
      </c>
      <c r="AL396" s="2"/>
      <c r="AM396" s="2">
        <v>267900</v>
      </c>
      <c r="AN396" s="2">
        <v>64660</v>
      </c>
      <c r="AO396" s="2"/>
      <c r="AP396" s="2">
        <v>593300</v>
      </c>
      <c r="AQ396" s="2">
        <v>146820</v>
      </c>
      <c r="AR396" s="2"/>
      <c r="AS396" s="2">
        <v>261850</v>
      </c>
      <c r="AT396" s="2">
        <v>61064</v>
      </c>
    </row>
    <row r="397" spans="1:46" x14ac:dyDescent="0.3">
      <c r="A397">
        <v>6099100</v>
      </c>
      <c r="B397" s="2">
        <v>1989300</v>
      </c>
      <c r="D397">
        <v>10904000</v>
      </c>
      <c r="E397" s="2">
        <v>2674800</v>
      </c>
      <c r="G397">
        <v>2165500</v>
      </c>
      <c r="H397" s="2">
        <v>718500</v>
      </c>
      <c r="J397">
        <v>1592000</v>
      </c>
      <c r="K397">
        <v>409980</v>
      </c>
      <c r="AG397" s="2">
        <v>22646000</v>
      </c>
      <c r="AH397" s="2">
        <v>5650500</v>
      </c>
      <c r="AI397" s="2">
        <f t="shared" si="12"/>
        <v>7.3549915029784811</v>
      </c>
      <c r="AJ397" s="2">
        <f t="shared" si="13"/>
        <v>6.7520868792589486</v>
      </c>
      <c r="AL397" s="2"/>
      <c r="AM397" s="2">
        <v>10904000</v>
      </c>
      <c r="AN397" s="2">
        <v>2674800</v>
      </c>
      <c r="AO397" s="2"/>
      <c r="AP397" s="2">
        <v>2165500</v>
      </c>
      <c r="AQ397" s="2">
        <v>718500</v>
      </c>
      <c r="AR397" s="2"/>
      <c r="AS397" s="2">
        <v>1592000</v>
      </c>
      <c r="AT397" s="2">
        <v>409980</v>
      </c>
    </row>
    <row r="398" spans="1:46" x14ac:dyDescent="0.3">
      <c r="A398">
        <v>945570</v>
      </c>
      <c r="B398" s="2">
        <v>239490</v>
      </c>
      <c r="D398">
        <v>614930</v>
      </c>
      <c r="E398" s="2">
        <v>56063</v>
      </c>
      <c r="G398">
        <v>1774800</v>
      </c>
      <c r="H398" s="2">
        <v>375940</v>
      </c>
      <c r="J398">
        <v>816210</v>
      </c>
      <c r="K398">
        <v>203610</v>
      </c>
      <c r="AG398" s="2">
        <v>23047000</v>
      </c>
      <c r="AH398" s="2">
        <v>5700500</v>
      </c>
      <c r="AI398" s="2">
        <f t="shared" si="12"/>
        <v>7.3626144018194015</v>
      </c>
      <c r="AJ398" s="2">
        <f t="shared" si="13"/>
        <v>6.7559129500088959</v>
      </c>
      <c r="AL398" s="2"/>
      <c r="AM398" s="2">
        <v>614930</v>
      </c>
      <c r="AN398" s="2">
        <v>56063</v>
      </c>
      <c r="AO398" s="2"/>
      <c r="AP398" s="2">
        <v>1774800</v>
      </c>
      <c r="AQ398" s="2">
        <v>375940</v>
      </c>
      <c r="AR398" s="2"/>
      <c r="AS398" s="2">
        <v>816210</v>
      </c>
      <c r="AT398" s="2">
        <v>203610</v>
      </c>
    </row>
    <row r="399" spans="1:46" x14ac:dyDescent="0.3">
      <c r="A399">
        <v>1917300</v>
      </c>
      <c r="B399" s="2">
        <v>471840</v>
      </c>
      <c r="D399">
        <v>1568500</v>
      </c>
      <c r="E399" s="2">
        <v>370920</v>
      </c>
      <c r="G399">
        <v>2606000</v>
      </c>
      <c r="H399" s="2">
        <v>652980</v>
      </c>
      <c r="J399">
        <v>1348300</v>
      </c>
      <c r="K399">
        <v>353020</v>
      </c>
      <c r="AG399" s="2">
        <v>26479000</v>
      </c>
      <c r="AH399" s="2">
        <v>5719700</v>
      </c>
      <c r="AI399" s="2">
        <f t="shared" si="12"/>
        <v>7.4229015796089559</v>
      </c>
      <c r="AJ399" s="2">
        <f t="shared" si="13"/>
        <v>6.7573732505130693</v>
      </c>
      <c r="AL399" s="2"/>
      <c r="AM399" s="2">
        <v>1568500</v>
      </c>
      <c r="AN399" s="2">
        <v>370920</v>
      </c>
      <c r="AO399" s="2"/>
      <c r="AP399" s="2">
        <v>2606000</v>
      </c>
      <c r="AQ399" s="2">
        <v>652980</v>
      </c>
      <c r="AR399" s="2"/>
      <c r="AS399" s="2">
        <v>1348300</v>
      </c>
      <c r="AT399" s="2">
        <v>353020</v>
      </c>
    </row>
    <row r="400" spans="1:46" x14ac:dyDescent="0.3">
      <c r="A400">
        <v>2688200</v>
      </c>
      <c r="B400" s="2">
        <v>661820</v>
      </c>
      <c r="D400">
        <v>1931800</v>
      </c>
      <c r="E400" s="2">
        <v>474220</v>
      </c>
      <c r="G400">
        <v>2013900</v>
      </c>
      <c r="H400" s="2">
        <v>494420</v>
      </c>
      <c r="J400">
        <v>689540</v>
      </c>
      <c r="K400">
        <v>171170</v>
      </c>
      <c r="AG400" s="2">
        <v>22095000</v>
      </c>
      <c r="AH400" s="2">
        <v>5721300</v>
      </c>
      <c r="AI400" s="2">
        <f t="shared" si="12"/>
        <v>7.3442940058983117</v>
      </c>
      <c r="AJ400" s="2">
        <f t="shared" si="13"/>
        <v>6.757494720869782</v>
      </c>
      <c r="AL400" s="2"/>
      <c r="AM400" s="2">
        <v>1931800</v>
      </c>
      <c r="AN400" s="2">
        <v>474220</v>
      </c>
      <c r="AO400" s="2"/>
      <c r="AP400" s="2">
        <v>2013900</v>
      </c>
      <c r="AQ400" s="2">
        <v>494420</v>
      </c>
      <c r="AR400" s="2"/>
      <c r="AS400" s="2">
        <v>689540</v>
      </c>
      <c r="AT400" s="2">
        <v>171170</v>
      </c>
    </row>
    <row r="401" spans="1:46" x14ac:dyDescent="0.3">
      <c r="A401">
        <v>614370</v>
      </c>
      <c r="B401" s="2">
        <v>147210</v>
      </c>
      <c r="D401">
        <v>554850</v>
      </c>
      <c r="E401" s="2">
        <v>134460</v>
      </c>
      <c r="G401">
        <v>1001300</v>
      </c>
      <c r="H401" s="2">
        <v>249300</v>
      </c>
      <c r="J401">
        <v>577920</v>
      </c>
      <c r="K401">
        <v>144770</v>
      </c>
      <c r="AG401" s="2">
        <v>23778000</v>
      </c>
      <c r="AH401" s="2">
        <v>5850700</v>
      </c>
      <c r="AI401" s="2">
        <f t="shared" si="12"/>
        <v>7.3761753227178337</v>
      </c>
      <c r="AJ401" s="2">
        <f t="shared" si="13"/>
        <v>6.7672078298343825</v>
      </c>
      <c r="AL401" s="2"/>
      <c r="AM401" s="2">
        <v>554850</v>
      </c>
      <c r="AN401" s="2">
        <v>134460</v>
      </c>
      <c r="AO401" s="2"/>
      <c r="AP401" s="2">
        <v>1001300</v>
      </c>
      <c r="AQ401" s="2">
        <v>249300</v>
      </c>
      <c r="AR401" s="2"/>
      <c r="AS401" s="2">
        <v>577920</v>
      </c>
      <c r="AT401" s="2">
        <v>144770</v>
      </c>
    </row>
    <row r="402" spans="1:46" x14ac:dyDescent="0.3">
      <c r="A402">
        <v>26417000</v>
      </c>
      <c r="B402" s="2">
        <v>6485900</v>
      </c>
      <c r="D402">
        <v>21139000</v>
      </c>
      <c r="E402" s="2">
        <v>5064500</v>
      </c>
      <c r="G402">
        <v>9005100</v>
      </c>
      <c r="H402" s="2">
        <v>2122600</v>
      </c>
      <c r="J402">
        <v>5991200</v>
      </c>
      <c r="K402">
        <v>1473600</v>
      </c>
      <c r="AG402" s="2">
        <v>23975000</v>
      </c>
      <c r="AH402" s="2">
        <v>5852800</v>
      </c>
      <c r="AI402" s="2">
        <f t="shared" si="12"/>
        <v>7.3797586158427011</v>
      </c>
      <c r="AJ402" s="2">
        <f t="shared" si="13"/>
        <v>6.7673636837963231</v>
      </c>
      <c r="AL402" s="2"/>
      <c r="AM402" s="2">
        <v>21139000</v>
      </c>
      <c r="AN402" s="2">
        <v>5064500</v>
      </c>
      <c r="AO402" s="2"/>
      <c r="AP402" s="2">
        <v>9005100</v>
      </c>
      <c r="AQ402" s="2">
        <v>2122600</v>
      </c>
      <c r="AR402" s="2"/>
      <c r="AS402" s="2">
        <v>5991200</v>
      </c>
      <c r="AT402" s="2">
        <v>1473600</v>
      </c>
    </row>
    <row r="403" spans="1:46" x14ac:dyDescent="0.3">
      <c r="A403">
        <v>0</v>
      </c>
      <c r="B403" s="2">
        <v>7781.6</v>
      </c>
      <c r="D403">
        <v>0</v>
      </c>
      <c r="E403" s="2">
        <v>6342</v>
      </c>
      <c r="G403">
        <v>98590</v>
      </c>
      <c r="H403" s="2">
        <v>26302</v>
      </c>
      <c r="J403">
        <v>0</v>
      </c>
      <c r="K403">
        <v>0</v>
      </c>
      <c r="AG403" s="2">
        <v>25453000</v>
      </c>
      <c r="AH403" s="2">
        <v>5966700</v>
      </c>
      <c r="AI403" s="2">
        <f t="shared" si="12"/>
        <v>7.4057389775042495</v>
      </c>
      <c r="AJ403" s="2">
        <f t="shared" si="13"/>
        <v>6.7757342024796099</v>
      </c>
      <c r="AL403" s="2"/>
      <c r="AM403" s="2">
        <v>0</v>
      </c>
      <c r="AN403" s="2">
        <v>6342</v>
      </c>
      <c r="AO403" s="2"/>
      <c r="AP403" s="2">
        <v>98590</v>
      </c>
      <c r="AQ403" s="2">
        <v>26302</v>
      </c>
      <c r="AR403" s="2"/>
      <c r="AS403" s="2">
        <v>0</v>
      </c>
      <c r="AT403" s="2">
        <v>0</v>
      </c>
    </row>
    <row r="404" spans="1:46" x14ac:dyDescent="0.3">
      <c r="A404">
        <v>329640</v>
      </c>
      <c r="B404" s="2">
        <v>83148</v>
      </c>
      <c r="D404">
        <v>358440</v>
      </c>
      <c r="E404" s="2">
        <v>89625</v>
      </c>
      <c r="G404">
        <v>1151900</v>
      </c>
      <c r="H404" s="2">
        <v>314960</v>
      </c>
      <c r="J404">
        <v>0</v>
      </c>
      <c r="K404">
        <v>131860</v>
      </c>
      <c r="AG404" s="2">
        <v>36829000</v>
      </c>
      <c r="AH404" s="2">
        <v>5975100</v>
      </c>
      <c r="AI404" s="2">
        <f t="shared" si="12"/>
        <v>7.5661899268272741</v>
      </c>
      <c r="AJ404" s="2">
        <f t="shared" si="13"/>
        <v>6.7763451780862454</v>
      </c>
      <c r="AL404" s="2"/>
      <c r="AM404" s="2">
        <v>358440</v>
      </c>
      <c r="AN404" s="2">
        <v>89625</v>
      </c>
      <c r="AO404" s="2"/>
      <c r="AP404" s="2">
        <v>1151900</v>
      </c>
      <c r="AQ404" s="2">
        <v>314960</v>
      </c>
      <c r="AR404" s="2"/>
      <c r="AS404" s="2">
        <v>0</v>
      </c>
      <c r="AT404" s="2">
        <v>131860</v>
      </c>
    </row>
    <row r="405" spans="1:46" x14ac:dyDescent="0.3">
      <c r="A405">
        <v>431020</v>
      </c>
      <c r="B405" s="2">
        <v>167700</v>
      </c>
      <c r="D405">
        <v>458630</v>
      </c>
      <c r="E405" s="2">
        <v>175360</v>
      </c>
      <c r="G405">
        <v>2178800</v>
      </c>
      <c r="H405" s="2">
        <v>855070</v>
      </c>
      <c r="J405">
        <v>1050900</v>
      </c>
      <c r="K405">
        <v>370730</v>
      </c>
      <c r="AG405" s="2">
        <v>30864000</v>
      </c>
      <c r="AH405" s="2">
        <v>6064000</v>
      </c>
      <c r="AI405" s="2">
        <f t="shared" si="12"/>
        <v>7.4894522102998096</v>
      </c>
      <c r="AJ405" s="2">
        <f t="shared" si="13"/>
        <v>6.7827591926239972</v>
      </c>
      <c r="AL405" s="2"/>
      <c r="AM405" s="2">
        <v>458630</v>
      </c>
      <c r="AN405" s="2">
        <v>175360</v>
      </c>
      <c r="AO405" s="2"/>
      <c r="AP405" s="2">
        <v>2178800</v>
      </c>
      <c r="AQ405" s="2">
        <v>855070</v>
      </c>
      <c r="AR405" s="2"/>
      <c r="AS405" s="2">
        <v>1050900</v>
      </c>
      <c r="AT405" s="2">
        <v>370730</v>
      </c>
    </row>
    <row r="406" spans="1:46" x14ac:dyDescent="0.3">
      <c r="A406">
        <v>0</v>
      </c>
      <c r="B406" s="2">
        <v>0</v>
      </c>
      <c r="D406">
        <v>0</v>
      </c>
      <c r="E406" s="2">
        <v>0</v>
      </c>
      <c r="G406">
        <v>72114</v>
      </c>
      <c r="H406" s="2">
        <v>18441</v>
      </c>
      <c r="J406">
        <v>47989</v>
      </c>
      <c r="K406">
        <v>12512</v>
      </c>
      <c r="AG406" s="2">
        <v>5440000</v>
      </c>
      <c r="AH406" s="2">
        <v>6119000</v>
      </c>
      <c r="AI406" s="2">
        <f t="shared" si="12"/>
        <v>6.7355988996981795</v>
      </c>
      <c r="AJ406" s="2">
        <f t="shared" si="13"/>
        <v>6.7866804531966487</v>
      </c>
      <c r="AL406" s="2"/>
      <c r="AM406" s="2">
        <v>0</v>
      </c>
      <c r="AN406" s="2">
        <v>0</v>
      </c>
      <c r="AO406" s="2"/>
      <c r="AP406" s="2">
        <v>72114</v>
      </c>
      <c r="AQ406" s="2">
        <v>18441</v>
      </c>
      <c r="AR406" s="2"/>
      <c r="AS406" s="2">
        <v>47989</v>
      </c>
      <c r="AT406" s="2">
        <v>12512</v>
      </c>
    </row>
    <row r="407" spans="1:46" x14ac:dyDescent="0.3">
      <c r="A407">
        <v>168930</v>
      </c>
      <c r="B407" s="2">
        <v>40706</v>
      </c>
      <c r="D407">
        <v>138130</v>
      </c>
      <c r="E407" s="2">
        <v>33298</v>
      </c>
      <c r="G407">
        <v>87350</v>
      </c>
      <c r="H407" s="2">
        <v>23432</v>
      </c>
      <c r="J407">
        <v>38135</v>
      </c>
      <c r="K407">
        <v>9667.5</v>
      </c>
      <c r="AG407" s="2">
        <v>25853000</v>
      </c>
      <c r="AH407" s="2">
        <v>6303800</v>
      </c>
      <c r="AI407" s="2">
        <f t="shared" si="12"/>
        <v>7.4125109461862104</v>
      </c>
      <c r="AJ407" s="2">
        <f t="shared" si="13"/>
        <v>6.7996024258846957</v>
      </c>
      <c r="AL407" s="2"/>
      <c r="AM407" s="2">
        <v>138130</v>
      </c>
      <c r="AN407" s="2">
        <v>33298</v>
      </c>
      <c r="AO407" s="2"/>
      <c r="AP407" s="2">
        <v>87350</v>
      </c>
      <c r="AQ407" s="2">
        <v>23432</v>
      </c>
      <c r="AR407" s="2"/>
      <c r="AS407" s="2">
        <v>38135</v>
      </c>
      <c r="AT407" s="2">
        <v>9667.5</v>
      </c>
    </row>
    <row r="408" spans="1:46" x14ac:dyDescent="0.3">
      <c r="A408">
        <v>3936900</v>
      </c>
      <c r="B408" s="2">
        <v>972180</v>
      </c>
      <c r="D408">
        <v>1906900</v>
      </c>
      <c r="E408" s="2">
        <v>393430</v>
      </c>
      <c r="G408">
        <v>1154500</v>
      </c>
      <c r="H408" s="2">
        <v>176130</v>
      </c>
      <c r="J408">
        <v>1445900</v>
      </c>
      <c r="K408">
        <v>326430</v>
      </c>
      <c r="AG408" s="2">
        <v>25511000</v>
      </c>
      <c r="AH408" s="2">
        <v>6333400</v>
      </c>
      <c r="AI408" s="2">
        <f t="shared" si="12"/>
        <v>7.4067274827560023</v>
      </c>
      <c r="AJ408" s="2">
        <f t="shared" si="13"/>
        <v>6.8016369177299678</v>
      </c>
      <c r="AL408" s="2"/>
      <c r="AM408" s="2">
        <v>1906900</v>
      </c>
      <c r="AN408" s="2">
        <v>393430</v>
      </c>
      <c r="AO408" s="2"/>
      <c r="AP408" s="2">
        <v>1154500</v>
      </c>
      <c r="AQ408" s="2">
        <v>176130</v>
      </c>
      <c r="AR408" s="2"/>
      <c r="AS408" s="2">
        <v>1445900</v>
      </c>
      <c r="AT408" s="2">
        <v>326430</v>
      </c>
    </row>
    <row r="409" spans="1:46" x14ac:dyDescent="0.3">
      <c r="A409">
        <v>4880100</v>
      </c>
      <c r="B409" s="2">
        <v>1571300</v>
      </c>
      <c r="D409">
        <v>4888000</v>
      </c>
      <c r="E409" s="2">
        <v>1473600</v>
      </c>
      <c r="G409">
        <v>138270000</v>
      </c>
      <c r="H409" s="2">
        <v>39860000</v>
      </c>
      <c r="J409">
        <v>22756000</v>
      </c>
      <c r="K409">
        <v>6964500</v>
      </c>
      <c r="AG409" s="2">
        <v>26417000</v>
      </c>
      <c r="AH409" s="2">
        <v>6485900</v>
      </c>
      <c r="AI409" s="2">
        <f t="shared" si="12"/>
        <v>7.4218834961921063</v>
      </c>
      <c r="AJ409" s="2">
        <f t="shared" si="13"/>
        <v>6.8119702484098825</v>
      </c>
      <c r="AL409" s="2"/>
      <c r="AM409" s="2">
        <v>4888000</v>
      </c>
      <c r="AN409" s="2">
        <v>1473600</v>
      </c>
      <c r="AO409" s="2"/>
      <c r="AP409" s="2">
        <v>138270000</v>
      </c>
      <c r="AQ409" s="2">
        <v>39860000</v>
      </c>
      <c r="AR409" s="2"/>
      <c r="AS409" s="2">
        <v>22756000</v>
      </c>
      <c r="AT409" s="2">
        <v>6964500</v>
      </c>
    </row>
    <row r="410" spans="1:46" x14ac:dyDescent="0.3">
      <c r="A410">
        <v>5432800</v>
      </c>
      <c r="B410" s="2">
        <v>1290200</v>
      </c>
      <c r="D410">
        <v>4149300</v>
      </c>
      <c r="E410" s="2">
        <v>1011000</v>
      </c>
      <c r="G410">
        <v>10636000</v>
      </c>
      <c r="H410" s="2">
        <v>2623300</v>
      </c>
      <c r="J410">
        <v>5738900</v>
      </c>
      <c r="K410">
        <v>1400100</v>
      </c>
      <c r="AG410" s="2">
        <v>24421000</v>
      </c>
      <c r="AH410" s="2">
        <v>6500300</v>
      </c>
      <c r="AI410" s="2">
        <f t="shared" si="12"/>
        <v>7.387763443621556</v>
      </c>
      <c r="AJ410" s="2">
        <f t="shared" si="13"/>
        <v>6.8129334005410112</v>
      </c>
      <c r="AL410" s="2"/>
      <c r="AM410" s="2">
        <v>4149300</v>
      </c>
      <c r="AN410" s="2">
        <v>1011000</v>
      </c>
      <c r="AO410" s="2"/>
      <c r="AP410" s="2">
        <v>10636000</v>
      </c>
      <c r="AQ410" s="2">
        <v>2623300</v>
      </c>
      <c r="AR410" s="2"/>
      <c r="AS410" s="2">
        <v>5738900</v>
      </c>
      <c r="AT410" s="2">
        <v>1400100</v>
      </c>
    </row>
    <row r="411" spans="1:46" x14ac:dyDescent="0.3">
      <c r="A411">
        <v>781350</v>
      </c>
      <c r="B411" s="2">
        <v>192320</v>
      </c>
      <c r="D411">
        <v>453040</v>
      </c>
      <c r="E411" s="2">
        <v>0</v>
      </c>
      <c r="G411">
        <v>313560</v>
      </c>
      <c r="H411" s="2">
        <v>80317</v>
      </c>
      <c r="J411">
        <v>138160</v>
      </c>
      <c r="K411">
        <v>41052</v>
      </c>
      <c r="AG411" s="2">
        <v>27371000</v>
      </c>
      <c r="AH411" s="2">
        <v>6659400</v>
      </c>
      <c r="AI411" s="2">
        <f t="shared" si="12"/>
        <v>7.4372906646570485</v>
      </c>
      <c r="AJ411" s="2">
        <f t="shared" si="13"/>
        <v>6.8234351017787791</v>
      </c>
      <c r="AL411" s="2"/>
      <c r="AM411" s="2">
        <v>453040</v>
      </c>
      <c r="AN411" s="2">
        <v>0</v>
      </c>
      <c r="AO411" s="2"/>
      <c r="AP411" s="2">
        <v>313560</v>
      </c>
      <c r="AQ411" s="2">
        <v>80317</v>
      </c>
      <c r="AR411" s="2"/>
      <c r="AS411" s="2">
        <v>138160</v>
      </c>
      <c r="AT411" s="2">
        <v>41052</v>
      </c>
    </row>
    <row r="412" spans="1:46" x14ac:dyDescent="0.3">
      <c r="A412">
        <v>285850000</v>
      </c>
      <c r="B412" s="2">
        <v>70955000</v>
      </c>
      <c r="D412">
        <v>230430000</v>
      </c>
      <c r="E412" s="2">
        <v>56954000</v>
      </c>
      <c r="G412">
        <v>422930000</v>
      </c>
      <c r="H412" s="2">
        <v>104900000</v>
      </c>
      <c r="J412">
        <v>205140000</v>
      </c>
      <c r="K412">
        <v>55815000</v>
      </c>
      <c r="AG412" s="2">
        <v>27817000</v>
      </c>
      <c r="AH412" s="2">
        <v>6703800</v>
      </c>
      <c r="AI412" s="2">
        <f t="shared" si="12"/>
        <v>7.4443102905122576</v>
      </c>
      <c r="AJ412" s="2">
        <f t="shared" si="13"/>
        <v>6.8263210491496613</v>
      </c>
      <c r="AL412" s="2"/>
      <c r="AM412" s="2">
        <v>230430000</v>
      </c>
      <c r="AN412" s="2">
        <v>56954000</v>
      </c>
      <c r="AO412" s="2"/>
      <c r="AP412" s="2">
        <v>422930000</v>
      </c>
      <c r="AQ412" s="2">
        <v>104900000</v>
      </c>
      <c r="AR412" s="2"/>
      <c r="AS412" s="2">
        <v>205140000</v>
      </c>
      <c r="AT412" s="2">
        <v>55815000</v>
      </c>
    </row>
    <row r="413" spans="1:46" x14ac:dyDescent="0.3">
      <c r="A413">
        <v>13187000</v>
      </c>
      <c r="B413" s="2">
        <v>3219000</v>
      </c>
      <c r="D413">
        <v>10106000</v>
      </c>
      <c r="E413" s="2">
        <v>2548000</v>
      </c>
      <c r="G413">
        <v>5732800</v>
      </c>
      <c r="H413" s="2">
        <v>1354800</v>
      </c>
      <c r="J413">
        <v>2613500</v>
      </c>
      <c r="K413">
        <v>640570</v>
      </c>
      <c r="AG413" s="2">
        <v>26909000</v>
      </c>
      <c r="AH413" s="2">
        <v>6754000</v>
      </c>
      <c r="AI413" s="2">
        <f t="shared" si="12"/>
        <v>7.4298975586871476</v>
      </c>
      <c r="AJ413" s="2">
        <f t="shared" si="13"/>
        <v>6.8295610562993927</v>
      </c>
      <c r="AL413" s="2"/>
      <c r="AM413" s="2">
        <v>10106000</v>
      </c>
      <c r="AN413" s="2">
        <v>2548000</v>
      </c>
      <c r="AO413" s="2"/>
      <c r="AP413" s="2">
        <v>5732800</v>
      </c>
      <c r="AQ413" s="2">
        <v>1354800</v>
      </c>
      <c r="AR413" s="2"/>
      <c r="AS413" s="2">
        <v>2613500</v>
      </c>
      <c r="AT413" s="2">
        <v>640570</v>
      </c>
    </row>
    <row r="414" spans="1:46" x14ac:dyDescent="0.3">
      <c r="A414">
        <v>2785900</v>
      </c>
      <c r="B414" s="2">
        <v>666260</v>
      </c>
      <c r="D414">
        <v>2070500</v>
      </c>
      <c r="E414" s="2">
        <v>624340</v>
      </c>
      <c r="G414">
        <v>2845600</v>
      </c>
      <c r="H414" s="2">
        <v>672020</v>
      </c>
      <c r="J414">
        <v>5282900</v>
      </c>
      <c r="K414">
        <v>1293300</v>
      </c>
      <c r="AG414" s="2">
        <v>32338000</v>
      </c>
      <c r="AH414" s="2">
        <v>7162800</v>
      </c>
      <c r="AI414" s="2">
        <f t="shared" si="12"/>
        <v>7.5097131567013982</v>
      </c>
      <c r="AJ414" s="2">
        <f t="shared" si="13"/>
        <v>6.8550828249392994</v>
      </c>
      <c r="AL414" s="2"/>
      <c r="AM414" s="2">
        <v>2070500</v>
      </c>
      <c r="AN414" s="2">
        <v>624340</v>
      </c>
      <c r="AO414" s="2"/>
      <c r="AP414" s="2">
        <v>2845600</v>
      </c>
      <c r="AQ414" s="2">
        <v>672020</v>
      </c>
      <c r="AR414" s="2"/>
      <c r="AS414" s="2">
        <v>5282900</v>
      </c>
      <c r="AT414" s="2">
        <v>1293300</v>
      </c>
    </row>
    <row r="415" spans="1:46" x14ac:dyDescent="0.3">
      <c r="A415">
        <v>252330</v>
      </c>
      <c r="B415" s="2">
        <v>66246</v>
      </c>
      <c r="D415">
        <v>716590</v>
      </c>
      <c r="E415" s="2">
        <v>175540</v>
      </c>
      <c r="G415">
        <v>721530</v>
      </c>
      <c r="H415" s="2">
        <v>162280</v>
      </c>
      <c r="J415">
        <v>1654500</v>
      </c>
      <c r="K415">
        <v>411250</v>
      </c>
      <c r="AG415" s="2">
        <v>30254000</v>
      </c>
      <c r="AH415" s="2">
        <v>7198600</v>
      </c>
      <c r="AI415" s="2">
        <f t="shared" si="12"/>
        <v>7.4807828025614791</v>
      </c>
      <c r="AJ415" s="2">
        <f t="shared" si="13"/>
        <v>6.8572480420709025</v>
      </c>
      <c r="AL415" s="2"/>
      <c r="AM415" s="2">
        <v>716590</v>
      </c>
      <c r="AN415" s="2">
        <v>175540</v>
      </c>
      <c r="AO415" s="2"/>
      <c r="AP415" s="2">
        <v>721530</v>
      </c>
      <c r="AQ415" s="2">
        <v>162280</v>
      </c>
      <c r="AR415" s="2"/>
      <c r="AS415" s="2">
        <v>1654500</v>
      </c>
      <c r="AT415" s="2">
        <v>411250</v>
      </c>
    </row>
    <row r="416" spans="1:46" x14ac:dyDescent="0.3">
      <c r="A416">
        <v>12260000</v>
      </c>
      <c r="B416" s="2">
        <v>3054200</v>
      </c>
      <c r="D416">
        <v>10316000</v>
      </c>
      <c r="E416" s="2">
        <v>2066400</v>
      </c>
      <c r="G416">
        <v>14626000</v>
      </c>
      <c r="H416" s="2">
        <v>3652300</v>
      </c>
      <c r="J416">
        <v>9028300</v>
      </c>
      <c r="K416">
        <v>2207100</v>
      </c>
      <c r="AG416" s="2">
        <v>29455000</v>
      </c>
      <c r="AH416" s="2">
        <v>7256900</v>
      </c>
      <c r="AI416" s="2">
        <f t="shared" si="12"/>
        <v>7.4691590270720125</v>
      </c>
      <c r="AJ416" s="2">
        <f t="shared" si="13"/>
        <v>6.8607511385497224</v>
      </c>
      <c r="AL416" s="2"/>
      <c r="AM416" s="2">
        <v>10316000</v>
      </c>
      <c r="AN416" s="2">
        <v>2066400</v>
      </c>
      <c r="AO416" s="2"/>
      <c r="AP416" s="2">
        <v>14626000</v>
      </c>
      <c r="AQ416" s="2">
        <v>3652300</v>
      </c>
      <c r="AR416" s="2"/>
      <c r="AS416" s="2">
        <v>9028300</v>
      </c>
      <c r="AT416" s="2">
        <v>2207100</v>
      </c>
    </row>
    <row r="417" spans="1:46" x14ac:dyDescent="0.3">
      <c r="A417">
        <v>2041600</v>
      </c>
      <c r="B417" s="2">
        <v>512340</v>
      </c>
      <c r="D417">
        <v>1585000</v>
      </c>
      <c r="E417" s="2">
        <v>384550</v>
      </c>
      <c r="G417">
        <v>1058100</v>
      </c>
      <c r="H417" s="2">
        <v>262990</v>
      </c>
      <c r="J417">
        <v>447420</v>
      </c>
      <c r="K417">
        <v>109030</v>
      </c>
      <c r="AG417" s="2">
        <v>40557000</v>
      </c>
      <c r="AH417" s="2">
        <v>7736600</v>
      </c>
      <c r="AI417" s="2">
        <f t="shared" si="12"/>
        <v>7.6080658227643418</v>
      </c>
      <c r="AJ417" s="2">
        <f t="shared" si="13"/>
        <v>6.8885501434152463</v>
      </c>
      <c r="AL417" s="2"/>
      <c r="AM417" s="2">
        <v>1585000</v>
      </c>
      <c r="AN417" s="2">
        <v>384550</v>
      </c>
      <c r="AO417" s="2"/>
      <c r="AP417" s="2">
        <v>1058100</v>
      </c>
      <c r="AQ417" s="2">
        <v>262990</v>
      </c>
      <c r="AR417" s="2"/>
      <c r="AS417" s="2">
        <v>447420</v>
      </c>
      <c r="AT417" s="2">
        <v>109030</v>
      </c>
    </row>
    <row r="418" spans="1:46" x14ac:dyDescent="0.3">
      <c r="A418">
        <v>82575</v>
      </c>
      <c r="B418" s="2">
        <v>20374</v>
      </c>
      <c r="D418">
        <v>114300</v>
      </c>
      <c r="E418" s="2">
        <v>27395</v>
      </c>
      <c r="G418">
        <v>422960</v>
      </c>
      <c r="H418" s="2">
        <v>83595</v>
      </c>
      <c r="J418">
        <v>306530</v>
      </c>
      <c r="K418">
        <v>104130</v>
      </c>
      <c r="AG418" s="2">
        <v>33821000</v>
      </c>
      <c r="AH418" s="2">
        <v>7739100</v>
      </c>
      <c r="AI418" s="2">
        <f t="shared" si="12"/>
        <v>7.5291864444226144</v>
      </c>
      <c r="AJ418" s="2">
        <f t="shared" si="13"/>
        <v>6.8886904583882949</v>
      </c>
      <c r="AL418" s="2"/>
      <c r="AM418" s="2">
        <v>114300</v>
      </c>
      <c r="AN418" s="2">
        <v>27395</v>
      </c>
      <c r="AO418" s="2"/>
      <c r="AP418" s="2">
        <v>422960</v>
      </c>
      <c r="AQ418" s="2">
        <v>83595</v>
      </c>
      <c r="AR418" s="2"/>
      <c r="AS418" s="2">
        <v>306530</v>
      </c>
      <c r="AT418" s="2">
        <v>104130</v>
      </c>
    </row>
    <row r="419" spans="1:46" x14ac:dyDescent="0.3">
      <c r="A419">
        <v>23778000</v>
      </c>
      <c r="B419" s="2">
        <v>5850700</v>
      </c>
      <c r="D419">
        <v>20670000</v>
      </c>
      <c r="E419" s="2">
        <v>5075800</v>
      </c>
      <c r="G419">
        <v>11509000</v>
      </c>
      <c r="H419" s="2">
        <v>2801100</v>
      </c>
      <c r="J419">
        <v>7355900</v>
      </c>
      <c r="K419">
        <v>1755700</v>
      </c>
      <c r="AG419" s="2">
        <v>33704000</v>
      </c>
      <c r="AH419" s="2">
        <v>8341900</v>
      </c>
      <c r="AI419" s="2">
        <f t="shared" si="12"/>
        <v>7.5276814461187911</v>
      </c>
      <c r="AJ419" s="2">
        <f t="shared" si="13"/>
        <v>6.9212649793591892</v>
      </c>
      <c r="AL419" s="2"/>
      <c r="AM419" s="2">
        <v>20670000</v>
      </c>
      <c r="AN419" s="2">
        <v>5075800</v>
      </c>
      <c r="AO419" s="2"/>
      <c r="AP419" s="2">
        <v>11509000</v>
      </c>
      <c r="AQ419" s="2">
        <v>2801100</v>
      </c>
      <c r="AR419" s="2"/>
      <c r="AS419" s="2">
        <v>7355900</v>
      </c>
      <c r="AT419" s="2">
        <v>1755700</v>
      </c>
    </row>
    <row r="420" spans="1:46" x14ac:dyDescent="0.3">
      <c r="A420">
        <v>2792200</v>
      </c>
      <c r="B420" s="2">
        <v>687650</v>
      </c>
      <c r="D420">
        <v>1780000</v>
      </c>
      <c r="E420" s="2">
        <v>428660</v>
      </c>
      <c r="G420">
        <v>6232200</v>
      </c>
      <c r="H420" s="2">
        <v>556170</v>
      </c>
      <c r="J420">
        <v>1328400</v>
      </c>
      <c r="K420">
        <v>266990</v>
      </c>
      <c r="AG420" s="2">
        <v>41590000</v>
      </c>
      <c r="AH420" s="2">
        <v>8681700</v>
      </c>
      <c r="AI420" s="2">
        <f t="shared" si="12"/>
        <v>7.6189889203649335</v>
      </c>
      <c r="AJ420" s="2">
        <f t="shared" si="13"/>
        <v>6.9386047745232258</v>
      </c>
      <c r="AL420" s="2"/>
      <c r="AM420" s="2">
        <v>1780000</v>
      </c>
      <c r="AN420" s="2">
        <v>428660</v>
      </c>
      <c r="AO420" s="2"/>
      <c r="AP420" s="2">
        <v>6232200</v>
      </c>
      <c r="AQ420" s="2">
        <v>556170</v>
      </c>
      <c r="AR420" s="2"/>
      <c r="AS420" s="2">
        <v>1328400</v>
      </c>
      <c r="AT420" s="2">
        <v>266990</v>
      </c>
    </row>
    <row r="421" spans="1:46" x14ac:dyDescent="0.3">
      <c r="A421">
        <v>13691000</v>
      </c>
      <c r="B421" s="2">
        <v>3352000</v>
      </c>
      <c r="D421">
        <v>13823000</v>
      </c>
      <c r="E421" s="2">
        <v>3360800</v>
      </c>
      <c r="G421">
        <v>9906200</v>
      </c>
      <c r="H421" s="2">
        <v>2418400</v>
      </c>
      <c r="J421">
        <v>4754300</v>
      </c>
      <c r="K421">
        <v>1158800</v>
      </c>
      <c r="AG421" s="2">
        <v>35422000</v>
      </c>
      <c r="AH421" s="2">
        <v>8752300</v>
      </c>
      <c r="AI421" s="2">
        <f t="shared" si="12"/>
        <v>7.5492730787186009</v>
      </c>
      <c r="AJ421" s="2">
        <f t="shared" si="13"/>
        <v>6.9421221954280687</v>
      </c>
      <c r="AL421" s="2"/>
      <c r="AM421" s="2">
        <v>13823000</v>
      </c>
      <c r="AN421" s="2">
        <v>3360800</v>
      </c>
      <c r="AO421" s="2"/>
      <c r="AP421" s="2">
        <v>9906200</v>
      </c>
      <c r="AQ421" s="2">
        <v>2418400</v>
      </c>
      <c r="AR421" s="2"/>
      <c r="AS421" s="2">
        <v>4754300</v>
      </c>
      <c r="AT421" s="2">
        <v>1158800</v>
      </c>
    </row>
    <row r="422" spans="1:46" x14ac:dyDescent="0.3">
      <c r="A422">
        <v>27018000</v>
      </c>
      <c r="B422" s="2" t="e">
        <v>#N/A</v>
      </c>
      <c r="D422">
        <v>16584000</v>
      </c>
      <c r="E422" s="2" t="e">
        <v>#N/A</v>
      </c>
      <c r="G422">
        <v>15098000</v>
      </c>
      <c r="H422" s="2" t="e">
        <v>#N/A</v>
      </c>
      <c r="J422">
        <v>5614600</v>
      </c>
      <c r="K422" t="e">
        <v>#N/A</v>
      </c>
      <c r="AG422" s="2">
        <v>36552000</v>
      </c>
      <c r="AH422" s="2">
        <v>8803200</v>
      </c>
      <c r="AI422" s="2">
        <f t="shared" si="12"/>
        <v>7.5629111450476483</v>
      </c>
      <c r="AJ422" s="2">
        <f t="shared" si="13"/>
        <v>6.9446405687095893</v>
      </c>
      <c r="AL422" s="2"/>
      <c r="AM422" s="2">
        <v>16584000</v>
      </c>
      <c r="AN422" s="2" t="e">
        <v>#N/A</v>
      </c>
      <c r="AO422" s="2"/>
      <c r="AP422" s="2">
        <v>15098000</v>
      </c>
      <c r="AQ422" s="2" t="e">
        <v>#N/A</v>
      </c>
      <c r="AR422" s="2"/>
      <c r="AS422" s="2">
        <v>5614600</v>
      </c>
      <c r="AT422" s="2" t="e">
        <v>#N/A</v>
      </c>
    </row>
    <row r="423" spans="1:46" x14ac:dyDescent="0.3">
      <c r="A423">
        <v>75888000</v>
      </c>
      <c r="B423" s="2">
        <v>25384000</v>
      </c>
      <c r="D423">
        <v>86496000</v>
      </c>
      <c r="E423" s="2">
        <v>27118000</v>
      </c>
      <c r="G423">
        <v>97809000</v>
      </c>
      <c r="H423" s="2">
        <v>30586000</v>
      </c>
      <c r="J423">
        <v>67735000</v>
      </c>
      <c r="K423">
        <v>20866000</v>
      </c>
      <c r="AG423" s="2">
        <v>36624000</v>
      </c>
      <c r="AH423" s="2">
        <v>9267800</v>
      </c>
      <c r="AI423" s="2">
        <f t="shared" si="12"/>
        <v>7.5637657753304675</v>
      </c>
      <c r="AJ423" s="2">
        <f t="shared" si="13"/>
        <v>6.9669766531030923</v>
      </c>
      <c r="AL423" s="2"/>
      <c r="AM423" s="2">
        <v>86496000</v>
      </c>
      <c r="AN423" s="2">
        <v>27118000</v>
      </c>
      <c r="AO423" s="2"/>
      <c r="AP423" s="2">
        <v>97809000</v>
      </c>
      <c r="AQ423" s="2">
        <v>30586000</v>
      </c>
      <c r="AR423" s="2"/>
      <c r="AS423" s="2">
        <v>67735000</v>
      </c>
      <c r="AT423" s="2">
        <v>20866000</v>
      </c>
    </row>
    <row r="424" spans="1:46" x14ac:dyDescent="0.3">
      <c r="A424">
        <v>32010000</v>
      </c>
      <c r="B424" s="2" t="e">
        <v>#N/A</v>
      </c>
      <c r="D424">
        <v>29243000</v>
      </c>
      <c r="E424" s="2" t="e">
        <v>#N/A</v>
      </c>
      <c r="G424">
        <v>8609600</v>
      </c>
      <c r="H424" s="2" t="e">
        <v>#N/A</v>
      </c>
      <c r="J424">
        <v>6368500</v>
      </c>
      <c r="K424" t="e">
        <v>#N/A</v>
      </c>
      <c r="AG424" s="2">
        <v>57428000</v>
      </c>
      <c r="AH424" s="2">
        <v>9467400</v>
      </c>
      <c r="AI424" s="2">
        <f t="shared" si="12"/>
        <v>7.7591236917105855</v>
      </c>
      <c r="AJ424" s="2">
        <f t="shared" si="13"/>
        <v>6.9762307265546752</v>
      </c>
      <c r="AL424" s="2"/>
      <c r="AM424" s="2">
        <v>29243000</v>
      </c>
      <c r="AN424" s="2" t="e">
        <v>#N/A</v>
      </c>
      <c r="AO424" s="2"/>
      <c r="AP424" s="2">
        <v>8609600</v>
      </c>
      <c r="AQ424" s="2" t="e">
        <v>#N/A</v>
      </c>
      <c r="AR424" s="2"/>
      <c r="AS424" s="2">
        <v>6368500</v>
      </c>
      <c r="AT424" s="2" t="e">
        <v>#N/A</v>
      </c>
    </row>
    <row r="425" spans="1:46" x14ac:dyDescent="0.3">
      <c r="A425">
        <v>1488300</v>
      </c>
      <c r="B425" s="2">
        <v>386750</v>
      </c>
      <c r="D425">
        <v>1163900</v>
      </c>
      <c r="E425" s="2">
        <v>302530</v>
      </c>
      <c r="G425">
        <v>9096600</v>
      </c>
      <c r="H425" s="2">
        <v>2190100</v>
      </c>
      <c r="J425">
        <v>2398500</v>
      </c>
      <c r="K425">
        <v>622990</v>
      </c>
      <c r="AG425" s="2">
        <v>38615000</v>
      </c>
      <c r="AH425" s="2">
        <v>9491400</v>
      </c>
      <c r="AI425" s="2">
        <f t="shared" si="12"/>
        <v>7.5867560391743902</v>
      </c>
      <c r="AJ425" s="2">
        <f t="shared" si="13"/>
        <v>6.9773302764347704</v>
      </c>
      <c r="AL425" s="2"/>
      <c r="AM425" s="2">
        <v>1163900</v>
      </c>
      <c r="AN425" s="2">
        <v>302530</v>
      </c>
      <c r="AO425" s="2"/>
      <c r="AP425" s="2">
        <v>9096600</v>
      </c>
      <c r="AQ425" s="2">
        <v>2190100</v>
      </c>
      <c r="AR425" s="2"/>
      <c r="AS425" s="2">
        <v>2398500</v>
      </c>
      <c r="AT425" s="2">
        <v>622990</v>
      </c>
    </row>
    <row r="426" spans="1:46" x14ac:dyDescent="0.3">
      <c r="A426">
        <v>21454000</v>
      </c>
      <c r="B426" s="2">
        <v>4948800</v>
      </c>
      <c r="D426">
        <v>18062000</v>
      </c>
      <c r="E426" s="2">
        <v>4146200</v>
      </c>
      <c r="G426">
        <v>43836000</v>
      </c>
      <c r="H426" s="2">
        <v>10060000</v>
      </c>
      <c r="J426">
        <v>25358000</v>
      </c>
      <c r="K426">
        <v>5964800</v>
      </c>
      <c r="AG426" s="2">
        <v>37857000</v>
      </c>
      <c r="AH426" s="2">
        <v>9568800</v>
      </c>
      <c r="AI426" s="2">
        <f t="shared" si="12"/>
        <v>7.5781461950723576</v>
      </c>
      <c r="AJ426" s="2">
        <f t="shared" si="13"/>
        <v>6.9808574773740002</v>
      </c>
      <c r="AL426" s="2"/>
      <c r="AM426" s="2">
        <v>18062000</v>
      </c>
      <c r="AN426" s="2">
        <v>4146200</v>
      </c>
      <c r="AO426" s="2"/>
      <c r="AP426" s="2">
        <v>43836000</v>
      </c>
      <c r="AQ426" s="2">
        <v>10060000</v>
      </c>
      <c r="AR426" s="2"/>
      <c r="AS426" s="2">
        <v>25358000</v>
      </c>
      <c r="AT426" s="2">
        <v>5964800</v>
      </c>
    </row>
    <row r="427" spans="1:46" x14ac:dyDescent="0.3">
      <c r="A427">
        <v>24414</v>
      </c>
      <c r="B427" s="2">
        <v>6830.7</v>
      </c>
      <c r="D427">
        <v>30518</v>
      </c>
      <c r="E427" s="2">
        <v>7657.3</v>
      </c>
      <c r="G427">
        <v>86075</v>
      </c>
      <c r="H427" s="2">
        <v>21262</v>
      </c>
      <c r="J427">
        <v>0</v>
      </c>
      <c r="K427">
        <v>0</v>
      </c>
      <c r="AG427" s="2">
        <v>39092000</v>
      </c>
      <c r="AH427" s="2">
        <v>9601000</v>
      </c>
      <c r="AI427" s="2">
        <f t="shared" si="12"/>
        <v>7.5920878900982567</v>
      </c>
      <c r="AJ427" s="2">
        <f t="shared" si="13"/>
        <v>6.9823164696920657</v>
      </c>
      <c r="AL427" s="2"/>
      <c r="AM427" s="2">
        <v>30518</v>
      </c>
      <c r="AN427" s="2">
        <v>7657.3</v>
      </c>
      <c r="AO427" s="2"/>
      <c r="AP427" s="2">
        <v>86075</v>
      </c>
      <c r="AQ427" s="2">
        <v>21262</v>
      </c>
      <c r="AR427" s="2"/>
      <c r="AS427" s="2">
        <v>0</v>
      </c>
      <c r="AT427" s="2">
        <v>0</v>
      </c>
    </row>
    <row r="428" spans="1:46" x14ac:dyDescent="0.3">
      <c r="A428">
        <v>36624000</v>
      </c>
      <c r="B428" s="2">
        <v>9267800</v>
      </c>
      <c r="D428">
        <v>76966000</v>
      </c>
      <c r="E428" s="2">
        <v>18849000</v>
      </c>
      <c r="G428">
        <v>1108300000</v>
      </c>
      <c r="H428" s="2">
        <v>280170000</v>
      </c>
      <c r="J428">
        <v>113170000</v>
      </c>
      <c r="K428">
        <v>28487000</v>
      </c>
      <c r="AG428" s="2">
        <v>39166000</v>
      </c>
      <c r="AH428" s="2">
        <v>9612300</v>
      </c>
      <c r="AI428" s="2">
        <f t="shared" si="12"/>
        <v>7.5929092195786785</v>
      </c>
      <c r="AJ428" s="2">
        <f t="shared" si="13"/>
        <v>6.9828273166794483</v>
      </c>
      <c r="AL428" s="2"/>
      <c r="AM428" s="2">
        <v>76966000</v>
      </c>
      <c r="AN428" s="2">
        <v>18849000</v>
      </c>
      <c r="AO428" s="2"/>
      <c r="AP428" s="2">
        <v>1108300000</v>
      </c>
      <c r="AQ428" s="2">
        <v>280170000</v>
      </c>
      <c r="AR428" s="2"/>
      <c r="AS428" s="2">
        <v>113170000</v>
      </c>
      <c r="AT428" s="2">
        <v>28487000</v>
      </c>
    </row>
    <row r="429" spans="1:46" x14ac:dyDescent="0.3">
      <c r="A429">
        <v>1002600</v>
      </c>
      <c r="B429" s="2">
        <v>255320</v>
      </c>
      <c r="D429">
        <v>1533900</v>
      </c>
      <c r="E429" s="2">
        <v>384490</v>
      </c>
      <c r="G429">
        <v>9425300</v>
      </c>
      <c r="H429" s="2">
        <v>2354200</v>
      </c>
      <c r="J429">
        <v>6954000</v>
      </c>
      <c r="K429">
        <v>1715500</v>
      </c>
      <c r="AG429" s="2">
        <v>46627000</v>
      </c>
      <c r="AH429" s="2">
        <v>10135000</v>
      </c>
      <c r="AI429" s="2">
        <f t="shared" si="12"/>
        <v>7.668637473671116</v>
      </c>
      <c r="AJ429" s="2">
        <f t="shared" si="13"/>
        <v>7.0058237530290279</v>
      </c>
      <c r="AL429" s="2"/>
      <c r="AM429" s="2">
        <v>1533900</v>
      </c>
      <c r="AN429" s="2">
        <v>384490</v>
      </c>
      <c r="AO429" s="2"/>
      <c r="AP429" s="2">
        <v>9425300</v>
      </c>
      <c r="AQ429" s="2">
        <v>2354200</v>
      </c>
      <c r="AR429" s="2"/>
      <c r="AS429" s="2">
        <v>6954000</v>
      </c>
      <c r="AT429" s="2">
        <v>1715500</v>
      </c>
    </row>
    <row r="430" spans="1:46" x14ac:dyDescent="0.3">
      <c r="A430">
        <v>2003200</v>
      </c>
      <c r="B430" s="2">
        <v>489610</v>
      </c>
      <c r="D430">
        <v>2058400</v>
      </c>
      <c r="E430" s="2">
        <v>502060</v>
      </c>
      <c r="G430">
        <v>4753300</v>
      </c>
      <c r="H430" s="2">
        <v>1195800</v>
      </c>
      <c r="J430">
        <v>1304700</v>
      </c>
      <c r="K430">
        <v>324190</v>
      </c>
      <c r="AG430" s="2">
        <v>43215000</v>
      </c>
      <c r="AH430" s="2">
        <v>10611000</v>
      </c>
      <c r="AI430" s="2">
        <f t="shared" si="12"/>
        <v>7.6356345173360944</v>
      </c>
      <c r="AJ430" s="2">
        <f t="shared" si="13"/>
        <v>7.025756314534414</v>
      </c>
      <c r="AL430" s="2"/>
      <c r="AM430" s="2">
        <v>2058400</v>
      </c>
      <c r="AN430" s="2">
        <v>502060</v>
      </c>
      <c r="AO430" s="2"/>
      <c r="AP430" s="2">
        <v>4753300</v>
      </c>
      <c r="AQ430" s="2">
        <v>1195800</v>
      </c>
      <c r="AR430" s="2"/>
      <c r="AS430" s="2">
        <v>1304700</v>
      </c>
      <c r="AT430" s="2">
        <v>324190</v>
      </c>
    </row>
    <row r="431" spans="1:46" x14ac:dyDescent="0.3">
      <c r="A431">
        <v>163800</v>
      </c>
      <c r="B431" s="2">
        <v>39598</v>
      </c>
      <c r="D431">
        <v>267240</v>
      </c>
      <c r="E431" s="2">
        <v>65353</v>
      </c>
      <c r="G431">
        <v>446720</v>
      </c>
      <c r="H431" s="2">
        <v>0</v>
      </c>
      <c r="J431">
        <v>215830</v>
      </c>
      <c r="K431">
        <v>52249</v>
      </c>
      <c r="AG431" s="2">
        <v>42592000</v>
      </c>
      <c r="AH431" s="2">
        <v>10651000</v>
      </c>
      <c r="AI431" s="2">
        <f t="shared" si="12"/>
        <v>7.6293280337945815</v>
      </c>
      <c r="AJ431" s="2">
        <f t="shared" si="13"/>
        <v>7.0273903846849697</v>
      </c>
      <c r="AL431" s="2"/>
      <c r="AM431" s="2">
        <v>267240</v>
      </c>
      <c r="AN431" s="2">
        <v>65353</v>
      </c>
      <c r="AO431" s="2"/>
      <c r="AP431" s="2">
        <v>446720</v>
      </c>
      <c r="AQ431" s="2">
        <v>0</v>
      </c>
      <c r="AR431" s="2"/>
      <c r="AS431" s="2">
        <v>215830</v>
      </c>
      <c r="AT431" s="2">
        <v>52249</v>
      </c>
    </row>
    <row r="432" spans="1:46" x14ac:dyDescent="0.3">
      <c r="A432">
        <v>5204800</v>
      </c>
      <c r="B432" s="2">
        <v>1561300</v>
      </c>
      <c r="D432">
        <v>8724200</v>
      </c>
      <c r="E432" s="2">
        <v>2769500</v>
      </c>
      <c r="G432">
        <v>120540000</v>
      </c>
      <c r="H432" s="2">
        <v>31198000</v>
      </c>
      <c r="J432">
        <v>16352000</v>
      </c>
      <c r="K432">
        <v>6094800</v>
      </c>
      <c r="AG432" s="2">
        <v>42081000</v>
      </c>
      <c r="AH432" s="2">
        <v>10689000</v>
      </c>
      <c r="AI432" s="2">
        <f t="shared" si="12"/>
        <v>7.6240860517094102</v>
      </c>
      <c r="AJ432" s="2">
        <f t="shared" si="13"/>
        <v>7.0289370770706778</v>
      </c>
      <c r="AL432" s="2"/>
      <c r="AM432" s="2">
        <v>8724200</v>
      </c>
      <c r="AN432" s="2">
        <v>2769500</v>
      </c>
      <c r="AO432" s="2"/>
      <c r="AP432" s="2">
        <v>120540000</v>
      </c>
      <c r="AQ432" s="2">
        <v>31198000</v>
      </c>
      <c r="AR432" s="2"/>
      <c r="AS432" s="2">
        <v>16352000</v>
      </c>
      <c r="AT432" s="2">
        <v>6094800</v>
      </c>
    </row>
    <row r="433" spans="1:46" x14ac:dyDescent="0.3">
      <c r="A433">
        <v>39166000</v>
      </c>
      <c r="B433" s="2">
        <v>9612300</v>
      </c>
      <c r="D433">
        <v>41586000</v>
      </c>
      <c r="E433" s="2">
        <v>11469000</v>
      </c>
      <c r="G433">
        <v>18497000</v>
      </c>
      <c r="H433" s="2">
        <v>4473700</v>
      </c>
      <c r="J433">
        <v>62062000</v>
      </c>
      <c r="K433">
        <v>15193000</v>
      </c>
      <c r="AG433" s="2">
        <v>42575000</v>
      </c>
      <c r="AH433" s="2">
        <v>10815000</v>
      </c>
      <c r="AI433" s="2">
        <f t="shared" si="12"/>
        <v>7.6291546566346389</v>
      </c>
      <c r="AJ433" s="2">
        <f t="shared" si="13"/>
        <v>7.0340265237751103</v>
      </c>
      <c r="AL433" s="2"/>
      <c r="AM433" s="2">
        <v>41586000</v>
      </c>
      <c r="AN433" s="2">
        <v>11469000</v>
      </c>
      <c r="AO433" s="2"/>
      <c r="AP433" s="2">
        <v>18497000</v>
      </c>
      <c r="AQ433" s="2">
        <v>4473700</v>
      </c>
      <c r="AR433" s="2"/>
      <c r="AS433" s="2">
        <v>62062000</v>
      </c>
      <c r="AT433" s="2">
        <v>15193000</v>
      </c>
    </row>
    <row r="434" spans="1:46" x14ac:dyDescent="0.3">
      <c r="A434">
        <v>5016200</v>
      </c>
      <c r="B434" s="2">
        <v>1235900</v>
      </c>
      <c r="D434">
        <v>3664200</v>
      </c>
      <c r="E434" s="2">
        <v>922960</v>
      </c>
      <c r="G434">
        <v>3606500</v>
      </c>
      <c r="H434" s="2">
        <v>904750</v>
      </c>
      <c r="J434">
        <v>1817300</v>
      </c>
      <c r="K434">
        <v>464730</v>
      </c>
      <c r="AG434" s="2">
        <v>44472000</v>
      </c>
      <c r="AH434" s="2">
        <v>10868000</v>
      </c>
      <c r="AI434" s="2">
        <f t="shared" si="12"/>
        <v>7.6480866610305034</v>
      </c>
      <c r="AJ434" s="2">
        <f t="shared" si="13"/>
        <v>7.0361496297458528</v>
      </c>
      <c r="AL434" s="2"/>
      <c r="AM434" s="2">
        <v>3664200</v>
      </c>
      <c r="AN434" s="2">
        <v>922960</v>
      </c>
      <c r="AO434" s="2"/>
      <c r="AP434" s="2">
        <v>3606500</v>
      </c>
      <c r="AQ434" s="2">
        <v>904750</v>
      </c>
      <c r="AR434" s="2"/>
      <c r="AS434" s="2">
        <v>1817300</v>
      </c>
      <c r="AT434" s="2">
        <v>464730</v>
      </c>
    </row>
    <row r="435" spans="1:46" x14ac:dyDescent="0.3">
      <c r="A435">
        <v>119920</v>
      </c>
      <c r="B435" s="2">
        <v>30351</v>
      </c>
      <c r="D435">
        <v>153360</v>
      </c>
      <c r="E435" s="2">
        <v>40175</v>
      </c>
      <c r="G435">
        <v>2340600</v>
      </c>
      <c r="H435" s="2">
        <v>615430</v>
      </c>
      <c r="J435">
        <v>1255200</v>
      </c>
      <c r="K435">
        <v>301800</v>
      </c>
      <c r="AG435" s="2">
        <v>48207000</v>
      </c>
      <c r="AH435" s="2">
        <v>11792000</v>
      </c>
      <c r="AI435" s="2">
        <f t="shared" si="12"/>
        <v>7.6831101054721138</v>
      </c>
      <c r="AJ435" s="2">
        <f t="shared" si="13"/>
        <v>7.0715874705149764</v>
      </c>
      <c r="AL435" s="2"/>
      <c r="AM435" s="2">
        <v>153360</v>
      </c>
      <c r="AN435" s="2">
        <v>40175</v>
      </c>
      <c r="AO435" s="2"/>
      <c r="AP435" s="2">
        <v>2340600</v>
      </c>
      <c r="AQ435" s="2">
        <v>615430</v>
      </c>
      <c r="AR435" s="2"/>
      <c r="AS435" s="2">
        <v>1255200</v>
      </c>
      <c r="AT435" s="2">
        <v>301800</v>
      </c>
    </row>
    <row r="436" spans="1:46" x14ac:dyDescent="0.3">
      <c r="A436">
        <v>0</v>
      </c>
      <c r="B436" s="2" t="e">
        <v>#N/A</v>
      </c>
      <c r="D436">
        <v>135490</v>
      </c>
      <c r="E436" s="2" t="e">
        <v>#N/A</v>
      </c>
      <c r="G436">
        <v>0</v>
      </c>
      <c r="H436" s="2" t="e">
        <v>#N/A</v>
      </c>
      <c r="J436">
        <v>0</v>
      </c>
      <c r="K436" t="e">
        <v>#N/A</v>
      </c>
      <c r="AG436" s="2">
        <v>48179000</v>
      </c>
      <c r="AH436" s="2">
        <v>11841000</v>
      </c>
      <c r="AI436" s="2">
        <f t="shared" si="12"/>
        <v>7.6828577815695693</v>
      </c>
      <c r="AJ436" s="2">
        <f t="shared" si="13"/>
        <v>7.0733883811151781</v>
      </c>
      <c r="AL436" s="2"/>
      <c r="AM436" s="2">
        <v>135490</v>
      </c>
      <c r="AN436" s="2" t="e">
        <v>#N/A</v>
      </c>
      <c r="AO436" s="2"/>
      <c r="AP436" s="2">
        <v>0</v>
      </c>
      <c r="AQ436" s="2" t="e">
        <v>#N/A</v>
      </c>
      <c r="AR436" s="2"/>
      <c r="AS436" s="2">
        <v>0</v>
      </c>
      <c r="AT436" s="2" t="e">
        <v>#N/A</v>
      </c>
    </row>
    <row r="437" spans="1:46" x14ac:dyDescent="0.3">
      <c r="A437">
        <v>66345000</v>
      </c>
      <c r="B437" s="2">
        <v>31456000</v>
      </c>
      <c r="D437">
        <v>144910000</v>
      </c>
      <c r="E437" s="2">
        <v>35273000</v>
      </c>
      <c r="G437">
        <v>1565900000</v>
      </c>
      <c r="H437" s="2">
        <v>379200000</v>
      </c>
      <c r="J437">
        <v>416210000</v>
      </c>
      <c r="K437">
        <v>102080000</v>
      </c>
      <c r="AG437" s="2">
        <v>12975000</v>
      </c>
      <c r="AH437" s="2">
        <v>11976000</v>
      </c>
      <c r="AI437" s="2">
        <f t="shared" si="12"/>
        <v>7.1131073665204951</v>
      </c>
      <c r="AJ437" s="2">
        <f t="shared" si="13"/>
        <v>7.0783117873349957</v>
      </c>
      <c r="AL437" s="2"/>
      <c r="AM437" s="2">
        <v>144910000</v>
      </c>
      <c r="AN437" s="2">
        <v>35273000</v>
      </c>
      <c r="AO437" s="2"/>
      <c r="AP437" s="2">
        <v>1565900000</v>
      </c>
      <c r="AQ437" s="2">
        <v>379200000</v>
      </c>
      <c r="AR437" s="2"/>
      <c r="AS437" s="2">
        <v>416210000</v>
      </c>
      <c r="AT437" s="2">
        <v>102080000</v>
      </c>
    </row>
    <row r="438" spans="1:46" x14ac:dyDescent="0.3">
      <c r="A438">
        <v>100520</v>
      </c>
      <c r="B438" s="2">
        <v>0</v>
      </c>
      <c r="D438">
        <v>127070</v>
      </c>
      <c r="E438" s="2">
        <v>31976</v>
      </c>
      <c r="G438">
        <v>507440</v>
      </c>
      <c r="H438" s="2">
        <v>121040</v>
      </c>
      <c r="J438">
        <v>363720</v>
      </c>
      <c r="K438">
        <v>87255</v>
      </c>
      <c r="AG438" s="2">
        <v>48425000</v>
      </c>
      <c r="AH438" s="2">
        <v>12023000</v>
      </c>
      <c r="AI438" s="2">
        <f t="shared" si="12"/>
        <v>7.6850696293911485</v>
      </c>
      <c r="AJ438" s="2">
        <f t="shared" si="13"/>
        <v>7.0800128471079278</v>
      </c>
      <c r="AL438" s="2"/>
      <c r="AM438" s="2">
        <v>127070</v>
      </c>
      <c r="AN438" s="2">
        <v>31976</v>
      </c>
      <c r="AO438" s="2"/>
      <c r="AP438" s="2">
        <v>507440</v>
      </c>
      <c r="AQ438" s="2">
        <v>121040</v>
      </c>
      <c r="AR438" s="2"/>
      <c r="AS438" s="2">
        <v>363720</v>
      </c>
      <c r="AT438" s="2">
        <v>87255</v>
      </c>
    </row>
    <row r="439" spans="1:46" x14ac:dyDescent="0.3">
      <c r="A439">
        <v>125630000</v>
      </c>
      <c r="B439" s="2">
        <v>30955000</v>
      </c>
      <c r="D439">
        <v>435680000</v>
      </c>
      <c r="E439" s="2">
        <v>106100000</v>
      </c>
      <c r="G439">
        <v>3072700000</v>
      </c>
      <c r="H439" s="2">
        <v>750280000</v>
      </c>
      <c r="J439">
        <v>92121000</v>
      </c>
      <c r="K439">
        <v>22688000</v>
      </c>
      <c r="AG439" s="2">
        <v>50100000</v>
      </c>
      <c r="AH439" s="2">
        <v>12275000</v>
      </c>
      <c r="AI439" s="2">
        <f t="shared" si="12"/>
        <v>7.6998377258672459</v>
      </c>
      <c r="AJ439" s="2">
        <f t="shared" si="13"/>
        <v>7.0890215007950061</v>
      </c>
      <c r="AL439" s="2"/>
      <c r="AM439" s="2">
        <v>435680000</v>
      </c>
      <c r="AN439" s="2">
        <v>106100000</v>
      </c>
      <c r="AO439" s="2"/>
      <c r="AP439" s="2">
        <v>3072700000</v>
      </c>
      <c r="AQ439" s="2">
        <v>750280000</v>
      </c>
      <c r="AR439" s="2"/>
      <c r="AS439" s="2">
        <v>92121000</v>
      </c>
      <c r="AT439" s="2">
        <v>22688000</v>
      </c>
    </row>
    <row r="440" spans="1:46" x14ac:dyDescent="0.3">
      <c r="A440">
        <v>452190</v>
      </c>
      <c r="B440" s="2">
        <v>111320</v>
      </c>
      <c r="D440">
        <v>362060</v>
      </c>
      <c r="E440" s="2">
        <v>87419</v>
      </c>
      <c r="G440">
        <v>686840</v>
      </c>
      <c r="H440" s="2">
        <v>167360</v>
      </c>
      <c r="J440">
        <v>282290</v>
      </c>
      <c r="K440">
        <v>70692</v>
      </c>
      <c r="AG440" s="2">
        <v>52388000</v>
      </c>
      <c r="AH440" s="2">
        <v>12659000</v>
      </c>
      <c r="AI440" s="2">
        <f t="shared" si="12"/>
        <v>7.7192318188422293</v>
      </c>
      <c r="AJ440" s="2">
        <f t="shared" si="13"/>
        <v>7.102399399864983</v>
      </c>
      <c r="AL440" s="2"/>
      <c r="AM440" s="2">
        <v>362060</v>
      </c>
      <c r="AN440" s="2">
        <v>87419</v>
      </c>
      <c r="AO440" s="2"/>
      <c r="AP440" s="2">
        <v>686840</v>
      </c>
      <c r="AQ440" s="2">
        <v>167360</v>
      </c>
      <c r="AR440" s="2"/>
      <c r="AS440" s="2">
        <v>282290</v>
      </c>
      <c r="AT440" s="2">
        <v>70692</v>
      </c>
    </row>
    <row r="441" spans="1:46" x14ac:dyDescent="0.3">
      <c r="A441">
        <v>848310</v>
      </c>
      <c r="B441" s="2">
        <v>206670</v>
      </c>
      <c r="D441">
        <v>367950</v>
      </c>
      <c r="E441" s="2">
        <v>28621</v>
      </c>
      <c r="G441">
        <v>11876000</v>
      </c>
      <c r="H441" s="2">
        <v>2693700</v>
      </c>
      <c r="J441">
        <v>2328900</v>
      </c>
      <c r="K441">
        <v>512410</v>
      </c>
      <c r="AG441" s="2">
        <v>53516000</v>
      </c>
      <c r="AH441" s="2">
        <v>13090000</v>
      </c>
      <c r="AI441" s="2">
        <f t="shared" si="12"/>
        <v>7.7284836450653005</v>
      </c>
      <c r="AJ441" s="2">
        <f t="shared" si="13"/>
        <v>7.1169396465507555</v>
      </c>
      <c r="AL441" s="2"/>
      <c r="AM441" s="2">
        <v>367950</v>
      </c>
      <c r="AN441" s="2">
        <v>28621</v>
      </c>
      <c r="AO441" s="2"/>
      <c r="AP441" s="2">
        <v>11876000</v>
      </c>
      <c r="AQ441" s="2">
        <v>2693700</v>
      </c>
      <c r="AR441" s="2"/>
      <c r="AS441" s="2">
        <v>2328900</v>
      </c>
      <c r="AT441" s="2">
        <v>512410</v>
      </c>
    </row>
    <row r="442" spans="1:46" x14ac:dyDescent="0.3">
      <c r="A442">
        <v>48425000</v>
      </c>
      <c r="B442" s="2">
        <v>12023000</v>
      </c>
      <c r="D442">
        <v>45552000</v>
      </c>
      <c r="E442" s="2">
        <v>11038000</v>
      </c>
      <c r="G442">
        <v>17332000</v>
      </c>
      <c r="H442" s="2">
        <v>4217300</v>
      </c>
      <c r="J442">
        <v>11865000</v>
      </c>
      <c r="K442">
        <v>2850900</v>
      </c>
      <c r="AG442" s="2">
        <v>51738000</v>
      </c>
      <c r="AH442" s="2">
        <v>13350000</v>
      </c>
      <c r="AI442" s="2">
        <f t="shared" si="12"/>
        <v>7.7138096364842781</v>
      </c>
      <c r="AJ442" s="2">
        <f t="shared" si="13"/>
        <v>7.1254812657005937</v>
      </c>
      <c r="AL442" s="2"/>
      <c r="AM442" s="2">
        <v>45552000</v>
      </c>
      <c r="AN442" s="2">
        <v>11038000</v>
      </c>
      <c r="AO442" s="2"/>
      <c r="AP442" s="2">
        <v>17332000</v>
      </c>
      <c r="AQ442" s="2">
        <v>4217300</v>
      </c>
      <c r="AR442" s="2"/>
      <c r="AS442" s="2">
        <v>11865000</v>
      </c>
      <c r="AT442" s="2">
        <v>2850900</v>
      </c>
    </row>
    <row r="443" spans="1:46" x14ac:dyDescent="0.3">
      <c r="A443">
        <v>264430</v>
      </c>
      <c r="B443" s="2">
        <v>56810</v>
      </c>
      <c r="D443">
        <v>178160</v>
      </c>
      <c r="E443" s="2">
        <v>43085</v>
      </c>
      <c r="G443">
        <v>750610</v>
      </c>
      <c r="H443" s="2">
        <v>176240</v>
      </c>
      <c r="J443">
        <v>271410</v>
      </c>
      <c r="K443">
        <v>71026</v>
      </c>
      <c r="AG443" s="2">
        <v>52448000</v>
      </c>
      <c r="AH443" s="2">
        <v>13403000</v>
      </c>
      <c r="AI443" s="2">
        <f t="shared" si="12"/>
        <v>7.7197289318904048</v>
      </c>
      <c r="AJ443" s="2">
        <f t="shared" si="13"/>
        <v>7.1272020175903537</v>
      </c>
      <c r="AL443" s="2"/>
      <c r="AM443" s="2">
        <v>178160</v>
      </c>
      <c r="AN443" s="2">
        <v>43085</v>
      </c>
      <c r="AO443" s="2"/>
      <c r="AP443" s="2">
        <v>750610</v>
      </c>
      <c r="AQ443" s="2">
        <v>176240</v>
      </c>
      <c r="AR443" s="2"/>
      <c r="AS443" s="2">
        <v>271410</v>
      </c>
      <c r="AT443" s="2">
        <v>71026</v>
      </c>
    </row>
    <row r="444" spans="1:46" x14ac:dyDescent="0.3">
      <c r="A444">
        <v>2100600</v>
      </c>
      <c r="B444" s="2">
        <v>780250</v>
      </c>
      <c r="D444">
        <v>5230900</v>
      </c>
      <c r="E444" s="2">
        <v>1631300</v>
      </c>
      <c r="G444">
        <v>149260000</v>
      </c>
      <c r="H444" s="2">
        <v>40039000</v>
      </c>
      <c r="J444">
        <v>22787000</v>
      </c>
      <c r="K444">
        <v>6540700</v>
      </c>
      <c r="AG444" s="2">
        <v>62733000</v>
      </c>
      <c r="AH444" s="2">
        <v>13483000</v>
      </c>
      <c r="AI444" s="2">
        <f t="shared" si="12"/>
        <v>7.7974960567433307</v>
      </c>
      <c r="AJ444" s="2">
        <f t="shared" si="13"/>
        <v>7.1297865345203402</v>
      </c>
      <c r="AL444" s="2"/>
      <c r="AM444" s="2">
        <v>5230900</v>
      </c>
      <c r="AN444" s="2">
        <v>1631300</v>
      </c>
      <c r="AO444" s="2"/>
      <c r="AP444" s="2">
        <v>149260000</v>
      </c>
      <c r="AQ444" s="2">
        <v>40039000</v>
      </c>
      <c r="AR444" s="2"/>
      <c r="AS444" s="2">
        <v>22787000</v>
      </c>
      <c r="AT444" s="2">
        <v>6540700</v>
      </c>
    </row>
    <row r="445" spans="1:46" x14ac:dyDescent="0.3">
      <c r="A445">
        <v>6690500</v>
      </c>
      <c r="B445" s="2">
        <v>1891600</v>
      </c>
      <c r="D445">
        <v>11422000</v>
      </c>
      <c r="E445" s="2">
        <v>2541100</v>
      </c>
      <c r="G445">
        <v>4129000</v>
      </c>
      <c r="H445" s="2">
        <v>1354000</v>
      </c>
      <c r="J445">
        <v>22250000</v>
      </c>
      <c r="K445">
        <v>5523500</v>
      </c>
      <c r="AG445" s="2">
        <v>57010000</v>
      </c>
      <c r="AH445" s="2">
        <v>14110000</v>
      </c>
      <c r="AI445" s="2">
        <f t="shared" si="12"/>
        <v>7.7559510410041321</v>
      </c>
      <c r="AJ445" s="2">
        <f t="shared" si="13"/>
        <v>7.1495270137543478</v>
      </c>
      <c r="AL445" s="2"/>
      <c r="AM445" s="2">
        <v>11422000</v>
      </c>
      <c r="AN445" s="2">
        <v>2541100</v>
      </c>
      <c r="AO445" s="2"/>
      <c r="AP445" s="2">
        <v>4129000</v>
      </c>
      <c r="AQ445" s="2">
        <v>1354000</v>
      </c>
      <c r="AR445" s="2"/>
      <c r="AS445" s="2">
        <v>22250000</v>
      </c>
      <c r="AT445" s="2">
        <v>5523500</v>
      </c>
    </row>
    <row r="446" spans="1:46" x14ac:dyDescent="0.3">
      <c r="A446">
        <v>2955500</v>
      </c>
      <c r="B446" s="2">
        <v>1048700</v>
      </c>
      <c r="D446">
        <v>3042000</v>
      </c>
      <c r="E446" s="2">
        <v>1018500</v>
      </c>
      <c r="G446">
        <v>74315000</v>
      </c>
      <c r="H446" s="2">
        <v>27279000</v>
      </c>
      <c r="J446">
        <v>10264000</v>
      </c>
      <c r="K446">
        <v>3883800</v>
      </c>
      <c r="AG446" s="2">
        <v>37816000</v>
      </c>
      <c r="AH446" s="2">
        <v>14383000</v>
      </c>
      <c r="AI446" s="2">
        <f t="shared" si="12"/>
        <v>7.5776755892948575</v>
      </c>
      <c r="AJ446" s="2">
        <f t="shared" si="13"/>
        <v>7.157849480452902</v>
      </c>
      <c r="AL446" s="2"/>
      <c r="AM446" s="2">
        <v>3042000</v>
      </c>
      <c r="AN446" s="2">
        <v>1018500</v>
      </c>
      <c r="AO446" s="2"/>
      <c r="AP446" s="2">
        <v>74315000</v>
      </c>
      <c r="AQ446" s="2">
        <v>27279000</v>
      </c>
      <c r="AR446" s="2"/>
      <c r="AS446" s="2">
        <v>10264000</v>
      </c>
      <c r="AT446" s="2">
        <v>3883800</v>
      </c>
    </row>
    <row r="447" spans="1:46" x14ac:dyDescent="0.3">
      <c r="A447">
        <v>5146200</v>
      </c>
      <c r="B447" s="2">
        <v>1271300</v>
      </c>
      <c r="D447">
        <v>5258900</v>
      </c>
      <c r="E447" s="2">
        <v>1295000</v>
      </c>
      <c r="G447">
        <v>17905000</v>
      </c>
      <c r="H447" s="2">
        <v>4382200</v>
      </c>
      <c r="J447">
        <v>9955000</v>
      </c>
      <c r="K447">
        <v>2203600</v>
      </c>
      <c r="AG447" s="2">
        <v>54130000</v>
      </c>
      <c r="AH447" s="2">
        <v>14846000</v>
      </c>
      <c r="AI447" s="2">
        <f t="shared" si="12"/>
        <v>7.7334380270910614</v>
      </c>
      <c r="AJ447" s="2">
        <f t="shared" si="13"/>
        <v>7.1716094562166663</v>
      </c>
      <c r="AL447" s="2"/>
      <c r="AM447" s="2">
        <v>5258900</v>
      </c>
      <c r="AN447" s="2">
        <v>1295000</v>
      </c>
      <c r="AO447" s="2"/>
      <c r="AP447" s="2">
        <v>17905000</v>
      </c>
      <c r="AQ447" s="2">
        <v>4382200</v>
      </c>
      <c r="AR447" s="2"/>
      <c r="AS447" s="2">
        <v>9955000</v>
      </c>
      <c r="AT447" s="2">
        <v>2203600</v>
      </c>
    </row>
    <row r="448" spans="1:46" x14ac:dyDescent="0.3">
      <c r="A448">
        <v>8127700</v>
      </c>
      <c r="B448" s="2">
        <v>2064600</v>
      </c>
      <c r="D448">
        <v>5314800</v>
      </c>
      <c r="E448" s="2">
        <v>45475</v>
      </c>
      <c r="G448">
        <v>3065300</v>
      </c>
      <c r="H448" s="2">
        <v>667260</v>
      </c>
      <c r="J448">
        <v>143400</v>
      </c>
      <c r="K448">
        <v>320430</v>
      </c>
      <c r="AG448" s="2">
        <v>64060000</v>
      </c>
      <c r="AH448" s="2">
        <v>16037000</v>
      </c>
      <c r="AI448" s="2">
        <f t="shared" si="12"/>
        <v>7.8065869343278029</v>
      </c>
      <c r="AJ448" s="2">
        <f t="shared" si="13"/>
        <v>7.2051231292036544</v>
      </c>
      <c r="AL448" s="2"/>
      <c r="AM448" s="2">
        <v>5314800</v>
      </c>
      <c r="AN448" s="2">
        <v>45475</v>
      </c>
      <c r="AO448" s="2"/>
      <c r="AP448" s="2">
        <v>3065300</v>
      </c>
      <c r="AQ448" s="2">
        <v>667260</v>
      </c>
      <c r="AR448" s="2"/>
      <c r="AS448" s="2">
        <v>143400</v>
      </c>
      <c r="AT448" s="2">
        <v>320430</v>
      </c>
    </row>
    <row r="449" spans="1:46" x14ac:dyDescent="0.3">
      <c r="A449">
        <v>1944200</v>
      </c>
      <c r="B449" s="2">
        <v>481200</v>
      </c>
      <c r="D449">
        <v>2083900</v>
      </c>
      <c r="E449" s="2">
        <v>518700</v>
      </c>
      <c r="G449">
        <v>2191000</v>
      </c>
      <c r="H449" s="2">
        <v>523380</v>
      </c>
      <c r="J449">
        <v>1275100</v>
      </c>
      <c r="K449">
        <v>313210</v>
      </c>
      <c r="AG449" s="2">
        <v>67985000</v>
      </c>
      <c r="AH449" s="2">
        <v>16468000</v>
      </c>
      <c r="AI449" s="2">
        <f t="shared" si="12"/>
        <v>7.8324131018851171</v>
      </c>
      <c r="AJ449" s="2">
        <f t="shared" si="13"/>
        <v>7.2166408583254489</v>
      </c>
      <c r="AL449" s="2"/>
      <c r="AM449" s="2">
        <v>2083900</v>
      </c>
      <c r="AN449" s="2">
        <v>518700</v>
      </c>
      <c r="AO449" s="2"/>
      <c r="AP449" s="2">
        <v>2191000</v>
      </c>
      <c r="AQ449" s="2">
        <v>523380</v>
      </c>
      <c r="AR449" s="2"/>
      <c r="AS449" s="2">
        <v>1275100</v>
      </c>
      <c r="AT449" s="2">
        <v>313210</v>
      </c>
    </row>
    <row r="450" spans="1:46" x14ac:dyDescent="0.3">
      <c r="A450">
        <v>1286300</v>
      </c>
      <c r="B450" s="2">
        <v>306870</v>
      </c>
      <c r="D450">
        <v>337150</v>
      </c>
      <c r="E450" s="2">
        <v>84373</v>
      </c>
      <c r="G450">
        <v>648020</v>
      </c>
      <c r="H450" s="2">
        <v>171480</v>
      </c>
      <c r="J450">
        <v>0</v>
      </c>
      <c r="K450">
        <v>0</v>
      </c>
      <c r="AG450" s="2">
        <v>67581000</v>
      </c>
      <c r="AH450" s="2">
        <v>16511000</v>
      </c>
      <c r="AI450" s="2">
        <f t="shared" si="12"/>
        <v>7.8298246137672107</v>
      </c>
      <c r="AJ450" s="2">
        <f t="shared" si="13"/>
        <v>7.2177733774014952</v>
      </c>
      <c r="AL450" s="2"/>
      <c r="AM450" s="2">
        <v>337150</v>
      </c>
      <c r="AN450" s="2">
        <v>84373</v>
      </c>
      <c r="AO450" s="2"/>
      <c r="AP450" s="2">
        <v>648020</v>
      </c>
      <c r="AQ450" s="2">
        <v>171480</v>
      </c>
      <c r="AR450" s="2"/>
      <c r="AS450" s="2">
        <v>0</v>
      </c>
      <c r="AT450" s="2">
        <v>0</v>
      </c>
    </row>
    <row r="451" spans="1:46" x14ac:dyDescent="0.3">
      <c r="A451">
        <v>0</v>
      </c>
      <c r="B451" s="2">
        <v>0</v>
      </c>
      <c r="D451">
        <v>1107000</v>
      </c>
      <c r="E451" s="2">
        <v>279990</v>
      </c>
      <c r="G451">
        <v>0</v>
      </c>
      <c r="H451" s="2">
        <v>0</v>
      </c>
      <c r="J451">
        <v>0</v>
      </c>
      <c r="K451">
        <v>0</v>
      </c>
      <c r="AG451" s="2">
        <v>77754000</v>
      </c>
      <c r="AH451" s="2">
        <v>17223000</v>
      </c>
      <c r="AI451" s="2">
        <f t="shared" si="12"/>
        <v>7.8907227402486226</v>
      </c>
      <c r="AJ451" s="2">
        <f t="shared" si="13"/>
        <v>7.2361088015872816</v>
      </c>
      <c r="AL451" s="2"/>
      <c r="AM451" s="2">
        <v>1107000</v>
      </c>
      <c r="AN451" s="2">
        <v>279990</v>
      </c>
      <c r="AO451" s="2"/>
      <c r="AP451" s="2">
        <v>0</v>
      </c>
      <c r="AQ451" s="2">
        <v>0</v>
      </c>
      <c r="AR451" s="2"/>
      <c r="AS451" s="2">
        <v>0</v>
      </c>
      <c r="AT451" s="2">
        <v>0</v>
      </c>
    </row>
    <row r="452" spans="1:46" x14ac:dyDescent="0.3">
      <c r="A452">
        <v>0</v>
      </c>
      <c r="B452" s="2">
        <v>0</v>
      </c>
      <c r="D452">
        <v>0</v>
      </c>
      <c r="E452" s="2">
        <v>0</v>
      </c>
      <c r="G452">
        <v>0</v>
      </c>
      <c r="H452" s="2">
        <v>0</v>
      </c>
      <c r="J452">
        <v>1306400</v>
      </c>
      <c r="K452">
        <v>326760</v>
      </c>
      <c r="AG452" s="2">
        <v>74045000</v>
      </c>
      <c r="AH452" s="2">
        <v>18079000</v>
      </c>
      <c r="AI452" s="2">
        <f t="shared" si="12"/>
        <v>7.8694957374592009</v>
      </c>
      <c r="AJ452" s="2">
        <f t="shared" si="13"/>
        <v>7.2571744047625355</v>
      </c>
      <c r="AL452" s="2"/>
      <c r="AM452" s="2">
        <v>0</v>
      </c>
      <c r="AN452" s="2">
        <v>0</v>
      </c>
      <c r="AO452" s="2"/>
      <c r="AP452" s="2">
        <v>0</v>
      </c>
      <c r="AQ452" s="2">
        <v>0</v>
      </c>
      <c r="AR452" s="2"/>
      <c r="AS452" s="2">
        <v>1306400</v>
      </c>
      <c r="AT452" s="2">
        <v>326760</v>
      </c>
    </row>
    <row r="453" spans="1:46" x14ac:dyDescent="0.3">
      <c r="A453">
        <v>258450</v>
      </c>
      <c r="B453" s="2" t="e">
        <v>#N/A</v>
      </c>
      <c r="D453">
        <v>5070800</v>
      </c>
      <c r="E453" s="2" t="e">
        <v>#N/A</v>
      </c>
      <c r="G453">
        <v>7615600</v>
      </c>
      <c r="H453" s="2" t="e">
        <v>#N/A</v>
      </c>
      <c r="J453">
        <v>1619800</v>
      </c>
      <c r="K453" t="e">
        <v>#N/A</v>
      </c>
      <c r="AG453" s="2">
        <v>88902000</v>
      </c>
      <c r="AH453" s="2">
        <v>18597000</v>
      </c>
      <c r="AI453" s="2">
        <f t="shared" ref="AI453:AI503" si="14">LOG(AG453)</f>
        <v>7.9489115312648542</v>
      </c>
      <c r="AJ453" s="2">
        <f t="shared" ref="AJ453:AJ503" si="15">LOG(AH453)</f>
        <v>7.2694428910712361</v>
      </c>
      <c r="AL453" s="2"/>
      <c r="AM453" s="2">
        <v>5070800</v>
      </c>
      <c r="AN453" s="2" t="e">
        <v>#N/A</v>
      </c>
      <c r="AO453" s="2"/>
      <c r="AP453" s="2">
        <v>7615600</v>
      </c>
      <c r="AQ453" s="2" t="e">
        <v>#N/A</v>
      </c>
      <c r="AR453" s="2"/>
      <c r="AS453" s="2">
        <v>1619800</v>
      </c>
      <c r="AT453" s="2" t="e">
        <v>#N/A</v>
      </c>
    </row>
    <row r="454" spans="1:46" x14ac:dyDescent="0.3">
      <c r="A454">
        <v>1761000</v>
      </c>
      <c r="B454" s="2" t="e">
        <v>#N/A</v>
      </c>
      <c r="D454">
        <v>2097000</v>
      </c>
      <c r="E454" s="2" t="e">
        <v>#N/A</v>
      </c>
      <c r="G454">
        <v>5963800</v>
      </c>
      <c r="H454" s="2" t="e">
        <v>#N/A</v>
      </c>
      <c r="J454">
        <v>1719400</v>
      </c>
      <c r="K454" t="e">
        <v>#N/A</v>
      </c>
      <c r="AG454" s="2">
        <v>75361000</v>
      </c>
      <c r="AH454" s="2">
        <v>18777000</v>
      </c>
      <c r="AI454" s="2">
        <f t="shared" si="14"/>
        <v>7.8771466526776086</v>
      </c>
      <c r="AJ454" s="2">
        <f t="shared" si="15"/>
        <v>7.2736262062729589</v>
      </c>
      <c r="AL454" s="2"/>
      <c r="AM454" s="2">
        <v>2097000</v>
      </c>
      <c r="AN454" s="2" t="e">
        <v>#N/A</v>
      </c>
      <c r="AO454" s="2"/>
      <c r="AP454" s="2">
        <v>5963800</v>
      </c>
      <c r="AQ454" s="2" t="e">
        <v>#N/A</v>
      </c>
      <c r="AR454" s="2"/>
      <c r="AS454" s="2">
        <v>1719400</v>
      </c>
      <c r="AT454" s="2" t="e">
        <v>#N/A</v>
      </c>
    </row>
    <row r="455" spans="1:46" x14ac:dyDescent="0.3">
      <c r="A455">
        <v>505930</v>
      </c>
      <c r="B455" s="2" t="e">
        <v>#N/A</v>
      </c>
      <c r="D455">
        <v>1016300</v>
      </c>
      <c r="E455" s="2" t="e">
        <v>#N/A</v>
      </c>
      <c r="G455">
        <v>726520</v>
      </c>
      <c r="H455" s="2" t="e">
        <v>#N/A</v>
      </c>
      <c r="J455">
        <v>0</v>
      </c>
      <c r="K455" t="e">
        <v>#N/A</v>
      </c>
      <c r="AG455" s="2">
        <v>77845000</v>
      </c>
      <c r="AH455" s="2">
        <v>19023000</v>
      </c>
      <c r="AI455" s="2">
        <f t="shared" si="14"/>
        <v>7.8912307229780625</v>
      </c>
      <c r="AJ455" s="2">
        <f t="shared" si="15"/>
        <v>7.2792790079066236</v>
      </c>
      <c r="AL455" s="2"/>
      <c r="AM455" s="2">
        <v>1016300</v>
      </c>
      <c r="AN455" s="2" t="e">
        <v>#N/A</v>
      </c>
      <c r="AO455" s="2"/>
      <c r="AP455" s="2">
        <v>726520</v>
      </c>
      <c r="AQ455" s="2" t="e">
        <v>#N/A</v>
      </c>
      <c r="AR455" s="2"/>
      <c r="AS455" s="2">
        <v>0</v>
      </c>
      <c r="AT455" s="2" t="e">
        <v>#N/A</v>
      </c>
    </row>
    <row r="456" spans="1:46" x14ac:dyDescent="0.3">
      <c r="A456">
        <v>1161400</v>
      </c>
      <c r="B456" s="2" t="e">
        <v>#N/A</v>
      </c>
      <c r="D456">
        <v>1313400</v>
      </c>
      <c r="E456" s="2" t="e">
        <v>#N/A</v>
      </c>
      <c r="G456">
        <v>1527900</v>
      </c>
      <c r="H456" s="2" t="e">
        <v>#N/A</v>
      </c>
      <c r="J456">
        <v>0</v>
      </c>
      <c r="K456" t="e">
        <v>#N/A</v>
      </c>
      <c r="AG456" s="2">
        <v>77765000</v>
      </c>
      <c r="AH456" s="2">
        <v>19255000</v>
      </c>
      <c r="AI456" s="2">
        <f t="shared" si="14"/>
        <v>7.8907841763343605</v>
      </c>
      <c r="AJ456" s="2">
        <f t="shared" si="15"/>
        <v>7.2845435229587503</v>
      </c>
      <c r="AL456" s="2"/>
      <c r="AM456" s="2">
        <v>1313400</v>
      </c>
      <c r="AN456" s="2" t="e">
        <v>#N/A</v>
      </c>
      <c r="AO456" s="2"/>
      <c r="AP456" s="2">
        <v>1527900</v>
      </c>
      <c r="AQ456" s="2" t="e">
        <v>#N/A</v>
      </c>
      <c r="AR456" s="2"/>
      <c r="AS456" s="2">
        <v>0</v>
      </c>
      <c r="AT456" s="2" t="e">
        <v>#N/A</v>
      </c>
    </row>
    <row r="457" spans="1:46" x14ac:dyDescent="0.3">
      <c r="A457">
        <v>0</v>
      </c>
      <c r="B457" s="2">
        <v>17436</v>
      </c>
      <c r="D457">
        <v>308330</v>
      </c>
      <c r="E457" s="2">
        <v>74817</v>
      </c>
      <c r="G457">
        <v>829080</v>
      </c>
      <c r="H457" s="2">
        <v>203340</v>
      </c>
      <c r="J457">
        <v>780840</v>
      </c>
      <c r="K457">
        <v>192720</v>
      </c>
      <c r="AG457" s="2">
        <v>83489000</v>
      </c>
      <c r="AH457" s="2">
        <v>20332000</v>
      </c>
      <c r="AI457" s="2">
        <f t="shared" si="14"/>
        <v>7.9216292592680686</v>
      </c>
      <c r="AJ457" s="2">
        <f t="shared" si="15"/>
        <v>7.3081801010306657</v>
      </c>
      <c r="AL457" s="2"/>
      <c r="AM457" s="2">
        <v>308330</v>
      </c>
      <c r="AN457" s="2">
        <v>74817</v>
      </c>
      <c r="AO457" s="2"/>
      <c r="AP457" s="2">
        <v>829080</v>
      </c>
      <c r="AQ457" s="2">
        <v>203340</v>
      </c>
      <c r="AR457" s="2"/>
      <c r="AS457" s="2">
        <v>780840</v>
      </c>
      <c r="AT457" s="2">
        <v>192720</v>
      </c>
    </row>
    <row r="458" spans="1:46" x14ac:dyDescent="0.3">
      <c r="A458">
        <v>281540000</v>
      </c>
      <c r="B458" s="2">
        <v>69167000</v>
      </c>
      <c r="D458">
        <v>294040000</v>
      </c>
      <c r="E458" s="2">
        <v>71863000</v>
      </c>
      <c r="G458">
        <v>362780000</v>
      </c>
      <c r="H458" s="2">
        <v>88161000</v>
      </c>
      <c r="J458">
        <v>348590000</v>
      </c>
      <c r="K458">
        <v>85695000</v>
      </c>
      <c r="AG458" s="2">
        <v>94316000</v>
      </c>
      <c r="AH458" s="2">
        <v>23508000</v>
      </c>
      <c r="AI458" s="2">
        <f t="shared" si="14"/>
        <v>7.9745853737795214</v>
      </c>
      <c r="AJ458" s="2">
        <f t="shared" si="15"/>
        <v>7.3712156820423615</v>
      </c>
      <c r="AL458" s="2"/>
      <c r="AM458" s="2">
        <v>294040000</v>
      </c>
      <c r="AN458" s="2">
        <v>71863000</v>
      </c>
      <c r="AO458" s="2"/>
      <c r="AP458" s="2">
        <v>362780000</v>
      </c>
      <c r="AQ458" s="2">
        <v>88161000</v>
      </c>
      <c r="AR458" s="2"/>
      <c r="AS458" s="2">
        <v>348590000</v>
      </c>
      <c r="AT458" s="2">
        <v>85695000</v>
      </c>
    </row>
    <row r="459" spans="1:46" x14ac:dyDescent="0.3">
      <c r="A459">
        <v>0</v>
      </c>
      <c r="B459" s="2">
        <v>0</v>
      </c>
      <c r="D459">
        <v>0</v>
      </c>
      <c r="E459" s="2">
        <v>0</v>
      </c>
      <c r="G459">
        <v>0</v>
      </c>
      <c r="H459" s="2">
        <v>0</v>
      </c>
      <c r="J459">
        <v>48532000</v>
      </c>
      <c r="K459">
        <v>11967000</v>
      </c>
      <c r="AG459" s="2">
        <v>75888000</v>
      </c>
      <c r="AH459" s="2">
        <v>25384000</v>
      </c>
      <c r="AI459" s="2">
        <f t="shared" si="14"/>
        <v>7.8801731073077965</v>
      </c>
      <c r="AJ459" s="2">
        <f t="shared" si="15"/>
        <v>7.4045600590923559</v>
      </c>
      <c r="AL459" s="2"/>
      <c r="AM459" s="2">
        <v>0</v>
      </c>
      <c r="AN459" s="2">
        <v>0</v>
      </c>
      <c r="AO459" s="2"/>
      <c r="AP459" s="2">
        <v>0</v>
      </c>
      <c r="AQ459" s="2">
        <v>0</v>
      </c>
      <c r="AR459" s="2"/>
      <c r="AS459" s="2">
        <v>48532000</v>
      </c>
      <c r="AT459" s="2">
        <v>11967000</v>
      </c>
    </row>
    <row r="460" spans="1:46" x14ac:dyDescent="0.3">
      <c r="A460">
        <v>77845000</v>
      </c>
      <c r="B460" s="2">
        <v>19023000</v>
      </c>
      <c r="D460">
        <v>110360000</v>
      </c>
      <c r="E460" s="2">
        <v>26902000</v>
      </c>
      <c r="G460">
        <v>85420000</v>
      </c>
      <c r="H460" s="2">
        <v>19913000</v>
      </c>
      <c r="J460">
        <v>102330000</v>
      </c>
      <c r="K460">
        <v>25004000</v>
      </c>
      <c r="AG460" s="2">
        <v>97861000</v>
      </c>
      <c r="AH460" s="2">
        <v>25418000</v>
      </c>
      <c r="AI460" s="2">
        <f t="shared" si="14"/>
        <v>7.990609649317471</v>
      </c>
      <c r="AJ460" s="2">
        <f t="shared" si="15"/>
        <v>7.40514137536295</v>
      </c>
      <c r="AL460" s="2"/>
      <c r="AM460" s="2">
        <v>110360000</v>
      </c>
      <c r="AN460" s="2">
        <v>26902000</v>
      </c>
      <c r="AO460" s="2"/>
      <c r="AP460" s="2">
        <v>85420000</v>
      </c>
      <c r="AQ460" s="2">
        <v>19913000</v>
      </c>
      <c r="AR460" s="2"/>
      <c r="AS460" s="2">
        <v>102330000</v>
      </c>
      <c r="AT460" s="2">
        <v>25004000</v>
      </c>
    </row>
    <row r="461" spans="1:46" x14ac:dyDescent="0.3">
      <c r="A461">
        <v>799880</v>
      </c>
      <c r="B461" s="2">
        <v>196210</v>
      </c>
      <c r="D461">
        <v>0</v>
      </c>
      <c r="E461" s="2">
        <v>0</v>
      </c>
      <c r="G461">
        <v>0</v>
      </c>
      <c r="H461" s="2">
        <v>0</v>
      </c>
      <c r="J461">
        <v>0</v>
      </c>
      <c r="K461">
        <v>0</v>
      </c>
      <c r="AG461" s="2">
        <v>114260000</v>
      </c>
      <c r="AH461" s="2">
        <v>27977000</v>
      </c>
      <c r="AI461" s="2">
        <f t="shared" si="14"/>
        <v>8.0578942197245293</v>
      </c>
      <c r="AJ461" s="2">
        <f t="shared" si="15"/>
        <v>7.4468011428470913</v>
      </c>
      <c r="AL461" s="2"/>
      <c r="AM461" s="2">
        <v>0</v>
      </c>
      <c r="AN461" s="2">
        <v>0</v>
      </c>
      <c r="AO461" s="2"/>
      <c r="AP461" s="2">
        <v>0</v>
      </c>
      <c r="AQ461" s="2">
        <v>0</v>
      </c>
      <c r="AR461" s="2"/>
      <c r="AS461" s="2">
        <v>0</v>
      </c>
      <c r="AT461" s="2">
        <v>0</v>
      </c>
    </row>
    <row r="462" spans="1:46" x14ac:dyDescent="0.3">
      <c r="A462">
        <v>0</v>
      </c>
      <c r="B462" s="2">
        <v>0</v>
      </c>
      <c r="D462">
        <v>0</v>
      </c>
      <c r="E462" s="2">
        <v>0</v>
      </c>
      <c r="G462">
        <v>52517000</v>
      </c>
      <c r="H462" s="2">
        <v>12931000</v>
      </c>
      <c r="J462">
        <v>0</v>
      </c>
      <c r="K462">
        <v>0</v>
      </c>
      <c r="AG462" s="2">
        <v>117080000</v>
      </c>
      <c r="AH462" s="2">
        <v>28825000</v>
      </c>
      <c r="AI462" s="2">
        <f t="shared" si="14"/>
        <v>8.068482713761755</v>
      </c>
      <c r="AJ462" s="2">
        <f t="shared" si="15"/>
        <v>7.4597693159667369</v>
      </c>
      <c r="AL462" s="2"/>
      <c r="AM462" s="2">
        <v>0</v>
      </c>
      <c r="AN462" s="2">
        <v>0</v>
      </c>
      <c r="AO462" s="2"/>
      <c r="AP462" s="2">
        <v>52517000</v>
      </c>
      <c r="AQ462" s="2">
        <v>12931000</v>
      </c>
      <c r="AR462" s="2"/>
      <c r="AS462" s="2">
        <v>0</v>
      </c>
      <c r="AT462" s="2">
        <v>0</v>
      </c>
    </row>
    <row r="463" spans="1:46" x14ac:dyDescent="0.3">
      <c r="A463">
        <v>10206000</v>
      </c>
      <c r="B463" s="2">
        <v>2535100</v>
      </c>
      <c r="D463">
        <v>6370600</v>
      </c>
      <c r="E463" s="2">
        <v>1591800</v>
      </c>
      <c r="G463">
        <v>2986400</v>
      </c>
      <c r="H463" s="2">
        <v>1089100</v>
      </c>
      <c r="J463">
        <v>2645000</v>
      </c>
      <c r="K463">
        <v>650830</v>
      </c>
      <c r="AG463" s="2">
        <v>123710000</v>
      </c>
      <c r="AH463" s="2">
        <v>30488000</v>
      </c>
      <c r="AI463" s="2">
        <f t="shared" si="14"/>
        <v>8.0924048068990082</v>
      </c>
      <c r="AJ463" s="2">
        <f t="shared" si="15"/>
        <v>7.4841289357641108</v>
      </c>
      <c r="AL463" s="2"/>
      <c r="AM463" s="2">
        <v>6370600</v>
      </c>
      <c r="AN463" s="2">
        <v>1591800</v>
      </c>
      <c r="AO463" s="2"/>
      <c r="AP463" s="2">
        <v>2986400</v>
      </c>
      <c r="AQ463" s="2">
        <v>1089100</v>
      </c>
      <c r="AR463" s="2"/>
      <c r="AS463" s="2">
        <v>2645000</v>
      </c>
      <c r="AT463" s="2">
        <v>650830</v>
      </c>
    </row>
    <row r="464" spans="1:46" x14ac:dyDescent="0.3">
      <c r="A464">
        <v>200860</v>
      </c>
      <c r="B464" s="2">
        <v>49760</v>
      </c>
      <c r="D464">
        <v>145930</v>
      </c>
      <c r="E464" s="2">
        <v>36498</v>
      </c>
      <c r="G464">
        <v>341770</v>
      </c>
      <c r="H464" s="2">
        <v>85575</v>
      </c>
      <c r="J464">
        <v>153380</v>
      </c>
      <c r="K464">
        <v>37858</v>
      </c>
      <c r="AG464" s="2">
        <v>125630000</v>
      </c>
      <c r="AH464" s="2">
        <v>30955000</v>
      </c>
      <c r="AI464" s="2">
        <f t="shared" si="14"/>
        <v>8.0990933597731001</v>
      </c>
      <c r="AJ464" s="2">
        <f t="shared" si="15"/>
        <v>7.4907308083489239</v>
      </c>
      <c r="AL464" s="2"/>
      <c r="AM464" s="2">
        <v>145930</v>
      </c>
      <c r="AN464" s="2">
        <v>36498</v>
      </c>
      <c r="AO464" s="2"/>
      <c r="AP464" s="2">
        <v>341770</v>
      </c>
      <c r="AQ464" s="2">
        <v>85575</v>
      </c>
      <c r="AR464" s="2"/>
      <c r="AS464" s="2">
        <v>153380</v>
      </c>
      <c r="AT464" s="2">
        <v>37858</v>
      </c>
    </row>
    <row r="465" spans="1:46" x14ac:dyDescent="0.3">
      <c r="A465">
        <v>15102000</v>
      </c>
      <c r="B465" s="2">
        <v>3748400</v>
      </c>
      <c r="D465">
        <v>12114000</v>
      </c>
      <c r="E465" s="2">
        <v>2955900</v>
      </c>
      <c r="G465">
        <v>7879400</v>
      </c>
      <c r="H465" s="2">
        <v>1968600</v>
      </c>
      <c r="J465">
        <v>6047100</v>
      </c>
      <c r="K465">
        <v>1496400</v>
      </c>
      <c r="AG465" s="2">
        <v>66345000</v>
      </c>
      <c r="AH465" s="2">
        <v>31456000</v>
      </c>
      <c r="AI465" s="2">
        <f t="shared" si="14"/>
        <v>7.821808198425285</v>
      </c>
      <c r="AJ465" s="2">
        <f t="shared" si="15"/>
        <v>7.4977034961520417</v>
      </c>
      <c r="AL465" s="2"/>
      <c r="AM465" s="2">
        <v>12114000</v>
      </c>
      <c r="AN465" s="2">
        <v>2955900</v>
      </c>
      <c r="AO465" s="2"/>
      <c r="AP465" s="2">
        <v>7879400</v>
      </c>
      <c r="AQ465" s="2">
        <v>1968600</v>
      </c>
      <c r="AR465" s="2"/>
      <c r="AS465" s="2">
        <v>6047100</v>
      </c>
      <c r="AT465" s="2">
        <v>1496400</v>
      </c>
    </row>
    <row r="466" spans="1:46" x14ac:dyDescent="0.3">
      <c r="A466">
        <v>508600000</v>
      </c>
      <c r="B466" s="2">
        <v>124890000</v>
      </c>
      <c r="D466">
        <v>391050000</v>
      </c>
      <c r="E466" s="2">
        <v>96750000</v>
      </c>
      <c r="G466">
        <v>0</v>
      </c>
      <c r="H466" s="2">
        <v>0</v>
      </c>
      <c r="J466">
        <v>0</v>
      </c>
      <c r="K466">
        <v>0</v>
      </c>
      <c r="AG466" s="2">
        <v>101290000</v>
      </c>
      <c r="AH466" s="2">
        <v>31705000</v>
      </c>
      <c r="AI466" s="2">
        <f t="shared" si="14"/>
        <v>8.0055665711332935</v>
      </c>
      <c r="AJ466" s="2">
        <f t="shared" si="15"/>
        <v>7.5011277575229807</v>
      </c>
      <c r="AL466" s="2"/>
      <c r="AM466" s="2">
        <v>391050000</v>
      </c>
      <c r="AN466" s="2">
        <v>96750000</v>
      </c>
      <c r="AO466" s="2"/>
      <c r="AP466" s="2">
        <v>0</v>
      </c>
      <c r="AQ466" s="2">
        <v>0</v>
      </c>
      <c r="AR466" s="2"/>
      <c r="AS466" s="2">
        <v>0</v>
      </c>
      <c r="AT466" s="2">
        <v>0</v>
      </c>
    </row>
    <row r="467" spans="1:46" x14ac:dyDescent="0.3">
      <c r="A467">
        <v>374190</v>
      </c>
      <c r="B467" s="2">
        <v>96707</v>
      </c>
      <c r="D467">
        <v>316330</v>
      </c>
      <c r="E467" s="2">
        <v>89490</v>
      </c>
      <c r="G467">
        <v>7581500</v>
      </c>
      <c r="H467" s="2">
        <v>1803500</v>
      </c>
      <c r="J467">
        <v>1391300</v>
      </c>
      <c r="K467">
        <v>342020</v>
      </c>
      <c r="AG467" s="2">
        <v>129650000</v>
      </c>
      <c r="AH467" s="2">
        <v>31754000</v>
      </c>
      <c r="AI467" s="2">
        <f t="shared" si="14"/>
        <v>8.1127725211053701</v>
      </c>
      <c r="AJ467" s="2">
        <f t="shared" si="15"/>
        <v>7.5017984404471525</v>
      </c>
      <c r="AL467" s="2"/>
      <c r="AM467" s="2">
        <v>316330</v>
      </c>
      <c r="AN467" s="2">
        <v>89490</v>
      </c>
      <c r="AO467" s="2"/>
      <c r="AP467" s="2">
        <v>7581500</v>
      </c>
      <c r="AQ467" s="2">
        <v>1803500</v>
      </c>
      <c r="AR467" s="2"/>
      <c r="AS467" s="2">
        <v>1391300</v>
      </c>
      <c r="AT467" s="2">
        <v>342020</v>
      </c>
    </row>
    <row r="468" spans="1:46" x14ac:dyDescent="0.3">
      <c r="A468">
        <v>0</v>
      </c>
      <c r="B468" s="2">
        <v>26164</v>
      </c>
      <c r="D468">
        <v>105300</v>
      </c>
      <c r="E468" s="2">
        <v>25888</v>
      </c>
      <c r="G468">
        <v>215170</v>
      </c>
      <c r="H468" s="2">
        <v>53813</v>
      </c>
      <c r="J468">
        <v>0</v>
      </c>
      <c r="K468">
        <v>33675</v>
      </c>
      <c r="AG468" s="2">
        <v>132650000</v>
      </c>
      <c r="AH468" s="2">
        <v>31969000</v>
      </c>
      <c r="AI468" s="2">
        <f t="shared" si="14"/>
        <v>8.1227072543183478</v>
      </c>
      <c r="AJ468" s="2">
        <f t="shared" si="15"/>
        <v>7.5047290516212577</v>
      </c>
      <c r="AL468" s="2"/>
      <c r="AM468" s="2">
        <v>105300</v>
      </c>
      <c r="AN468" s="2">
        <v>25888</v>
      </c>
      <c r="AO468" s="2"/>
      <c r="AP468" s="2">
        <v>215170</v>
      </c>
      <c r="AQ468" s="2">
        <v>53813</v>
      </c>
      <c r="AR468" s="2"/>
      <c r="AS468" s="2">
        <v>0</v>
      </c>
      <c r="AT468" s="2">
        <v>33675</v>
      </c>
    </row>
    <row r="469" spans="1:46" x14ac:dyDescent="0.3">
      <c r="A469">
        <v>3231600</v>
      </c>
      <c r="B469" s="2">
        <v>783570</v>
      </c>
      <c r="D469">
        <v>2377100</v>
      </c>
      <c r="E469" s="2">
        <v>578200</v>
      </c>
      <c r="G469">
        <v>881920</v>
      </c>
      <c r="H469" s="2">
        <v>227040</v>
      </c>
      <c r="J469">
        <v>626140</v>
      </c>
      <c r="K469">
        <v>165280</v>
      </c>
      <c r="AG469" s="2">
        <v>130470000</v>
      </c>
      <c r="AH469" s="2">
        <v>34730000</v>
      </c>
      <c r="AI469" s="2">
        <f t="shared" si="14"/>
        <v>8.1155106623849989</v>
      </c>
      <c r="AJ469" s="2">
        <f t="shared" si="15"/>
        <v>7.5407047833107619</v>
      </c>
      <c r="AL469" s="2"/>
      <c r="AM469" s="2">
        <v>2377100</v>
      </c>
      <c r="AN469" s="2">
        <v>578200</v>
      </c>
      <c r="AO469" s="2"/>
      <c r="AP469" s="2">
        <v>881920</v>
      </c>
      <c r="AQ469" s="2">
        <v>227040</v>
      </c>
      <c r="AR469" s="2"/>
      <c r="AS469" s="2">
        <v>626140</v>
      </c>
      <c r="AT469" s="2">
        <v>165280</v>
      </c>
    </row>
    <row r="470" spans="1:46" x14ac:dyDescent="0.3">
      <c r="A470">
        <v>51738000</v>
      </c>
      <c r="B470" s="2">
        <v>13350000</v>
      </c>
      <c r="D470">
        <v>39243000</v>
      </c>
      <c r="E470" s="2">
        <v>10005000</v>
      </c>
      <c r="G470">
        <v>55084000</v>
      </c>
      <c r="H470" s="2">
        <v>12159000</v>
      </c>
      <c r="J470">
        <v>24684000</v>
      </c>
      <c r="K470">
        <v>6075400</v>
      </c>
      <c r="AG470" s="2">
        <v>159760000</v>
      </c>
      <c r="AH470" s="2">
        <v>36081000</v>
      </c>
      <c r="AI470" s="2">
        <f t="shared" si="14"/>
        <v>8.2034680518626466</v>
      </c>
      <c r="AJ470" s="2">
        <f t="shared" si="15"/>
        <v>7.5572785656898462</v>
      </c>
      <c r="AL470" s="2"/>
      <c r="AM470" s="2">
        <v>39243000</v>
      </c>
      <c r="AN470" s="2">
        <v>10005000</v>
      </c>
      <c r="AO470" s="2"/>
      <c r="AP470" s="2">
        <v>55084000</v>
      </c>
      <c r="AQ470" s="2">
        <v>12159000</v>
      </c>
      <c r="AR470" s="2"/>
      <c r="AS470" s="2">
        <v>24684000</v>
      </c>
      <c r="AT470" s="2">
        <v>6075400</v>
      </c>
    </row>
    <row r="471" spans="1:46" x14ac:dyDescent="0.3">
      <c r="A471">
        <v>1747100</v>
      </c>
      <c r="B471" s="2">
        <v>444810</v>
      </c>
      <c r="D471">
        <v>986480</v>
      </c>
      <c r="E471" s="2">
        <v>254890</v>
      </c>
      <c r="G471">
        <v>1586000</v>
      </c>
      <c r="H471" s="2">
        <v>412610</v>
      </c>
      <c r="J471">
        <v>799500</v>
      </c>
      <c r="K471">
        <v>201350</v>
      </c>
      <c r="AG471" s="2">
        <v>145520000</v>
      </c>
      <c r="AH471" s="2">
        <v>37360000</v>
      </c>
      <c r="AI471" s="2">
        <f t="shared" si="14"/>
        <v>8.1629226860554276</v>
      </c>
      <c r="AJ471" s="2">
        <f t="shared" si="15"/>
        <v>7.5724068675580556</v>
      </c>
      <c r="AL471" s="2"/>
      <c r="AM471" s="2">
        <v>986480</v>
      </c>
      <c r="AN471" s="2">
        <v>254890</v>
      </c>
      <c r="AO471" s="2"/>
      <c r="AP471" s="2">
        <v>1586000</v>
      </c>
      <c r="AQ471" s="2">
        <v>412610</v>
      </c>
      <c r="AR471" s="2"/>
      <c r="AS471" s="2">
        <v>799500</v>
      </c>
      <c r="AT471" s="2">
        <v>201350</v>
      </c>
    </row>
    <row r="472" spans="1:46" x14ac:dyDescent="0.3">
      <c r="A472">
        <v>1965900</v>
      </c>
      <c r="B472" s="2">
        <v>475980</v>
      </c>
      <c r="D472">
        <v>476210</v>
      </c>
      <c r="E472" s="2">
        <v>120770</v>
      </c>
      <c r="G472">
        <v>826940</v>
      </c>
      <c r="H472" s="2">
        <v>203310</v>
      </c>
      <c r="J472">
        <v>384100</v>
      </c>
      <c r="K472">
        <v>99588</v>
      </c>
      <c r="AG472" s="2">
        <v>156450000</v>
      </c>
      <c r="AH472" s="2">
        <v>38436000</v>
      </c>
      <c r="AI472" s="2">
        <f t="shared" si="14"/>
        <v>8.1943755674822114</v>
      </c>
      <c r="AJ472" s="2">
        <f t="shared" si="15"/>
        <v>7.5847381847114468</v>
      </c>
      <c r="AL472" s="2"/>
      <c r="AM472" s="2">
        <v>476210</v>
      </c>
      <c r="AN472" s="2">
        <v>120770</v>
      </c>
      <c r="AO472" s="2"/>
      <c r="AP472" s="2">
        <v>826940</v>
      </c>
      <c r="AQ472" s="2">
        <v>203310</v>
      </c>
      <c r="AR472" s="2"/>
      <c r="AS472" s="2">
        <v>384100</v>
      </c>
      <c r="AT472" s="2">
        <v>99588</v>
      </c>
    </row>
    <row r="473" spans="1:46" x14ac:dyDescent="0.3">
      <c r="A473">
        <v>455390</v>
      </c>
      <c r="B473" s="2">
        <v>95338</v>
      </c>
      <c r="D473">
        <v>124710</v>
      </c>
      <c r="E473" s="2">
        <v>32195</v>
      </c>
      <c r="G473">
        <v>4765600</v>
      </c>
      <c r="H473" s="2">
        <v>1181300</v>
      </c>
      <c r="J473">
        <v>448080</v>
      </c>
      <c r="K473">
        <v>109580</v>
      </c>
      <c r="AG473" s="2">
        <v>167080000</v>
      </c>
      <c r="AH473" s="2">
        <v>41088000</v>
      </c>
      <c r="AI473" s="2">
        <f t="shared" si="14"/>
        <v>8.2229244665930832</v>
      </c>
      <c r="AJ473" s="2">
        <f t="shared" si="15"/>
        <v>7.6137150020527402</v>
      </c>
      <c r="AL473" s="2"/>
      <c r="AM473" s="2">
        <v>124710</v>
      </c>
      <c r="AN473" s="2">
        <v>32195</v>
      </c>
      <c r="AO473" s="2"/>
      <c r="AP473" s="2">
        <v>4765600</v>
      </c>
      <c r="AQ473" s="2">
        <v>1181300</v>
      </c>
      <c r="AR473" s="2"/>
      <c r="AS473" s="2">
        <v>448080</v>
      </c>
      <c r="AT473" s="2">
        <v>109580</v>
      </c>
    </row>
    <row r="474" spans="1:46" x14ac:dyDescent="0.3">
      <c r="A474">
        <v>1743100</v>
      </c>
      <c r="B474" s="2" t="e">
        <v>#N/A</v>
      </c>
      <c r="D474">
        <v>1405000</v>
      </c>
      <c r="E474" s="2" t="e">
        <v>#N/A</v>
      </c>
      <c r="G474">
        <v>0</v>
      </c>
      <c r="H474" s="2" t="e">
        <v>#N/A</v>
      </c>
      <c r="J474">
        <v>259050</v>
      </c>
      <c r="K474" t="e">
        <v>#N/A</v>
      </c>
      <c r="AG474" s="2">
        <v>187000000</v>
      </c>
      <c r="AH474" s="2">
        <v>45914000</v>
      </c>
      <c r="AI474" s="2">
        <f t="shared" si="14"/>
        <v>8.2718416065364995</v>
      </c>
      <c r="AJ474" s="2">
        <f t="shared" si="15"/>
        <v>7.66194512988766</v>
      </c>
      <c r="AL474" s="2"/>
      <c r="AM474" s="2">
        <v>1405000</v>
      </c>
      <c r="AN474" s="2" t="e">
        <v>#N/A</v>
      </c>
      <c r="AO474" s="2"/>
      <c r="AP474" s="2">
        <v>0</v>
      </c>
      <c r="AQ474" s="2" t="e">
        <v>#N/A</v>
      </c>
      <c r="AR474" s="2"/>
      <c r="AS474" s="2">
        <v>259050</v>
      </c>
      <c r="AT474" s="2" t="e">
        <v>#N/A</v>
      </c>
    </row>
    <row r="475" spans="1:46" x14ac:dyDescent="0.3">
      <c r="A475">
        <v>7436700</v>
      </c>
      <c r="B475" s="2">
        <v>1696300</v>
      </c>
      <c r="D475">
        <v>5691700</v>
      </c>
      <c r="E475" s="2">
        <v>1391800</v>
      </c>
      <c r="G475">
        <v>2544900</v>
      </c>
      <c r="H475" s="2">
        <v>525280</v>
      </c>
      <c r="J475">
        <v>1040000</v>
      </c>
      <c r="K475">
        <v>342510</v>
      </c>
      <c r="AG475" s="2">
        <v>187530000</v>
      </c>
      <c r="AH475" s="2">
        <v>46056000</v>
      </c>
      <c r="AI475" s="2">
        <f t="shared" si="14"/>
        <v>8.2730707536224664</v>
      </c>
      <c r="AJ475" s="2">
        <f t="shared" si="15"/>
        <v>7.6632862164470774</v>
      </c>
      <c r="AL475" s="2"/>
      <c r="AM475" s="2">
        <v>5691700</v>
      </c>
      <c r="AN475" s="2">
        <v>1391800</v>
      </c>
      <c r="AO475" s="2"/>
      <c r="AP475" s="2">
        <v>2544900</v>
      </c>
      <c r="AQ475" s="2">
        <v>525280</v>
      </c>
      <c r="AR475" s="2"/>
      <c r="AS475" s="2">
        <v>1040000</v>
      </c>
      <c r="AT475" s="2">
        <v>342510</v>
      </c>
    </row>
    <row r="476" spans="1:46" x14ac:dyDescent="0.3">
      <c r="A476">
        <v>2251100</v>
      </c>
      <c r="B476" s="2">
        <v>571460</v>
      </c>
      <c r="D476">
        <v>2231600</v>
      </c>
      <c r="E476" s="2">
        <v>547450</v>
      </c>
      <c r="G476">
        <v>936060</v>
      </c>
      <c r="H476" s="2">
        <v>235610</v>
      </c>
      <c r="J476">
        <v>623500</v>
      </c>
      <c r="K476">
        <v>0</v>
      </c>
      <c r="AG476" s="2">
        <v>194750000</v>
      </c>
      <c r="AH476" s="2">
        <v>48963000</v>
      </c>
      <c r="AI476" s="2">
        <f t="shared" si="14"/>
        <v>8.2894774663446018</v>
      </c>
      <c r="AJ476" s="2">
        <f t="shared" si="15"/>
        <v>7.6898680195037334</v>
      </c>
      <c r="AL476" s="2"/>
      <c r="AM476" s="2">
        <v>2231600</v>
      </c>
      <c r="AN476" s="2">
        <v>547450</v>
      </c>
      <c r="AO476" s="2"/>
      <c r="AP476" s="2">
        <v>936060</v>
      </c>
      <c r="AQ476" s="2">
        <v>235610</v>
      </c>
      <c r="AR476" s="2"/>
      <c r="AS476" s="2">
        <v>623500</v>
      </c>
      <c r="AT476" s="2">
        <v>0</v>
      </c>
    </row>
    <row r="477" spans="1:46" x14ac:dyDescent="0.3">
      <c r="A477">
        <v>657090</v>
      </c>
      <c r="B477" s="2">
        <v>158040</v>
      </c>
      <c r="D477">
        <v>482290</v>
      </c>
      <c r="E477" s="2">
        <v>121370</v>
      </c>
      <c r="G477">
        <v>405470</v>
      </c>
      <c r="H477" s="2">
        <v>114520</v>
      </c>
      <c r="J477">
        <v>452850</v>
      </c>
      <c r="K477">
        <v>111570</v>
      </c>
      <c r="AG477" s="2">
        <v>192900000</v>
      </c>
      <c r="AH477" s="2">
        <v>49633000</v>
      </c>
      <c r="AI477" s="2">
        <f t="shared" si="14"/>
        <v>8.2853322276438846</v>
      </c>
      <c r="AJ477" s="2">
        <f t="shared" si="15"/>
        <v>7.6957705263371459</v>
      </c>
      <c r="AL477" s="2"/>
      <c r="AM477" s="2">
        <v>482290</v>
      </c>
      <c r="AN477" s="2">
        <v>121370</v>
      </c>
      <c r="AO477" s="2"/>
      <c r="AP477" s="2">
        <v>405470</v>
      </c>
      <c r="AQ477" s="2">
        <v>114520</v>
      </c>
      <c r="AR477" s="2"/>
      <c r="AS477" s="2">
        <v>452850</v>
      </c>
      <c r="AT477" s="2">
        <v>111570</v>
      </c>
    </row>
    <row r="478" spans="1:46" x14ac:dyDescent="0.3">
      <c r="A478">
        <v>15602000</v>
      </c>
      <c r="B478" s="2">
        <v>3839600</v>
      </c>
      <c r="D478">
        <v>6810600</v>
      </c>
      <c r="E478" s="2">
        <v>1531700</v>
      </c>
      <c r="G478">
        <v>4605500</v>
      </c>
      <c r="H478" s="2">
        <v>1074800</v>
      </c>
      <c r="J478">
        <v>2414300</v>
      </c>
      <c r="K478">
        <v>596630</v>
      </c>
      <c r="AG478" s="2">
        <v>258870000</v>
      </c>
      <c r="AH478" s="2">
        <v>62390000</v>
      </c>
      <c r="AI478" s="2">
        <f t="shared" si="14"/>
        <v>8.413081723708828</v>
      </c>
      <c r="AJ478" s="2">
        <f t="shared" si="15"/>
        <v>7.795114985630363</v>
      </c>
      <c r="AL478" s="2"/>
      <c r="AM478" s="2">
        <v>6810600</v>
      </c>
      <c r="AN478" s="2">
        <v>1531700</v>
      </c>
      <c r="AO478" s="2"/>
      <c r="AP478" s="2">
        <v>4605500</v>
      </c>
      <c r="AQ478" s="2">
        <v>1074800</v>
      </c>
      <c r="AR478" s="2"/>
      <c r="AS478" s="2">
        <v>2414300</v>
      </c>
      <c r="AT478" s="2">
        <v>596630</v>
      </c>
    </row>
    <row r="479" spans="1:46" x14ac:dyDescent="0.3">
      <c r="A479">
        <v>675410</v>
      </c>
      <c r="B479" s="2">
        <v>169960</v>
      </c>
      <c r="D479">
        <v>725480</v>
      </c>
      <c r="E479" s="2">
        <v>169170</v>
      </c>
      <c r="G479">
        <v>453550</v>
      </c>
      <c r="H479" s="2">
        <v>0</v>
      </c>
      <c r="J479">
        <v>327010</v>
      </c>
      <c r="K479">
        <v>76175</v>
      </c>
      <c r="AG479" s="2">
        <v>260070000</v>
      </c>
      <c r="AH479" s="2">
        <v>63747000</v>
      </c>
      <c r="AI479" s="2">
        <f t="shared" si="14"/>
        <v>8.4150902576711157</v>
      </c>
      <c r="AJ479" s="2">
        <f t="shared" si="15"/>
        <v>7.8044597512377143</v>
      </c>
      <c r="AL479" s="2"/>
      <c r="AM479" s="2">
        <v>725480</v>
      </c>
      <c r="AN479" s="2">
        <v>169170</v>
      </c>
      <c r="AO479" s="2"/>
      <c r="AP479" s="2">
        <v>453550</v>
      </c>
      <c r="AQ479" s="2">
        <v>0</v>
      </c>
      <c r="AR479" s="2"/>
      <c r="AS479" s="2">
        <v>327010</v>
      </c>
      <c r="AT479" s="2">
        <v>76175</v>
      </c>
    </row>
    <row r="480" spans="1:46" x14ac:dyDescent="0.3">
      <c r="A480">
        <v>2469000</v>
      </c>
      <c r="B480" s="2">
        <v>665130</v>
      </c>
      <c r="D480">
        <v>2254000</v>
      </c>
      <c r="E480" s="2">
        <v>770670</v>
      </c>
      <c r="G480">
        <v>2840000</v>
      </c>
      <c r="H480" s="2">
        <v>1396700</v>
      </c>
      <c r="J480">
        <v>3101400</v>
      </c>
      <c r="K480">
        <v>765070</v>
      </c>
      <c r="AG480" s="2">
        <v>272790000</v>
      </c>
      <c r="AH480" s="2">
        <v>64703000</v>
      </c>
      <c r="AI480" s="2">
        <f t="shared" si="14"/>
        <v>8.4358284458069477</v>
      </c>
      <c r="AJ480" s="2">
        <f t="shared" si="15"/>
        <v>7.8109244175039505</v>
      </c>
      <c r="AL480" s="2"/>
      <c r="AM480" s="2">
        <v>2254000</v>
      </c>
      <c r="AN480" s="2">
        <v>770670</v>
      </c>
      <c r="AO480" s="2"/>
      <c r="AP480" s="2">
        <v>2840000</v>
      </c>
      <c r="AQ480" s="2">
        <v>1396700</v>
      </c>
      <c r="AR480" s="2"/>
      <c r="AS480" s="2">
        <v>3101400</v>
      </c>
      <c r="AT480" s="2">
        <v>765070</v>
      </c>
    </row>
    <row r="481" spans="1:46" x14ac:dyDescent="0.3">
      <c r="A481">
        <v>1478000</v>
      </c>
      <c r="B481" s="2">
        <v>377270</v>
      </c>
      <c r="D481">
        <v>1030500</v>
      </c>
      <c r="E481" s="2">
        <v>252670</v>
      </c>
      <c r="G481">
        <v>556690</v>
      </c>
      <c r="H481" s="2">
        <v>132840</v>
      </c>
      <c r="J481">
        <v>441130</v>
      </c>
      <c r="K481">
        <v>107500</v>
      </c>
      <c r="AG481" s="2">
        <v>281540000</v>
      </c>
      <c r="AH481" s="2">
        <v>69167000</v>
      </c>
      <c r="AI481" s="2">
        <f t="shared" si="14"/>
        <v>8.4495401062749806</v>
      </c>
      <c r="AJ481" s="2">
        <f t="shared" si="15"/>
        <v>7.8398989393088607</v>
      </c>
      <c r="AL481" s="2"/>
      <c r="AM481" s="2">
        <v>1030500</v>
      </c>
      <c r="AN481" s="2">
        <v>252670</v>
      </c>
      <c r="AO481" s="2"/>
      <c r="AP481" s="2">
        <v>556690</v>
      </c>
      <c r="AQ481" s="2">
        <v>132840</v>
      </c>
      <c r="AR481" s="2"/>
      <c r="AS481" s="2">
        <v>441130</v>
      </c>
      <c r="AT481" s="2">
        <v>107500</v>
      </c>
    </row>
    <row r="482" spans="1:46" x14ac:dyDescent="0.3">
      <c r="A482">
        <v>1422600</v>
      </c>
      <c r="B482" s="2">
        <v>3844800</v>
      </c>
      <c r="D482">
        <v>482560</v>
      </c>
      <c r="E482" s="2">
        <v>1458500</v>
      </c>
      <c r="G482">
        <v>735420</v>
      </c>
      <c r="H482" s="2">
        <v>1989400</v>
      </c>
      <c r="J482">
        <v>492530</v>
      </c>
      <c r="K482">
        <v>1283500</v>
      </c>
      <c r="AG482" s="2">
        <v>309140000</v>
      </c>
      <c r="AH482" s="2">
        <v>70695000</v>
      </c>
      <c r="AI482" s="2">
        <f t="shared" si="14"/>
        <v>8.4901552025895093</v>
      </c>
      <c r="AJ482" s="2">
        <f t="shared" si="15"/>
        <v>7.849388698815317</v>
      </c>
      <c r="AL482" s="2"/>
      <c r="AM482" s="2">
        <v>482560</v>
      </c>
      <c r="AN482" s="2">
        <v>1458500</v>
      </c>
      <c r="AO482" s="2"/>
      <c r="AP482" s="2">
        <v>735420</v>
      </c>
      <c r="AQ482" s="2">
        <v>1989400</v>
      </c>
      <c r="AR482" s="2"/>
      <c r="AS482" s="2">
        <v>492530</v>
      </c>
      <c r="AT482" s="2">
        <v>1283500</v>
      </c>
    </row>
    <row r="483" spans="1:46" x14ac:dyDescent="0.3">
      <c r="A483">
        <v>250660</v>
      </c>
      <c r="B483" s="2">
        <v>65851</v>
      </c>
      <c r="D483">
        <v>288810</v>
      </c>
      <c r="E483" s="2">
        <v>71818</v>
      </c>
      <c r="G483">
        <v>1046800</v>
      </c>
      <c r="H483" s="2">
        <v>255730</v>
      </c>
      <c r="J483">
        <v>514590</v>
      </c>
      <c r="K483">
        <v>127050</v>
      </c>
      <c r="AG483" s="2">
        <v>287120000</v>
      </c>
      <c r="AH483" s="2">
        <v>70897000</v>
      </c>
      <c r="AI483" s="2">
        <f t="shared" si="14"/>
        <v>8.4580634453251839</v>
      </c>
      <c r="AJ483" s="2">
        <f t="shared" si="15"/>
        <v>7.8506278584410207</v>
      </c>
      <c r="AL483" s="2"/>
      <c r="AM483" s="2">
        <v>288810</v>
      </c>
      <c r="AN483" s="2">
        <v>71818</v>
      </c>
      <c r="AO483" s="2"/>
      <c r="AP483" s="2">
        <v>1046800</v>
      </c>
      <c r="AQ483" s="2">
        <v>255730</v>
      </c>
      <c r="AR483" s="2"/>
      <c r="AS483" s="2">
        <v>514590</v>
      </c>
      <c r="AT483" s="2">
        <v>127050</v>
      </c>
    </row>
    <row r="484" spans="1:46" x14ac:dyDescent="0.3">
      <c r="A484">
        <v>2194200</v>
      </c>
      <c r="B484" s="2">
        <v>564770</v>
      </c>
      <c r="D484">
        <v>1808100</v>
      </c>
      <c r="E484" s="2">
        <v>443250</v>
      </c>
      <c r="G484">
        <v>790420</v>
      </c>
      <c r="H484" s="2">
        <v>203930</v>
      </c>
      <c r="J484">
        <v>346470</v>
      </c>
      <c r="K484">
        <v>87366</v>
      </c>
      <c r="AG484" s="2">
        <v>285850000</v>
      </c>
      <c r="AH484" s="2">
        <v>70955000</v>
      </c>
      <c r="AI484" s="2">
        <f t="shared" si="14"/>
        <v>8.4561381965502918</v>
      </c>
      <c r="AJ484" s="2">
        <f t="shared" si="15"/>
        <v>7.8509830043868529</v>
      </c>
      <c r="AL484" s="2"/>
      <c r="AM484" s="2">
        <v>1808100</v>
      </c>
      <c r="AN484" s="2">
        <v>443250</v>
      </c>
      <c r="AO484" s="2"/>
      <c r="AP484" s="2">
        <v>790420</v>
      </c>
      <c r="AQ484" s="2">
        <v>203930</v>
      </c>
      <c r="AR484" s="2"/>
      <c r="AS484" s="2">
        <v>346470</v>
      </c>
      <c r="AT484" s="2">
        <v>87366</v>
      </c>
    </row>
    <row r="485" spans="1:46" x14ac:dyDescent="0.3">
      <c r="A485">
        <v>11149000</v>
      </c>
      <c r="B485" s="2">
        <v>2853800</v>
      </c>
      <c r="D485">
        <v>8529100</v>
      </c>
      <c r="E485" s="2">
        <v>1906500</v>
      </c>
      <c r="G485">
        <v>6046300</v>
      </c>
      <c r="H485" s="2">
        <v>1564500</v>
      </c>
      <c r="J485">
        <v>4051700</v>
      </c>
      <c r="K485">
        <v>1004100</v>
      </c>
      <c r="AG485" s="2">
        <v>293170000</v>
      </c>
      <c r="AH485" s="2">
        <v>72537000</v>
      </c>
      <c r="AI485" s="2">
        <f t="shared" si="14"/>
        <v>8.4671195270159778</v>
      </c>
      <c r="AJ485" s="2">
        <f t="shared" si="15"/>
        <v>7.8605595899763179</v>
      </c>
      <c r="AL485" s="2"/>
      <c r="AM485" s="2">
        <v>8529100</v>
      </c>
      <c r="AN485" s="2">
        <v>1906500</v>
      </c>
      <c r="AO485" s="2"/>
      <c r="AP485" s="2">
        <v>6046300</v>
      </c>
      <c r="AQ485" s="2">
        <v>1564500</v>
      </c>
      <c r="AR485" s="2"/>
      <c r="AS485" s="2">
        <v>4051700</v>
      </c>
      <c r="AT485" s="2">
        <v>1004100</v>
      </c>
    </row>
    <row r="486" spans="1:46" x14ac:dyDescent="0.3">
      <c r="A486">
        <v>4422800</v>
      </c>
      <c r="B486" s="2">
        <v>1088700</v>
      </c>
      <c r="D486">
        <v>3504300</v>
      </c>
      <c r="E486" s="2">
        <v>866850</v>
      </c>
      <c r="G486">
        <v>2006800</v>
      </c>
      <c r="H486" s="2">
        <v>456990</v>
      </c>
      <c r="J486">
        <v>641020</v>
      </c>
      <c r="K486">
        <v>204950</v>
      </c>
      <c r="AG486" s="2">
        <v>312770000</v>
      </c>
      <c r="AH486" s="2">
        <v>81029000</v>
      </c>
      <c r="AI486" s="2">
        <f t="shared" si="14"/>
        <v>8.4952250901062207</v>
      </c>
      <c r="AJ486" s="2">
        <f t="shared" si="15"/>
        <v>7.9086404791988354</v>
      </c>
      <c r="AL486" s="2"/>
      <c r="AM486" s="2">
        <v>3504300</v>
      </c>
      <c r="AN486" s="2">
        <v>866850</v>
      </c>
      <c r="AO486" s="2"/>
      <c r="AP486" s="2">
        <v>2006800</v>
      </c>
      <c r="AQ486" s="2">
        <v>456990</v>
      </c>
      <c r="AR486" s="2"/>
      <c r="AS486" s="2">
        <v>641020</v>
      </c>
      <c r="AT486" s="2">
        <v>204950</v>
      </c>
    </row>
    <row r="487" spans="1:46" x14ac:dyDescent="0.3">
      <c r="A487">
        <v>2519100</v>
      </c>
      <c r="B487" s="2">
        <v>614070</v>
      </c>
      <c r="D487">
        <v>2412100</v>
      </c>
      <c r="E487" s="2">
        <v>598600</v>
      </c>
      <c r="G487">
        <v>7676300</v>
      </c>
      <c r="H487" s="2">
        <v>1922600</v>
      </c>
      <c r="J487">
        <v>5041200</v>
      </c>
      <c r="K487">
        <v>1212300</v>
      </c>
      <c r="AG487" s="2">
        <v>341300000</v>
      </c>
      <c r="AH487" s="2">
        <v>82855000</v>
      </c>
      <c r="AI487" s="2">
        <f t="shared" si="14"/>
        <v>8.533136288278639</v>
      </c>
      <c r="AJ487" s="2">
        <f t="shared" si="15"/>
        <v>7.9183187216495972</v>
      </c>
      <c r="AL487" s="2"/>
      <c r="AM487" s="2">
        <v>2412100</v>
      </c>
      <c r="AN487" s="2">
        <v>598600</v>
      </c>
      <c r="AO487" s="2"/>
      <c r="AP487" s="2">
        <v>7676300</v>
      </c>
      <c r="AQ487" s="2">
        <v>1922600</v>
      </c>
      <c r="AR487" s="2"/>
      <c r="AS487" s="2">
        <v>5041200</v>
      </c>
      <c r="AT487" s="2">
        <v>1212300</v>
      </c>
    </row>
    <row r="488" spans="1:46" x14ac:dyDescent="0.3">
      <c r="A488">
        <v>201490</v>
      </c>
      <c r="B488" s="2">
        <v>48588</v>
      </c>
      <c r="D488">
        <v>246600</v>
      </c>
      <c r="E488" s="2">
        <v>59655</v>
      </c>
      <c r="G488">
        <v>1423200</v>
      </c>
      <c r="H488" s="2">
        <v>356030</v>
      </c>
      <c r="J488">
        <v>452190</v>
      </c>
      <c r="K488">
        <v>61596</v>
      </c>
      <c r="AG488" s="2">
        <v>407940000</v>
      </c>
      <c r="AH488" s="2">
        <v>100420000</v>
      </c>
      <c r="AI488" s="2">
        <f t="shared" si="14"/>
        <v>8.610596291557755</v>
      </c>
      <c r="AJ488" s="2">
        <f t="shared" si="15"/>
        <v>8.0018202170383272</v>
      </c>
      <c r="AL488" s="2"/>
      <c r="AM488" s="2">
        <v>246600</v>
      </c>
      <c r="AN488" s="2">
        <v>59655</v>
      </c>
      <c r="AO488" s="2"/>
      <c r="AP488" s="2">
        <v>1423200</v>
      </c>
      <c r="AQ488" s="2">
        <v>356030</v>
      </c>
      <c r="AR488" s="2"/>
      <c r="AS488" s="2">
        <v>452190</v>
      </c>
      <c r="AT488" s="2">
        <v>61596</v>
      </c>
    </row>
    <row r="489" spans="1:46" x14ac:dyDescent="0.3">
      <c r="A489">
        <v>200560</v>
      </c>
      <c r="B489" s="2">
        <v>48292</v>
      </c>
      <c r="D489">
        <v>151610</v>
      </c>
      <c r="E489" s="2">
        <v>38349</v>
      </c>
      <c r="G489">
        <v>135610</v>
      </c>
      <c r="H489" s="2">
        <v>34780</v>
      </c>
      <c r="J489">
        <v>41928</v>
      </c>
      <c r="K489">
        <v>11211</v>
      </c>
      <c r="AG489" s="2">
        <v>379470000</v>
      </c>
      <c r="AH489" s="2">
        <v>104480000</v>
      </c>
      <c r="AI489" s="2">
        <f t="shared" si="14"/>
        <v>8.5791774472948514</v>
      </c>
      <c r="AJ489" s="2">
        <f t="shared" si="15"/>
        <v>8.0190331639309989</v>
      </c>
      <c r="AL489" s="2"/>
      <c r="AM489" s="2">
        <v>151610</v>
      </c>
      <c r="AN489" s="2">
        <v>38349</v>
      </c>
      <c r="AO489" s="2"/>
      <c r="AP489" s="2">
        <v>135610</v>
      </c>
      <c r="AQ489" s="2">
        <v>34780</v>
      </c>
      <c r="AR489" s="2"/>
      <c r="AS489" s="2">
        <v>41928</v>
      </c>
      <c r="AT489" s="2">
        <v>11211</v>
      </c>
    </row>
    <row r="490" spans="1:46" x14ac:dyDescent="0.3">
      <c r="A490">
        <v>6003800</v>
      </c>
      <c r="B490" s="2">
        <v>1495100</v>
      </c>
      <c r="D490">
        <v>2610800</v>
      </c>
      <c r="E490" s="2">
        <v>643120</v>
      </c>
      <c r="G490">
        <v>2699900</v>
      </c>
      <c r="H490" s="2">
        <v>703500</v>
      </c>
      <c r="J490">
        <v>851250</v>
      </c>
      <c r="K490">
        <v>193080</v>
      </c>
      <c r="AG490" s="2">
        <v>481710000</v>
      </c>
      <c r="AH490" s="2">
        <v>118020000</v>
      </c>
      <c r="AI490" s="2">
        <f t="shared" si="14"/>
        <v>8.6827856620913497</v>
      </c>
      <c r="AJ490" s="2">
        <f t="shared" si="15"/>
        <v>8.0719556103029806</v>
      </c>
      <c r="AL490" s="2"/>
      <c r="AM490" s="2">
        <v>2610800</v>
      </c>
      <c r="AN490" s="2">
        <v>643120</v>
      </c>
      <c r="AO490" s="2"/>
      <c r="AP490" s="2">
        <v>2699900</v>
      </c>
      <c r="AQ490" s="2">
        <v>703500</v>
      </c>
      <c r="AR490" s="2"/>
      <c r="AS490" s="2">
        <v>851250</v>
      </c>
      <c r="AT490" s="2">
        <v>193080</v>
      </c>
    </row>
    <row r="491" spans="1:46" x14ac:dyDescent="0.3">
      <c r="A491">
        <v>1225400</v>
      </c>
      <c r="B491" s="2">
        <v>287700</v>
      </c>
      <c r="D491">
        <v>1183600</v>
      </c>
      <c r="E491" s="2">
        <v>275040</v>
      </c>
      <c r="G491">
        <v>2489000</v>
      </c>
      <c r="H491" s="2">
        <v>604020</v>
      </c>
      <c r="J491">
        <v>2310900</v>
      </c>
      <c r="K491">
        <v>396310</v>
      </c>
      <c r="AG491" s="2">
        <v>508600000</v>
      </c>
      <c r="AH491" s="2">
        <v>124890000</v>
      </c>
      <c r="AI491" s="2">
        <f t="shared" si="14"/>
        <v>8.7063763558396907</v>
      </c>
      <c r="AJ491" s="2">
        <f t="shared" si="15"/>
        <v>8.0965276656064393</v>
      </c>
      <c r="AL491" s="2"/>
      <c r="AM491" s="2">
        <v>1183600</v>
      </c>
      <c r="AN491" s="2">
        <v>275040</v>
      </c>
      <c r="AO491" s="2"/>
      <c r="AP491" s="2">
        <v>2489000</v>
      </c>
      <c r="AQ491" s="2">
        <v>604020</v>
      </c>
      <c r="AR491" s="2"/>
      <c r="AS491" s="2">
        <v>2310900</v>
      </c>
      <c r="AT491" s="2">
        <v>396310</v>
      </c>
    </row>
    <row r="492" spans="1:46" x14ac:dyDescent="0.3">
      <c r="A492">
        <v>1738400</v>
      </c>
      <c r="B492" s="2">
        <v>427490</v>
      </c>
      <c r="D492">
        <v>2108200</v>
      </c>
      <c r="E492" s="2">
        <v>521550</v>
      </c>
      <c r="G492">
        <v>213400</v>
      </c>
      <c r="H492" s="2">
        <v>59336</v>
      </c>
      <c r="J492">
        <v>2928800</v>
      </c>
      <c r="K492">
        <v>712740</v>
      </c>
      <c r="AG492" s="2">
        <v>529510000</v>
      </c>
      <c r="AH492" s="2">
        <v>131960000</v>
      </c>
      <c r="AI492" s="2">
        <f t="shared" si="14"/>
        <v>8.7238741663392734</v>
      </c>
      <c r="AJ492" s="2">
        <f t="shared" si="15"/>
        <v>8.120442306873306</v>
      </c>
      <c r="AL492" s="2"/>
      <c r="AM492" s="2">
        <v>2108200</v>
      </c>
      <c r="AN492" s="2">
        <v>521550</v>
      </c>
      <c r="AO492" s="2"/>
      <c r="AP492" s="2">
        <v>213400</v>
      </c>
      <c r="AQ492" s="2">
        <v>59336</v>
      </c>
      <c r="AR492" s="2"/>
      <c r="AS492" s="2">
        <v>2928800</v>
      </c>
      <c r="AT492" s="2">
        <v>712740</v>
      </c>
    </row>
    <row r="493" spans="1:46" x14ac:dyDescent="0.3">
      <c r="A493">
        <v>11596000</v>
      </c>
      <c r="B493" s="2">
        <v>2863000</v>
      </c>
      <c r="D493">
        <v>11148000</v>
      </c>
      <c r="E493" s="2">
        <v>2753800</v>
      </c>
      <c r="G493">
        <v>5230300</v>
      </c>
      <c r="H493" s="2">
        <v>1820800</v>
      </c>
      <c r="J493">
        <v>37863000</v>
      </c>
      <c r="K493">
        <v>9352000</v>
      </c>
      <c r="AG493" s="2">
        <v>535280000</v>
      </c>
      <c r="AH493" s="2">
        <v>140480000</v>
      </c>
      <c r="AI493" s="2">
        <f t="shared" si="14"/>
        <v>8.7285810168713738</v>
      </c>
      <c r="AJ493" s="2">
        <f t="shared" si="15"/>
        <v>8.147614498562028</v>
      </c>
      <c r="AL493" s="2"/>
      <c r="AM493" s="2">
        <v>11148000</v>
      </c>
      <c r="AN493" s="2">
        <v>2753800</v>
      </c>
      <c r="AO493" s="2"/>
      <c r="AP493" s="2">
        <v>5230300</v>
      </c>
      <c r="AQ493" s="2">
        <v>1820800</v>
      </c>
      <c r="AR493" s="2"/>
      <c r="AS493" s="2">
        <v>37863000</v>
      </c>
      <c r="AT493" s="2">
        <v>9352000</v>
      </c>
    </row>
    <row r="494" spans="1:46" x14ac:dyDescent="0.3">
      <c r="A494">
        <v>12975000</v>
      </c>
      <c r="B494" s="2">
        <v>11976000</v>
      </c>
      <c r="D494">
        <v>15065000</v>
      </c>
      <c r="E494" s="2">
        <v>9906000</v>
      </c>
      <c r="G494">
        <v>33873000</v>
      </c>
      <c r="H494" s="2">
        <v>11718000</v>
      </c>
      <c r="J494">
        <v>18456000</v>
      </c>
      <c r="K494">
        <v>6790200</v>
      </c>
      <c r="AG494" s="2">
        <v>600200000</v>
      </c>
      <c r="AH494" s="2">
        <v>148040000</v>
      </c>
      <c r="AI494" s="2">
        <f t="shared" si="14"/>
        <v>8.7782959910888341</v>
      </c>
      <c r="AJ494" s="2">
        <f t="shared" si="15"/>
        <v>8.1703790764230746</v>
      </c>
      <c r="AL494" s="2"/>
      <c r="AM494" s="2">
        <v>15065000</v>
      </c>
      <c r="AN494" s="2">
        <v>9906000</v>
      </c>
      <c r="AO494" s="2"/>
      <c r="AP494" s="2">
        <v>33873000</v>
      </c>
      <c r="AQ494" s="2">
        <v>11718000</v>
      </c>
      <c r="AR494" s="2"/>
      <c r="AS494" s="2">
        <v>18456000</v>
      </c>
      <c r="AT494" s="2">
        <v>6790200</v>
      </c>
    </row>
    <row r="495" spans="1:46" x14ac:dyDescent="0.3">
      <c r="A495">
        <v>1904000</v>
      </c>
      <c r="B495" s="2">
        <v>670350</v>
      </c>
      <c r="D495">
        <v>2165300</v>
      </c>
      <c r="E495" s="2">
        <v>534530</v>
      </c>
      <c r="G495">
        <v>426510</v>
      </c>
      <c r="H495" s="2">
        <v>224870</v>
      </c>
      <c r="J495">
        <v>276780</v>
      </c>
      <c r="K495">
        <v>119130</v>
      </c>
      <c r="AG495" s="2">
        <v>614010000</v>
      </c>
      <c r="AH495" s="2">
        <v>150520000</v>
      </c>
      <c r="AI495" s="2">
        <f t="shared" si="14"/>
        <v>8.7881754442835991</v>
      </c>
      <c r="AJ495" s="2">
        <f t="shared" si="15"/>
        <v>8.1775942096478271</v>
      </c>
      <c r="AL495" s="2"/>
      <c r="AM495" s="2">
        <v>2165300</v>
      </c>
      <c r="AN495" s="2">
        <v>534530</v>
      </c>
      <c r="AO495" s="2"/>
      <c r="AP495" s="2">
        <v>426510</v>
      </c>
      <c r="AQ495" s="2">
        <v>224870</v>
      </c>
      <c r="AR495" s="2"/>
      <c r="AS495" s="2">
        <v>276780</v>
      </c>
      <c r="AT495" s="2">
        <v>119130</v>
      </c>
    </row>
    <row r="496" spans="1:46" x14ac:dyDescent="0.3">
      <c r="A496">
        <v>44472000</v>
      </c>
      <c r="B496" s="2">
        <v>10868000</v>
      </c>
      <c r="D496">
        <v>49411000</v>
      </c>
      <c r="E496" s="2">
        <v>12076000</v>
      </c>
      <c r="G496">
        <v>28516000</v>
      </c>
      <c r="H496" s="2">
        <v>6968100</v>
      </c>
      <c r="J496">
        <v>51083000</v>
      </c>
      <c r="K496">
        <v>13587000</v>
      </c>
      <c r="AG496" s="2">
        <v>712460000</v>
      </c>
      <c r="AH496" s="2">
        <v>175240000</v>
      </c>
      <c r="AI496" s="2">
        <f t="shared" si="14"/>
        <v>8.8527604865515332</v>
      </c>
      <c r="AJ496" s="2">
        <f t="shared" si="15"/>
        <v>8.2436332445061371</v>
      </c>
      <c r="AL496" s="2"/>
      <c r="AM496" s="2">
        <v>49411000</v>
      </c>
      <c r="AN496" s="2">
        <v>12076000</v>
      </c>
      <c r="AO496" s="2"/>
      <c r="AP496" s="2">
        <v>28516000</v>
      </c>
      <c r="AQ496" s="2">
        <v>6968100</v>
      </c>
      <c r="AR496" s="2"/>
      <c r="AS496" s="2">
        <v>51083000</v>
      </c>
      <c r="AT496" s="2">
        <v>13587000</v>
      </c>
    </row>
    <row r="497" spans="1:46" x14ac:dyDescent="0.3">
      <c r="A497">
        <v>156450000</v>
      </c>
      <c r="B497" s="2">
        <v>38436000</v>
      </c>
      <c r="D497">
        <v>111990000</v>
      </c>
      <c r="E497" s="2">
        <v>27885000</v>
      </c>
      <c r="G497">
        <v>97813000</v>
      </c>
      <c r="H497" s="2">
        <v>24117000</v>
      </c>
      <c r="J497">
        <v>75622000</v>
      </c>
      <c r="K497">
        <v>16237000</v>
      </c>
      <c r="AG497" s="2">
        <v>732930000</v>
      </c>
      <c r="AH497" s="2">
        <v>180730000</v>
      </c>
      <c r="AI497" s="2">
        <f t="shared" si="14"/>
        <v>8.8650624984263615</v>
      </c>
      <c r="AJ497" s="2">
        <f t="shared" si="15"/>
        <v>8.2570302485932867</v>
      </c>
      <c r="AL497" s="2"/>
      <c r="AM497" s="2">
        <v>111990000</v>
      </c>
      <c r="AN497" s="2">
        <v>27885000</v>
      </c>
      <c r="AO497" s="2"/>
      <c r="AP497" s="2">
        <v>97813000</v>
      </c>
      <c r="AQ497" s="2">
        <v>24117000</v>
      </c>
      <c r="AR497" s="2"/>
      <c r="AS497" s="2">
        <v>75622000</v>
      </c>
      <c r="AT497" s="2">
        <v>16237000</v>
      </c>
    </row>
    <row r="498" spans="1:46" x14ac:dyDescent="0.3">
      <c r="A498">
        <v>132650000</v>
      </c>
      <c r="B498" s="2">
        <v>31969000</v>
      </c>
      <c r="D498">
        <v>126100000</v>
      </c>
      <c r="E498" s="2">
        <v>30957000</v>
      </c>
      <c r="G498">
        <v>131800000</v>
      </c>
      <c r="H498" s="2">
        <v>32104000</v>
      </c>
      <c r="J498">
        <v>72578000</v>
      </c>
      <c r="K498">
        <v>17636000</v>
      </c>
      <c r="AG498" s="2">
        <v>806780000</v>
      </c>
      <c r="AH498" s="2">
        <v>197720000</v>
      </c>
      <c r="AI498" s="2">
        <f t="shared" si="14"/>
        <v>8.9067551235549836</v>
      </c>
      <c r="AJ498" s="2">
        <f t="shared" si="15"/>
        <v>8.296050601788739</v>
      </c>
      <c r="AL498" s="2"/>
      <c r="AM498" s="2">
        <v>126100000</v>
      </c>
      <c r="AN498" s="2">
        <v>30957000</v>
      </c>
      <c r="AO498" s="2"/>
      <c r="AP498" s="2">
        <v>131800000</v>
      </c>
      <c r="AQ498" s="2">
        <v>32104000</v>
      </c>
      <c r="AR498" s="2"/>
      <c r="AS498" s="2">
        <v>72578000</v>
      </c>
      <c r="AT498" s="2">
        <v>17636000</v>
      </c>
    </row>
    <row r="499" spans="1:46" x14ac:dyDescent="0.3">
      <c r="A499">
        <v>14408000</v>
      </c>
      <c r="B499" s="2">
        <v>3465900</v>
      </c>
      <c r="D499">
        <v>10022000</v>
      </c>
      <c r="E499" s="2">
        <v>2415100</v>
      </c>
      <c r="G499">
        <v>4073400</v>
      </c>
      <c r="H499" s="2">
        <v>1056300</v>
      </c>
      <c r="J499">
        <v>7992800</v>
      </c>
      <c r="K499">
        <v>1962800</v>
      </c>
      <c r="AG499" s="2">
        <v>852840000</v>
      </c>
      <c r="AH499" s="2">
        <v>209460000</v>
      </c>
      <c r="AI499" s="2">
        <f t="shared" si="14"/>
        <v>8.9308675614900519</v>
      </c>
      <c r="AJ499" s="2">
        <f t="shared" si="15"/>
        <v>8.321101099197822</v>
      </c>
      <c r="AL499" s="2"/>
      <c r="AM499" s="2">
        <v>10022000</v>
      </c>
      <c r="AN499" s="2">
        <v>2415100</v>
      </c>
      <c r="AO499" s="2"/>
      <c r="AP499" s="2">
        <v>4073400</v>
      </c>
      <c r="AQ499" s="2">
        <v>1056300</v>
      </c>
      <c r="AR499" s="2"/>
      <c r="AS499" s="2">
        <v>7992800</v>
      </c>
      <c r="AT499" s="2">
        <v>1962800</v>
      </c>
    </row>
    <row r="500" spans="1:46" x14ac:dyDescent="0.3">
      <c r="A500">
        <v>2547100</v>
      </c>
      <c r="B500" s="2">
        <v>554630</v>
      </c>
      <c r="D500">
        <v>2972000</v>
      </c>
      <c r="E500" s="2">
        <v>554950</v>
      </c>
      <c r="G500">
        <v>718730</v>
      </c>
      <c r="H500" s="2">
        <v>134640</v>
      </c>
      <c r="J500">
        <v>5478400</v>
      </c>
      <c r="K500">
        <v>1108400</v>
      </c>
      <c r="AG500" s="2">
        <v>1523200000</v>
      </c>
      <c r="AH500" s="2">
        <v>374330000</v>
      </c>
      <c r="AI500" s="2">
        <f t="shared" si="14"/>
        <v>9.1827569310403998</v>
      </c>
      <c r="AJ500" s="2">
        <f t="shared" si="15"/>
        <v>8.5732546342540346</v>
      </c>
      <c r="AL500" s="2"/>
      <c r="AM500" s="2">
        <v>2972000</v>
      </c>
      <c r="AN500" s="2">
        <v>554950</v>
      </c>
      <c r="AO500" s="2"/>
      <c r="AP500" s="2">
        <v>718730</v>
      </c>
      <c r="AQ500" s="2">
        <v>134640</v>
      </c>
      <c r="AR500" s="2"/>
      <c r="AS500" s="2">
        <v>5478400</v>
      </c>
      <c r="AT500" s="2">
        <v>1108400</v>
      </c>
    </row>
    <row r="501" spans="1:46" x14ac:dyDescent="0.3">
      <c r="A501">
        <v>2232500</v>
      </c>
      <c r="B501" s="2">
        <v>291440</v>
      </c>
      <c r="D501">
        <v>1811300</v>
      </c>
      <c r="E501" s="2">
        <v>283390</v>
      </c>
      <c r="G501">
        <v>3077200000</v>
      </c>
      <c r="H501" s="2">
        <v>713760000</v>
      </c>
      <c r="J501">
        <v>4631200</v>
      </c>
      <c r="K501">
        <v>689290</v>
      </c>
      <c r="AG501" s="2">
        <v>2156100000</v>
      </c>
      <c r="AH501" s="2">
        <v>530200000</v>
      </c>
      <c r="AI501" s="2">
        <f t="shared" si="14"/>
        <v>9.333668899576411</v>
      </c>
      <c r="AJ501" s="2">
        <f t="shared" si="15"/>
        <v>8.7244397233970741</v>
      </c>
      <c r="AL501" s="2"/>
      <c r="AM501" s="2">
        <v>1811300</v>
      </c>
      <c r="AN501" s="2">
        <v>283390</v>
      </c>
      <c r="AO501" s="2"/>
      <c r="AP501" s="2">
        <v>3077200000</v>
      </c>
      <c r="AQ501" s="2">
        <v>713760000</v>
      </c>
      <c r="AR501" s="2"/>
      <c r="AS501" s="2">
        <v>4631200</v>
      </c>
      <c r="AT501" s="2">
        <v>689290</v>
      </c>
    </row>
    <row r="502" spans="1:46" x14ac:dyDescent="0.3">
      <c r="A502">
        <v>271300</v>
      </c>
      <c r="B502" s="2">
        <v>71782</v>
      </c>
      <c r="D502">
        <v>186260</v>
      </c>
      <c r="E502" s="2">
        <v>47113</v>
      </c>
      <c r="G502">
        <v>277190</v>
      </c>
      <c r="H502" s="2">
        <v>74591</v>
      </c>
      <c r="J502">
        <v>1650800</v>
      </c>
      <c r="K502">
        <v>411930</v>
      </c>
      <c r="AG502" s="2">
        <v>3305800000</v>
      </c>
      <c r="AH502" s="2">
        <v>806600000</v>
      </c>
      <c r="AI502" s="2">
        <f t="shared" si="14"/>
        <v>9.5192765753322828</v>
      </c>
      <c r="AJ502" s="2">
        <f t="shared" si="15"/>
        <v>8.9066582176716</v>
      </c>
      <c r="AL502" s="2"/>
      <c r="AM502" s="2">
        <v>186260</v>
      </c>
      <c r="AN502" s="2">
        <v>47113</v>
      </c>
      <c r="AO502" s="2"/>
      <c r="AP502" s="2">
        <v>277190</v>
      </c>
      <c r="AQ502" s="2">
        <v>74591</v>
      </c>
      <c r="AR502" s="2"/>
      <c r="AS502" s="2">
        <v>1650800</v>
      </c>
      <c r="AT502" s="2">
        <v>411930</v>
      </c>
    </row>
    <row r="503" spans="1:46" x14ac:dyDescent="0.3">
      <c r="A503">
        <v>129650000</v>
      </c>
      <c r="B503" s="2">
        <v>31754000</v>
      </c>
      <c r="D503">
        <v>97133000</v>
      </c>
      <c r="E503" s="2">
        <v>24847000</v>
      </c>
      <c r="G503">
        <v>178060000</v>
      </c>
      <c r="H503" s="2">
        <v>43888000</v>
      </c>
      <c r="J503">
        <v>83244000</v>
      </c>
      <c r="K503">
        <v>20586000</v>
      </c>
      <c r="AG503" s="2">
        <v>3966100000</v>
      </c>
      <c r="AH503" s="2">
        <v>963130000</v>
      </c>
      <c r="AI503" s="2">
        <f t="shared" si="14"/>
        <v>9.5983636601720264</v>
      </c>
      <c r="AJ503" s="2">
        <f t="shared" si="15"/>
        <v>8.98368491066784</v>
      </c>
      <c r="AL503" s="2"/>
      <c r="AM503" s="2">
        <v>97133000</v>
      </c>
      <c r="AN503" s="2">
        <v>24847000</v>
      </c>
      <c r="AO503" s="2"/>
      <c r="AP503" s="2">
        <v>178060000</v>
      </c>
      <c r="AQ503" s="2">
        <v>43888000</v>
      </c>
      <c r="AR503" s="2"/>
      <c r="AS503" s="2">
        <v>83244000</v>
      </c>
      <c r="AT503" s="2">
        <v>20586000</v>
      </c>
    </row>
    <row r="504" spans="1:46" x14ac:dyDescent="0.3">
      <c r="A504">
        <v>5410900</v>
      </c>
      <c r="B504" s="2">
        <v>1746000</v>
      </c>
      <c r="D504">
        <v>2073500</v>
      </c>
      <c r="E504" s="2">
        <v>850110</v>
      </c>
      <c r="G504">
        <v>7874800</v>
      </c>
      <c r="H504" s="2">
        <v>1929400</v>
      </c>
      <c r="J504">
        <v>5411400</v>
      </c>
      <c r="K504">
        <v>1320000</v>
      </c>
      <c r="AG504" s="2"/>
      <c r="AH504" s="2"/>
      <c r="AL504" s="2"/>
      <c r="AM504" s="2">
        <v>2073500</v>
      </c>
      <c r="AN504" s="2">
        <v>850110</v>
      </c>
      <c r="AO504" s="2"/>
      <c r="AP504" s="2">
        <v>7874800</v>
      </c>
      <c r="AQ504" s="2">
        <v>1929400</v>
      </c>
      <c r="AR504" s="2"/>
      <c r="AS504" s="2">
        <v>5411400</v>
      </c>
      <c r="AT504" s="2">
        <v>1320000</v>
      </c>
    </row>
    <row r="505" spans="1:46" x14ac:dyDescent="0.3">
      <c r="A505">
        <v>3174400</v>
      </c>
      <c r="B505" s="2">
        <v>800460</v>
      </c>
      <c r="D505">
        <v>2163000</v>
      </c>
      <c r="E505" s="2">
        <v>537370</v>
      </c>
      <c r="G505">
        <v>1337600</v>
      </c>
      <c r="H505" s="2">
        <v>337130</v>
      </c>
      <c r="J505">
        <v>772480</v>
      </c>
      <c r="K505">
        <v>190600</v>
      </c>
      <c r="AG505" s="2"/>
      <c r="AH505" s="2"/>
      <c r="AL505" s="2"/>
      <c r="AM505" s="2">
        <v>2163000</v>
      </c>
      <c r="AN505" s="2">
        <v>537370</v>
      </c>
      <c r="AO505" s="2"/>
      <c r="AP505" s="2">
        <v>1337600</v>
      </c>
      <c r="AQ505" s="2">
        <v>337130</v>
      </c>
      <c r="AR505" s="2"/>
      <c r="AS505" s="2">
        <v>772480</v>
      </c>
      <c r="AT505" s="2">
        <v>190600</v>
      </c>
    </row>
    <row r="506" spans="1:46" x14ac:dyDescent="0.3">
      <c r="A506">
        <v>1220600</v>
      </c>
      <c r="B506" s="2">
        <v>306280</v>
      </c>
      <c r="D506">
        <v>1020400</v>
      </c>
      <c r="E506" s="2">
        <v>247850</v>
      </c>
      <c r="G506">
        <v>386890</v>
      </c>
      <c r="H506" s="2">
        <v>98664</v>
      </c>
      <c r="J506">
        <v>280110</v>
      </c>
      <c r="K506">
        <v>69231</v>
      </c>
      <c r="AG506" s="2"/>
      <c r="AH506" s="2"/>
      <c r="AL506" s="2"/>
      <c r="AM506" s="2">
        <v>1020400</v>
      </c>
      <c r="AN506" s="2">
        <v>247850</v>
      </c>
      <c r="AO506" s="2"/>
      <c r="AP506" s="2">
        <v>386890</v>
      </c>
      <c r="AQ506" s="2">
        <v>98664</v>
      </c>
      <c r="AR506" s="2"/>
      <c r="AS506" s="2">
        <v>280110</v>
      </c>
      <c r="AT506" s="2">
        <v>69231</v>
      </c>
    </row>
    <row r="507" spans="1:46" x14ac:dyDescent="0.3">
      <c r="A507">
        <v>818580</v>
      </c>
      <c r="B507" s="2">
        <v>201850</v>
      </c>
      <c r="D507">
        <v>638340</v>
      </c>
      <c r="E507" s="2">
        <v>156630</v>
      </c>
      <c r="G507">
        <v>1266900</v>
      </c>
      <c r="H507" s="2">
        <v>307220</v>
      </c>
      <c r="J507">
        <v>561840</v>
      </c>
      <c r="K507">
        <v>134450</v>
      </c>
      <c r="AG507" s="2"/>
      <c r="AH507" s="2"/>
      <c r="AL507" s="2"/>
      <c r="AM507" s="2">
        <v>638340</v>
      </c>
      <c r="AN507" s="2">
        <v>156630</v>
      </c>
      <c r="AO507" s="2"/>
      <c r="AP507" s="2">
        <v>1266900</v>
      </c>
      <c r="AQ507" s="2">
        <v>307220</v>
      </c>
      <c r="AR507" s="2"/>
      <c r="AS507" s="2">
        <v>561840</v>
      </c>
      <c r="AT507" s="2">
        <v>134450</v>
      </c>
    </row>
    <row r="508" spans="1:46" x14ac:dyDescent="0.3">
      <c r="A508">
        <v>6151400</v>
      </c>
      <c r="B508" s="2">
        <v>1498100</v>
      </c>
      <c r="D508">
        <v>4703500</v>
      </c>
      <c r="E508" s="2">
        <v>1058800</v>
      </c>
      <c r="G508">
        <v>3629600</v>
      </c>
      <c r="H508" s="2">
        <v>597800</v>
      </c>
      <c r="J508">
        <v>1700400</v>
      </c>
      <c r="K508">
        <v>312500</v>
      </c>
      <c r="AG508" s="2"/>
      <c r="AH508" s="2"/>
      <c r="AL508" s="2"/>
      <c r="AM508" s="2">
        <v>4703500</v>
      </c>
      <c r="AN508" s="2">
        <v>1058800</v>
      </c>
      <c r="AO508" s="2"/>
      <c r="AP508" s="2">
        <v>3629600</v>
      </c>
      <c r="AQ508" s="2">
        <v>597800</v>
      </c>
      <c r="AR508" s="2"/>
      <c r="AS508" s="2">
        <v>1700400</v>
      </c>
      <c r="AT508" s="2">
        <v>312500</v>
      </c>
    </row>
    <row r="509" spans="1:46" x14ac:dyDescent="0.3">
      <c r="A509">
        <v>1698900</v>
      </c>
      <c r="B509" s="2">
        <v>236380</v>
      </c>
      <c r="D509">
        <v>5518700</v>
      </c>
      <c r="E509" s="2">
        <v>743260</v>
      </c>
      <c r="G509">
        <v>29082000</v>
      </c>
      <c r="H509" s="2">
        <v>4668000</v>
      </c>
      <c r="J509">
        <v>1143300</v>
      </c>
      <c r="K509">
        <v>147060</v>
      </c>
      <c r="AG509" s="2"/>
      <c r="AH509" s="2"/>
      <c r="AL509" s="2"/>
      <c r="AM509" s="2">
        <v>5518700</v>
      </c>
      <c r="AN509" s="2">
        <v>743260</v>
      </c>
      <c r="AO509" s="2"/>
      <c r="AP509" s="2">
        <v>29082000</v>
      </c>
      <c r="AQ509" s="2">
        <v>4668000</v>
      </c>
      <c r="AR509" s="2"/>
      <c r="AS509" s="2">
        <v>1143300</v>
      </c>
      <c r="AT509" s="2">
        <v>147060</v>
      </c>
    </row>
    <row r="510" spans="1:46" x14ac:dyDescent="0.3">
      <c r="A510">
        <v>1399200</v>
      </c>
      <c r="B510" s="2">
        <v>329840</v>
      </c>
      <c r="D510">
        <v>882730</v>
      </c>
      <c r="E510" s="2">
        <v>216410</v>
      </c>
      <c r="G510">
        <v>1052300</v>
      </c>
      <c r="H510" s="2">
        <v>238380</v>
      </c>
      <c r="J510">
        <v>612490</v>
      </c>
      <c r="K510">
        <v>153980</v>
      </c>
      <c r="AG510" s="2"/>
      <c r="AH510" s="2"/>
      <c r="AL510" s="2"/>
      <c r="AM510" s="2">
        <v>882730</v>
      </c>
      <c r="AN510" s="2">
        <v>216410</v>
      </c>
      <c r="AO510" s="2"/>
      <c r="AP510" s="2">
        <v>1052300</v>
      </c>
      <c r="AQ510" s="2">
        <v>238380</v>
      </c>
      <c r="AR510" s="2"/>
      <c r="AS510" s="2">
        <v>612490</v>
      </c>
      <c r="AT510" s="2">
        <v>153980</v>
      </c>
    </row>
    <row r="511" spans="1:46" x14ac:dyDescent="0.3">
      <c r="A511">
        <v>3328800</v>
      </c>
      <c r="B511" s="2">
        <v>1137600</v>
      </c>
      <c r="D511">
        <v>3114700</v>
      </c>
      <c r="E511" s="2">
        <v>965680</v>
      </c>
      <c r="G511">
        <v>2047600</v>
      </c>
      <c r="H511" s="2">
        <v>640230</v>
      </c>
      <c r="J511">
        <v>1638200</v>
      </c>
      <c r="K511">
        <v>439580</v>
      </c>
      <c r="AG511" s="2"/>
      <c r="AH511" s="2"/>
      <c r="AL511" s="2"/>
      <c r="AM511" s="2">
        <v>3114700</v>
      </c>
      <c r="AN511" s="2">
        <v>965680</v>
      </c>
      <c r="AO511" s="2"/>
      <c r="AP511" s="2">
        <v>2047600</v>
      </c>
      <c r="AQ511" s="2">
        <v>640230</v>
      </c>
      <c r="AR511" s="2"/>
      <c r="AS511" s="2">
        <v>1638200</v>
      </c>
      <c r="AT511" s="2">
        <v>439580</v>
      </c>
    </row>
    <row r="512" spans="1:46" x14ac:dyDescent="0.3">
      <c r="A512">
        <v>466960</v>
      </c>
      <c r="B512" s="2">
        <v>113000</v>
      </c>
      <c r="D512">
        <v>441430</v>
      </c>
      <c r="E512" s="2">
        <v>105590</v>
      </c>
      <c r="G512">
        <v>313520</v>
      </c>
      <c r="H512" s="2">
        <v>86227</v>
      </c>
      <c r="J512">
        <v>93660</v>
      </c>
      <c r="K512">
        <v>22724</v>
      </c>
      <c r="AG512" s="2"/>
      <c r="AH512" s="2"/>
      <c r="AL512" s="2"/>
      <c r="AM512" s="2">
        <v>441430</v>
      </c>
      <c r="AN512" s="2">
        <v>105590</v>
      </c>
      <c r="AO512" s="2"/>
      <c r="AP512" s="2">
        <v>313520</v>
      </c>
      <c r="AQ512" s="2">
        <v>86227</v>
      </c>
      <c r="AR512" s="2"/>
      <c r="AS512" s="2">
        <v>93660</v>
      </c>
      <c r="AT512" s="2">
        <v>22724</v>
      </c>
    </row>
    <row r="513" spans="1:46" x14ac:dyDescent="0.3">
      <c r="A513">
        <v>960250</v>
      </c>
      <c r="B513" s="2">
        <v>233880</v>
      </c>
      <c r="D513">
        <v>220990</v>
      </c>
      <c r="E513" s="2">
        <v>129810</v>
      </c>
      <c r="G513">
        <v>243790</v>
      </c>
      <c r="H513" s="2">
        <v>63701</v>
      </c>
      <c r="J513">
        <v>139820</v>
      </c>
      <c r="K513">
        <v>54174</v>
      </c>
      <c r="AG513" s="2"/>
      <c r="AH513" s="2"/>
      <c r="AL513" s="2"/>
      <c r="AM513" s="2">
        <v>220990</v>
      </c>
      <c r="AN513" s="2">
        <v>129810</v>
      </c>
      <c r="AO513" s="2"/>
      <c r="AP513" s="2">
        <v>243790</v>
      </c>
      <c r="AQ513" s="2">
        <v>63701</v>
      </c>
      <c r="AR513" s="2"/>
      <c r="AS513" s="2">
        <v>139820</v>
      </c>
      <c r="AT513" s="2">
        <v>54174</v>
      </c>
    </row>
    <row r="514" spans="1:46" x14ac:dyDescent="0.3">
      <c r="A514">
        <v>641870</v>
      </c>
      <c r="B514" s="2">
        <v>161340</v>
      </c>
      <c r="D514">
        <v>523520</v>
      </c>
      <c r="E514" s="2">
        <v>127300</v>
      </c>
      <c r="G514">
        <v>0</v>
      </c>
      <c r="H514" s="2">
        <v>0</v>
      </c>
      <c r="J514">
        <v>0</v>
      </c>
      <c r="K514">
        <v>42125</v>
      </c>
      <c r="AG514" s="2"/>
      <c r="AH514" s="2"/>
      <c r="AL514" s="2"/>
      <c r="AM514" s="2">
        <v>523520</v>
      </c>
      <c r="AN514" s="2">
        <v>127300</v>
      </c>
      <c r="AO514" s="2"/>
      <c r="AP514" s="2">
        <v>0</v>
      </c>
      <c r="AQ514" s="2">
        <v>0</v>
      </c>
      <c r="AR514" s="2"/>
      <c r="AS514" s="2">
        <v>0</v>
      </c>
      <c r="AT514" s="2">
        <v>42125</v>
      </c>
    </row>
    <row r="515" spans="1:46" x14ac:dyDescent="0.3">
      <c r="A515">
        <v>11401000</v>
      </c>
      <c r="B515" s="2">
        <v>2783300</v>
      </c>
      <c r="D515">
        <v>11509000</v>
      </c>
      <c r="E515" s="2">
        <v>2831800</v>
      </c>
      <c r="G515">
        <v>4089500</v>
      </c>
      <c r="H515" s="2">
        <v>1415700</v>
      </c>
      <c r="J515">
        <v>2790400</v>
      </c>
      <c r="K515">
        <v>672560</v>
      </c>
      <c r="AG515" s="2"/>
      <c r="AH515" s="2"/>
      <c r="AL515" s="2"/>
      <c r="AM515" s="2">
        <v>11509000</v>
      </c>
      <c r="AN515" s="2">
        <v>2831800</v>
      </c>
      <c r="AO515" s="2"/>
      <c r="AP515" s="2">
        <v>4089500</v>
      </c>
      <c r="AQ515" s="2">
        <v>1415700</v>
      </c>
      <c r="AR515" s="2"/>
      <c r="AS515" s="2">
        <v>2790400</v>
      </c>
      <c r="AT515" s="2">
        <v>672560</v>
      </c>
    </row>
    <row r="516" spans="1:46" x14ac:dyDescent="0.3">
      <c r="A516">
        <v>951140</v>
      </c>
      <c r="B516" s="2">
        <v>238280</v>
      </c>
      <c r="D516">
        <v>680710</v>
      </c>
      <c r="E516" s="2">
        <v>172600</v>
      </c>
      <c r="G516">
        <v>0</v>
      </c>
      <c r="H516" s="2">
        <v>74011</v>
      </c>
      <c r="J516">
        <v>0</v>
      </c>
      <c r="K516">
        <v>35576</v>
      </c>
      <c r="AG516" s="2"/>
      <c r="AH516" s="2"/>
      <c r="AL516" s="2"/>
      <c r="AM516" s="2">
        <v>680710</v>
      </c>
      <c r="AN516" s="2">
        <v>172600</v>
      </c>
      <c r="AO516" s="2"/>
      <c r="AP516" s="2">
        <v>0</v>
      </c>
      <c r="AQ516" s="2">
        <v>74011</v>
      </c>
      <c r="AR516" s="2"/>
      <c r="AS516" s="2">
        <v>0</v>
      </c>
      <c r="AT516" s="2">
        <v>35576</v>
      </c>
    </row>
    <row r="517" spans="1:46" x14ac:dyDescent="0.3">
      <c r="A517">
        <v>43215000</v>
      </c>
      <c r="B517" s="2">
        <v>10611000</v>
      </c>
      <c r="D517">
        <v>37708000</v>
      </c>
      <c r="E517" s="2">
        <v>7686100</v>
      </c>
      <c r="G517">
        <v>12888000</v>
      </c>
      <c r="H517" s="2">
        <v>3287500</v>
      </c>
      <c r="J517">
        <v>7485800</v>
      </c>
      <c r="K517">
        <v>1834700</v>
      </c>
      <c r="AG517" s="2"/>
      <c r="AH517" s="2"/>
      <c r="AL517" s="2"/>
      <c r="AM517" s="2">
        <v>37708000</v>
      </c>
      <c r="AN517" s="2">
        <v>7686100</v>
      </c>
      <c r="AO517" s="2"/>
      <c r="AP517" s="2">
        <v>12888000</v>
      </c>
      <c r="AQ517" s="2">
        <v>3287500</v>
      </c>
      <c r="AR517" s="2"/>
      <c r="AS517" s="2">
        <v>7485800</v>
      </c>
      <c r="AT517" s="2">
        <v>1834700</v>
      </c>
    </row>
    <row r="518" spans="1:46" x14ac:dyDescent="0.3">
      <c r="A518">
        <v>0</v>
      </c>
      <c r="B518" s="2">
        <v>12615</v>
      </c>
      <c r="D518">
        <v>30210</v>
      </c>
      <c r="E518" s="2">
        <v>8550.2000000000007</v>
      </c>
      <c r="G518">
        <v>93235</v>
      </c>
      <c r="H518" s="2">
        <v>23852</v>
      </c>
      <c r="J518">
        <v>83205</v>
      </c>
      <c r="K518">
        <v>20942</v>
      </c>
      <c r="AG518" s="2"/>
      <c r="AH518" s="2"/>
      <c r="AL518" s="2"/>
      <c r="AM518" s="2">
        <v>30210</v>
      </c>
      <c r="AN518" s="2">
        <v>8550.2000000000007</v>
      </c>
      <c r="AO518" s="2"/>
      <c r="AP518" s="2">
        <v>93235</v>
      </c>
      <c r="AQ518" s="2">
        <v>23852</v>
      </c>
      <c r="AR518" s="2"/>
      <c r="AS518" s="2">
        <v>83205</v>
      </c>
      <c r="AT518" s="2">
        <v>20942</v>
      </c>
    </row>
    <row r="519" spans="1:46" x14ac:dyDescent="0.3">
      <c r="A519">
        <v>2991900</v>
      </c>
      <c r="B519" s="2">
        <v>751220</v>
      </c>
      <c r="D519">
        <v>1758500</v>
      </c>
      <c r="E519" s="2">
        <v>430480</v>
      </c>
      <c r="G519">
        <v>936400</v>
      </c>
      <c r="H519" s="2">
        <v>220960</v>
      </c>
      <c r="J519">
        <v>663980</v>
      </c>
      <c r="K519">
        <v>159260</v>
      </c>
      <c r="AG519" s="2"/>
      <c r="AH519" s="2"/>
      <c r="AL519" s="2"/>
      <c r="AM519" s="2">
        <v>1758500</v>
      </c>
      <c r="AN519" s="2">
        <v>430480</v>
      </c>
      <c r="AO519" s="2"/>
      <c r="AP519" s="2">
        <v>936400</v>
      </c>
      <c r="AQ519" s="2">
        <v>220960</v>
      </c>
      <c r="AR519" s="2"/>
      <c r="AS519" s="2">
        <v>663980</v>
      </c>
      <c r="AT519" s="2">
        <v>159260</v>
      </c>
    </row>
    <row r="520" spans="1:46" x14ac:dyDescent="0.3">
      <c r="A520">
        <v>532540</v>
      </c>
      <c r="B520" s="2">
        <v>127280</v>
      </c>
      <c r="D520">
        <v>541560</v>
      </c>
      <c r="E520" s="2">
        <v>126940</v>
      </c>
      <c r="G520">
        <v>755610</v>
      </c>
      <c r="H520" s="2">
        <v>182790</v>
      </c>
      <c r="J520">
        <v>905940</v>
      </c>
      <c r="K520">
        <v>224750</v>
      </c>
      <c r="AG520" s="2"/>
      <c r="AH520" s="2"/>
      <c r="AL520" s="2"/>
      <c r="AM520" s="2">
        <v>541560</v>
      </c>
      <c r="AN520" s="2">
        <v>126940</v>
      </c>
      <c r="AO520" s="2"/>
      <c r="AP520" s="2">
        <v>755610</v>
      </c>
      <c r="AQ520" s="2">
        <v>182790</v>
      </c>
      <c r="AR520" s="2"/>
      <c r="AS520" s="2">
        <v>905940</v>
      </c>
      <c r="AT520" s="2">
        <v>224750</v>
      </c>
    </row>
    <row r="521" spans="1:46" x14ac:dyDescent="0.3">
      <c r="A521">
        <v>301920</v>
      </c>
      <c r="B521" s="2">
        <v>77891</v>
      </c>
      <c r="D521">
        <v>206330</v>
      </c>
      <c r="E521" s="2">
        <v>53017</v>
      </c>
      <c r="G521">
        <v>58778</v>
      </c>
      <c r="H521" s="2">
        <v>15466</v>
      </c>
      <c r="J521">
        <v>0</v>
      </c>
      <c r="K521">
        <v>0</v>
      </c>
      <c r="AG521" s="2"/>
      <c r="AH521" s="2"/>
      <c r="AL521" s="2"/>
      <c r="AM521" s="2">
        <v>206330</v>
      </c>
      <c r="AN521" s="2">
        <v>53017</v>
      </c>
      <c r="AO521" s="2"/>
      <c r="AP521" s="2">
        <v>58778</v>
      </c>
      <c r="AQ521" s="2">
        <v>15466</v>
      </c>
      <c r="AR521" s="2"/>
      <c r="AS521" s="2">
        <v>0</v>
      </c>
      <c r="AT521" s="2">
        <v>0</v>
      </c>
    </row>
    <row r="522" spans="1:46" x14ac:dyDescent="0.3">
      <c r="A522">
        <v>6344700</v>
      </c>
      <c r="B522" s="2">
        <v>1661200</v>
      </c>
      <c r="D522">
        <v>13334000</v>
      </c>
      <c r="E522" s="2">
        <v>3280700</v>
      </c>
      <c r="G522">
        <v>11028000</v>
      </c>
      <c r="H522" s="2">
        <v>2934400</v>
      </c>
      <c r="J522">
        <v>6210200</v>
      </c>
      <c r="K522">
        <v>1519900</v>
      </c>
      <c r="AG522" s="2"/>
      <c r="AH522" s="2"/>
      <c r="AL522" s="2"/>
      <c r="AM522" s="2">
        <v>13334000</v>
      </c>
      <c r="AN522" s="2">
        <v>3280700</v>
      </c>
      <c r="AO522" s="2"/>
      <c r="AP522" s="2">
        <v>11028000</v>
      </c>
      <c r="AQ522" s="2">
        <v>2934400</v>
      </c>
      <c r="AR522" s="2"/>
      <c r="AS522" s="2">
        <v>6210200</v>
      </c>
      <c r="AT522" s="2">
        <v>1519900</v>
      </c>
    </row>
    <row r="523" spans="1:46" x14ac:dyDescent="0.3">
      <c r="A523">
        <v>0</v>
      </c>
      <c r="B523" s="2" t="e">
        <v>#N/A</v>
      </c>
      <c r="D523">
        <v>0</v>
      </c>
      <c r="E523" s="2" t="e">
        <v>#N/A</v>
      </c>
      <c r="G523">
        <v>1289900</v>
      </c>
      <c r="H523" s="2" t="e">
        <v>#N/A</v>
      </c>
      <c r="J523">
        <v>112350</v>
      </c>
      <c r="K523" t="e">
        <v>#N/A</v>
      </c>
      <c r="AG523" s="2"/>
      <c r="AH523" s="2"/>
      <c r="AL523" s="2"/>
      <c r="AM523" s="2">
        <v>0</v>
      </c>
      <c r="AN523" s="2" t="e">
        <v>#N/A</v>
      </c>
      <c r="AO523" s="2"/>
      <c r="AP523" s="2">
        <v>1289900</v>
      </c>
      <c r="AQ523" s="2" t="e">
        <v>#N/A</v>
      </c>
      <c r="AR523" s="2"/>
      <c r="AS523" s="2">
        <v>112350</v>
      </c>
      <c r="AT523" s="2" t="e">
        <v>#N/A</v>
      </c>
    </row>
    <row r="524" spans="1:46" x14ac:dyDescent="0.3">
      <c r="A524">
        <v>0</v>
      </c>
      <c r="B524" s="2">
        <v>0</v>
      </c>
      <c r="D524">
        <v>0</v>
      </c>
      <c r="E524" s="2">
        <v>0</v>
      </c>
      <c r="G524">
        <v>2731900</v>
      </c>
      <c r="H524" s="2">
        <v>679140</v>
      </c>
      <c r="J524">
        <v>189230</v>
      </c>
      <c r="K524">
        <v>46128</v>
      </c>
      <c r="AG524" s="2"/>
      <c r="AH524" s="2"/>
      <c r="AL524" s="2"/>
      <c r="AM524" s="2">
        <v>0</v>
      </c>
      <c r="AN524" s="2">
        <v>0</v>
      </c>
      <c r="AO524" s="2"/>
      <c r="AP524" s="2">
        <v>2731900</v>
      </c>
      <c r="AQ524" s="2">
        <v>679140</v>
      </c>
      <c r="AR524" s="2"/>
      <c r="AS524" s="2">
        <v>189230</v>
      </c>
      <c r="AT524" s="2">
        <v>46128</v>
      </c>
    </row>
    <row r="525" spans="1:46" x14ac:dyDescent="0.3">
      <c r="A525">
        <v>31477</v>
      </c>
      <c r="B525" s="2">
        <v>9939.1</v>
      </c>
      <c r="D525">
        <v>36765</v>
      </c>
      <c r="E525" s="2">
        <v>9520.2000000000007</v>
      </c>
      <c r="G525">
        <v>40050</v>
      </c>
      <c r="H525" s="2">
        <v>9815.2000000000007</v>
      </c>
      <c r="J525">
        <v>32664</v>
      </c>
      <c r="K525">
        <v>8251.5</v>
      </c>
      <c r="AG525" s="2"/>
      <c r="AH525" s="2"/>
      <c r="AL525" s="2"/>
      <c r="AM525" s="2">
        <v>36765</v>
      </c>
      <c r="AN525" s="2">
        <v>9520.2000000000007</v>
      </c>
      <c r="AO525" s="2"/>
      <c r="AP525" s="2">
        <v>40050</v>
      </c>
      <c r="AQ525" s="2">
        <v>9815.2000000000007</v>
      </c>
      <c r="AR525" s="2"/>
      <c r="AS525" s="2">
        <v>32664</v>
      </c>
      <c r="AT525" s="2">
        <v>8251.5</v>
      </c>
    </row>
    <row r="526" spans="1:46" x14ac:dyDescent="0.3">
      <c r="A526">
        <v>486320</v>
      </c>
      <c r="B526" s="2">
        <v>123150</v>
      </c>
      <c r="D526">
        <v>470560</v>
      </c>
      <c r="E526" s="2">
        <v>113560</v>
      </c>
      <c r="G526">
        <v>1361400</v>
      </c>
      <c r="H526" s="2">
        <v>347930</v>
      </c>
      <c r="J526">
        <v>623620</v>
      </c>
      <c r="K526">
        <v>169090</v>
      </c>
      <c r="AG526" s="2"/>
      <c r="AH526" s="2"/>
      <c r="AL526" s="2"/>
      <c r="AM526" s="2">
        <v>470560</v>
      </c>
      <c r="AN526" s="2">
        <v>113560</v>
      </c>
      <c r="AO526" s="2"/>
      <c r="AP526" s="2">
        <v>1361400</v>
      </c>
      <c r="AQ526" s="2">
        <v>347930</v>
      </c>
      <c r="AR526" s="2"/>
      <c r="AS526" s="2">
        <v>623620</v>
      </c>
      <c r="AT526" s="2">
        <v>169090</v>
      </c>
    </row>
    <row r="527" spans="1:46" x14ac:dyDescent="0.3">
      <c r="A527">
        <v>210150</v>
      </c>
      <c r="B527" s="2" t="e">
        <v>#N/A</v>
      </c>
      <c r="D527">
        <v>137700</v>
      </c>
      <c r="E527" s="2" t="e">
        <v>#N/A</v>
      </c>
      <c r="G527">
        <v>292660</v>
      </c>
      <c r="H527" s="2" t="e">
        <v>#N/A</v>
      </c>
      <c r="J527">
        <v>123820</v>
      </c>
      <c r="K527" t="e">
        <v>#N/A</v>
      </c>
      <c r="AG527" s="2"/>
      <c r="AH527" s="2"/>
      <c r="AL527" s="2"/>
      <c r="AM527" s="2">
        <v>137700</v>
      </c>
      <c r="AN527" s="2" t="e">
        <v>#N/A</v>
      </c>
      <c r="AO527" s="2"/>
      <c r="AP527" s="2">
        <v>292660</v>
      </c>
      <c r="AQ527" s="2" t="e">
        <v>#N/A</v>
      </c>
      <c r="AR527" s="2"/>
      <c r="AS527" s="2">
        <v>123820</v>
      </c>
      <c r="AT527" s="2" t="e">
        <v>#N/A</v>
      </c>
    </row>
    <row r="528" spans="1:46" x14ac:dyDescent="0.3">
      <c r="A528">
        <v>0</v>
      </c>
      <c r="B528" s="2">
        <v>0</v>
      </c>
      <c r="D528">
        <v>1313400</v>
      </c>
      <c r="E528" s="2">
        <v>331030</v>
      </c>
      <c r="G528">
        <v>0</v>
      </c>
      <c r="H528" s="2">
        <v>0</v>
      </c>
      <c r="J528">
        <v>705200</v>
      </c>
      <c r="K528">
        <v>171760</v>
      </c>
      <c r="AG528" s="2"/>
      <c r="AH528" s="2"/>
      <c r="AL528" s="2"/>
      <c r="AM528" s="2">
        <v>1313400</v>
      </c>
      <c r="AN528" s="2">
        <v>331030</v>
      </c>
      <c r="AO528" s="2"/>
      <c r="AP528" s="2">
        <v>0</v>
      </c>
      <c r="AQ528" s="2">
        <v>0</v>
      </c>
      <c r="AR528" s="2"/>
      <c r="AS528" s="2">
        <v>705200</v>
      </c>
      <c r="AT528" s="2">
        <v>171760</v>
      </c>
    </row>
    <row r="529" spans="1:46" x14ac:dyDescent="0.3">
      <c r="A529">
        <v>386390</v>
      </c>
      <c r="B529" s="2">
        <v>65679</v>
      </c>
      <c r="D529">
        <v>309400</v>
      </c>
      <c r="E529" s="2">
        <v>58320</v>
      </c>
      <c r="G529">
        <v>47381</v>
      </c>
      <c r="H529" s="2">
        <v>0</v>
      </c>
      <c r="J529">
        <v>313390</v>
      </c>
      <c r="K529">
        <v>65726</v>
      </c>
      <c r="AG529" s="2"/>
      <c r="AH529" s="2"/>
      <c r="AL529" s="2"/>
      <c r="AM529" s="2">
        <v>309400</v>
      </c>
      <c r="AN529" s="2">
        <v>58320</v>
      </c>
      <c r="AO529" s="2"/>
      <c r="AP529" s="2">
        <v>47381</v>
      </c>
      <c r="AQ529" s="2">
        <v>0</v>
      </c>
      <c r="AR529" s="2"/>
      <c r="AS529" s="2">
        <v>313390</v>
      </c>
      <c r="AT529" s="2">
        <v>65726</v>
      </c>
    </row>
    <row r="530" spans="1:46" x14ac:dyDescent="0.3">
      <c r="A530">
        <v>164880</v>
      </c>
      <c r="B530" s="2">
        <v>41168</v>
      </c>
      <c r="D530">
        <v>81379</v>
      </c>
      <c r="E530" s="2">
        <v>19357</v>
      </c>
      <c r="G530">
        <v>85334</v>
      </c>
      <c r="H530" s="2">
        <v>21271</v>
      </c>
      <c r="J530">
        <v>52537</v>
      </c>
      <c r="K530">
        <v>12507</v>
      </c>
      <c r="AG530" s="2"/>
      <c r="AH530" s="2"/>
      <c r="AL530" s="2"/>
      <c r="AM530" s="2">
        <v>81379</v>
      </c>
      <c r="AN530" s="2">
        <v>19357</v>
      </c>
      <c r="AO530" s="2"/>
      <c r="AP530" s="2">
        <v>85334</v>
      </c>
      <c r="AQ530" s="2">
        <v>21271</v>
      </c>
      <c r="AR530" s="2"/>
      <c r="AS530" s="2">
        <v>52537</v>
      </c>
      <c r="AT530" s="2">
        <v>12507</v>
      </c>
    </row>
    <row r="531" spans="1:46" x14ac:dyDescent="0.3">
      <c r="A531">
        <v>617220</v>
      </c>
      <c r="B531" s="2">
        <v>173530</v>
      </c>
      <c r="D531">
        <v>542700</v>
      </c>
      <c r="E531" s="2">
        <v>124600</v>
      </c>
      <c r="G531">
        <v>867960</v>
      </c>
      <c r="H531" s="2">
        <v>201850</v>
      </c>
      <c r="J531">
        <v>372090</v>
      </c>
      <c r="K531">
        <v>85029</v>
      </c>
      <c r="AG531" s="2"/>
      <c r="AH531" s="2"/>
      <c r="AL531" s="2"/>
      <c r="AM531" s="2">
        <v>542700</v>
      </c>
      <c r="AN531" s="2">
        <v>124600</v>
      </c>
      <c r="AO531" s="2"/>
      <c r="AP531" s="2">
        <v>867960</v>
      </c>
      <c r="AQ531" s="2">
        <v>201850</v>
      </c>
      <c r="AR531" s="2"/>
      <c r="AS531" s="2">
        <v>372090</v>
      </c>
      <c r="AT531" s="2">
        <v>85029</v>
      </c>
    </row>
    <row r="532" spans="1:46" x14ac:dyDescent="0.3">
      <c r="A532">
        <v>25511000</v>
      </c>
      <c r="B532" s="2">
        <v>6333400</v>
      </c>
      <c r="D532">
        <v>22390000</v>
      </c>
      <c r="E532" s="2">
        <v>5519100</v>
      </c>
      <c r="G532">
        <v>9704500</v>
      </c>
      <c r="H532" s="2">
        <v>2544400</v>
      </c>
      <c r="J532">
        <v>5714100</v>
      </c>
      <c r="K532">
        <v>1591000</v>
      </c>
      <c r="AG532" s="2"/>
      <c r="AH532" s="2"/>
      <c r="AL532" s="2"/>
      <c r="AM532" s="2">
        <v>22390000</v>
      </c>
      <c r="AN532" s="2">
        <v>5519100</v>
      </c>
      <c r="AO532" s="2"/>
      <c r="AP532" s="2">
        <v>9704500</v>
      </c>
      <c r="AQ532" s="2">
        <v>2544400</v>
      </c>
      <c r="AR532" s="2"/>
      <c r="AS532" s="2">
        <v>5714100</v>
      </c>
      <c r="AT532" s="2">
        <v>1591000</v>
      </c>
    </row>
    <row r="533" spans="1:46" x14ac:dyDescent="0.3">
      <c r="A533">
        <v>4812700</v>
      </c>
      <c r="B533" s="2">
        <v>1435400</v>
      </c>
      <c r="D533">
        <v>4844300</v>
      </c>
      <c r="E533" s="2">
        <v>1111900</v>
      </c>
      <c r="G533">
        <v>1186100</v>
      </c>
      <c r="H533" s="2">
        <v>310500</v>
      </c>
      <c r="J533">
        <v>998040</v>
      </c>
      <c r="K533">
        <v>207670</v>
      </c>
      <c r="AG533" s="2"/>
      <c r="AH533" s="2"/>
      <c r="AL533" s="2"/>
      <c r="AM533" s="2">
        <v>4844300</v>
      </c>
      <c r="AN533" s="2">
        <v>1111900</v>
      </c>
      <c r="AO533" s="2"/>
      <c r="AP533" s="2">
        <v>1186100</v>
      </c>
      <c r="AQ533" s="2">
        <v>310500</v>
      </c>
      <c r="AR533" s="2"/>
      <c r="AS533" s="2">
        <v>998040</v>
      </c>
      <c r="AT533" s="2">
        <v>207670</v>
      </c>
    </row>
    <row r="534" spans="1:46" x14ac:dyDescent="0.3">
      <c r="A534">
        <v>1793800</v>
      </c>
      <c r="B534" s="2">
        <v>411670</v>
      </c>
      <c r="D534">
        <v>1646800</v>
      </c>
      <c r="E534" s="2">
        <v>394780</v>
      </c>
      <c r="G534">
        <v>5864100</v>
      </c>
      <c r="H534" s="2">
        <v>1430400</v>
      </c>
      <c r="J534">
        <v>2392000</v>
      </c>
      <c r="K534">
        <v>582560</v>
      </c>
      <c r="AG534" s="2"/>
      <c r="AH534" s="2"/>
      <c r="AL534" s="2"/>
      <c r="AM534" s="2">
        <v>1646800</v>
      </c>
      <c r="AN534" s="2">
        <v>394780</v>
      </c>
      <c r="AO534" s="2"/>
      <c r="AP534" s="2">
        <v>5864100</v>
      </c>
      <c r="AQ534" s="2">
        <v>1430400</v>
      </c>
      <c r="AR534" s="2"/>
      <c r="AS534" s="2">
        <v>2392000</v>
      </c>
      <c r="AT534" s="2">
        <v>582560</v>
      </c>
    </row>
    <row r="535" spans="1:46" x14ac:dyDescent="0.3">
      <c r="A535">
        <v>1192700</v>
      </c>
      <c r="B535" s="2">
        <v>284140</v>
      </c>
      <c r="D535">
        <v>795120</v>
      </c>
      <c r="E535" s="2">
        <v>192660</v>
      </c>
      <c r="G535">
        <v>365270</v>
      </c>
      <c r="H535" s="2">
        <v>97315</v>
      </c>
      <c r="J535">
        <v>194890</v>
      </c>
      <c r="K535">
        <v>47963</v>
      </c>
      <c r="AG535" s="2"/>
      <c r="AH535" s="2"/>
      <c r="AL535" s="2"/>
      <c r="AM535" s="2">
        <v>795120</v>
      </c>
      <c r="AN535" s="2">
        <v>192660</v>
      </c>
      <c r="AO535" s="2"/>
      <c r="AP535" s="2">
        <v>365270</v>
      </c>
      <c r="AQ535" s="2">
        <v>97315</v>
      </c>
      <c r="AR535" s="2"/>
      <c r="AS535" s="2">
        <v>194890</v>
      </c>
      <c r="AT535" s="2">
        <v>47963</v>
      </c>
    </row>
    <row r="536" spans="1:46" x14ac:dyDescent="0.3">
      <c r="A536">
        <v>2074000</v>
      </c>
      <c r="B536" s="2">
        <v>501480</v>
      </c>
      <c r="D536">
        <v>1654500</v>
      </c>
      <c r="E536" s="2">
        <v>387590</v>
      </c>
      <c r="G536">
        <v>371460</v>
      </c>
      <c r="H536" s="2">
        <v>90279</v>
      </c>
      <c r="J536">
        <v>246930</v>
      </c>
      <c r="K536">
        <v>65057</v>
      </c>
      <c r="AG536" s="2"/>
      <c r="AH536" s="2"/>
      <c r="AL536" s="2"/>
      <c r="AM536" s="2">
        <v>1654500</v>
      </c>
      <c r="AN536" s="2">
        <v>387590</v>
      </c>
      <c r="AO536" s="2"/>
      <c r="AP536" s="2">
        <v>371460</v>
      </c>
      <c r="AQ536" s="2">
        <v>90279</v>
      </c>
      <c r="AR536" s="2"/>
      <c r="AS536" s="2">
        <v>246930</v>
      </c>
      <c r="AT536" s="2">
        <v>65057</v>
      </c>
    </row>
    <row r="537" spans="1:46" x14ac:dyDescent="0.3">
      <c r="A537">
        <v>252280</v>
      </c>
      <c r="B537" s="2">
        <v>61687</v>
      </c>
      <c r="D537">
        <v>130070</v>
      </c>
      <c r="E537" s="2">
        <v>33044</v>
      </c>
      <c r="G537">
        <v>109840</v>
      </c>
      <c r="H537" s="2">
        <v>31512</v>
      </c>
      <c r="J537">
        <v>53449</v>
      </c>
      <c r="K537">
        <v>18189</v>
      </c>
      <c r="AG537" s="2"/>
      <c r="AH537" s="2"/>
      <c r="AL537" s="2"/>
      <c r="AM537" s="2">
        <v>130070</v>
      </c>
      <c r="AN537" s="2">
        <v>33044</v>
      </c>
      <c r="AO537" s="2"/>
      <c r="AP537" s="2">
        <v>109840</v>
      </c>
      <c r="AQ537" s="2">
        <v>31512</v>
      </c>
      <c r="AR537" s="2"/>
      <c r="AS537" s="2">
        <v>53449</v>
      </c>
      <c r="AT537" s="2">
        <v>18189</v>
      </c>
    </row>
    <row r="538" spans="1:46" x14ac:dyDescent="0.3">
      <c r="A538">
        <v>6427000</v>
      </c>
      <c r="B538" s="2">
        <v>1593600</v>
      </c>
      <c r="D538">
        <v>3632700</v>
      </c>
      <c r="E538" s="2">
        <v>904390</v>
      </c>
      <c r="G538">
        <v>2424400</v>
      </c>
      <c r="H538" s="2">
        <v>616450</v>
      </c>
      <c r="J538">
        <v>2606600</v>
      </c>
      <c r="K538">
        <v>667510</v>
      </c>
      <c r="AG538" s="2"/>
      <c r="AH538" s="2"/>
      <c r="AL538" s="2"/>
      <c r="AM538" s="2">
        <v>3632700</v>
      </c>
      <c r="AN538" s="2">
        <v>904390</v>
      </c>
      <c r="AO538" s="2"/>
      <c r="AP538" s="2">
        <v>2424400</v>
      </c>
      <c r="AQ538" s="2">
        <v>616450</v>
      </c>
      <c r="AR538" s="2"/>
      <c r="AS538" s="2">
        <v>2606600</v>
      </c>
      <c r="AT538" s="2">
        <v>667510</v>
      </c>
    </row>
    <row r="539" spans="1:46" x14ac:dyDescent="0.3">
      <c r="A539">
        <v>4565800</v>
      </c>
      <c r="B539" s="2">
        <v>1138900</v>
      </c>
      <c r="D539">
        <v>3346900</v>
      </c>
      <c r="E539" s="2">
        <v>926270</v>
      </c>
      <c r="G539">
        <v>1515600</v>
      </c>
      <c r="H539" s="2">
        <v>442680</v>
      </c>
      <c r="J539">
        <v>620830</v>
      </c>
      <c r="K539">
        <v>155070</v>
      </c>
      <c r="AG539" s="2"/>
      <c r="AH539" s="2"/>
      <c r="AL539" s="2"/>
      <c r="AM539" s="2">
        <v>3346900</v>
      </c>
      <c r="AN539" s="2">
        <v>926270</v>
      </c>
      <c r="AO539" s="2"/>
      <c r="AP539" s="2">
        <v>1515600</v>
      </c>
      <c r="AQ539" s="2">
        <v>442680</v>
      </c>
      <c r="AR539" s="2"/>
      <c r="AS539" s="2">
        <v>620830</v>
      </c>
      <c r="AT539" s="2">
        <v>155070</v>
      </c>
    </row>
    <row r="540" spans="1:46" x14ac:dyDescent="0.3">
      <c r="A540">
        <v>0</v>
      </c>
      <c r="B540" s="2">
        <v>0</v>
      </c>
      <c r="D540">
        <v>0</v>
      </c>
      <c r="E540" s="2">
        <v>0</v>
      </c>
      <c r="G540">
        <v>7090100</v>
      </c>
      <c r="H540" s="2">
        <v>1766200</v>
      </c>
      <c r="J540">
        <v>140230</v>
      </c>
      <c r="K540">
        <v>32651</v>
      </c>
      <c r="AG540" s="2"/>
      <c r="AH540" s="2"/>
      <c r="AL540" s="2"/>
      <c r="AM540" s="2">
        <v>0</v>
      </c>
      <c r="AN540" s="2">
        <v>0</v>
      </c>
      <c r="AO540" s="2"/>
      <c r="AP540" s="2">
        <v>7090100</v>
      </c>
      <c r="AQ540" s="2">
        <v>1766200</v>
      </c>
      <c r="AR540" s="2"/>
      <c r="AS540" s="2">
        <v>140230</v>
      </c>
      <c r="AT540" s="2">
        <v>32651</v>
      </c>
    </row>
    <row r="541" spans="1:46" x14ac:dyDescent="0.3">
      <c r="A541">
        <v>0</v>
      </c>
      <c r="B541" s="2">
        <v>0</v>
      </c>
      <c r="D541">
        <v>0</v>
      </c>
      <c r="E541" s="2">
        <v>0</v>
      </c>
      <c r="G541">
        <v>10370000</v>
      </c>
      <c r="H541" s="2">
        <v>2545200</v>
      </c>
      <c r="J541">
        <v>0</v>
      </c>
      <c r="K541">
        <v>0</v>
      </c>
      <c r="AG541" s="2"/>
      <c r="AH541" s="2"/>
      <c r="AL541" s="2"/>
      <c r="AM541" s="2">
        <v>0</v>
      </c>
      <c r="AN541" s="2">
        <v>0</v>
      </c>
      <c r="AO541" s="2"/>
      <c r="AP541" s="2">
        <v>10370000</v>
      </c>
      <c r="AQ541" s="2">
        <v>2545200</v>
      </c>
      <c r="AR541" s="2"/>
      <c r="AS541" s="2">
        <v>0</v>
      </c>
      <c r="AT541" s="2">
        <v>0</v>
      </c>
    </row>
    <row r="542" spans="1:46" x14ac:dyDescent="0.3">
      <c r="A542">
        <v>317700</v>
      </c>
      <c r="B542" s="2">
        <v>122230</v>
      </c>
      <c r="D542">
        <v>303140</v>
      </c>
      <c r="E542" s="2">
        <v>42030</v>
      </c>
      <c r="G542">
        <v>9496500</v>
      </c>
      <c r="H542" s="2">
        <v>4133200</v>
      </c>
      <c r="J542">
        <v>0</v>
      </c>
      <c r="K542">
        <v>0</v>
      </c>
      <c r="AG542" s="2"/>
      <c r="AH542" s="2"/>
      <c r="AL542" s="2"/>
      <c r="AM542" s="2">
        <v>303140</v>
      </c>
      <c r="AN542" s="2">
        <v>42030</v>
      </c>
      <c r="AO542" s="2"/>
      <c r="AP542" s="2">
        <v>9496500</v>
      </c>
      <c r="AQ542" s="2">
        <v>4133200</v>
      </c>
      <c r="AR542" s="2"/>
      <c r="AS542" s="2">
        <v>0</v>
      </c>
      <c r="AT542" s="2">
        <v>0</v>
      </c>
    </row>
    <row r="543" spans="1:46" x14ac:dyDescent="0.3">
      <c r="A543">
        <v>1543500</v>
      </c>
      <c r="B543" s="2">
        <v>390020</v>
      </c>
      <c r="D543">
        <v>1101500</v>
      </c>
      <c r="E543" s="2">
        <v>277260</v>
      </c>
      <c r="G543">
        <v>11705000</v>
      </c>
      <c r="H543" s="2">
        <v>2843100</v>
      </c>
      <c r="J543">
        <v>1769800</v>
      </c>
      <c r="K543">
        <v>437960</v>
      </c>
      <c r="AG543" s="2"/>
      <c r="AH543" s="2"/>
      <c r="AL543" s="2"/>
      <c r="AM543" s="2">
        <v>1101500</v>
      </c>
      <c r="AN543" s="2">
        <v>277260</v>
      </c>
      <c r="AO543" s="2"/>
      <c r="AP543" s="2">
        <v>11705000</v>
      </c>
      <c r="AQ543" s="2">
        <v>2843100</v>
      </c>
      <c r="AR543" s="2"/>
      <c r="AS543" s="2">
        <v>1769800</v>
      </c>
      <c r="AT543" s="2">
        <v>437960</v>
      </c>
    </row>
    <row r="544" spans="1:46" x14ac:dyDescent="0.3">
      <c r="A544">
        <v>0</v>
      </c>
      <c r="B544" s="2" t="e">
        <v>#N/A</v>
      </c>
      <c r="D544">
        <v>0</v>
      </c>
      <c r="E544" s="2" t="e">
        <v>#N/A</v>
      </c>
      <c r="G544">
        <v>1613700</v>
      </c>
      <c r="H544" s="2" t="e">
        <v>#N/A</v>
      </c>
      <c r="J544">
        <v>0</v>
      </c>
      <c r="K544" t="e">
        <v>#N/A</v>
      </c>
      <c r="AG544" s="2"/>
      <c r="AH544" s="2"/>
      <c r="AL544" s="2"/>
      <c r="AM544" s="2">
        <v>0</v>
      </c>
      <c r="AN544" s="2" t="e">
        <v>#N/A</v>
      </c>
      <c r="AO544" s="2"/>
      <c r="AP544" s="2">
        <v>1613700</v>
      </c>
      <c r="AQ544" s="2" t="e">
        <v>#N/A</v>
      </c>
      <c r="AR544" s="2"/>
      <c r="AS544" s="2">
        <v>0</v>
      </c>
      <c r="AT544" s="2" t="e">
        <v>#N/A</v>
      </c>
    </row>
    <row r="545" spans="1:46" x14ac:dyDescent="0.3">
      <c r="A545">
        <v>0</v>
      </c>
      <c r="B545" s="2">
        <v>0</v>
      </c>
      <c r="D545">
        <v>0</v>
      </c>
      <c r="E545" s="2">
        <v>0</v>
      </c>
      <c r="G545">
        <v>1995900</v>
      </c>
      <c r="H545" s="2">
        <v>502680</v>
      </c>
      <c r="J545">
        <v>0</v>
      </c>
      <c r="K545">
        <v>0</v>
      </c>
      <c r="AG545" s="2"/>
      <c r="AH545" s="2"/>
      <c r="AL545" s="2"/>
      <c r="AM545" s="2">
        <v>0</v>
      </c>
      <c r="AN545" s="2">
        <v>0</v>
      </c>
      <c r="AO545" s="2"/>
      <c r="AP545" s="2">
        <v>1995900</v>
      </c>
      <c r="AQ545" s="2">
        <v>502680</v>
      </c>
      <c r="AR545" s="2"/>
      <c r="AS545" s="2">
        <v>0</v>
      </c>
      <c r="AT545" s="2">
        <v>0</v>
      </c>
    </row>
    <row r="546" spans="1:46" x14ac:dyDescent="0.3">
      <c r="A546">
        <v>0</v>
      </c>
      <c r="B546" s="2">
        <v>0</v>
      </c>
      <c r="D546">
        <v>0</v>
      </c>
      <c r="E546" s="2">
        <v>0</v>
      </c>
      <c r="G546">
        <v>9744600</v>
      </c>
      <c r="H546" s="2">
        <v>2377300</v>
      </c>
      <c r="J546">
        <v>0</v>
      </c>
      <c r="K546">
        <v>0</v>
      </c>
      <c r="AG546" s="2"/>
      <c r="AH546" s="2"/>
      <c r="AL546" s="2"/>
      <c r="AM546" s="2">
        <v>0</v>
      </c>
      <c r="AN546" s="2">
        <v>0</v>
      </c>
      <c r="AO546" s="2"/>
      <c r="AP546" s="2">
        <v>9744600</v>
      </c>
      <c r="AQ546" s="2">
        <v>2377300</v>
      </c>
      <c r="AR546" s="2"/>
      <c r="AS546" s="2">
        <v>0</v>
      </c>
      <c r="AT546" s="2">
        <v>0</v>
      </c>
    </row>
    <row r="547" spans="1:46" x14ac:dyDescent="0.3">
      <c r="A547">
        <v>913600</v>
      </c>
      <c r="B547" s="2" t="e">
        <v>#N/A</v>
      </c>
      <c r="D547">
        <v>972650</v>
      </c>
      <c r="E547" s="2" t="e">
        <v>#N/A</v>
      </c>
      <c r="G547">
        <v>1744700</v>
      </c>
      <c r="H547" s="2" t="e">
        <v>#N/A</v>
      </c>
      <c r="J547">
        <v>1006400</v>
      </c>
      <c r="K547" t="e">
        <v>#N/A</v>
      </c>
      <c r="AG547" s="2"/>
      <c r="AH547" s="2"/>
      <c r="AL547" s="2"/>
      <c r="AM547" s="2">
        <v>972650</v>
      </c>
      <c r="AN547" s="2" t="e">
        <v>#N/A</v>
      </c>
      <c r="AO547" s="2"/>
      <c r="AP547" s="2">
        <v>1744700</v>
      </c>
      <c r="AQ547" s="2" t="e">
        <v>#N/A</v>
      </c>
      <c r="AR547" s="2"/>
      <c r="AS547" s="2">
        <v>1006400</v>
      </c>
      <c r="AT547" s="2" t="e">
        <v>#N/A</v>
      </c>
    </row>
    <row r="548" spans="1:46" x14ac:dyDescent="0.3">
      <c r="A548">
        <v>411050</v>
      </c>
      <c r="B548" s="2" t="e">
        <v>#N/A</v>
      </c>
      <c r="D548">
        <v>728720</v>
      </c>
      <c r="E548" s="2" t="e">
        <v>#N/A</v>
      </c>
      <c r="G548">
        <v>1139700</v>
      </c>
      <c r="H548" s="2" t="e">
        <v>#N/A</v>
      </c>
      <c r="J548">
        <v>720320</v>
      </c>
      <c r="K548" t="e">
        <v>#N/A</v>
      </c>
      <c r="AG548" s="2"/>
      <c r="AH548" s="2"/>
      <c r="AL548" s="2"/>
      <c r="AM548" s="2">
        <v>728720</v>
      </c>
      <c r="AN548" s="2" t="e">
        <v>#N/A</v>
      </c>
      <c r="AO548" s="2"/>
      <c r="AP548" s="2">
        <v>1139700</v>
      </c>
      <c r="AQ548" s="2" t="e">
        <v>#N/A</v>
      </c>
      <c r="AR548" s="2"/>
      <c r="AS548" s="2">
        <v>720320</v>
      </c>
      <c r="AT548" s="2" t="e">
        <v>#N/A</v>
      </c>
    </row>
    <row r="549" spans="1:46" x14ac:dyDescent="0.3">
      <c r="A549">
        <v>661820</v>
      </c>
      <c r="B549" s="2">
        <v>162660</v>
      </c>
      <c r="D549">
        <v>743070</v>
      </c>
      <c r="E549" s="2">
        <v>184270</v>
      </c>
      <c r="G549">
        <v>7424600</v>
      </c>
      <c r="H549" s="2">
        <v>1806300</v>
      </c>
      <c r="J549">
        <v>4409100</v>
      </c>
      <c r="K549">
        <v>1061400</v>
      </c>
      <c r="AG549" s="2"/>
      <c r="AH549" s="2"/>
      <c r="AL549" s="2"/>
      <c r="AM549" s="2">
        <v>743070</v>
      </c>
      <c r="AN549" s="2">
        <v>184270</v>
      </c>
      <c r="AO549" s="2"/>
      <c r="AP549" s="2">
        <v>7424600</v>
      </c>
      <c r="AQ549" s="2">
        <v>1806300</v>
      </c>
      <c r="AR549" s="2"/>
      <c r="AS549" s="2">
        <v>4409100</v>
      </c>
      <c r="AT549" s="2">
        <v>1061400</v>
      </c>
    </row>
    <row r="550" spans="1:46" x14ac:dyDescent="0.3">
      <c r="A550">
        <v>0</v>
      </c>
      <c r="B550" s="2" t="e">
        <v>#N/A</v>
      </c>
      <c r="D550">
        <v>0</v>
      </c>
      <c r="E550" s="2" t="e">
        <v>#N/A</v>
      </c>
      <c r="G550">
        <v>0</v>
      </c>
      <c r="H550" s="2" t="e">
        <v>#N/A</v>
      </c>
      <c r="J550">
        <v>129690</v>
      </c>
      <c r="K550" t="e">
        <v>#N/A</v>
      </c>
      <c r="AG550" s="2"/>
      <c r="AH550" s="2"/>
      <c r="AL550" s="2"/>
      <c r="AM550" s="2">
        <v>0</v>
      </c>
      <c r="AN550" s="2" t="e">
        <v>#N/A</v>
      </c>
      <c r="AO550" s="2"/>
      <c r="AP550" s="2">
        <v>0</v>
      </c>
      <c r="AQ550" s="2" t="e">
        <v>#N/A</v>
      </c>
      <c r="AR550" s="2"/>
      <c r="AS550" s="2">
        <v>129690</v>
      </c>
      <c r="AT550" s="2" t="e">
        <v>#N/A</v>
      </c>
    </row>
    <row r="551" spans="1:46" x14ac:dyDescent="0.3">
      <c r="A551">
        <v>1617100</v>
      </c>
      <c r="B551" s="2">
        <v>380050</v>
      </c>
      <c r="D551">
        <v>2332300</v>
      </c>
      <c r="E551" s="2">
        <v>486570</v>
      </c>
      <c r="G551">
        <v>75932000</v>
      </c>
      <c r="H551" s="2">
        <v>18467000</v>
      </c>
      <c r="J551">
        <v>1668300</v>
      </c>
      <c r="K551">
        <v>407900</v>
      </c>
      <c r="AG551" s="2"/>
      <c r="AH551" s="2"/>
      <c r="AL551" s="2"/>
      <c r="AM551" s="2">
        <v>2332300</v>
      </c>
      <c r="AN551" s="2">
        <v>486570</v>
      </c>
      <c r="AO551" s="2"/>
      <c r="AP551" s="2">
        <v>75932000</v>
      </c>
      <c r="AQ551" s="2">
        <v>18467000</v>
      </c>
      <c r="AR551" s="2"/>
      <c r="AS551" s="2">
        <v>1668300</v>
      </c>
      <c r="AT551" s="2">
        <v>407900</v>
      </c>
    </row>
    <row r="552" spans="1:46" x14ac:dyDescent="0.3">
      <c r="A552">
        <v>0</v>
      </c>
      <c r="B552" s="2">
        <v>0</v>
      </c>
      <c r="D552">
        <v>0</v>
      </c>
      <c r="E552" s="2">
        <v>0</v>
      </c>
      <c r="G552">
        <v>7294600</v>
      </c>
      <c r="H552" s="2">
        <v>1792300</v>
      </c>
      <c r="J552">
        <v>373030</v>
      </c>
      <c r="K552">
        <v>92561</v>
      </c>
      <c r="AG552" s="2"/>
      <c r="AH552" s="2"/>
      <c r="AL552" s="2"/>
      <c r="AM552" s="2">
        <v>0</v>
      </c>
      <c r="AN552" s="2">
        <v>0</v>
      </c>
      <c r="AO552" s="2"/>
      <c r="AP552" s="2">
        <v>7294600</v>
      </c>
      <c r="AQ552" s="2">
        <v>1792300</v>
      </c>
      <c r="AR552" s="2"/>
      <c r="AS552" s="2">
        <v>373030</v>
      </c>
      <c r="AT552" s="2">
        <v>92561</v>
      </c>
    </row>
    <row r="553" spans="1:46" x14ac:dyDescent="0.3">
      <c r="A553">
        <v>0</v>
      </c>
      <c r="B553" s="2">
        <v>0</v>
      </c>
      <c r="D553">
        <v>0</v>
      </c>
      <c r="E553" s="2">
        <v>0</v>
      </c>
      <c r="G553">
        <v>27403000</v>
      </c>
      <c r="H553" s="2">
        <v>6581000</v>
      </c>
      <c r="J553">
        <v>0</v>
      </c>
      <c r="K553">
        <v>0</v>
      </c>
      <c r="AG553" s="2"/>
      <c r="AH553" s="2"/>
      <c r="AL553" s="2"/>
      <c r="AM553" s="2">
        <v>0</v>
      </c>
      <c r="AN553" s="2">
        <v>0</v>
      </c>
      <c r="AO553" s="2"/>
      <c r="AP553" s="2">
        <v>27403000</v>
      </c>
      <c r="AQ553" s="2">
        <v>6581000</v>
      </c>
      <c r="AR553" s="2"/>
      <c r="AS553" s="2">
        <v>0</v>
      </c>
      <c r="AT553" s="2">
        <v>0</v>
      </c>
    </row>
    <row r="554" spans="1:46" x14ac:dyDescent="0.3">
      <c r="A554">
        <v>2910800</v>
      </c>
      <c r="B554" s="2">
        <v>927200</v>
      </c>
      <c r="D554">
        <v>1863000</v>
      </c>
      <c r="E554" s="2">
        <v>652690</v>
      </c>
      <c r="G554">
        <v>59896000</v>
      </c>
      <c r="H554" s="2">
        <v>21378000</v>
      </c>
      <c r="J554">
        <v>16508000</v>
      </c>
      <c r="K554">
        <v>5530000</v>
      </c>
      <c r="AG554" s="2"/>
      <c r="AH554" s="2"/>
      <c r="AL554" s="2"/>
      <c r="AM554" s="2">
        <v>1863000</v>
      </c>
      <c r="AN554" s="2">
        <v>652690</v>
      </c>
      <c r="AO554" s="2"/>
      <c r="AP554" s="2">
        <v>59896000</v>
      </c>
      <c r="AQ554" s="2">
        <v>21378000</v>
      </c>
      <c r="AR554" s="2"/>
      <c r="AS554" s="2">
        <v>16508000</v>
      </c>
      <c r="AT554" s="2">
        <v>5530000</v>
      </c>
    </row>
    <row r="555" spans="1:46" x14ac:dyDescent="0.3">
      <c r="A555">
        <v>239970</v>
      </c>
      <c r="B555" s="2">
        <v>153040</v>
      </c>
      <c r="D555">
        <v>135760</v>
      </c>
      <c r="E555" s="2">
        <v>85314</v>
      </c>
      <c r="G555">
        <v>106630</v>
      </c>
      <c r="H555" s="2">
        <v>0</v>
      </c>
      <c r="J555">
        <v>241990</v>
      </c>
      <c r="K555">
        <v>59991</v>
      </c>
      <c r="AG555" s="2"/>
      <c r="AH555" s="2"/>
      <c r="AL555" s="2"/>
      <c r="AM555" s="2">
        <v>135760</v>
      </c>
      <c r="AN555" s="2">
        <v>85314</v>
      </c>
      <c r="AO555" s="2"/>
      <c r="AP555" s="2">
        <v>106630</v>
      </c>
      <c r="AQ555" s="2">
        <v>0</v>
      </c>
      <c r="AR555" s="2"/>
      <c r="AS555" s="2">
        <v>241990</v>
      </c>
      <c r="AT555" s="2">
        <v>59991</v>
      </c>
    </row>
    <row r="556" spans="1:46" x14ac:dyDescent="0.3">
      <c r="A556">
        <v>110100</v>
      </c>
      <c r="B556" s="2">
        <v>28481</v>
      </c>
      <c r="D556">
        <v>179540</v>
      </c>
      <c r="E556" s="2">
        <v>40756</v>
      </c>
      <c r="G556">
        <v>363680</v>
      </c>
      <c r="H556" s="2">
        <v>84278</v>
      </c>
      <c r="J556">
        <v>411730</v>
      </c>
      <c r="K556">
        <v>99822</v>
      </c>
      <c r="AG556" s="2"/>
      <c r="AH556" s="2"/>
      <c r="AL556" s="2"/>
      <c r="AM556" s="2">
        <v>179540</v>
      </c>
      <c r="AN556" s="2">
        <v>40756</v>
      </c>
      <c r="AO556" s="2"/>
      <c r="AP556" s="2">
        <v>363680</v>
      </c>
      <c r="AQ556" s="2">
        <v>84278</v>
      </c>
      <c r="AR556" s="2"/>
      <c r="AS556" s="2">
        <v>411730</v>
      </c>
      <c r="AT556" s="2">
        <v>99822</v>
      </c>
    </row>
    <row r="557" spans="1:46" x14ac:dyDescent="0.3">
      <c r="A557">
        <v>0</v>
      </c>
      <c r="B557" s="2">
        <v>0</v>
      </c>
      <c r="D557">
        <v>0</v>
      </c>
      <c r="E557" s="2">
        <v>0</v>
      </c>
      <c r="G557">
        <v>6777800</v>
      </c>
      <c r="H557" s="2">
        <v>751710</v>
      </c>
      <c r="J557">
        <v>420530</v>
      </c>
      <c r="K557">
        <v>107470</v>
      </c>
      <c r="AG557" s="2"/>
      <c r="AH557" s="2"/>
      <c r="AL557" s="2"/>
      <c r="AM557" s="2">
        <v>0</v>
      </c>
      <c r="AN557" s="2">
        <v>0</v>
      </c>
      <c r="AO557" s="2"/>
      <c r="AP557" s="2">
        <v>6777800</v>
      </c>
      <c r="AQ557" s="2">
        <v>751710</v>
      </c>
      <c r="AR557" s="2"/>
      <c r="AS557" s="2">
        <v>420530</v>
      </c>
      <c r="AT557" s="2">
        <v>107470</v>
      </c>
    </row>
    <row r="558" spans="1:46" x14ac:dyDescent="0.3">
      <c r="A558">
        <v>220010</v>
      </c>
      <c r="B558" s="2">
        <v>0</v>
      </c>
      <c r="D558">
        <v>0</v>
      </c>
      <c r="E558" s="2">
        <v>0</v>
      </c>
      <c r="G558">
        <v>16286000</v>
      </c>
      <c r="H558" s="2">
        <v>4058300</v>
      </c>
      <c r="J558">
        <v>1152400</v>
      </c>
      <c r="K558">
        <v>282640</v>
      </c>
      <c r="AG558" s="2"/>
      <c r="AH558" s="2"/>
      <c r="AL558" s="2"/>
      <c r="AM558" s="2">
        <v>0</v>
      </c>
      <c r="AN558" s="2">
        <v>0</v>
      </c>
      <c r="AO558" s="2"/>
      <c r="AP558" s="2">
        <v>16286000</v>
      </c>
      <c r="AQ558" s="2">
        <v>4058300</v>
      </c>
      <c r="AR558" s="2"/>
      <c r="AS558" s="2">
        <v>1152400</v>
      </c>
      <c r="AT558" s="2">
        <v>282640</v>
      </c>
    </row>
    <row r="559" spans="1:46" x14ac:dyDescent="0.3">
      <c r="A559">
        <v>0</v>
      </c>
      <c r="B559" s="2" t="e">
        <v>#N/A</v>
      </c>
      <c r="D559">
        <v>0</v>
      </c>
      <c r="E559" s="2" t="e">
        <v>#N/A</v>
      </c>
      <c r="G559">
        <v>446660</v>
      </c>
      <c r="H559" s="2" t="e">
        <v>#N/A</v>
      </c>
      <c r="J559">
        <v>0</v>
      </c>
      <c r="K559" t="e">
        <v>#N/A</v>
      </c>
      <c r="AG559" s="2"/>
      <c r="AH559" s="2"/>
      <c r="AL559" s="2"/>
      <c r="AM559" s="2">
        <v>0</v>
      </c>
      <c r="AN559" s="2" t="e">
        <v>#N/A</v>
      </c>
      <c r="AO559" s="2"/>
      <c r="AP559" s="2">
        <v>446660</v>
      </c>
      <c r="AQ559" s="2" t="e">
        <v>#N/A</v>
      </c>
      <c r="AR559" s="2"/>
      <c r="AS559" s="2">
        <v>0</v>
      </c>
      <c r="AT559" s="2" t="e">
        <v>#N/A</v>
      </c>
    </row>
    <row r="560" spans="1:46" x14ac:dyDescent="0.3">
      <c r="A560">
        <v>0</v>
      </c>
      <c r="B560" s="2">
        <v>0</v>
      </c>
      <c r="D560">
        <v>0</v>
      </c>
      <c r="E560" s="2">
        <v>0</v>
      </c>
      <c r="G560">
        <v>20587000</v>
      </c>
      <c r="H560" s="2">
        <v>5159700</v>
      </c>
      <c r="J560">
        <v>0</v>
      </c>
      <c r="K560">
        <v>0</v>
      </c>
      <c r="AG560" s="2"/>
      <c r="AH560" s="2"/>
      <c r="AL560" s="2"/>
      <c r="AM560" s="2">
        <v>0</v>
      </c>
      <c r="AN560" s="2">
        <v>0</v>
      </c>
      <c r="AO560" s="2"/>
      <c r="AP560" s="2">
        <v>20587000</v>
      </c>
      <c r="AQ560" s="2">
        <v>5159700</v>
      </c>
      <c r="AR560" s="2"/>
      <c r="AS560" s="2">
        <v>0</v>
      </c>
      <c r="AT560" s="2">
        <v>0</v>
      </c>
    </row>
    <row r="561" spans="1:46" x14ac:dyDescent="0.3">
      <c r="A561">
        <v>610750</v>
      </c>
      <c r="B561" s="2">
        <v>241290</v>
      </c>
      <c r="D561">
        <v>337840</v>
      </c>
      <c r="E561" s="2">
        <v>11734</v>
      </c>
      <c r="G561">
        <v>223190000</v>
      </c>
      <c r="H561" s="2">
        <v>54974000</v>
      </c>
      <c r="J561">
        <v>3282500</v>
      </c>
      <c r="K561">
        <v>738590</v>
      </c>
      <c r="AG561" s="2"/>
      <c r="AH561" s="2"/>
      <c r="AL561" s="2"/>
      <c r="AM561" s="2">
        <v>337840</v>
      </c>
      <c r="AN561" s="2">
        <v>11734</v>
      </c>
      <c r="AO561" s="2"/>
      <c r="AP561" s="2">
        <v>223190000</v>
      </c>
      <c r="AQ561" s="2">
        <v>54974000</v>
      </c>
      <c r="AR561" s="2"/>
      <c r="AS561" s="2">
        <v>3282500</v>
      </c>
      <c r="AT561" s="2">
        <v>738590</v>
      </c>
    </row>
    <row r="562" spans="1:46" x14ac:dyDescent="0.3">
      <c r="A562">
        <v>0</v>
      </c>
      <c r="B562" s="2" t="e">
        <v>#N/A</v>
      </c>
      <c r="D562">
        <v>0</v>
      </c>
      <c r="E562" s="2" t="e">
        <v>#N/A</v>
      </c>
      <c r="G562">
        <v>0</v>
      </c>
      <c r="H562" s="2" t="e">
        <v>#N/A</v>
      </c>
      <c r="J562">
        <v>1224100</v>
      </c>
      <c r="K562" t="e">
        <v>#N/A</v>
      </c>
      <c r="AG562" s="2"/>
      <c r="AH562" s="2"/>
      <c r="AL562" s="2"/>
      <c r="AM562" s="2">
        <v>0</v>
      </c>
      <c r="AN562" s="2" t="e">
        <v>#N/A</v>
      </c>
      <c r="AO562" s="2"/>
      <c r="AP562" s="2">
        <v>0</v>
      </c>
      <c r="AQ562" s="2" t="e">
        <v>#N/A</v>
      </c>
      <c r="AR562" s="2"/>
      <c r="AS562" s="2">
        <v>1224100</v>
      </c>
      <c r="AT562" s="2" t="e">
        <v>#N/A</v>
      </c>
    </row>
    <row r="563" spans="1:46" x14ac:dyDescent="0.3">
      <c r="A563">
        <v>299950</v>
      </c>
      <c r="B563" s="2">
        <v>73237</v>
      </c>
      <c r="D563">
        <v>158730</v>
      </c>
      <c r="E563" s="2">
        <v>44439</v>
      </c>
      <c r="G563">
        <v>604970</v>
      </c>
      <c r="H563" s="2">
        <v>151490</v>
      </c>
      <c r="J563">
        <v>1014400</v>
      </c>
      <c r="K563">
        <v>254630</v>
      </c>
      <c r="AG563" s="2"/>
      <c r="AH563" s="2"/>
      <c r="AL563" s="2"/>
      <c r="AM563" s="2">
        <v>158730</v>
      </c>
      <c r="AN563" s="2">
        <v>44439</v>
      </c>
      <c r="AO563" s="2"/>
      <c r="AP563" s="2">
        <v>604970</v>
      </c>
      <c r="AQ563" s="2">
        <v>151490</v>
      </c>
      <c r="AR563" s="2"/>
      <c r="AS563" s="2">
        <v>1014400</v>
      </c>
      <c r="AT563" s="2">
        <v>254630</v>
      </c>
    </row>
    <row r="564" spans="1:46" x14ac:dyDescent="0.3">
      <c r="A564">
        <v>3771300</v>
      </c>
      <c r="B564" s="2">
        <v>892930</v>
      </c>
      <c r="D564">
        <v>0</v>
      </c>
      <c r="E564" s="2">
        <v>562350</v>
      </c>
      <c r="G564">
        <v>2802100</v>
      </c>
      <c r="H564" s="2">
        <v>643440</v>
      </c>
      <c r="J564">
        <v>2550900</v>
      </c>
      <c r="K564">
        <v>509600</v>
      </c>
      <c r="AG564" s="2"/>
      <c r="AH564" s="2"/>
      <c r="AL564" s="2"/>
      <c r="AM564" s="2">
        <v>0</v>
      </c>
      <c r="AN564" s="2">
        <v>562350</v>
      </c>
      <c r="AO564" s="2"/>
      <c r="AP564" s="2">
        <v>2802100</v>
      </c>
      <c r="AQ564" s="2">
        <v>643440</v>
      </c>
      <c r="AR564" s="2"/>
      <c r="AS564" s="2">
        <v>2550900</v>
      </c>
      <c r="AT564" s="2">
        <v>509600</v>
      </c>
    </row>
    <row r="565" spans="1:46" x14ac:dyDescent="0.3">
      <c r="A565">
        <v>575830</v>
      </c>
      <c r="B565" s="2">
        <v>148740</v>
      </c>
      <c r="D565">
        <v>673520</v>
      </c>
      <c r="E565" s="2">
        <v>165610</v>
      </c>
      <c r="G565">
        <v>3284300</v>
      </c>
      <c r="H565" s="2">
        <v>1806000</v>
      </c>
      <c r="J565">
        <v>2209000</v>
      </c>
      <c r="K565">
        <v>546610</v>
      </c>
      <c r="AG565" s="2"/>
      <c r="AH565" s="2"/>
      <c r="AL565" s="2"/>
      <c r="AM565" s="2">
        <v>673520</v>
      </c>
      <c r="AN565" s="2">
        <v>165610</v>
      </c>
      <c r="AO565" s="2"/>
      <c r="AP565" s="2">
        <v>3284300</v>
      </c>
      <c r="AQ565" s="2">
        <v>1806000</v>
      </c>
      <c r="AR565" s="2"/>
      <c r="AS565" s="2">
        <v>2209000</v>
      </c>
      <c r="AT565" s="2">
        <v>546610</v>
      </c>
    </row>
    <row r="566" spans="1:46" x14ac:dyDescent="0.3">
      <c r="A566">
        <v>0</v>
      </c>
      <c r="B566" s="2">
        <v>0</v>
      </c>
      <c r="D566">
        <v>151240</v>
      </c>
      <c r="E566" s="2">
        <v>42776</v>
      </c>
      <c r="G566">
        <v>5429100</v>
      </c>
      <c r="H566" s="2">
        <v>1328400</v>
      </c>
      <c r="J566">
        <v>1047900</v>
      </c>
      <c r="K566">
        <v>253070</v>
      </c>
      <c r="AG566" s="2"/>
      <c r="AH566" s="2"/>
      <c r="AL566" s="2"/>
      <c r="AM566" s="2">
        <v>151240</v>
      </c>
      <c r="AN566" s="2">
        <v>42776</v>
      </c>
      <c r="AO566" s="2"/>
      <c r="AP566" s="2">
        <v>5429100</v>
      </c>
      <c r="AQ566" s="2">
        <v>1328400</v>
      </c>
      <c r="AR566" s="2"/>
      <c r="AS566" s="2">
        <v>1047900</v>
      </c>
      <c r="AT566" s="2">
        <v>253070</v>
      </c>
    </row>
    <row r="567" spans="1:46" x14ac:dyDescent="0.3">
      <c r="A567">
        <v>61095</v>
      </c>
      <c r="B567" s="2">
        <v>18538</v>
      </c>
      <c r="D567">
        <v>198100</v>
      </c>
      <c r="E567" s="2">
        <v>50850</v>
      </c>
      <c r="G567">
        <v>3654200</v>
      </c>
      <c r="H567" s="2">
        <v>921670</v>
      </c>
      <c r="J567">
        <v>72872</v>
      </c>
      <c r="K567">
        <v>19387</v>
      </c>
      <c r="AG567" s="2"/>
      <c r="AH567" s="2"/>
      <c r="AL567" s="2"/>
      <c r="AM567" s="2">
        <v>198100</v>
      </c>
      <c r="AN567" s="2">
        <v>50850</v>
      </c>
      <c r="AO567" s="2"/>
      <c r="AP567" s="2">
        <v>3654200</v>
      </c>
      <c r="AQ567" s="2">
        <v>921670</v>
      </c>
      <c r="AR567" s="2"/>
      <c r="AS567" s="2">
        <v>72872</v>
      </c>
      <c r="AT567" s="2">
        <v>19387</v>
      </c>
    </row>
    <row r="568" spans="1:46" x14ac:dyDescent="0.3">
      <c r="A568">
        <v>1964300</v>
      </c>
      <c r="B568" s="2">
        <v>486050</v>
      </c>
      <c r="D568">
        <v>1276000</v>
      </c>
      <c r="E568" s="2">
        <v>311740</v>
      </c>
      <c r="G568">
        <v>61755000</v>
      </c>
      <c r="H568" s="2">
        <v>15255000</v>
      </c>
      <c r="J568">
        <v>7534000</v>
      </c>
      <c r="K568">
        <v>1880900</v>
      </c>
      <c r="AG568" s="2"/>
      <c r="AH568" s="2"/>
      <c r="AL568" s="2"/>
      <c r="AM568" s="2">
        <v>1276000</v>
      </c>
      <c r="AN568" s="2">
        <v>311740</v>
      </c>
      <c r="AO568" s="2"/>
      <c r="AP568" s="2">
        <v>61755000</v>
      </c>
      <c r="AQ568" s="2">
        <v>15255000</v>
      </c>
      <c r="AR568" s="2"/>
      <c r="AS568" s="2">
        <v>7534000</v>
      </c>
      <c r="AT568" s="2">
        <v>1880900</v>
      </c>
    </row>
    <row r="569" spans="1:46" x14ac:dyDescent="0.3">
      <c r="A569">
        <v>820830</v>
      </c>
      <c r="B569" s="2" t="e">
        <v>#N/A</v>
      </c>
      <c r="D569">
        <v>721030</v>
      </c>
      <c r="E569" s="2" t="e">
        <v>#N/A</v>
      </c>
      <c r="G569">
        <v>425530</v>
      </c>
      <c r="H569" s="2" t="e">
        <v>#N/A</v>
      </c>
      <c r="J569">
        <v>288310</v>
      </c>
      <c r="K569" t="e">
        <v>#N/A</v>
      </c>
      <c r="AG569" s="2"/>
      <c r="AH569" s="2"/>
      <c r="AL569" s="2"/>
      <c r="AM569" s="2">
        <v>721030</v>
      </c>
      <c r="AN569" s="2" t="e">
        <v>#N/A</v>
      </c>
      <c r="AO569" s="2"/>
      <c r="AP569" s="2">
        <v>425530</v>
      </c>
      <c r="AQ569" s="2" t="e">
        <v>#N/A</v>
      </c>
      <c r="AR569" s="2"/>
      <c r="AS569" s="2">
        <v>288310</v>
      </c>
      <c r="AT569" s="2" t="e">
        <v>#N/A</v>
      </c>
    </row>
    <row r="570" spans="1:46" x14ac:dyDescent="0.3">
      <c r="A570">
        <v>0</v>
      </c>
      <c r="B570" s="2" t="e">
        <v>#N/A</v>
      </c>
      <c r="D570">
        <v>67477</v>
      </c>
      <c r="E570" s="2" t="e">
        <v>#N/A</v>
      </c>
      <c r="G570">
        <v>66883</v>
      </c>
      <c r="H570" s="2" t="e">
        <v>#N/A</v>
      </c>
      <c r="J570">
        <v>0</v>
      </c>
      <c r="K570" t="e">
        <v>#N/A</v>
      </c>
      <c r="AG570" s="2"/>
      <c r="AH570" s="2"/>
      <c r="AL570" s="2"/>
      <c r="AM570" s="2">
        <v>67477</v>
      </c>
      <c r="AN570" s="2" t="e">
        <v>#N/A</v>
      </c>
      <c r="AO570" s="2"/>
      <c r="AP570" s="2">
        <v>66883</v>
      </c>
      <c r="AQ570" s="2" t="e">
        <v>#N/A</v>
      </c>
      <c r="AR570" s="2"/>
      <c r="AS570" s="2">
        <v>0</v>
      </c>
      <c r="AT570" s="2" t="e">
        <v>#N/A</v>
      </c>
    </row>
    <row r="571" spans="1:46" x14ac:dyDescent="0.3">
      <c r="A571">
        <v>6924200</v>
      </c>
      <c r="B571" s="2" t="e">
        <v>#N/A</v>
      </c>
      <c r="D571">
        <v>6855000</v>
      </c>
      <c r="E571" s="2" t="e">
        <v>#N/A</v>
      </c>
      <c r="G571">
        <v>0</v>
      </c>
      <c r="H571" s="2" t="e">
        <v>#N/A</v>
      </c>
      <c r="J571">
        <v>2874800</v>
      </c>
      <c r="K571" t="e">
        <v>#N/A</v>
      </c>
      <c r="AG571" s="2"/>
      <c r="AH571" s="2"/>
      <c r="AL571" s="2"/>
      <c r="AM571" s="2">
        <v>6855000</v>
      </c>
      <c r="AN571" s="2" t="e">
        <v>#N/A</v>
      </c>
      <c r="AO571" s="2"/>
      <c r="AP571" s="2">
        <v>0</v>
      </c>
      <c r="AQ571" s="2" t="e">
        <v>#N/A</v>
      </c>
      <c r="AR571" s="2"/>
      <c r="AS571" s="2">
        <v>2874800</v>
      </c>
      <c r="AT571" s="2" t="e">
        <v>#N/A</v>
      </c>
    </row>
    <row r="572" spans="1:46" x14ac:dyDescent="0.3">
      <c r="A572">
        <v>0</v>
      </c>
      <c r="B572" s="2">
        <v>0</v>
      </c>
      <c r="D572">
        <v>431540</v>
      </c>
      <c r="E572" s="2">
        <v>105200</v>
      </c>
      <c r="G572">
        <v>2834500</v>
      </c>
      <c r="H572" s="2">
        <v>732580</v>
      </c>
      <c r="J572">
        <v>0</v>
      </c>
      <c r="K572">
        <v>0</v>
      </c>
      <c r="AG572" s="2"/>
      <c r="AH572" s="2"/>
      <c r="AL572" s="2"/>
      <c r="AM572" s="2">
        <v>431540</v>
      </c>
      <c r="AN572" s="2">
        <v>105200</v>
      </c>
      <c r="AO572" s="2"/>
      <c r="AP572" s="2">
        <v>2834500</v>
      </c>
      <c r="AQ572" s="2">
        <v>732580</v>
      </c>
      <c r="AR572" s="2"/>
      <c r="AS572" s="2">
        <v>0</v>
      </c>
      <c r="AT572" s="2">
        <v>0</v>
      </c>
    </row>
    <row r="573" spans="1:46" x14ac:dyDescent="0.3">
      <c r="A573">
        <v>146530</v>
      </c>
      <c r="B573" s="2">
        <v>35936</v>
      </c>
      <c r="D573">
        <v>0</v>
      </c>
      <c r="E573" s="2">
        <v>0</v>
      </c>
      <c r="G573">
        <v>36712000</v>
      </c>
      <c r="H573" s="2">
        <v>9033000</v>
      </c>
      <c r="J573">
        <v>0</v>
      </c>
      <c r="K573">
        <v>0</v>
      </c>
      <c r="AG573" s="2"/>
      <c r="AH573" s="2"/>
      <c r="AL573" s="2"/>
      <c r="AM573" s="2">
        <v>0</v>
      </c>
      <c r="AN573" s="2">
        <v>0</v>
      </c>
      <c r="AO573" s="2"/>
      <c r="AP573" s="2">
        <v>36712000</v>
      </c>
      <c r="AQ573" s="2">
        <v>9033000</v>
      </c>
      <c r="AR573" s="2"/>
      <c r="AS573" s="2">
        <v>0</v>
      </c>
      <c r="AT573" s="2">
        <v>0</v>
      </c>
    </row>
    <row r="574" spans="1:46" x14ac:dyDescent="0.3">
      <c r="A574">
        <v>5330600</v>
      </c>
      <c r="B574" s="2" t="e">
        <v>#N/A</v>
      </c>
      <c r="D574">
        <v>2938800</v>
      </c>
      <c r="E574" s="2" t="e">
        <v>#N/A</v>
      </c>
      <c r="G574">
        <v>9347000</v>
      </c>
      <c r="H574" s="2" t="e">
        <v>#N/A</v>
      </c>
      <c r="J574">
        <v>836240</v>
      </c>
      <c r="K574" t="e">
        <v>#N/A</v>
      </c>
      <c r="AG574" s="2"/>
      <c r="AH574" s="2"/>
      <c r="AL574" s="2"/>
      <c r="AM574" s="2">
        <v>2938800</v>
      </c>
      <c r="AN574" s="2" t="e">
        <v>#N/A</v>
      </c>
      <c r="AO574" s="2"/>
      <c r="AP574" s="2">
        <v>9347000</v>
      </c>
      <c r="AQ574" s="2" t="e">
        <v>#N/A</v>
      </c>
      <c r="AR574" s="2"/>
      <c r="AS574" s="2">
        <v>836240</v>
      </c>
      <c r="AT574" s="2" t="e">
        <v>#N/A</v>
      </c>
    </row>
    <row r="575" spans="1:46" x14ac:dyDescent="0.3">
      <c r="A575">
        <v>375450</v>
      </c>
      <c r="B575" s="2">
        <v>99748</v>
      </c>
      <c r="D575">
        <v>295730</v>
      </c>
      <c r="E575" s="2">
        <v>1024100</v>
      </c>
      <c r="G575">
        <v>57875000</v>
      </c>
      <c r="H575" s="2">
        <v>14276000</v>
      </c>
      <c r="J575">
        <v>3509800</v>
      </c>
      <c r="K575">
        <v>880490</v>
      </c>
      <c r="AG575" s="2"/>
      <c r="AH575" s="2"/>
      <c r="AL575" s="2"/>
      <c r="AM575" s="2">
        <v>295730</v>
      </c>
      <c r="AN575" s="2">
        <v>1024100</v>
      </c>
      <c r="AO575" s="2"/>
      <c r="AP575" s="2">
        <v>57875000</v>
      </c>
      <c r="AQ575" s="2">
        <v>14276000</v>
      </c>
      <c r="AR575" s="2"/>
      <c r="AS575" s="2">
        <v>3509800</v>
      </c>
      <c r="AT575" s="2">
        <v>880490</v>
      </c>
    </row>
    <row r="576" spans="1:46" x14ac:dyDescent="0.3">
      <c r="A576">
        <v>145190</v>
      </c>
      <c r="B576" s="2">
        <v>37242</v>
      </c>
      <c r="D576">
        <v>63020</v>
      </c>
      <c r="E576" s="2">
        <v>18604</v>
      </c>
      <c r="G576">
        <v>12999000</v>
      </c>
      <c r="H576" s="2">
        <v>3263700</v>
      </c>
      <c r="J576">
        <v>76247</v>
      </c>
      <c r="K576">
        <v>19919</v>
      </c>
      <c r="AG576" s="2"/>
      <c r="AH576" s="2"/>
      <c r="AL576" s="2"/>
      <c r="AM576" s="2">
        <v>63020</v>
      </c>
      <c r="AN576" s="2">
        <v>18604</v>
      </c>
      <c r="AO576" s="2"/>
      <c r="AP576" s="2">
        <v>12999000</v>
      </c>
      <c r="AQ576" s="2">
        <v>3263700</v>
      </c>
      <c r="AR576" s="2"/>
      <c r="AS576" s="2">
        <v>76247</v>
      </c>
      <c r="AT576" s="2">
        <v>19919</v>
      </c>
    </row>
    <row r="577" spans="1:46" x14ac:dyDescent="0.3">
      <c r="A577">
        <v>0</v>
      </c>
      <c r="B577" s="2">
        <v>0</v>
      </c>
      <c r="D577">
        <v>4192000</v>
      </c>
      <c r="E577" s="2">
        <v>1019800</v>
      </c>
      <c r="G577">
        <v>5165800</v>
      </c>
      <c r="H577" s="2">
        <v>1276100</v>
      </c>
      <c r="J577">
        <v>0</v>
      </c>
      <c r="K577">
        <v>0</v>
      </c>
      <c r="AG577" s="2"/>
      <c r="AH577" s="2"/>
      <c r="AL577" s="2"/>
      <c r="AM577" s="2">
        <v>4192000</v>
      </c>
      <c r="AN577" s="2">
        <v>1019800</v>
      </c>
      <c r="AO577" s="2"/>
      <c r="AP577" s="2">
        <v>5165800</v>
      </c>
      <c r="AQ577" s="2">
        <v>1276100</v>
      </c>
      <c r="AR577" s="2"/>
      <c r="AS577" s="2">
        <v>0</v>
      </c>
      <c r="AT577" s="2">
        <v>0</v>
      </c>
    </row>
    <row r="578" spans="1:46" x14ac:dyDescent="0.3">
      <c r="A578">
        <v>0</v>
      </c>
      <c r="B578" s="2">
        <v>0</v>
      </c>
      <c r="D578">
        <v>0</v>
      </c>
      <c r="E578" s="2">
        <v>0</v>
      </c>
      <c r="G578">
        <v>2880900</v>
      </c>
      <c r="H578" s="2">
        <v>712840</v>
      </c>
      <c r="J578">
        <v>104630</v>
      </c>
      <c r="K578">
        <v>33064</v>
      </c>
      <c r="AG578" s="2"/>
      <c r="AH578" s="2"/>
      <c r="AL578" s="2"/>
      <c r="AM578" s="2">
        <v>0</v>
      </c>
      <c r="AN578" s="2">
        <v>0</v>
      </c>
      <c r="AO578" s="2"/>
      <c r="AP578" s="2">
        <v>2880900</v>
      </c>
      <c r="AQ578" s="2">
        <v>712840</v>
      </c>
      <c r="AR578" s="2"/>
      <c r="AS578" s="2">
        <v>104630</v>
      </c>
      <c r="AT578" s="2">
        <v>33064</v>
      </c>
    </row>
    <row r="579" spans="1:46" x14ac:dyDescent="0.3">
      <c r="A579">
        <v>0</v>
      </c>
      <c r="B579" s="2">
        <v>0</v>
      </c>
      <c r="D579">
        <v>0</v>
      </c>
      <c r="E579" s="2">
        <v>0</v>
      </c>
      <c r="G579">
        <v>24474000</v>
      </c>
      <c r="H579" s="2">
        <v>6105500</v>
      </c>
      <c r="J579">
        <v>191300</v>
      </c>
      <c r="K579">
        <v>48763</v>
      </c>
      <c r="AG579" s="2"/>
      <c r="AH579" s="2"/>
      <c r="AL579" s="2"/>
      <c r="AM579" s="2">
        <v>0</v>
      </c>
      <c r="AN579" s="2">
        <v>0</v>
      </c>
      <c r="AO579" s="2"/>
      <c r="AP579" s="2">
        <v>24474000</v>
      </c>
      <c r="AQ579" s="2">
        <v>6105500</v>
      </c>
      <c r="AR579" s="2"/>
      <c r="AS579" s="2">
        <v>191300</v>
      </c>
      <c r="AT579" s="2">
        <v>48763</v>
      </c>
    </row>
    <row r="580" spans="1:46" x14ac:dyDescent="0.3">
      <c r="A580">
        <v>0</v>
      </c>
      <c r="B580" s="2">
        <v>0</v>
      </c>
      <c r="D580">
        <v>22462</v>
      </c>
      <c r="E580" s="2">
        <v>5733.5</v>
      </c>
      <c r="G580">
        <v>114880</v>
      </c>
      <c r="H580" s="2">
        <v>0</v>
      </c>
      <c r="J580">
        <v>152610</v>
      </c>
      <c r="K580">
        <v>37894</v>
      </c>
      <c r="AG580" s="2"/>
      <c r="AH580" s="2"/>
      <c r="AL580" s="2"/>
      <c r="AM580" s="2">
        <v>22462</v>
      </c>
      <c r="AN580" s="2">
        <v>5733.5</v>
      </c>
      <c r="AO580" s="2"/>
      <c r="AP580" s="2">
        <v>114880</v>
      </c>
      <c r="AQ580" s="2">
        <v>0</v>
      </c>
      <c r="AR580" s="2"/>
      <c r="AS580" s="2">
        <v>152610</v>
      </c>
      <c r="AT580" s="2">
        <v>37894</v>
      </c>
    </row>
    <row r="581" spans="1:46" x14ac:dyDescent="0.3">
      <c r="A581">
        <v>500980</v>
      </c>
      <c r="B581" s="2">
        <v>125790</v>
      </c>
      <c r="D581">
        <v>0</v>
      </c>
      <c r="E581" s="2">
        <v>0</v>
      </c>
      <c r="G581">
        <v>1696100</v>
      </c>
      <c r="H581" s="2">
        <v>398030</v>
      </c>
      <c r="J581">
        <v>302990</v>
      </c>
      <c r="K581">
        <v>65466</v>
      </c>
      <c r="AG581" s="2"/>
      <c r="AH581" s="2"/>
      <c r="AL581" s="2"/>
      <c r="AM581" s="2">
        <v>0</v>
      </c>
      <c r="AN581" s="2">
        <v>0</v>
      </c>
      <c r="AO581" s="2"/>
      <c r="AP581" s="2">
        <v>1696100</v>
      </c>
      <c r="AQ581" s="2">
        <v>398030</v>
      </c>
      <c r="AR581" s="2"/>
      <c r="AS581" s="2">
        <v>302990</v>
      </c>
      <c r="AT581" s="2">
        <v>65466</v>
      </c>
    </row>
    <row r="582" spans="1:46" x14ac:dyDescent="0.3">
      <c r="A582">
        <v>194750000</v>
      </c>
      <c r="B582" s="2">
        <v>48963000</v>
      </c>
      <c r="D582">
        <v>175570000</v>
      </c>
      <c r="E582" s="2">
        <v>43182000</v>
      </c>
      <c r="G582">
        <v>1554100000</v>
      </c>
      <c r="H582" s="2">
        <v>395970000</v>
      </c>
      <c r="J582">
        <v>723030000</v>
      </c>
      <c r="K582">
        <v>174960000</v>
      </c>
      <c r="AG582" s="2"/>
      <c r="AH582" s="2"/>
      <c r="AL582" s="2"/>
      <c r="AM582" s="2">
        <v>175570000</v>
      </c>
      <c r="AN582" s="2">
        <v>43182000</v>
      </c>
      <c r="AO582" s="2"/>
      <c r="AP582" s="2">
        <v>1554100000</v>
      </c>
      <c r="AQ582" s="2">
        <v>395970000</v>
      </c>
      <c r="AR582" s="2"/>
      <c r="AS582" s="2">
        <v>723030000</v>
      </c>
      <c r="AT582" s="2">
        <v>174960000</v>
      </c>
    </row>
    <row r="583" spans="1:46" x14ac:dyDescent="0.3">
      <c r="A583">
        <v>0</v>
      </c>
      <c r="B583" s="2" t="e">
        <v>#N/A</v>
      </c>
      <c r="D583">
        <v>0</v>
      </c>
      <c r="E583" s="2" t="e">
        <v>#N/A</v>
      </c>
      <c r="G583">
        <v>0</v>
      </c>
      <c r="H583" s="2" t="e">
        <v>#N/A</v>
      </c>
      <c r="J583">
        <v>2280700</v>
      </c>
      <c r="K583" t="e">
        <v>#N/A</v>
      </c>
      <c r="AG583" s="2"/>
      <c r="AH583" s="2"/>
      <c r="AL583" s="2"/>
      <c r="AM583" s="2">
        <v>0</v>
      </c>
      <c r="AN583" s="2" t="e">
        <v>#N/A</v>
      </c>
      <c r="AO583" s="2"/>
      <c r="AP583" s="2">
        <v>0</v>
      </c>
      <c r="AQ583" s="2" t="e">
        <v>#N/A</v>
      </c>
      <c r="AR583" s="2"/>
      <c r="AS583" s="2">
        <v>2280700</v>
      </c>
      <c r="AT583" s="2" t="e">
        <v>#N/A</v>
      </c>
    </row>
    <row r="584" spans="1:46" x14ac:dyDescent="0.3">
      <c r="A584">
        <v>4074400</v>
      </c>
      <c r="B584" s="2">
        <v>1006900</v>
      </c>
      <c r="D584">
        <v>2345600</v>
      </c>
      <c r="E584" s="2">
        <v>570860</v>
      </c>
      <c r="G584">
        <v>0</v>
      </c>
      <c r="H584" s="2">
        <v>0</v>
      </c>
      <c r="J584">
        <v>4349400</v>
      </c>
      <c r="K584">
        <v>1091800</v>
      </c>
      <c r="AG584" s="2"/>
      <c r="AH584" s="2"/>
      <c r="AL584" s="2"/>
      <c r="AM584" s="2">
        <v>2345600</v>
      </c>
      <c r="AN584" s="2">
        <v>570860</v>
      </c>
      <c r="AO584" s="2"/>
      <c r="AP584" s="2">
        <v>0</v>
      </c>
      <c r="AQ584" s="2">
        <v>0</v>
      </c>
      <c r="AR584" s="2"/>
      <c r="AS584" s="2">
        <v>4349400</v>
      </c>
      <c r="AT584" s="2">
        <v>1091800</v>
      </c>
    </row>
    <row r="585" spans="1:46" x14ac:dyDescent="0.3">
      <c r="A585">
        <v>0</v>
      </c>
      <c r="B585" s="2">
        <v>0</v>
      </c>
      <c r="D585">
        <v>0</v>
      </c>
      <c r="E585" s="2">
        <v>0</v>
      </c>
      <c r="G585">
        <v>18138000</v>
      </c>
      <c r="H585" s="2">
        <v>4216800</v>
      </c>
      <c r="J585">
        <v>0</v>
      </c>
      <c r="K585">
        <v>0</v>
      </c>
      <c r="AG585" s="2"/>
      <c r="AH585" s="2"/>
      <c r="AL585" s="2"/>
      <c r="AM585" s="2">
        <v>0</v>
      </c>
      <c r="AN585" s="2">
        <v>0</v>
      </c>
      <c r="AO585" s="2"/>
      <c r="AP585" s="2">
        <v>18138000</v>
      </c>
      <c r="AQ585" s="2">
        <v>4216800</v>
      </c>
      <c r="AR585" s="2"/>
      <c r="AS585" s="2">
        <v>0</v>
      </c>
      <c r="AT585" s="2">
        <v>0</v>
      </c>
    </row>
    <row r="586" spans="1:46" x14ac:dyDescent="0.3">
      <c r="A586">
        <v>1621500</v>
      </c>
      <c r="B586" s="2">
        <v>379590</v>
      </c>
      <c r="D586">
        <v>1373600</v>
      </c>
      <c r="E586" s="2">
        <v>337880</v>
      </c>
      <c r="G586">
        <v>2988400</v>
      </c>
      <c r="H586" s="2">
        <v>653790</v>
      </c>
      <c r="J586">
        <v>1500600</v>
      </c>
      <c r="K586">
        <v>366890</v>
      </c>
      <c r="AG586" s="2"/>
      <c r="AH586" s="2"/>
      <c r="AL586" s="2"/>
      <c r="AM586" s="2">
        <v>1373600</v>
      </c>
      <c r="AN586" s="2">
        <v>337880</v>
      </c>
      <c r="AO586" s="2"/>
      <c r="AP586" s="2">
        <v>2988400</v>
      </c>
      <c r="AQ586" s="2">
        <v>653790</v>
      </c>
      <c r="AR586" s="2"/>
      <c r="AS586" s="2">
        <v>1500600</v>
      </c>
      <c r="AT586" s="2">
        <v>366890</v>
      </c>
    </row>
    <row r="587" spans="1:46" x14ac:dyDescent="0.3">
      <c r="A587">
        <v>1554000</v>
      </c>
      <c r="B587" s="2">
        <v>386580</v>
      </c>
      <c r="D587">
        <v>1950800</v>
      </c>
      <c r="E587" s="2">
        <v>490270</v>
      </c>
      <c r="G587">
        <v>6417100</v>
      </c>
      <c r="H587" s="2">
        <v>1582100</v>
      </c>
      <c r="J587">
        <v>1614600</v>
      </c>
      <c r="K587">
        <v>400440</v>
      </c>
      <c r="AG587" s="2"/>
      <c r="AH587" s="2"/>
      <c r="AL587" s="2"/>
      <c r="AM587" s="2">
        <v>1950800</v>
      </c>
      <c r="AN587" s="2">
        <v>490270</v>
      </c>
      <c r="AO587" s="2"/>
      <c r="AP587" s="2">
        <v>6417100</v>
      </c>
      <c r="AQ587" s="2">
        <v>1582100</v>
      </c>
      <c r="AR587" s="2"/>
      <c r="AS587" s="2">
        <v>1614600</v>
      </c>
      <c r="AT587" s="2">
        <v>400440</v>
      </c>
    </row>
    <row r="588" spans="1:46" x14ac:dyDescent="0.3">
      <c r="A588">
        <v>49688</v>
      </c>
      <c r="B588" s="2" t="e">
        <v>#N/A</v>
      </c>
      <c r="D588">
        <v>0</v>
      </c>
      <c r="E588" s="2" t="e">
        <v>#N/A</v>
      </c>
      <c r="G588">
        <v>0</v>
      </c>
      <c r="H588" s="2" t="e">
        <v>#N/A</v>
      </c>
      <c r="J588">
        <v>0</v>
      </c>
      <c r="K588" t="e">
        <v>#N/A</v>
      </c>
      <c r="AG588" s="2"/>
      <c r="AH588" s="2"/>
      <c r="AL588" s="2"/>
      <c r="AM588" s="2">
        <v>0</v>
      </c>
      <c r="AN588" s="2" t="e">
        <v>#N/A</v>
      </c>
      <c r="AO588" s="2"/>
      <c r="AP588" s="2">
        <v>0</v>
      </c>
      <c r="AQ588" s="2" t="e">
        <v>#N/A</v>
      </c>
      <c r="AR588" s="2"/>
      <c r="AS588" s="2">
        <v>0</v>
      </c>
      <c r="AT588" s="2" t="e">
        <v>#N/A</v>
      </c>
    </row>
    <row r="589" spans="1:46" x14ac:dyDescent="0.3">
      <c r="A589">
        <v>0</v>
      </c>
      <c r="B589" s="2" t="e">
        <v>#N/A</v>
      </c>
      <c r="D589">
        <v>171320</v>
      </c>
      <c r="E589" s="2" t="e">
        <v>#N/A</v>
      </c>
      <c r="G589">
        <v>0</v>
      </c>
      <c r="H589" s="2" t="e">
        <v>#N/A</v>
      </c>
      <c r="J589">
        <v>0</v>
      </c>
      <c r="K589" t="e">
        <v>#N/A</v>
      </c>
      <c r="AG589" s="2"/>
      <c r="AH589" s="2"/>
      <c r="AL589" s="2"/>
      <c r="AM589" s="2">
        <v>171320</v>
      </c>
      <c r="AN589" s="2" t="e">
        <v>#N/A</v>
      </c>
      <c r="AO589" s="2"/>
      <c r="AP589" s="2">
        <v>0</v>
      </c>
      <c r="AQ589" s="2" t="e">
        <v>#N/A</v>
      </c>
      <c r="AR589" s="2"/>
      <c r="AS589" s="2">
        <v>0</v>
      </c>
      <c r="AT589" s="2" t="e">
        <v>#N/A</v>
      </c>
    </row>
    <row r="590" spans="1:46" x14ac:dyDescent="0.3">
      <c r="A590">
        <v>0</v>
      </c>
      <c r="B590" s="2" t="e">
        <v>#N/A</v>
      </c>
      <c r="D590">
        <v>148150</v>
      </c>
      <c r="E590" s="2" t="e">
        <v>#N/A</v>
      </c>
      <c r="G590">
        <v>43939000</v>
      </c>
      <c r="H590" s="2" t="e">
        <v>#N/A</v>
      </c>
      <c r="J590">
        <v>0</v>
      </c>
      <c r="K590" t="e">
        <v>#N/A</v>
      </c>
      <c r="AG590" s="2"/>
      <c r="AH590" s="2"/>
      <c r="AL590" s="2"/>
      <c r="AM590" s="2">
        <v>148150</v>
      </c>
      <c r="AN590" s="2" t="e">
        <v>#N/A</v>
      </c>
      <c r="AO590" s="2"/>
      <c r="AP590" s="2">
        <v>43939000</v>
      </c>
      <c r="AQ590" s="2" t="e">
        <v>#N/A</v>
      </c>
      <c r="AR590" s="2"/>
      <c r="AS590" s="2">
        <v>0</v>
      </c>
      <c r="AT590" s="2" t="e">
        <v>#N/A</v>
      </c>
    </row>
    <row r="591" spans="1:46" x14ac:dyDescent="0.3">
      <c r="A591">
        <v>255550</v>
      </c>
      <c r="B591" s="2" t="e">
        <v>#N/A</v>
      </c>
      <c r="D591">
        <v>0</v>
      </c>
      <c r="E591" s="2" t="e">
        <v>#N/A</v>
      </c>
      <c r="G591">
        <v>0</v>
      </c>
      <c r="H591" s="2" t="e">
        <v>#N/A</v>
      </c>
      <c r="J591">
        <v>0</v>
      </c>
      <c r="K591" t="e">
        <v>#N/A</v>
      </c>
      <c r="AG591" s="2"/>
      <c r="AH591" s="2"/>
      <c r="AL591" s="2"/>
      <c r="AM591" s="2">
        <v>0</v>
      </c>
      <c r="AN591" s="2" t="e">
        <v>#N/A</v>
      </c>
      <c r="AO591" s="2"/>
      <c r="AP591" s="2">
        <v>0</v>
      </c>
      <c r="AQ591" s="2" t="e">
        <v>#N/A</v>
      </c>
      <c r="AR591" s="2"/>
      <c r="AS591" s="2">
        <v>0</v>
      </c>
      <c r="AT591" s="2" t="e">
        <v>#N/A</v>
      </c>
    </row>
    <row r="592" spans="1:46" x14ac:dyDescent="0.3">
      <c r="A592">
        <v>23975000</v>
      </c>
      <c r="B592" s="2">
        <v>5852800</v>
      </c>
      <c r="D592">
        <v>30478000</v>
      </c>
      <c r="E592" s="2">
        <v>7505000</v>
      </c>
      <c r="G592">
        <v>782760000</v>
      </c>
      <c r="H592" s="2">
        <v>126770000</v>
      </c>
      <c r="J592">
        <v>96659000</v>
      </c>
      <c r="K592">
        <v>23722000</v>
      </c>
      <c r="AG592" s="2"/>
      <c r="AH592" s="2"/>
      <c r="AL592" s="2"/>
      <c r="AM592" s="2">
        <v>30478000</v>
      </c>
      <c r="AN592" s="2">
        <v>7505000</v>
      </c>
      <c r="AO592" s="2"/>
      <c r="AP592" s="2">
        <v>782760000</v>
      </c>
      <c r="AQ592" s="2">
        <v>126770000</v>
      </c>
      <c r="AR592" s="2"/>
      <c r="AS592" s="2">
        <v>96659000</v>
      </c>
      <c r="AT592" s="2">
        <v>23722000</v>
      </c>
    </row>
    <row r="593" spans="1:46" x14ac:dyDescent="0.3">
      <c r="A593">
        <v>1095800</v>
      </c>
      <c r="B593" s="2">
        <v>244290</v>
      </c>
      <c r="D593">
        <v>413670</v>
      </c>
      <c r="E593" s="2">
        <v>86111</v>
      </c>
      <c r="G593">
        <v>6083600</v>
      </c>
      <c r="H593" s="2">
        <v>1488000</v>
      </c>
      <c r="J593">
        <v>1985700</v>
      </c>
      <c r="K593">
        <v>473500</v>
      </c>
      <c r="AG593" s="2"/>
      <c r="AH593" s="2"/>
      <c r="AL593" s="2"/>
      <c r="AM593" s="2">
        <v>413670</v>
      </c>
      <c r="AN593" s="2">
        <v>86111</v>
      </c>
      <c r="AO593" s="2"/>
      <c r="AP593" s="2">
        <v>6083600</v>
      </c>
      <c r="AQ593" s="2">
        <v>1488000</v>
      </c>
      <c r="AR593" s="2"/>
      <c r="AS593" s="2">
        <v>1985700</v>
      </c>
      <c r="AT593" s="2">
        <v>473500</v>
      </c>
    </row>
    <row r="594" spans="1:46" x14ac:dyDescent="0.3">
      <c r="A594">
        <v>1432800</v>
      </c>
      <c r="B594" s="2" t="e">
        <v>#N/A</v>
      </c>
      <c r="D594">
        <v>0</v>
      </c>
      <c r="E594" s="2" t="e">
        <v>#N/A</v>
      </c>
      <c r="G594">
        <v>0</v>
      </c>
      <c r="H594" s="2" t="e">
        <v>#N/A</v>
      </c>
      <c r="J594">
        <v>0</v>
      </c>
      <c r="K594" t="e">
        <v>#N/A</v>
      </c>
      <c r="AG594" s="2"/>
      <c r="AH594" s="2"/>
      <c r="AL594" s="2"/>
      <c r="AM594" s="2">
        <v>0</v>
      </c>
      <c r="AN594" s="2" t="e">
        <v>#N/A</v>
      </c>
      <c r="AO594" s="2"/>
      <c r="AP594" s="2">
        <v>0</v>
      </c>
      <c r="AQ594" s="2" t="e">
        <v>#N/A</v>
      </c>
      <c r="AR594" s="2"/>
      <c r="AS594" s="2">
        <v>0</v>
      </c>
      <c r="AT594" s="2" t="e">
        <v>#N/A</v>
      </c>
    </row>
    <row r="595" spans="1:46" x14ac:dyDescent="0.3">
      <c r="A595">
        <v>0</v>
      </c>
      <c r="B595" s="2">
        <v>0</v>
      </c>
      <c r="D595">
        <v>0</v>
      </c>
      <c r="E595" s="2">
        <v>0</v>
      </c>
      <c r="G595">
        <v>5012900</v>
      </c>
      <c r="H595" s="2">
        <v>1298300</v>
      </c>
      <c r="J595">
        <v>0</v>
      </c>
      <c r="K595">
        <v>0</v>
      </c>
      <c r="AG595" s="2"/>
      <c r="AH595" s="2"/>
      <c r="AL595" s="2"/>
      <c r="AM595" s="2">
        <v>0</v>
      </c>
      <c r="AN595" s="2">
        <v>0</v>
      </c>
      <c r="AO595" s="2"/>
      <c r="AP595" s="2">
        <v>5012900</v>
      </c>
      <c r="AQ595" s="2">
        <v>1298300</v>
      </c>
      <c r="AR595" s="2"/>
      <c r="AS595" s="2">
        <v>0</v>
      </c>
      <c r="AT595" s="2">
        <v>0</v>
      </c>
    </row>
    <row r="596" spans="1:46" x14ac:dyDescent="0.3">
      <c r="A596">
        <v>832660</v>
      </c>
      <c r="B596" s="2" t="e">
        <v>#N/A</v>
      </c>
      <c r="D596">
        <v>761030</v>
      </c>
      <c r="E596" s="2" t="e">
        <v>#N/A</v>
      </c>
      <c r="G596">
        <v>350630</v>
      </c>
      <c r="H596" s="2" t="e">
        <v>#N/A</v>
      </c>
      <c r="J596">
        <v>383340</v>
      </c>
      <c r="K596" t="e">
        <v>#N/A</v>
      </c>
      <c r="AG596" s="2"/>
      <c r="AH596" s="2"/>
      <c r="AL596" s="2"/>
      <c r="AM596" s="2">
        <v>761030</v>
      </c>
      <c r="AN596" s="2" t="e">
        <v>#N/A</v>
      </c>
      <c r="AO596" s="2"/>
      <c r="AP596" s="2">
        <v>350630</v>
      </c>
      <c r="AQ596" s="2" t="e">
        <v>#N/A</v>
      </c>
      <c r="AR596" s="2"/>
      <c r="AS596" s="2">
        <v>383340</v>
      </c>
      <c r="AT596" s="2" t="e">
        <v>#N/A</v>
      </c>
    </row>
    <row r="597" spans="1:46" x14ac:dyDescent="0.3">
      <c r="A597">
        <v>0</v>
      </c>
      <c r="B597" s="2">
        <v>0</v>
      </c>
      <c r="D597">
        <v>0</v>
      </c>
      <c r="E597" s="2">
        <v>0</v>
      </c>
      <c r="G597">
        <v>1801500</v>
      </c>
      <c r="H597" s="2">
        <v>84098</v>
      </c>
      <c r="J597">
        <v>2725100</v>
      </c>
      <c r="K597">
        <v>894430</v>
      </c>
      <c r="AG597" s="2"/>
      <c r="AH597" s="2"/>
      <c r="AL597" s="2"/>
      <c r="AM597" s="2">
        <v>0</v>
      </c>
      <c r="AN597" s="2">
        <v>0</v>
      </c>
      <c r="AO597" s="2"/>
      <c r="AP597" s="2">
        <v>1801500</v>
      </c>
      <c r="AQ597" s="2">
        <v>84098</v>
      </c>
      <c r="AR597" s="2"/>
      <c r="AS597" s="2">
        <v>2725100</v>
      </c>
      <c r="AT597" s="2">
        <v>894430</v>
      </c>
    </row>
    <row r="598" spans="1:46" x14ac:dyDescent="0.3">
      <c r="A598">
        <v>4949400</v>
      </c>
      <c r="B598" s="2">
        <v>1234400</v>
      </c>
      <c r="D598">
        <v>4199900</v>
      </c>
      <c r="E598" s="2">
        <v>1049100</v>
      </c>
      <c r="G598">
        <v>4479600</v>
      </c>
      <c r="H598" s="2">
        <v>1094000</v>
      </c>
      <c r="J598">
        <v>3877500</v>
      </c>
      <c r="K598">
        <v>937900</v>
      </c>
      <c r="AG598" s="2"/>
      <c r="AH598" s="2"/>
      <c r="AL598" s="2"/>
      <c r="AM598" s="2">
        <v>4199900</v>
      </c>
      <c r="AN598" s="2">
        <v>1049100</v>
      </c>
      <c r="AO598" s="2"/>
      <c r="AP598" s="2">
        <v>4479600</v>
      </c>
      <c r="AQ598" s="2">
        <v>1094000</v>
      </c>
      <c r="AR598" s="2"/>
      <c r="AS598" s="2">
        <v>3877500</v>
      </c>
      <c r="AT598" s="2">
        <v>937900</v>
      </c>
    </row>
    <row r="599" spans="1:46" x14ac:dyDescent="0.3">
      <c r="A599">
        <v>0</v>
      </c>
      <c r="B599" s="2">
        <v>0</v>
      </c>
      <c r="D599">
        <v>0</v>
      </c>
      <c r="E599" s="2">
        <v>0</v>
      </c>
      <c r="G599">
        <v>16877000</v>
      </c>
      <c r="H599" s="2">
        <v>4171400</v>
      </c>
      <c r="J599">
        <v>0</v>
      </c>
      <c r="K599">
        <v>0</v>
      </c>
      <c r="AG599" s="2"/>
      <c r="AH599" s="2"/>
      <c r="AL599" s="2"/>
      <c r="AM599" s="2">
        <v>0</v>
      </c>
      <c r="AN599" s="2">
        <v>0</v>
      </c>
      <c r="AO599" s="2"/>
      <c r="AP599" s="2">
        <v>16877000</v>
      </c>
      <c r="AQ599" s="2">
        <v>4171400</v>
      </c>
      <c r="AR599" s="2"/>
      <c r="AS599" s="2">
        <v>0</v>
      </c>
      <c r="AT599" s="2">
        <v>0</v>
      </c>
    </row>
    <row r="600" spans="1:46" x14ac:dyDescent="0.3">
      <c r="A600">
        <v>0</v>
      </c>
      <c r="B600" s="2">
        <v>0</v>
      </c>
      <c r="D600">
        <v>42684</v>
      </c>
      <c r="E600" s="2">
        <v>12518</v>
      </c>
      <c r="G600">
        <v>6268700</v>
      </c>
      <c r="H600" s="2">
        <v>1595600</v>
      </c>
      <c r="J600">
        <v>0</v>
      </c>
      <c r="K600">
        <v>0</v>
      </c>
      <c r="AG600" s="2"/>
      <c r="AH600" s="2"/>
      <c r="AL600" s="2"/>
      <c r="AM600" s="2">
        <v>42684</v>
      </c>
      <c r="AN600" s="2">
        <v>12518</v>
      </c>
      <c r="AO600" s="2"/>
      <c r="AP600" s="2">
        <v>6268700</v>
      </c>
      <c r="AQ600" s="2">
        <v>1595600</v>
      </c>
      <c r="AR600" s="2"/>
      <c r="AS600" s="2">
        <v>0</v>
      </c>
      <c r="AT600" s="2">
        <v>0</v>
      </c>
    </row>
    <row r="601" spans="1:46" x14ac:dyDescent="0.3">
      <c r="A601">
        <v>0</v>
      </c>
      <c r="B601" s="2">
        <v>0</v>
      </c>
      <c r="D601">
        <v>0</v>
      </c>
      <c r="E601" s="2">
        <v>0</v>
      </c>
      <c r="G601">
        <v>1868500</v>
      </c>
      <c r="H601" s="2">
        <v>467260</v>
      </c>
      <c r="J601">
        <v>0</v>
      </c>
      <c r="K601">
        <v>0</v>
      </c>
      <c r="AG601" s="2"/>
      <c r="AH601" s="2"/>
      <c r="AL601" s="2"/>
      <c r="AM601" s="2">
        <v>0</v>
      </c>
      <c r="AN601" s="2">
        <v>0</v>
      </c>
      <c r="AO601" s="2"/>
      <c r="AP601" s="2">
        <v>1868500</v>
      </c>
      <c r="AQ601" s="2">
        <v>467260</v>
      </c>
      <c r="AR601" s="2"/>
      <c r="AS601" s="2">
        <v>0</v>
      </c>
      <c r="AT601" s="2">
        <v>0</v>
      </c>
    </row>
    <row r="602" spans="1:46" x14ac:dyDescent="0.3">
      <c r="A602">
        <v>146400</v>
      </c>
      <c r="B602" s="2" t="e">
        <v>#N/A</v>
      </c>
      <c r="D602">
        <v>73504</v>
      </c>
      <c r="E602" s="2" t="e">
        <v>#N/A</v>
      </c>
      <c r="G602">
        <v>42356</v>
      </c>
      <c r="H602" s="2" t="e">
        <v>#N/A</v>
      </c>
      <c r="J602">
        <v>25428</v>
      </c>
      <c r="K602" t="e">
        <v>#N/A</v>
      </c>
      <c r="AG602" s="2"/>
      <c r="AH602" s="2"/>
      <c r="AL602" s="2"/>
      <c r="AM602" s="2">
        <v>73504</v>
      </c>
      <c r="AN602" s="2" t="e">
        <v>#N/A</v>
      </c>
      <c r="AO602" s="2"/>
      <c r="AP602" s="2">
        <v>42356</v>
      </c>
      <c r="AQ602" s="2" t="e">
        <v>#N/A</v>
      </c>
      <c r="AR602" s="2"/>
      <c r="AS602" s="2">
        <v>25428</v>
      </c>
      <c r="AT602" s="2" t="e">
        <v>#N/A</v>
      </c>
    </row>
    <row r="603" spans="1:46" x14ac:dyDescent="0.3">
      <c r="A603">
        <v>0</v>
      </c>
      <c r="B603" s="2">
        <v>0</v>
      </c>
      <c r="D603">
        <v>12683000</v>
      </c>
      <c r="E603" s="2">
        <v>3181700</v>
      </c>
      <c r="G603">
        <v>0</v>
      </c>
      <c r="H603" s="2">
        <v>0</v>
      </c>
      <c r="J603">
        <v>0</v>
      </c>
      <c r="K603">
        <v>0</v>
      </c>
      <c r="AG603" s="2"/>
      <c r="AH603" s="2"/>
      <c r="AL603" s="2"/>
      <c r="AM603" s="2">
        <v>12683000</v>
      </c>
      <c r="AN603" s="2">
        <v>3181700</v>
      </c>
      <c r="AO603" s="2"/>
      <c r="AP603" s="2">
        <v>0</v>
      </c>
      <c r="AQ603" s="2">
        <v>0</v>
      </c>
      <c r="AR603" s="2"/>
      <c r="AS603" s="2">
        <v>0</v>
      </c>
      <c r="AT603" s="2">
        <v>0</v>
      </c>
    </row>
    <row r="604" spans="1:46" x14ac:dyDescent="0.3">
      <c r="A604">
        <v>172400</v>
      </c>
      <c r="B604" s="2">
        <v>42299</v>
      </c>
      <c r="D604">
        <v>270410</v>
      </c>
      <c r="E604" s="2">
        <v>66801</v>
      </c>
      <c r="G604">
        <v>0</v>
      </c>
      <c r="H604" s="2">
        <v>0</v>
      </c>
      <c r="J604">
        <v>1398800</v>
      </c>
      <c r="K604">
        <v>347240</v>
      </c>
      <c r="AG604" s="2"/>
      <c r="AH604" s="2"/>
      <c r="AL604" s="2"/>
      <c r="AM604" s="2">
        <v>270410</v>
      </c>
      <c r="AN604" s="2">
        <v>66801</v>
      </c>
      <c r="AO604" s="2"/>
      <c r="AP604" s="2">
        <v>0</v>
      </c>
      <c r="AQ604" s="2">
        <v>0</v>
      </c>
      <c r="AR604" s="2"/>
      <c r="AS604" s="2">
        <v>1398800</v>
      </c>
      <c r="AT604" s="2">
        <v>347240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proteinGroups_1-1-1-36_SLE</vt:lpstr>
      <vt:lpstr>proteinGroups_1-2-2-5_SLE</vt:lpstr>
      <vt:lpstr>1-1-1-36 vs 1-2-2-5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Østergaard</dc:creator>
  <cp:lastModifiedBy>Niels Heegaard</cp:lastModifiedBy>
  <dcterms:created xsi:type="dcterms:W3CDTF">2017-05-14T19:03:01Z</dcterms:created>
  <dcterms:modified xsi:type="dcterms:W3CDTF">2017-05-16T12:05:17Z</dcterms:modified>
</cp:coreProperties>
</file>