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288" windowWidth="14808" windowHeight="7836" tabRatio="774"/>
  </bookViews>
  <sheets>
    <sheet name="upCOO-Unclasified" sheetId="17" r:id="rId1"/>
    <sheet name="upCOO-Classified" sheetId="20" r:id="rId2"/>
  </sheets>
  <definedNames>
    <definedName name="_xlnm._FilterDatabase" localSheetId="0" hidden="1">'upCOO-Unclasified'!$A$9:$G$132</definedName>
  </definedNames>
  <calcPr calcId="125725"/>
</workbook>
</file>

<file path=xl/calcChain.xml><?xml version="1.0" encoding="utf-8"?>
<calcChain xmlns="http://schemas.openxmlformats.org/spreadsheetml/2006/main">
  <c r="G10" i="20"/>
  <c r="G19" l="1"/>
  <c r="G28"/>
  <c r="G23"/>
  <c r="G20"/>
  <c r="G27"/>
  <c r="G13"/>
  <c r="G21"/>
  <c r="G16"/>
  <c r="G12"/>
  <c r="G14"/>
  <c r="G17"/>
  <c r="G32"/>
  <c r="G29"/>
  <c r="G31"/>
  <c r="G100"/>
  <c r="G15"/>
  <c r="G18"/>
  <c r="G24"/>
  <c r="G26"/>
  <c r="G39"/>
  <c r="G25"/>
  <c r="G41"/>
  <c r="G65"/>
  <c r="G90"/>
  <c r="G43"/>
  <c r="G22"/>
  <c r="G33"/>
  <c r="G59"/>
  <c r="G35"/>
  <c r="G61"/>
  <c r="G79"/>
  <c r="G81"/>
  <c r="G50"/>
  <c r="G44"/>
  <c r="G38"/>
  <c r="G76"/>
  <c r="G71"/>
  <c r="G66"/>
  <c r="G30"/>
  <c r="G45"/>
  <c r="G107"/>
  <c r="G75"/>
  <c r="G52"/>
  <c r="G55"/>
  <c r="G34"/>
  <c r="G58"/>
  <c r="G62"/>
  <c r="G49"/>
  <c r="G40"/>
  <c r="G82"/>
  <c r="G64"/>
  <c r="G69"/>
  <c r="G86"/>
  <c r="G48"/>
  <c r="G54"/>
  <c r="G95"/>
  <c r="G93"/>
  <c r="G143"/>
  <c r="G37"/>
  <c r="G63"/>
  <c r="G67"/>
  <c r="G42"/>
  <c r="G36"/>
  <c r="G87"/>
  <c r="G84"/>
  <c r="G53"/>
  <c r="G47"/>
  <c r="G77"/>
  <c r="G121"/>
  <c r="G60"/>
  <c r="G46"/>
  <c r="G51"/>
  <c r="G106"/>
  <c r="G116"/>
  <c r="G104"/>
  <c r="G73"/>
  <c r="G78"/>
  <c r="G149"/>
  <c r="G119"/>
  <c r="G94"/>
  <c r="G72"/>
  <c r="G57"/>
  <c r="G96"/>
  <c r="G88"/>
  <c r="G68"/>
  <c r="G99"/>
  <c r="G92"/>
  <c r="G83"/>
  <c r="G111"/>
  <c r="G128"/>
  <c r="G70"/>
  <c r="G120"/>
  <c r="G141"/>
  <c r="G101"/>
  <c r="G117"/>
  <c r="G105"/>
  <c r="G102"/>
  <c r="G56"/>
  <c r="G109"/>
  <c r="G148"/>
  <c r="G131"/>
  <c r="G80"/>
  <c r="G146"/>
  <c r="G98"/>
  <c r="G89"/>
  <c r="G97"/>
  <c r="G110"/>
  <c r="G132"/>
  <c r="G108"/>
  <c r="G129"/>
  <c r="G74"/>
  <c r="G114"/>
  <c r="G122"/>
  <c r="G158"/>
  <c r="G91"/>
  <c r="G138"/>
  <c r="G165"/>
  <c r="G139"/>
  <c r="G156"/>
  <c r="G124"/>
  <c r="G136"/>
  <c r="G130"/>
  <c r="G176"/>
  <c r="G137"/>
  <c r="G123"/>
  <c r="G144"/>
  <c r="G151"/>
  <c r="G140"/>
  <c r="G175"/>
  <c r="G163"/>
  <c r="G152"/>
  <c r="G133"/>
  <c r="G169"/>
  <c r="G85"/>
  <c r="G113"/>
  <c r="G150"/>
  <c r="G112"/>
  <c r="G178"/>
  <c r="G161"/>
  <c r="G135"/>
  <c r="G160"/>
  <c r="G180"/>
  <c r="G154"/>
  <c r="G127"/>
  <c r="G164"/>
  <c r="G184"/>
  <c r="G179"/>
  <c r="G166"/>
  <c r="G170"/>
  <c r="G126"/>
  <c r="G103"/>
  <c r="G177"/>
  <c r="G142"/>
  <c r="G153"/>
  <c r="G168"/>
  <c r="G185"/>
  <c r="G171"/>
  <c r="G159"/>
  <c r="G172"/>
  <c r="G125"/>
  <c r="G115"/>
  <c r="G134"/>
  <c r="G167"/>
  <c r="G192"/>
  <c r="G157"/>
  <c r="G173"/>
  <c r="G195"/>
  <c r="G183"/>
  <c r="G188"/>
  <c r="G145"/>
  <c r="G182"/>
  <c r="G194"/>
  <c r="G186"/>
  <c r="G118"/>
  <c r="G155"/>
  <c r="G181"/>
  <c r="G162"/>
  <c r="G190"/>
  <c r="G198"/>
  <c r="G204"/>
  <c r="G174"/>
  <c r="G202"/>
  <c r="G191"/>
  <c r="G187"/>
  <c r="G201"/>
  <c r="G147"/>
  <c r="G208"/>
  <c r="G199"/>
  <c r="G205"/>
  <c r="G200"/>
  <c r="G193"/>
  <c r="G211"/>
  <c r="G189"/>
  <c r="G197"/>
  <c r="G210"/>
  <c r="G196"/>
  <c r="G212"/>
  <c r="G209"/>
  <c r="G203"/>
  <c r="G214"/>
  <c r="G215"/>
  <c r="G207"/>
  <c r="G213"/>
  <c r="G206"/>
  <c r="G11"/>
</calcChain>
</file>

<file path=xl/sharedStrings.xml><?xml version="1.0" encoding="utf-8"?>
<sst xmlns="http://schemas.openxmlformats.org/spreadsheetml/2006/main" count="361" uniqueCount="350">
  <si>
    <t>Gene</t>
  </si>
  <si>
    <t>ATP2A3</t>
  </si>
  <si>
    <t>BLNK</t>
  </si>
  <si>
    <t>CD37</t>
  </si>
  <si>
    <t>CDCA7L</t>
  </si>
  <si>
    <t>GOT2</t>
  </si>
  <si>
    <t>KNTC1</t>
  </si>
  <si>
    <t>NAPSB</t>
  </si>
  <si>
    <t>PAICS</t>
  </si>
  <si>
    <t>RAB30</t>
  </si>
  <si>
    <t>RFC4</t>
  </si>
  <si>
    <t>RUVBL2</t>
  </si>
  <si>
    <t>SPIB</t>
  </si>
  <si>
    <t>TYMS</t>
  </si>
  <si>
    <t>ZNF215</t>
  </si>
  <si>
    <t>GGTA1P</t>
  </si>
  <si>
    <t>ATXN1</t>
  </si>
  <si>
    <t>BARD1</t>
  </si>
  <si>
    <t>BASP1</t>
  </si>
  <si>
    <t>BCL7A</t>
  </si>
  <si>
    <t>BRI3BP</t>
  </si>
  <si>
    <t>CD22</t>
  </si>
  <si>
    <t>CLEC2B</t>
  </si>
  <si>
    <t>CTPS2</t>
  </si>
  <si>
    <t>DHFR</t>
  </si>
  <si>
    <t>FAM105A</t>
  </si>
  <si>
    <t>FANCA</t>
  </si>
  <si>
    <t>GGA2</t>
  </si>
  <si>
    <t>GMDS</t>
  </si>
  <si>
    <t>IQCB1</t>
  </si>
  <si>
    <t>KIAA0922</t>
  </si>
  <si>
    <t>LCP2</t>
  </si>
  <si>
    <t>LPAR6</t>
  </si>
  <si>
    <t>MAP4K2</t>
  </si>
  <si>
    <t>MTF2</t>
  </si>
  <si>
    <t>NCOA3</t>
  </si>
  <si>
    <t>OSBPL1A</t>
  </si>
  <si>
    <t>PARP1</t>
  </si>
  <si>
    <t>PFKM</t>
  </si>
  <si>
    <t>POU2AF1</t>
  </si>
  <si>
    <t>PTPN13</t>
  </si>
  <si>
    <t>PXK</t>
  </si>
  <si>
    <t>RBM38</t>
  </si>
  <si>
    <t>RMI2</t>
  </si>
  <si>
    <t>SNAPC1</t>
  </si>
  <si>
    <t>SWAP70</t>
  </si>
  <si>
    <t>TCL6</t>
  </si>
  <si>
    <t>TIMELESS</t>
  </si>
  <si>
    <t>WEE1</t>
  </si>
  <si>
    <t>ZNF608</t>
  </si>
  <si>
    <t>BUB1B</t>
  </si>
  <si>
    <t>BUB3</t>
  </si>
  <si>
    <t>CCDC88A</t>
  </si>
  <si>
    <t>CCR5</t>
  </si>
  <si>
    <t>CD63</t>
  </si>
  <si>
    <t>CDC45</t>
  </si>
  <si>
    <t>CERS6</t>
  </si>
  <si>
    <t>DKC1</t>
  </si>
  <si>
    <t>DNA2</t>
  </si>
  <si>
    <t>DOK2</t>
  </si>
  <si>
    <t>E2F5</t>
  </si>
  <si>
    <t>GBP1</t>
  </si>
  <si>
    <t>GRHPR</t>
  </si>
  <si>
    <t>IFNG</t>
  </si>
  <si>
    <t>IGF2BP3</t>
  </si>
  <si>
    <t>KBTBD8</t>
  </si>
  <si>
    <t>NUP153</t>
  </si>
  <si>
    <t>PLA2G4A</t>
  </si>
  <si>
    <t>POLD2</t>
  </si>
  <si>
    <t>POU2F2</t>
  </si>
  <si>
    <t>RALB</t>
  </si>
  <si>
    <t>RCCD1</t>
  </si>
  <si>
    <t>SGOL1</t>
  </si>
  <si>
    <t>SLC31A2</t>
  </si>
  <si>
    <t>SSRP1</t>
  </si>
  <si>
    <t>ST14</t>
  </si>
  <si>
    <t>TMEM97</t>
  </si>
  <si>
    <t>TRMT6</t>
  </si>
  <si>
    <t>ACADM</t>
  </si>
  <si>
    <t>ACYP1</t>
  </si>
  <si>
    <t>AHCY</t>
  </si>
  <si>
    <t>ALDH5A1</t>
  </si>
  <si>
    <t>ASF1B</t>
  </si>
  <si>
    <t>AURKA</t>
  </si>
  <si>
    <t>BCL11A</t>
  </si>
  <si>
    <t>BIK</t>
  </si>
  <si>
    <t>BLK</t>
  </si>
  <si>
    <t>BRCA1</t>
  </si>
  <si>
    <t>BTF3</t>
  </si>
  <si>
    <t>BTG2</t>
  </si>
  <si>
    <t>BTK</t>
  </si>
  <si>
    <t>CASC5</t>
  </si>
  <si>
    <t>CCNB1</t>
  </si>
  <si>
    <t>CD79A</t>
  </si>
  <si>
    <t>CDC7</t>
  </si>
  <si>
    <t>CDCA3</t>
  </si>
  <si>
    <t>CDCA7</t>
  </si>
  <si>
    <t>CDCA8</t>
  </si>
  <si>
    <t>CDK2</t>
  </si>
  <si>
    <t>CDT1</t>
  </si>
  <si>
    <t>CENPI</t>
  </si>
  <si>
    <t>CEP57</t>
  </si>
  <si>
    <t>CHAF1A</t>
  </si>
  <si>
    <t>CKS1B</t>
  </si>
  <si>
    <t>CXCR5</t>
  </si>
  <si>
    <t>DONSON</t>
  </si>
  <si>
    <t>E2F8</t>
  </si>
  <si>
    <t>EIF3B</t>
  </si>
  <si>
    <t>EIF3L</t>
  </si>
  <si>
    <t>ESPL1</t>
  </si>
  <si>
    <t>FCRLA</t>
  </si>
  <si>
    <t>FEN1</t>
  </si>
  <si>
    <t>FIGNL1</t>
  </si>
  <si>
    <t>FTSJ2</t>
  </si>
  <si>
    <t>FUBP1</t>
  </si>
  <si>
    <t>GEN1</t>
  </si>
  <si>
    <t>GIMAP5</t>
  </si>
  <si>
    <t>GINS1</t>
  </si>
  <si>
    <t>GINS3</t>
  </si>
  <si>
    <t>HADH</t>
  </si>
  <si>
    <t>HJURP</t>
  </si>
  <si>
    <t>HMGA1</t>
  </si>
  <si>
    <t>HMMR</t>
  </si>
  <si>
    <t>HN1L</t>
  </si>
  <si>
    <t>HOXA1</t>
  </si>
  <si>
    <t>IARS</t>
  </si>
  <si>
    <t>IMPDH2</t>
  </si>
  <si>
    <t>KIF11</t>
  </si>
  <si>
    <t>KIF18A</t>
  </si>
  <si>
    <t>KIF18B</t>
  </si>
  <si>
    <t>KIF20A</t>
  </si>
  <si>
    <t>KIF2C</t>
  </si>
  <si>
    <t>KIFC1</t>
  </si>
  <si>
    <t>KPNA2</t>
  </si>
  <si>
    <t>LOC100130458</t>
  </si>
  <si>
    <t>MBD4</t>
  </si>
  <si>
    <t>MCM3</t>
  </si>
  <si>
    <t>MCM4</t>
  </si>
  <si>
    <t>MCM7</t>
  </si>
  <si>
    <t>MCM8</t>
  </si>
  <si>
    <t>MIF</t>
  </si>
  <si>
    <t>MIOS</t>
  </si>
  <si>
    <t>MKI67</t>
  </si>
  <si>
    <t>MND1</t>
  </si>
  <si>
    <t>MPP6</t>
  </si>
  <si>
    <t>MRPS27</t>
  </si>
  <si>
    <t>MS4A1</t>
  </si>
  <si>
    <t>MSH2</t>
  </si>
  <si>
    <t>NASP</t>
  </si>
  <si>
    <t>NAT10</t>
  </si>
  <si>
    <t>NCAPG</t>
  </si>
  <si>
    <t>NCAPG2</t>
  </si>
  <si>
    <t>NEK2</t>
  </si>
  <si>
    <t>NONO</t>
  </si>
  <si>
    <t>NSUN5P2</t>
  </si>
  <si>
    <t>NUDT21</t>
  </si>
  <si>
    <t>NUSAP1</t>
  </si>
  <si>
    <t>OSBPL10</t>
  </si>
  <si>
    <t>PARP2</t>
  </si>
  <si>
    <t>PAX5</t>
  </si>
  <si>
    <t>PAXIP1</t>
  </si>
  <si>
    <t>PCNA</t>
  </si>
  <si>
    <t>PFAS</t>
  </si>
  <si>
    <t>PKIG</t>
  </si>
  <si>
    <t>PLCG2</t>
  </si>
  <si>
    <t>PMS2P1</t>
  </si>
  <si>
    <t>PMS2P3</t>
  </si>
  <si>
    <t>PMS2P5</t>
  </si>
  <si>
    <t>POLA1</t>
  </si>
  <si>
    <t>POLQ</t>
  </si>
  <si>
    <t>PPP2R1A</t>
  </si>
  <si>
    <t>PRC1</t>
  </si>
  <si>
    <t>PRKD3</t>
  </si>
  <si>
    <t>PRKDC</t>
  </si>
  <si>
    <t>RAD51AP1</t>
  </si>
  <si>
    <t>RALGPS2</t>
  </si>
  <si>
    <t>RASGRP3</t>
  </si>
  <si>
    <t>RCC1</t>
  </si>
  <si>
    <t>RFC3</t>
  </si>
  <si>
    <t>RFC5</t>
  </si>
  <si>
    <t>RMI1</t>
  </si>
  <si>
    <t>RPA1</t>
  </si>
  <si>
    <t>RPL39L</t>
  </si>
  <si>
    <t>SHCBP1</t>
  </si>
  <si>
    <t>SHMT2</t>
  </si>
  <si>
    <t>SLC25A13</t>
  </si>
  <si>
    <t>SMC2</t>
  </si>
  <si>
    <t>SNRPB</t>
  </si>
  <si>
    <t>SNRPF</t>
  </si>
  <si>
    <t>SPAG5</t>
  </si>
  <si>
    <t>SPC24</t>
  </si>
  <si>
    <t>SPC25</t>
  </si>
  <si>
    <t>SRSF1</t>
  </si>
  <si>
    <t>SRSF2</t>
  </si>
  <si>
    <t>SRSF9</t>
  </si>
  <si>
    <t>SS18</t>
  </si>
  <si>
    <t>STMN1</t>
  </si>
  <si>
    <t>SYK</t>
  </si>
  <si>
    <t>TEX10</t>
  </si>
  <si>
    <t>TFDP1</t>
  </si>
  <si>
    <t>TK1</t>
  </si>
  <si>
    <t>TMTC4</t>
  </si>
  <si>
    <t>TOP2A</t>
  </si>
  <si>
    <t>TOPBP1</t>
  </si>
  <si>
    <t>TPX2</t>
  </si>
  <si>
    <t>TROAP</t>
  </si>
  <si>
    <t>TUBB</t>
  </si>
  <si>
    <t>TUBB4B</t>
  </si>
  <si>
    <t>TUBG1</t>
  </si>
  <si>
    <t>UBE2G1</t>
  </si>
  <si>
    <t>UBE2T</t>
  </si>
  <si>
    <t>UBR5</t>
  </si>
  <si>
    <t>UHRF1</t>
  </si>
  <si>
    <t>UPF3A</t>
  </si>
  <si>
    <t>WDHD1</t>
  </si>
  <si>
    <t>WDR77</t>
  </si>
  <si>
    <t>YEATS2</t>
  </si>
  <si>
    <t>ZDHHC23</t>
  </si>
  <si>
    <t>ZNF395</t>
  </si>
  <si>
    <t>ZWINT</t>
  </si>
  <si>
    <t>AAK1</t>
  </si>
  <si>
    <t>AIF1</t>
  </si>
  <si>
    <t>AOAH</t>
  </si>
  <si>
    <t>ARL4C</t>
  </si>
  <si>
    <t>ARRB1</t>
  </si>
  <si>
    <t>ARSD</t>
  </si>
  <si>
    <t>ATP2B4</t>
  </si>
  <si>
    <t>ATP9A</t>
  </si>
  <si>
    <t>BCL11B</t>
  </si>
  <si>
    <t>C3AR1</t>
  </si>
  <si>
    <t>CALCOCO2</t>
  </si>
  <si>
    <t>CASP1</t>
  </si>
  <si>
    <t>CD2</t>
  </si>
  <si>
    <t>CD28</t>
  </si>
  <si>
    <t>CD3D</t>
  </si>
  <si>
    <t>CD3E</t>
  </si>
  <si>
    <t>CD3G</t>
  </si>
  <si>
    <t>CD6</t>
  </si>
  <si>
    <t>CEBPD</t>
  </si>
  <si>
    <t>CPD</t>
  </si>
  <si>
    <t>CPNE8</t>
  </si>
  <si>
    <t>CST7</t>
  </si>
  <si>
    <t>CXCL12</t>
  </si>
  <si>
    <t>CXCR3</t>
  </si>
  <si>
    <t>CXCR6</t>
  </si>
  <si>
    <t>CYLD</t>
  </si>
  <si>
    <t>DDX58</t>
  </si>
  <si>
    <t>DDX60L</t>
  </si>
  <si>
    <t>DNAJC1</t>
  </si>
  <si>
    <t>EIF4E3</t>
  </si>
  <si>
    <t>FAM46A</t>
  </si>
  <si>
    <t>FGL2</t>
  </si>
  <si>
    <t>FGR</t>
  </si>
  <si>
    <t>FYB</t>
  </si>
  <si>
    <t>FYN</t>
  </si>
  <si>
    <t>GALC</t>
  </si>
  <si>
    <t>GATA3</t>
  </si>
  <si>
    <t>GIMAP1</t>
  </si>
  <si>
    <t>GIMAP6</t>
  </si>
  <si>
    <t>GIMAP8</t>
  </si>
  <si>
    <t>GPR65</t>
  </si>
  <si>
    <t>GZMA</t>
  </si>
  <si>
    <t>GZMK</t>
  </si>
  <si>
    <t>HLA-E</t>
  </si>
  <si>
    <t>IFITM1</t>
  </si>
  <si>
    <t>IL15</t>
  </si>
  <si>
    <t>IL32</t>
  </si>
  <si>
    <t>INPP4B</t>
  </si>
  <si>
    <t>ITM2A</t>
  </si>
  <si>
    <t>KLF3</t>
  </si>
  <si>
    <t>LDLRAP1</t>
  </si>
  <si>
    <t>LGALS8</t>
  </si>
  <si>
    <t>LIFR</t>
  </si>
  <si>
    <t>LPCAT2</t>
  </si>
  <si>
    <t>LRRC8C</t>
  </si>
  <si>
    <t>LST1</t>
  </si>
  <si>
    <t>MAF</t>
  </si>
  <si>
    <t>MAN1C1</t>
  </si>
  <si>
    <t>MYO1F</t>
  </si>
  <si>
    <t>NACC2</t>
  </si>
  <si>
    <t>NAP1L2</t>
  </si>
  <si>
    <t>NMT2</t>
  </si>
  <si>
    <t>NPC1</t>
  </si>
  <si>
    <t>OASL</t>
  </si>
  <si>
    <t>PECAM1</t>
  </si>
  <si>
    <t>PLEKHF1</t>
  </si>
  <si>
    <t>PPP2R2B</t>
  </si>
  <si>
    <t>PRKCQ</t>
  </si>
  <si>
    <t>PRR5</t>
  </si>
  <si>
    <t>PRR5L</t>
  </si>
  <si>
    <t>RAB27A</t>
  </si>
  <si>
    <t>RARRES3</t>
  </si>
  <si>
    <t>RBMS1</t>
  </si>
  <si>
    <t>SAMD3</t>
  </si>
  <si>
    <t>SAMHD1</t>
  </si>
  <si>
    <t>SASH1</t>
  </si>
  <si>
    <t>SAT1</t>
  </si>
  <si>
    <t>SCML1</t>
  </si>
  <si>
    <t>SEPW1</t>
  </si>
  <si>
    <t>SIRPG</t>
  </si>
  <si>
    <t>SLC35D2</t>
  </si>
  <si>
    <t>SLC8A1</t>
  </si>
  <si>
    <t>SLFN5</t>
  </si>
  <si>
    <t>SPG20</t>
  </si>
  <si>
    <t>STAT4</t>
  </si>
  <si>
    <t>STOM</t>
  </si>
  <si>
    <t>TBXAS1</t>
  </si>
  <si>
    <t>TC2N</t>
  </si>
  <si>
    <t>TCF7</t>
  </si>
  <si>
    <t>TMPRSS3</t>
  </si>
  <si>
    <t>TNFRSF14</t>
  </si>
  <si>
    <t>TNFRSF1A</t>
  </si>
  <si>
    <t>TNFRSF25</t>
  </si>
  <si>
    <t>TNIK</t>
  </si>
  <si>
    <t>TRAT1</t>
  </si>
  <si>
    <t>TRBC1</t>
  </si>
  <si>
    <t>TYROBP</t>
  </si>
  <si>
    <t>UBASH3A</t>
  </si>
  <si>
    <t>UTRN</t>
  </si>
  <si>
    <t>VPS37B</t>
  </si>
  <si>
    <t>WDFY3</t>
  </si>
  <si>
    <t>XAF1</t>
  </si>
  <si>
    <t>TMEM243</t>
  </si>
  <si>
    <t>CENPU</t>
  </si>
  <si>
    <t>CYB561A3</t>
  </si>
  <si>
    <t>KLHL42</t>
  </si>
  <si>
    <t>CCSER2</t>
  </si>
  <si>
    <t>PXYLP1</t>
  </si>
  <si>
    <t>C1ORF54</t>
  </si>
  <si>
    <t>C1ORF112</t>
  </si>
  <si>
    <t>Cluster</t>
  </si>
  <si>
    <t>MedianRank</t>
  </si>
  <si>
    <t>Gene ranks in shared-metaprofiles.  123 (of 127) shared unclassified genes that are present in top 100 Gene Sigs or 100 Gene ontologies.</t>
  </si>
  <si>
    <t>GCB_upCU</t>
  </si>
  <si>
    <t>ABC_upCU</t>
  </si>
  <si>
    <t>upGCB_CU</t>
  </si>
  <si>
    <t>upABC_CU</t>
  </si>
  <si>
    <t>Headings:</t>
  </si>
  <si>
    <r>
      <t>Gene:</t>
    </r>
    <r>
      <rPr>
        <sz val="11"/>
        <color theme="1"/>
        <rFont val="Calibri"/>
        <family val="2"/>
        <scheme val="minor"/>
      </rPr>
      <t xml:space="preserve"> HGNC gene name</t>
    </r>
  </si>
  <si>
    <t>MeanRank</t>
  </si>
  <si>
    <r>
      <rPr>
        <b/>
        <sz val="11"/>
        <color theme="1"/>
        <rFont val="Calibri"/>
        <family val="2"/>
        <scheme val="minor"/>
      </rPr>
      <t>MeanRank</t>
    </r>
    <r>
      <rPr>
        <sz val="11"/>
        <color theme="1"/>
        <rFont val="Calibri"/>
        <family val="2"/>
        <scheme val="minor"/>
      </rPr>
      <t>: average rank in COO-Unclassified vs COO comparisons</t>
    </r>
  </si>
  <si>
    <t>Gene ranks in shared-metaprofiles.  206 (of 209) shared COO-Classified genes that are present in top 100 Gene Sigs or 100 Gene ontologies.</t>
  </si>
  <si>
    <r>
      <t xml:space="preserve">Cluster: </t>
    </r>
    <r>
      <rPr>
        <sz val="11"/>
        <color theme="1"/>
        <rFont val="Calibri"/>
        <family val="2"/>
        <scheme val="minor"/>
      </rPr>
      <t>Major clusters present in Figure 3B, and 4, from hierarchical clustering of genes based on their presence in gene-signatures/gene-ontologies</t>
    </r>
  </si>
  <si>
    <r>
      <t xml:space="preserve">Cluster: </t>
    </r>
    <r>
      <rPr>
        <sz val="11"/>
        <color theme="1"/>
        <rFont val="Calibri"/>
        <family val="2"/>
        <scheme val="minor"/>
      </rPr>
      <t>Major clusters present in hierarchical clustering heatmap</t>
    </r>
  </si>
  <si>
    <r>
      <rPr>
        <b/>
        <sz val="11"/>
        <color theme="1"/>
        <rFont val="Calibri"/>
        <family val="2"/>
        <scheme val="minor"/>
      </rPr>
      <t>MeanRank</t>
    </r>
    <r>
      <rPr>
        <sz val="11"/>
        <color theme="1"/>
        <rFont val="Calibri"/>
        <family val="2"/>
        <scheme val="minor"/>
      </rPr>
      <t>: average rank in COO vs COO-unclassified comparisons</t>
    </r>
  </si>
  <si>
    <r>
      <t>Gene:</t>
    </r>
    <r>
      <rPr>
        <sz val="11"/>
        <color theme="1"/>
        <rFont val="Calibri"/>
        <family val="2"/>
        <scheme val="minor"/>
      </rPr>
      <t xml:space="preserve"> HGNC gene name (green == T-Cell Additive score genes)</t>
    </r>
  </si>
  <si>
    <t>NumDataSets^MFC: Number of DLBCL files genes is up-regulated in raised to the Median Normalised Fold (MDF) change</t>
  </si>
  <si>
    <t>Rank (NumDataSets^MFC): rank when ordered by NumDataSets^MFC</t>
  </si>
  <si>
    <t>NumDataSets^MFC</t>
  </si>
  <si>
    <t>Rank (NumDataSets^MFC)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</si>
</sst>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/>
    <xf numFmtId="0" fontId="1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 vertical="center"/>
    </xf>
    <xf numFmtId="1" fontId="0" fillId="33" borderId="0" xfId="0" applyNumberFormat="1" applyFill="1"/>
    <xf numFmtId="0" fontId="0" fillId="33" borderId="0" xfId="0" applyFill="1" applyAlignment="1">
      <alignment horizontal="center"/>
    </xf>
    <xf numFmtId="0" fontId="1" fillId="37" borderId="0" xfId="0" applyFont="1" applyFill="1" applyAlignment="1">
      <alignment vertic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1" fillId="37" borderId="0" xfId="0" applyFont="1" applyFill="1"/>
    <xf numFmtId="0" fontId="0" fillId="34" borderId="0" xfId="0" applyFill="1"/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5A8AC6"/>
      <color rgb="FFF869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0" zoomScaleNormal="80" workbookViewId="0">
      <pane ySplit="9" topLeftCell="A10" activePane="bottomLeft" state="frozen"/>
      <selection pane="bottomLeft" activeCell="A10" sqref="A10"/>
    </sheetView>
  </sheetViews>
  <sheetFormatPr defaultColWidth="9.109375" defaultRowHeight="14.4"/>
  <cols>
    <col min="1" max="1" width="10.77734375" style="1" customWidth="1"/>
    <col min="2" max="2" width="7" style="1" bestFit="1" customWidth="1"/>
    <col min="3" max="3" width="17.77734375" style="1" bestFit="1" customWidth="1"/>
    <col min="4" max="4" width="23.88671875" style="9" bestFit="1" customWidth="1"/>
    <col min="5" max="5" width="17.77734375" style="1" bestFit="1" customWidth="1"/>
    <col min="6" max="6" width="23.88671875" style="1" bestFit="1" customWidth="1"/>
    <col min="7" max="7" width="10.44140625" style="3" bestFit="1" customWidth="1"/>
    <col min="8" max="16384" width="9.109375" style="1"/>
  </cols>
  <sheetData>
    <row r="1" spans="1:7">
      <c r="A1" s="10" t="s">
        <v>332</v>
      </c>
    </row>
    <row r="2" spans="1:7" s="11" customFormat="1">
      <c r="A2" s="10" t="s">
        <v>337</v>
      </c>
      <c r="D2" s="12"/>
      <c r="G2" s="13"/>
    </row>
    <row r="3" spans="1:7" s="11" customFormat="1">
      <c r="A3" s="10" t="s">
        <v>345</v>
      </c>
      <c r="D3" s="12"/>
      <c r="G3" s="13"/>
    </row>
    <row r="4" spans="1:7" s="11" customFormat="1">
      <c r="A4" s="14" t="s">
        <v>342</v>
      </c>
      <c r="D4" s="12"/>
      <c r="G4" s="13"/>
    </row>
    <row r="5" spans="1:7" s="11" customFormat="1">
      <c r="A5" s="5" t="s">
        <v>346</v>
      </c>
      <c r="D5" s="12"/>
      <c r="G5" s="13"/>
    </row>
    <row r="6" spans="1:7" s="11" customFormat="1">
      <c r="A6" s="11" t="s">
        <v>347</v>
      </c>
      <c r="D6" s="12"/>
      <c r="G6" s="13"/>
    </row>
    <row r="7" spans="1:7" s="11" customFormat="1">
      <c r="A7" s="11" t="s">
        <v>340</v>
      </c>
      <c r="D7" s="12"/>
      <c r="G7" s="13"/>
    </row>
    <row r="8" spans="1:7">
      <c r="C8" s="16" t="s">
        <v>334</v>
      </c>
      <c r="D8" s="16"/>
      <c r="E8" s="16" t="s">
        <v>333</v>
      </c>
      <c r="F8" s="16"/>
    </row>
    <row r="9" spans="1:7" s="5" customFormat="1">
      <c r="A9" s="5" t="s">
        <v>0</v>
      </c>
      <c r="B9" s="4" t="s">
        <v>330</v>
      </c>
      <c r="C9" s="5" t="s">
        <v>348</v>
      </c>
      <c r="D9" s="6" t="s">
        <v>349</v>
      </c>
      <c r="E9" s="5" t="s">
        <v>348</v>
      </c>
      <c r="F9" s="6" t="s">
        <v>349</v>
      </c>
      <c r="G9" s="4" t="s">
        <v>339</v>
      </c>
    </row>
    <row r="10" spans="1:7">
      <c r="A10" s="15" t="s">
        <v>314</v>
      </c>
      <c r="B10" s="3">
        <v>1</v>
      </c>
      <c r="C10" s="2">
        <v>4.1159197176269835</v>
      </c>
      <c r="D10" s="7">
        <v>2</v>
      </c>
      <c r="E10" s="2">
        <v>3.1315104060001673</v>
      </c>
      <c r="F10" s="3">
        <v>2</v>
      </c>
      <c r="G10" s="3">
        <v>2</v>
      </c>
    </row>
    <row r="11" spans="1:7">
      <c r="A11" s="15" t="s">
        <v>234</v>
      </c>
      <c r="B11" s="3">
        <v>1</v>
      </c>
      <c r="C11" s="2">
        <v>4.4246306745445976</v>
      </c>
      <c r="D11" s="7">
        <v>1</v>
      </c>
      <c r="E11" s="2">
        <v>2.9658977398497059</v>
      </c>
      <c r="F11" s="3">
        <v>4</v>
      </c>
      <c r="G11" s="3">
        <v>2.5</v>
      </c>
    </row>
    <row r="12" spans="1:7">
      <c r="A12" s="15" t="s">
        <v>291</v>
      </c>
      <c r="B12" s="3">
        <v>1</v>
      </c>
      <c r="C12" s="2">
        <v>3.6546113477979607</v>
      </c>
      <c r="D12" s="7">
        <v>4</v>
      </c>
      <c r="E12" s="2">
        <v>3.2199019742977182</v>
      </c>
      <c r="F12" s="3">
        <v>1</v>
      </c>
      <c r="G12" s="3">
        <v>2.5</v>
      </c>
    </row>
    <row r="13" spans="1:7">
      <c r="A13" s="15" t="s">
        <v>236</v>
      </c>
      <c r="B13" s="3">
        <v>1</v>
      </c>
      <c r="C13" s="2">
        <v>3.9015335320637208</v>
      </c>
      <c r="D13" s="7">
        <v>3</v>
      </c>
      <c r="E13" s="2">
        <v>2.7413230928353327</v>
      </c>
      <c r="F13" s="3">
        <v>7</v>
      </c>
      <c r="G13" s="3">
        <v>5</v>
      </c>
    </row>
    <row r="14" spans="1:7">
      <c r="A14" s="15" t="s">
        <v>262</v>
      </c>
      <c r="B14" s="3">
        <v>1</v>
      </c>
      <c r="C14" s="2">
        <v>3.6239766631633632</v>
      </c>
      <c r="D14" s="7">
        <v>6</v>
      </c>
      <c r="E14" s="2">
        <v>2.7344832677255644</v>
      </c>
      <c r="F14" s="3">
        <v>8</v>
      </c>
      <c r="G14" s="3">
        <v>7</v>
      </c>
    </row>
    <row r="15" spans="1:7">
      <c r="A15" s="15" t="s">
        <v>268</v>
      </c>
      <c r="B15" s="3">
        <v>1</v>
      </c>
      <c r="C15" s="2">
        <v>3.2951092613965107</v>
      </c>
      <c r="D15" s="7">
        <v>9</v>
      </c>
      <c r="E15" s="2">
        <v>2.7926663521368407</v>
      </c>
      <c r="F15" s="3">
        <v>6</v>
      </c>
      <c r="G15" s="3">
        <v>7.5</v>
      </c>
    </row>
    <row r="16" spans="1:7">
      <c r="A16" s="15" t="s">
        <v>258</v>
      </c>
      <c r="B16" s="3">
        <v>1</v>
      </c>
      <c r="C16" s="2">
        <v>2.8321498592850674</v>
      </c>
      <c r="D16" s="7">
        <v>12</v>
      </c>
      <c r="E16" s="2">
        <v>2.8276890699533626</v>
      </c>
      <c r="F16" s="3">
        <v>5</v>
      </c>
      <c r="G16" s="3">
        <v>8.5</v>
      </c>
    </row>
    <row r="17" spans="1:7">
      <c r="A17" s="15" t="s">
        <v>232</v>
      </c>
      <c r="B17" s="3">
        <v>1</v>
      </c>
      <c r="C17" s="2">
        <v>3.4869188653620871</v>
      </c>
      <c r="D17" s="7">
        <v>7</v>
      </c>
      <c r="E17" s="2">
        <v>2.6550176343277161</v>
      </c>
      <c r="F17" s="3">
        <v>12</v>
      </c>
      <c r="G17" s="3">
        <v>9.5</v>
      </c>
    </row>
    <row r="18" spans="1:7">
      <c r="A18" s="15" t="s">
        <v>22</v>
      </c>
      <c r="B18" s="3">
        <v>1</v>
      </c>
      <c r="C18" s="2">
        <v>3.6267191708616613</v>
      </c>
      <c r="D18" s="7">
        <v>5</v>
      </c>
      <c r="E18" s="2">
        <v>2.5399469508065766</v>
      </c>
      <c r="F18" s="3">
        <v>15</v>
      </c>
      <c r="G18" s="3">
        <v>10</v>
      </c>
    </row>
    <row r="19" spans="1:7">
      <c r="A19" s="15" t="s">
        <v>261</v>
      </c>
      <c r="B19" s="3">
        <v>1</v>
      </c>
      <c r="C19" s="2">
        <v>2.9894847598055483</v>
      </c>
      <c r="D19" s="7">
        <v>11</v>
      </c>
      <c r="E19" s="2">
        <v>2.7002206780563078</v>
      </c>
      <c r="F19" s="3">
        <v>9</v>
      </c>
      <c r="G19" s="3">
        <v>10</v>
      </c>
    </row>
    <row r="20" spans="1:7">
      <c r="A20" s="15" t="s">
        <v>307</v>
      </c>
      <c r="B20" s="3">
        <v>2</v>
      </c>
      <c r="C20" s="2">
        <v>3.3652357396404153</v>
      </c>
      <c r="D20" s="7">
        <v>8</v>
      </c>
      <c r="E20" s="2">
        <v>2.4773254493978558</v>
      </c>
      <c r="F20" s="3">
        <v>17</v>
      </c>
      <c r="G20" s="3">
        <v>12.5</v>
      </c>
    </row>
    <row r="21" spans="1:7">
      <c r="A21" s="15" t="s">
        <v>251</v>
      </c>
      <c r="B21" s="3">
        <v>2</v>
      </c>
      <c r="C21" s="2">
        <v>2.6833139825113106</v>
      </c>
      <c r="D21" s="7">
        <v>15</v>
      </c>
      <c r="E21" s="2">
        <v>2.5844315727378535</v>
      </c>
      <c r="F21" s="3">
        <v>13</v>
      </c>
      <c r="G21" s="3">
        <v>14</v>
      </c>
    </row>
    <row r="22" spans="1:7">
      <c r="A22" s="15" t="s">
        <v>63</v>
      </c>
      <c r="B22" s="3">
        <v>2</v>
      </c>
      <c r="C22" s="2">
        <v>2.5135305908713388</v>
      </c>
      <c r="D22" s="7">
        <v>21</v>
      </c>
      <c r="E22" s="2">
        <v>2.6607573792952879</v>
      </c>
      <c r="F22" s="3">
        <v>10</v>
      </c>
      <c r="G22" s="3">
        <v>15.5</v>
      </c>
    </row>
    <row r="23" spans="1:7">
      <c r="A23" s="15" t="s">
        <v>228</v>
      </c>
      <c r="B23" s="3">
        <v>1</v>
      </c>
      <c r="C23" s="2">
        <v>2.6387124184649764</v>
      </c>
      <c r="D23" s="7">
        <v>17</v>
      </c>
      <c r="E23" s="2">
        <v>2.4589452635154938</v>
      </c>
      <c r="F23" s="3">
        <v>19</v>
      </c>
      <c r="G23" s="3">
        <v>18</v>
      </c>
    </row>
    <row r="24" spans="1:7">
      <c r="A24" s="15" t="s">
        <v>317</v>
      </c>
      <c r="B24" s="3">
        <v>1</v>
      </c>
      <c r="C24" s="2">
        <v>2.3877501506724284</v>
      </c>
      <c r="D24" s="7">
        <v>25</v>
      </c>
      <c r="E24" s="2">
        <v>2.6552427578222622</v>
      </c>
      <c r="F24" s="3">
        <v>11</v>
      </c>
      <c r="G24" s="3">
        <v>18</v>
      </c>
    </row>
    <row r="25" spans="1:7">
      <c r="A25" s="15" t="s">
        <v>315</v>
      </c>
      <c r="B25" s="3">
        <v>1</v>
      </c>
      <c r="C25" s="2">
        <v>2.7388728948498278</v>
      </c>
      <c r="D25" s="7">
        <v>13</v>
      </c>
      <c r="E25" s="2">
        <v>2.3664253737743457</v>
      </c>
      <c r="F25" s="3">
        <v>25</v>
      </c>
      <c r="G25" s="3">
        <v>19</v>
      </c>
    </row>
    <row r="26" spans="1:7">
      <c r="A26" s="1" t="s">
        <v>53</v>
      </c>
      <c r="B26" s="3">
        <v>2</v>
      </c>
      <c r="C26" s="2">
        <v>2.5496704560229739</v>
      </c>
      <c r="D26" s="7">
        <v>20</v>
      </c>
      <c r="E26" s="2">
        <v>2.3216324598505174</v>
      </c>
      <c r="F26" s="3">
        <v>27</v>
      </c>
      <c r="G26" s="3">
        <v>23.5</v>
      </c>
    </row>
    <row r="27" spans="1:7">
      <c r="A27" s="1" t="s">
        <v>61</v>
      </c>
      <c r="B27" s="3">
        <v>2</v>
      </c>
      <c r="C27" s="2">
        <v>2.1820014821386584</v>
      </c>
      <c r="D27" s="7">
        <v>45</v>
      </c>
      <c r="E27" s="2">
        <v>3.0618894987018783</v>
      </c>
      <c r="F27" s="3">
        <v>3</v>
      </c>
      <c r="G27" s="3">
        <v>24</v>
      </c>
    </row>
    <row r="28" spans="1:7">
      <c r="A28" s="1" t="s">
        <v>297</v>
      </c>
      <c r="B28" s="3">
        <v>2</v>
      </c>
      <c r="C28" s="2">
        <v>2.6200915548901107</v>
      </c>
      <c r="D28" s="7">
        <v>18</v>
      </c>
      <c r="E28" s="2">
        <v>2.2136894889659184</v>
      </c>
      <c r="F28" s="3">
        <v>31</v>
      </c>
      <c r="G28" s="3">
        <v>24.5</v>
      </c>
    </row>
    <row r="29" spans="1:7">
      <c r="A29" s="1" t="s">
        <v>235</v>
      </c>
      <c r="B29" s="3">
        <v>1</v>
      </c>
      <c r="C29" s="2">
        <v>2.5117687705064768</v>
      </c>
      <c r="D29" s="7">
        <v>22</v>
      </c>
      <c r="E29" s="2">
        <v>2.2192558543222929</v>
      </c>
      <c r="F29" s="3">
        <v>30</v>
      </c>
      <c r="G29" s="3">
        <v>26</v>
      </c>
    </row>
    <row r="30" spans="1:7">
      <c r="A30" s="1" t="s">
        <v>244</v>
      </c>
      <c r="B30" s="3">
        <v>2</v>
      </c>
      <c r="C30" s="2">
        <v>2.352470250096566</v>
      </c>
      <c r="D30" s="7">
        <v>31</v>
      </c>
      <c r="E30" s="2">
        <v>2.3951918018480973</v>
      </c>
      <c r="F30" s="3">
        <v>23</v>
      </c>
      <c r="G30" s="3">
        <v>27</v>
      </c>
    </row>
    <row r="31" spans="1:7">
      <c r="A31" s="1" t="s">
        <v>233</v>
      </c>
      <c r="B31" s="3">
        <v>1</v>
      </c>
      <c r="C31" s="2">
        <v>2.3398277250834694</v>
      </c>
      <c r="D31" s="7">
        <v>33</v>
      </c>
      <c r="E31" s="2">
        <v>2.4081820368493023</v>
      </c>
      <c r="F31" s="3">
        <v>22</v>
      </c>
      <c r="G31" s="3">
        <v>27.5</v>
      </c>
    </row>
    <row r="32" spans="1:7">
      <c r="A32" s="1" t="s">
        <v>319</v>
      </c>
      <c r="B32" s="3">
        <v>2</v>
      </c>
      <c r="C32" s="2">
        <v>2.7008093135187576</v>
      </c>
      <c r="D32" s="7">
        <v>14</v>
      </c>
      <c r="E32" s="2">
        <v>2.1055313716618156</v>
      </c>
      <c r="F32" s="3">
        <v>43</v>
      </c>
      <c r="G32" s="3">
        <v>28.5</v>
      </c>
    </row>
    <row r="33" spans="1:7">
      <c r="A33" s="1" t="s">
        <v>15</v>
      </c>
      <c r="B33" s="3">
        <v>2</v>
      </c>
      <c r="C33" s="2">
        <v>2.2199528625433316</v>
      </c>
      <c r="D33" s="7">
        <v>42</v>
      </c>
      <c r="E33" s="2">
        <v>2.5372731590421345</v>
      </c>
      <c r="F33" s="3">
        <v>16</v>
      </c>
      <c r="G33" s="3">
        <v>29</v>
      </c>
    </row>
    <row r="34" spans="1:7">
      <c r="A34" s="1" t="s">
        <v>227</v>
      </c>
      <c r="B34" s="3">
        <v>2</v>
      </c>
      <c r="C34" s="2">
        <v>2.4536983995098636</v>
      </c>
      <c r="D34" s="7">
        <v>23</v>
      </c>
      <c r="E34" s="2">
        <v>2.1742224162183712</v>
      </c>
      <c r="F34" s="3">
        <v>35</v>
      </c>
      <c r="G34" s="3">
        <v>29</v>
      </c>
    </row>
    <row r="35" spans="1:7">
      <c r="A35" s="1" t="s">
        <v>229</v>
      </c>
      <c r="B35" s="3">
        <v>2</v>
      </c>
      <c r="C35" s="2">
        <v>2.3779234807069631</v>
      </c>
      <c r="D35" s="7">
        <v>26</v>
      </c>
      <c r="E35" s="2">
        <v>2.2132854858199758</v>
      </c>
      <c r="F35" s="3">
        <v>32</v>
      </c>
      <c r="G35" s="3">
        <v>29</v>
      </c>
    </row>
    <row r="36" spans="1:7">
      <c r="A36" s="1" t="s">
        <v>259</v>
      </c>
      <c r="B36" s="3">
        <v>2</v>
      </c>
      <c r="C36" s="2">
        <v>2.2932219647373278</v>
      </c>
      <c r="D36" s="7">
        <v>36</v>
      </c>
      <c r="E36" s="2">
        <v>2.3877006170283357</v>
      </c>
      <c r="F36" s="3">
        <v>24</v>
      </c>
      <c r="G36" s="3">
        <v>30</v>
      </c>
    </row>
    <row r="37" spans="1:7">
      <c r="A37" s="1" t="s">
        <v>241</v>
      </c>
      <c r="B37" s="3">
        <v>1</v>
      </c>
      <c r="C37" s="2">
        <v>2.3005162707584028</v>
      </c>
      <c r="D37" s="7">
        <v>34</v>
      </c>
      <c r="E37" s="2">
        <v>2.3247956858870782</v>
      </c>
      <c r="F37" s="3">
        <v>26</v>
      </c>
      <c r="G37" s="3">
        <v>30</v>
      </c>
    </row>
    <row r="38" spans="1:7">
      <c r="A38" s="1" t="s">
        <v>242</v>
      </c>
      <c r="B38" s="3">
        <v>2</v>
      </c>
      <c r="C38" s="2">
        <v>3.2244666463811393</v>
      </c>
      <c r="D38" s="7">
        <v>10</v>
      </c>
      <c r="E38" s="2">
        <v>1.9513634718316613</v>
      </c>
      <c r="F38" s="3">
        <v>52</v>
      </c>
      <c r="G38" s="3">
        <v>31</v>
      </c>
    </row>
    <row r="39" spans="1:7">
      <c r="A39" s="1" t="s">
        <v>116</v>
      </c>
      <c r="B39" s="3">
        <v>1</v>
      </c>
      <c r="C39" s="2">
        <v>2.1754086693960115</v>
      </c>
      <c r="D39" s="7">
        <v>48</v>
      </c>
      <c r="E39" s="2">
        <v>2.5723548553664042</v>
      </c>
      <c r="F39" s="3">
        <v>14</v>
      </c>
      <c r="G39" s="3">
        <v>31</v>
      </c>
    </row>
    <row r="40" spans="1:7">
      <c r="A40" s="1" t="s">
        <v>299</v>
      </c>
      <c r="B40" s="3">
        <v>1</v>
      </c>
      <c r="C40" s="2">
        <v>2.1770314535174915</v>
      </c>
      <c r="D40" s="7">
        <v>47</v>
      </c>
      <c r="E40" s="2">
        <v>2.4614602737626017</v>
      </c>
      <c r="F40" s="3">
        <v>18</v>
      </c>
      <c r="G40" s="3">
        <v>32.5</v>
      </c>
    </row>
    <row r="41" spans="1:7">
      <c r="A41" s="1" t="s">
        <v>278</v>
      </c>
      <c r="B41" s="3">
        <v>2</v>
      </c>
      <c r="C41" s="2">
        <v>2.586068630119247</v>
      </c>
      <c r="D41" s="7">
        <v>19</v>
      </c>
      <c r="E41" s="2">
        <v>2.0303804732939987</v>
      </c>
      <c r="F41" s="3">
        <v>47</v>
      </c>
      <c r="G41" s="3">
        <v>33</v>
      </c>
    </row>
    <row r="42" spans="1:7">
      <c r="A42" s="1" t="s">
        <v>305</v>
      </c>
      <c r="B42" s="3">
        <v>1</v>
      </c>
      <c r="C42" s="2">
        <v>2.2597346389565525</v>
      </c>
      <c r="D42" s="7">
        <v>38</v>
      </c>
      <c r="E42" s="2">
        <v>2.2452011414065147</v>
      </c>
      <c r="F42" s="3">
        <v>28</v>
      </c>
      <c r="G42" s="3">
        <v>33</v>
      </c>
    </row>
    <row r="43" spans="1:7">
      <c r="A43" s="1" t="s">
        <v>266</v>
      </c>
      <c r="B43" s="3">
        <v>1</v>
      </c>
      <c r="C43" s="2">
        <v>2.6710915960076775</v>
      </c>
      <c r="D43" s="7">
        <v>16</v>
      </c>
      <c r="E43" s="2">
        <v>1.919063564085085</v>
      </c>
      <c r="F43" s="3">
        <v>54</v>
      </c>
      <c r="G43" s="3">
        <v>35</v>
      </c>
    </row>
    <row r="44" spans="1:7">
      <c r="A44" s="1" t="s">
        <v>256</v>
      </c>
      <c r="B44" s="3">
        <v>1</v>
      </c>
      <c r="C44" s="2">
        <v>2.2793265912654963</v>
      </c>
      <c r="D44" s="7">
        <v>37</v>
      </c>
      <c r="E44" s="2">
        <v>2.2129753846718616</v>
      </c>
      <c r="F44" s="3">
        <v>33</v>
      </c>
      <c r="G44" s="3">
        <v>35</v>
      </c>
    </row>
    <row r="45" spans="1:7">
      <c r="A45" s="1" t="s">
        <v>293</v>
      </c>
      <c r="B45" s="3">
        <v>2</v>
      </c>
      <c r="C45" s="2">
        <v>2.360505242327767</v>
      </c>
      <c r="D45" s="7">
        <v>28</v>
      </c>
      <c r="E45" s="2">
        <v>2.0805301652056909</v>
      </c>
      <c r="F45" s="3">
        <v>44</v>
      </c>
      <c r="G45" s="3">
        <v>36</v>
      </c>
    </row>
    <row r="46" spans="1:7">
      <c r="A46" s="1" t="s">
        <v>73</v>
      </c>
      <c r="B46" s="3">
        <v>2</v>
      </c>
      <c r="C46" s="2">
        <v>2.3654677516027434</v>
      </c>
      <c r="D46" s="7">
        <v>27</v>
      </c>
      <c r="E46" s="2">
        <v>2.0354587454783037</v>
      </c>
      <c r="F46" s="3">
        <v>46</v>
      </c>
      <c r="G46" s="3">
        <v>36.5</v>
      </c>
    </row>
    <row r="47" spans="1:7">
      <c r="A47" s="1" t="s">
        <v>267</v>
      </c>
      <c r="B47" s="3">
        <v>1</v>
      </c>
      <c r="C47" s="2">
        <v>2.1787370325095536</v>
      </c>
      <c r="D47" s="7">
        <v>46</v>
      </c>
      <c r="E47" s="2">
        <v>2.2387707646873158</v>
      </c>
      <c r="F47" s="3">
        <v>29</v>
      </c>
      <c r="G47" s="3">
        <v>37.5</v>
      </c>
    </row>
    <row r="48" spans="1:7">
      <c r="A48" s="1" t="s">
        <v>287</v>
      </c>
      <c r="B48" s="3">
        <v>1</v>
      </c>
      <c r="C48" s="2">
        <v>2.2374759826229442</v>
      </c>
      <c r="D48" s="7">
        <v>39</v>
      </c>
      <c r="E48" s="2">
        <v>2.1319870186984495</v>
      </c>
      <c r="F48" s="3">
        <v>39</v>
      </c>
      <c r="G48" s="3">
        <v>39</v>
      </c>
    </row>
    <row r="49" spans="1:7">
      <c r="A49" s="1" t="s">
        <v>221</v>
      </c>
      <c r="B49" s="3">
        <v>2</v>
      </c>
      <c r="C49" s="2">
        <v>2.2225490365724974</v>
      </c>
      <c r="D49" s="7">
        <v>41</v>
      </c>
      <c r="E49" s="2">
        <v>2.1308065264394247</v>
      </c>
      <c r="F49" s="3">
        <v>40</v>
      </c>
      <c r="G49" s="3">
        <v>40.5</v>
      </c>
    </row>
    <row r="50" spans="1:7">
      <c r="A50" s="1" t="s">
        <v>254</v>
      </c>
      <c r="B50" s="3">
        <v>1</v>
      </c>
      <c r="C50" s="2">
        <v>2.353231145214258</v>
      </c>
      <c r="D50" s="7">
        <v>30</v>
      </c>
      <c r="E50" s="2">
        <v>1.9585026239833654</v>
      </c>
      <c r="F50" s="3">
        <v>51</v>
      </c>
      <c r="G50" s="3">
        <v>40.5</v>
      </c>
    </row>
    <row r="51" spans="1:7">
      <c r="A51" s="1" t="s">
        <v>250</v>
      </c>
      <c r="B51" s="3">
        <v>2</v>
      </c>
      <c r="C51" s="2">
        <v>2.3419693392083034</v>
      </c>
      <c r="D51" s="7">
        <v>32</v>
      </c>
      <c r="E51" s="2">
        <v>1.9310989241576912</v>
      </c>
      <c r="F51" s="3">
        <v>53</v>
      </c>
      <c r="G51" s="3">
        <v>42.5</v>
      </c>
    </row>
    <row r="52" spans="1:7">
      <c r="A52" s="1" t="s">
        <v>304</v>
      </c>
      <c r="B52" s="3">
        <v>1</v>
      </c>
      <c r="C52" s="2">
        <v>2.3904898369487628</v>
      </c>
      <c r="D52" s="7">
        <v>24</v>
      </c>
      <c r="E52" s="2">
        <v>1.8493440255312181</v>
      </c>
      <c r="F52" s="3">
        <v>63</v>
      </c>
      <c r="G52" s="3">
        <v>43.5</v>
      </c>
    </row>
    <row r="53" spans="1:7">
      <c r="A53" s="1" t="s">
        <v>56</v>
      </c>
      <c r="B53" s="3">
        <v>2</v>
      </c>
      <c r="C53" s="2">
        <v>1.9821921598818237</v>
      </c>
      <c r="D53" s="7">
        <v>68</v>
      </c>
      <c r="E53" s="2">
        <v>2.430890935558879</v>
      </c>
      <c r="F53" s="3">
        <v>20</v>
      </c>
      <c r="G53" s="3">
        <v>44</v>
      </c>
    </row>
    <row r="54" spans="1:7">
      <c r="A54" s="1" t="s">
        <v>270</v>
      </c>
      <c r="B54" s="3">
        <v>1</v>
      </c>
      <c r="C54" s="2">
        <v>2.151958048536645</v>
      </c>
      <c r="D54" s="7">
        <v>50</v>
      </c>
      <c r="E54" s="2">
        <v>2.1113685452380855</v>
      </c>
      <c r="F54" s="3">
        <v>42</v>
      </c>
      <c r="G54" s="3">
        <v>46</v>
      </c>
    </row>
    <row r="55" spans="1:7">
      <c r="A55" s="1" t="s">
        <v>272</v>
      </c>
      <c r="B55" s="3">
        <v>2</v>
      </c>
      <c r="C55" s="2">
        <v>2.0859024828393076</v>
      </c>
      <c r="D55" s="7">
        <v>58</v>
      </c>
      <c r="E55" s="2">
        <v>2.1767351594589042</v>
      </c>
      <c r="F55" s="3">
        <v>34</v>
      </c>
      <c r="G55" s="3">
        <v>46</v>
      </c>
    </row>
    <row r="56" spans="1:7">
      <c r="A56" s="1" t="s">
        <v>316</v>
      </c>
      <c r="B56" s="3">
        <v>2</v>
      </c>
      <c r="C56" s="2">
        <v>2.0859516810789156</v>
      </c>
      <c r="D56" s="7">
        <v>57</v>
      </c>
      <c r="E56" s="2">
        <v>2.1532407631663322</v>
      </c>
      <c r="F56" s="3">
        <v>37</v>
      </c>
      <c r="G56" s="3">
        <v>47</v>
      </c>
    </row>
    <row r="57" spans="1:7">
      <c r="A57" s="1" t="s">
        <v>276</v>
      </c>
      <c r="B57" s="3">
        <v>1</v>
      </c>
      <c r="C57" s="2">
        <v>2.0819318966489662</v>
      </c>
      <c r="D57" s="7">
        <v>59</v>
      </c>
      <c r="E57" s="2">
        <v>2.1537331974611353</v>
      </c>
      <c r="F57" s="3">
        <v>36</v>
      </c>
      <c r="G57" s="3">
        <v>47.5</v>
      </c>
    </row>
    <row r="58" spans="1:7">
      <c r="A58" s="1" t="s">
        <v>67</v>
      </c>
      <c r="B58" s="3">
        <v>2</v>
      </c>
      <c r="C58" s="2">
        <v>1.9137857933654476</v>
      </c>
      <c r="D58" s="7">
        <v>75</v>
      </c>
      <c r="E58" s="2">
        <v>2.4285016726347948</v>
      </c>
      <c r="F58" s="3">
        <v>21</v>
      </c>
      <c r="G58" s="3">
        <v>48</v>
      </c>
    </row>
    <row r="59" spans="1:7">
      <c r="A59" s="1" t="s">
        <v>253</v>
      </c>
      <c r="B59" s="3">
        <v>1</v>
      </c>
      <c r="C59" s="2">
        <v>2.1260242231978874</v>
      </c>
      <c r="D59" s="7">
        <v>53</v>
      </c>
      <c r="E59" s="2">
        <v>2.0432434990207975</v>
      </c>
      <c r="F59" s="3">
        <v>45</v>
      </c>
      <c r="G59" s="3">
        <v>49</v>
      </c>
    </row>
    <row r="60" spans="1:7">
      <c r="A60" s="1" t="s">
        <v>257</v>
      </c>
      <c r="B60" s="3">
        <v>1</v>
      </c>
      <c r="C60" s="2">
        <v>2.0716050729888891</v>
      </c>
      <c r="D60" s="7">
        <v>61</v>
      </c>
      <c r="E60" s="2">
        <v>2.1137256058202833</v>
      </c>
      <c r="F60" s="3">
        <v>41</v>
      </c>
      <c r="G60" s="3">
        <v>51</v>
      </c>
    </row>
    <row r="61" spans="1:7">
      <c r="A61" s="1" t="s">
        <v>308</v>
      </c>
      <c r="B61" s="3">
        <v>1</v>
      </c>
      <c r="C61" s="2">
        <v>2.3576759827875891</v>
      </c>
      <c r="D61" s="7">
        <v>29</v>
      </c>
      <c r="E61" s="2">
        <v>1.7572707171979629</v>
      </c>
      <c r="F61" s="3">
        <v>73</v>
      </c>
      <c r="G61" s="3">
        <v>51</v>
      </c>
    </row>
    <row r="62" spans="1:7">
      <c r="A62" s="1" t="s">
        <v>284</v>
      </c>
      <c r="B62" s="3">
        <v>2</v>
      </c>
      <c r="C62" s="2">
        <v>2.1489242709735663</v>
      </c>
      <c r="D62" s="7">
        <v>51</v>
      </c>
      <c r="E62" s="2">
        <v>1.8996076930055024</v>
      </c>
      <c r="F62" s="3">
        <v>56</v>
      </c>
      <c r="G62" s="3">
        <v>53.5</v>
      </c>
    </row>
    <row r="63" spans="1:7">
      <c r="A63" s="1" t="s">
        <v>264</v>
      </c>
      <c r="B63" s="3">
        <v>2</v>
      </c>
      <c r="C63" s="2">
        <v>2.1351768860125691</v>
      </c>
      <c r="D63" s="7">
        <v>52</v>
      </c>
      <c r="E63" s="2">
        <v>1.8892042484286438</v>
      </c>
      <c r="F63" s="3">
        <v>57</v>
      </c>
      <c r="G63" s="3">
        <v>54.5</v>
      </c>
    </row>
    <row r="64" spans="1:7">
      <c r="A64" s="1" t="s">
        <v>280</v>
      </c>
      <c r="B64" s="3">
        <v>2</v>
      </c>
      <c r="C64" s="2">
        <v>2.1844274162887674</v>
      </c>
      <c r="D64" s="7">
        <v>44</v>
      </c>
      <c r="E64" s="2">
        <v>1.8033432934647824</v>
      </c>
      <c r="F64" s="3">
        <v>65</v>
      </c>
      <c r="G64" s="3">
        <v>54.5</v>
      </c>
    </row>
    <row r="65" spans="1:7">
      <c r="A65" s="1" t="s">
        <v>318</v>
      </c>
      <c r="B65" s="3">
        <v>2</v>
      </c>
      <c r="C65" s="2">
        <v>2.1154595459804466</v>
      </c>
      <c r="D65" s="7">
        <v>54</v>
      </c>
      <c r="E65" s="2">
        <v>1.888218522104957</v>
      </c>
      <c r="F65" s="3">
        <v>58</v>
      </c>
      <c r="G65" s="3">
        <v>56</v>
      </c>
    </row>
    <row r="66" spans="1:7">
      <c r="A66" s="1" t="s">
        <v>247</v>
      </c>
      <c r="B66" s="3">
        <v>2</v>
      </c>
      <c r="C66" s="2">
        <v>2.0313168393902172</v>
      </c>
      <c r="D66" s="7">
        <v>64</v>
      </c>
      <c r="E66" s="2">
        <v>1.9589039813605087</v>
      </c>
      <c r="F66" s="3">
        <v>50</v>
      </c>
      <c r="G66" s="3">
        <v>57</v>
      </c>
    </row>
    <row r="67" spans="1:7">
      <c r="A67" s="1" t="s">
        <v>31</v>
      </c>
      <c r="B67" s="3">
        <v>1</v>
      </c>
      <c r="C67" s="2">
        <v>2.0945991096328562</v>
      </c>
      <c r="D67" s="7">
        <v>56</v>
      </c>
      <c r="E67" s="2">
        <v>1.881061271905248</v>
      </c>
      <c r="F67" s="3">
        <v>59</v>
      </c>
      <c r="G67" s="3">
        <v>57.5</v>
      </c>
    </row>
    <row r="68" spans="1:7">
      <c r="A68" s="1" t="s">
        <v>312</v>
      </c>
      <c r="B68" s="3">
        <v>1</v>
      </c>
      <c r="C68" s="2">
        <v>2.1087757520816339</v>
      </c>
      <c r="D68" s="7">
        <v>55</v>
      </c>
      <c r="E68" s="2">
        <v>1.8518348033055503</v>
      </c>
      <c r="F68" s="3">
        <v>62</v>
      </c>
      <c r="G68" s="3">
        <v>58.5</v>
      </c>
    </row>
    <row r="69" spans="1:7">
      <c r="A69" s="1" t="s">
        <v>32</v>
      </c>
      <c r="B69" s="3">
        <v>2</v>
      </c>
      <c r="C69" s="2">
        <v>2.2144313006007481</v>
      </c>
      <c r="D69" s="7">
        <v>43</v>
      </c>
      <c r="E69" s="2">
        <v>1.6891665727541898</v>
      </c>
      <c r="F69" s="3">
        <v>83</v>
      </c>
      <c r="G69" s="3">
        <v>63</v>
      </c>
    </row>
    <row r="70" spans="1:7">
      <c r="A70" s="1" t="s">
        <v>16</v>
      </c>
      <c r="B70" s="3">
        <v>2</v>
      </c>
      <c r="C70" s="2">
        <v>2.2966012280700605</v>
      </c>
      <c r="D70" s="7">
        <v>35</v>
      </c>
      <c r="E70" s="2">
        <v>1.6146152112603851</v>
      </c>
      <c r="F70" s="3">
        <v>93</v>
      </c>
      <c r="G70" s="3">
        <v>64</v>
      </c>
    </row>
    <row r="71" spans="1:7">
      <c r="A71" s="1" t="s">
        <v>306</v>
      </c>
      <c r="B71" s="3">
        <v>2</v>
      </c>
      <c r="C71" s="2">
        <v>2.2268466018633171</v>
      </c>
      <c r="D71" s="7">
        <v>40</v>
      </c>
      <c r="E71" s="2">
        <v>1.6449518573351107</v>
      </c>
      <c r="F71" s="3">
        <v>88</v>
      </c>
      <c r="G71" s="3">
        <v>64</v>
      </c>
    </row>
    <row r="72" spans="1:7">
      <c r="A72" s="1" t="s">
        <v>285</v>
      </c>
      <c r="B72" s="3">
        <v>2</v>
      </c>
      <c r="C72" s="2">
        <v>1.8820779061549353</v>
      </c>
      <c r="D72" s="7">
        <v>81</v>
      </c>
      <c r="E72" s="2">
        <v>2.0253125200884163</v>
      </c>
      <c r="F72" s="3">
        <v>48</v>
      </c>
      <c r="G72" s="3">
        <v>64.5</v>
      </c>
    </row>
    <row r="73" spans="1:7">
      <c r="A73" s="1" t="s">
        <v>260</v>
      </c>
      <c r="B73" s="3">
        <v>1</v>
      </c>
      <c r="C73" s="2">
        <v>2.1554847778241482</v>
      </c>
      <c r="D73" s="7">
        <v>49</v>
      </c>
      <c r="E73" s="2">
        <v>1.7131886185690317</v>
      </c>
      <c r="F73" s="3">
        <v>80</v>
      </c>
      <c r="G73" s="3">
        <v>64.5</v>
      </c>
    </row>
    <row r="74" spans="1:7">
      <c r="A74" s="1" t="s">
        <v>40</v>
      </c>
      <c r="B74" s="3">
        <v>2</v>
      </c>
      <c r="C74" s="2">
        <v>2.0692089124015234</v>
      </c>
      <c r="D74" s="7">
        <v>63</v>
      </c>
      <c r="E74" s="2">
        <v>1.7828080289266868</v>
      </c>
      <c r="F74" s="3">
        <v>68</v>
      </c>
      <c r="G74" s="3">
        <v>65.5</v>
      </c>
    </row>
    <row r="75" spans="1:7">
      <c r="A75" s="1" t="s">
        <v>321</v>
      </c>
      <c r="B75" s="3">
        <v>2</v>
      </c>
      <c r="C75" s="2">
        <v>1.9899455877129169</v>
      </c>
      <c r="D75" s="7">
        <v>67</v>
      </c>
      <c r="E75" s="2">
        <v>1.8316924122968303</v>
      </c>
      <c r="F75" s="3">
        <v>64</v>
      </c>
      <c r="G75" s="3">
        <v>65.5</v>
      </c>
    </row>
    <row r="76" spans="1:7">
      <c r="A76" s="1" t="s">
        <v>249</v>
      </c>
      <c r="B76" s="3">
        <v>2</v>
      </c>
      <c r="C76" s="2">
        <v>1.8944167640513316</v>
      </c>
      <c r="D76" s="7">
        <v>77</v>
      </c>
      <c r="E76" s="2">
        <v>1.906431539583511</v>
      </c>
      <c r="F76" s="3">
        <v>55</v>
      </c>
      <c r="G76" s="3">
        <v>66</v>
      </c>
    </row>
    <row r="77" spans="1:7">
      <c r="A77" s="1" t="s">
        <v>231</v>
      </c>
      <c r="B77" s="3">
        <v>2</v>
      </c>
      <c r="C77" s="2">
        <v>1.9202752628409023</v>
      </c>
      <c r="D77" s="7">
        <v>74</v>
      </c>
      <c r="E77" s="2">
        <v>1.8634535440242255</v>
      </c>
      <c r="F77" s="3">
        <v>60</v>
      </c>
      <c r="G77" s="3">
        <v>67</v>
      </c>
    </row>
    <row r="78" spans="1:7">
      <c r="A78" s="1" t="s">
        <v>277</v>
      </c>
      <c r="B78" s="3">
        <v>2</v>
      </c>
      <c r="C78" s="2">
        <v>2.0270157417600188</v>
      </c>
      <c r="D78" s="7">
        <v>65</v>
      </c>
      <c r="E78" s="2">
        <v>1.7733208980814494</v>
      </c>
      <c r="F78" s="3">
        <v>71</v>
      </c>
      <c r="G78" s="3">
        <v>68</v>
      </c>
    </row>
    <row r="79" spans="1:7">
      <c r="A79" s="1" t="s">
        <v>223</v>
      </c>
      <c r="B79" s="3">
        <v>1</v>
      </c>
      <c r="C79" s="2">
        <v>2.0703747843779752</v>
      </c>
      <c r="D79" s="7">
        <v>62</v>
      </c>
      <c r="E79" s="2">
        <v>1.7466231090252851</v>
      </c>
      <c r="F79" s="3">
        <v>75</v>
      </c>
      <c r="G79" s="3">
        <v>68.5</v>
      </c>
    </row>
    <row r="80" spans="1:7">
      <c r="A80" s="1" t="s">
        <v>252</v>
      </c>
      <c r="B80" s="3">
        <v>2</v>
      </c>
      <c r="C80" s="2">
        <v>1.8456059548012582</v>
      </c>
      <c r="D80" s="7">
        <v>88</v>
      </c>
      <c r="E80" s="2">
        <v>1.9684710384443647</v>
      </c>
      <c r="F80" s="3">
        <v>49</v>
      </c>
      <c r="G80" s="3">
        <v>68.5</v>
      </c>
    </row>
    <row r="81" spans="1:7">
      <c r="A81" s="1" t="s">
        <v>279</v>
      </c>
      <c r="B81" s="3">
        <v>2</v>
      </c>
      <c r="C81" s="2">
        <v>1.9577418886383449</v>
      </c>
      <c r="D81" s="7">
        <v>71</v>
      </c>
      <c r="E81" s="2">
        <v>1.7877944155502568</v>
      </c>
      <c r="F81" s="3">
        <v>67</v>
      </c>
      <c r="G81" s="3">
        <v>69</v>
      </c>
    </row>
    <row r="82" spans="1:7">
      <c r="A82" s="1" t="s">
        <v>59</v>
      </c>
      <c r="B82" s="3">
        <v>2</v>
      </c>
      <c r="C82" s="2">
        <v>1.6908307967342053</v>
      </c>
      <c r="D82" s="7">
        <v>104</v>
      </c>
      <c r="E82" s="2">
        <v>2.1413416534450831</v>
      </c>
      <c r="F82" s="3">
        <v>38</v>
      </c>
      <c r="G82" s="3">
        <v>71</v>
      </c>
    </row>
    <row r="83" spans="1:7">
      <c r="A83" s="1" t="s">
        <v>220</v>
      </c>
      <c r="B83" s="3">
        <v>1</v>
      </c>
      <c r="C83" s="2">
        <v>1.879334281450145</v>
      </c>
      <c r="D83" s="7">
        <v>82</v>
      </c>
      <c r="E83" s="2">
        <v>1.8545801349334321</v>
      </c>
      <c r="F83" s="3">
        <v>61</v>
      </c>
      <c r="G83" s="3">
        <v>71.5</v>
      </c>
    </row>
    <row r="84" spans="1:7">
      <c r="A84" s="1" t="s">
        <v>237</v>
      </c>
      <c r="B84" s="3">
        <v>1</v>
      </c>
      <c r="C84" s="2">
        <v>2.0771558138125057</v>
      </c>
      <c r="D84" s="7">
        <v>60</v>
      </c>
      <c r="E84" s="2">
        <v>1.6797909257438326</v>
      </c>
      <c r="F84" s="3">
        <v>84</v>
      </c>
      <c r="G84" s="3">
        <v>72</v>
      </c>
    </row>
    <row r="85" spans="1:7">
      <c r="A85" s="1" t="s">
        <v>275</v>
      </c>
      <c r="B85" s="3">
        <v>2</v>
      </c>
      <c r="C85" s="2">
        <v>1.9342003449459169</v>
      </c>
      <c r="D85" s="7">
        <v>72</v>
      </c>
      <c r="E85" s="2">
        <v>1.7614158170846037</v>
      </c>
      <c r="F85" s="3">
        <v>72</v>
      </c>
      <c r="G85" s="3">
        <v>72</v>
      </c>
    </row>
    <row r="86" spans="1:7">
      <c r="A86" s="1" t="s">
        <v>240</v>
      </c>
      <c r="B86" s="3">
        <v>2</v>
      </c>
      <c r="C86" s="2">
        <v>1.9704761932369228</v>
      </c>
      <c r="D86" s="7">
        <v>69</v>
      </c>
      <c r="E86" s="2">
        <v>1.6913646265930458</v>
      </c>
      <c r="F86" s="3">
        <v>82</v>
      </c>
      <c r="G86" s="3">
        <v>75.5</v>
      </c>
    </row>
    <row r="87" spans="1:7">
      <c r="A87" s="1" t="s">
        <v>224</v>
      </c>
      <c r="B87" s="3">
        <v>2</v>
      </c>
      <c r="C87" s="2">
        <v>1.8907236583326144</v>
      </c>
      <c r="D87" s="7">
        <v>78</v>
      </c>
      <c r="E87" s="2">
        <v>1.7490745620888439</v>
      </c>
      <c r="F87" s="3">
        <v>74</v>
      </c>
      <c r="G87" s="3">
        <v>76</v>
      </c>
    </row>
    <row r="88" spans="1:7">
      <c r="A88" s="1" t="s">
        <v>288</v>
      </c>
      <c r="B88" s="3">
        <v>2</v>
      </c>
      <c r="C88" s="2">
        <v>1.8972187855908098</v>
      </c>
      <c r="D88" s="7">
        <v>76</v>
      </c>
      <c r="E88" s="2">
        <v>1.7400169297345767</v>
      </c>
      <c r="F88" s="3">
        <v>77</v>
      </c>
      <c r="G88" s="3">
        <v>76.5</v>
      </c>
    </row>
    <row r="89" spans="1:7">
      <c r="A89" s="1" t="s">
        <v>243</v>
      </c>
      <c r="B89" s="3">
        <v>2</v>
      </c>
      <c r="C89" s="2">
        <v>1.8285604946442664</v>
      </c>
      <c r="D89" s="7">
        <v>89</v>
      </c>
      <c r="E89" s="2">
        <v>1.7959418820224391</v>
      </c>
      <c r="F89" s="3">
        <v>66</v>
      </c>
      <c r="G89" s="3">
        <v>77.5</v>
      </c>
    </row>
    <row r="90" spans="1:7">
      <c r="A90" s="1" t="s">
        <v>295</v>
      </c>
      <c r="B90" s="3">
        <v>2</v>
      </c>
      <c r="C90" s="2">
        <v>1.8827928524528306</v>
      </c>
      <c r="D90" s="7">
        <v>80</v>
      </c>
      <c r="E90" s="2">
        <v>1.74458547695779</v>
      </c>
      <c r="F90" s="3">
        <v>76</v>
      </c>
      <c r="G90" s="3">
        <v>78</v>
      </c>
    </row>
    <row r="91" spans="1:7">
      <c r="A91" s="1" t="s">
        <v>313</v>
      </c>
      <c r="B91" s="3">
        <v>1</v>
      </c>
      <c r="C91" s="2">
        <v>1.9663189687009572</v>
      </c>
      <c r="D91" s="7">
        <v>70</v>
      </c>
      <c r="E91" s="2">
        <v>1.6524204791927453</v>
      </c>
      <c r="F91" s="3">
        <v>87</v>
      </c>
      <c r="G91" s="3">
        <v>78.5</v>
      </c>
    </row>
    <row r="92" spans="1:7">
      <c r="A92" s="1" t="s">
        <v>238</v>
      </c>
      <c r="B92" s="3">
        <v>2</v>
      </c>
      <c r="C92" s="2">
        <v>1.8012317960544892</v>
      </c>
      <c r="D92" s="7">
        <v>91</v>
      </c>
      <c r="E92" s="2">
        <v>1.7785375827238319</v>
      </c>
      <c r="F92" s="3">
        <v>70</v>
      </c>
      <c r="G92" s="3">
        <v>80.5</v>
      </c>
    </row>
    <row r="93" spans="1:7">
      <c r="A93" s="1" t="s">
        <v>290</v>
      </c>
      <c r="B93" s="3">
        <v>2</v>
      </c>
      <c r="C93" s="2">
        <v>2.0247822085967324</v>
      </c>
      <c r="D93" s="7">
        <v>66</v>
      </c>
      <c r="E93" s="2">
        <v>1.5825812204317171</v>
      </c>
      <c r="F93" s="3">
        <v>97</v>
      </c>
      <c r="G93" s="3">
        <v>81.5</v>
      </c>
    </row>
    <row r="94" spans="1:7">
      <c r="A94" s="1" t="s">
        <v>265</v>
      </c>
      <c r="B94" s="3">
        <v>1</v>
      </c>
      <c r="C94" s="2">
        <v>1.7606954965672976</v>
      </c>
      <c r="D94" s="7">
        <v>96</v>
      </c>
      <c r="E94" s="2">
        <v>1.7826198179352977</v>
      </c>
      <c r="F94" s="3">
        <v>69</v>
      </c>
      <c r="G94" s="3">
        <v>82.5</v>
      </c>
    </row>
    <row r="95" spans="1:7">
      <c r="A95" s="1" t="s">
        <v>294</v>
      </c>
      <c r="B95" s="3">
        <v>2</v>
      </c>
      <c r="C95" s="2">
        <v>1.8487865883185721</v>
      </c>
      <c r="D95" s="7">
        <v>86</v>
      </c>
      <c r="E95" s="2">
        <v>1.6537652809577383</v>
      </c>
      <c r="F95" s="3">
        <v>86</v>
      </c>
      <c r="G95" s="3">
        <v>86</v>
      </c>
    </row>
    <row r="96" spans="1:7">
      <c r="A96" s="1" t="s">
        <v>301</v>
      </c>
      <c r="B96" s="3">
        <v>2</v>
      </c>
      <c r="C96" s="2">
        <v>1.7632152515230033</v>
      </c>
      <c r="D96" s="7">
        <v>95</v>
      </c>
      <c r="E96" s="2">
        <v>1.7396646153848359</v>
      </c>
      <c r="F96" s="3">
        <v>78</v>
      </c>
      <c r="G96" s="3">
        <v>86.5</v>
      </c>
    </row>
    <row r="97" spans="1:7">
      <c r="A97" s="1" t="s">
        <v>311</v>
      </c>
      <c r="B97" s="3">
        <v>2</v>
      </c>
      <c r="C97" s="2">
        <v>1.9268778476538055</v>
      </c>
      <c r="D97" s="7">
        <v>73</v>
      </c>
      <c r="E97" s="2">
        <v>1.5448172692793267</v>
      </c>
      <c r="F97" s="3">
        <v>100</v>
      </c>
      <c r="G97" s="3">
        <v>86.5</v>
      </c>
    </row>
    <row r="98" spans="1:7">
      <c r="A98" s="1" t="s">
        <v>269</v>
      </c>
      <c r="B98" s="3">
        <v>2</v>
      </c>
      <c r="C98" s="2">
        <v>1.7632661172854436</v>
      </c>
      <c r="D98" s="7">
        <v>94</v>
      </c>
      <c r="E98" s="2">
        <v>1.7033748955921999</v>
      </c>
      <c r="F98" s="3">
        <v>81</v>
      </c>
      <c r="G98" s="3">
        <v>87.5</v>
      </c>
    </row>
    <row r="99" spans="1:7">
      <c r="A99" s="1" t="s">
        <v>54</v>
      </c>
      <c r="B99" s="3">
        <v>2</v>
      </c>
      <c r="C99" s="2">
        <v>1.8869398371033066</v>
      </c>
      <c r="D99" s="7">
        <v>79</v>
      </c>
      <c r="E99" s="2">
        <v>1.5682716831199828</v>
      </c>
      <c r="F99" s="3">
        <v>98</v>
      </c>
      <c r="G99" s="3">
        <v>88.5</v>
      </c>
    </row>
    <row r="100" spans="1:7">
      <c r="A100" s="1" t="s">
        <v>309</v>
      </c>
      <c r="B100" s="3">
        <v>2</v>
      </c>
      <c r="C100" s="2">
        <v>1.8668257989257402</v>
      </c>
      <c r="D100" s="7">
        <v>84</v>
      </c>
      <c r="E100" s="2">
        <v>1.6097036401749385</v>
      </c>
      <c r="F100" s="3">
        <v>95</v>
      </c>
      <c r="G100" s="3">
        <v>89.5</v>
      </c>
    </row>
    <row r="101" spans="1:7">
      <c r="A101" s="1" t="s">
        <v>302</v>
      </c>
      <c r="B101" s="3">
        <v>2</v>
      </c>
      <c r="C101" s="2">
        <v>1.6990143061046701</v>
      </c>
      <c r="D101" s="7">
        <v>101</v>
      </c>
      <c r="E101" s="2">
        <v>1.7342799746202866</v>
      </c>
      <c r="F101" s="3">
        <v>79</v>
      </c>
      <c r="G101" s="3">
        <v>90</v>
      </c>
    </row>
    <row r="102" spans="1:7">
      <c r="A102" s="1" t="s">
        <v>281</v>
      </c>
      <c r="B102" s="3">
        <v>2</v>
      </c>
      <c r="C102" s="2">
        <v>1.8189471630103997</v>
      </c>
      <c r="D102" s="7">
        <v>90</v>
      </c>
      <c r="E102" s="2">
        <v>1.6328443596943472</v>
      </c>
      <c r="F102" s="3">
        <v>91</v>
      </c>
      <c r="G102" s="3">
        <v>90.5</v>
      </c>
    </row>
    <row r="103" spans="1:7">
      <c r="A103" s="1" t="s">
        <v>273</v>
      </c>
      <c r="B103" s="3">
        <v>2</v>
      </c>
      <c r="C103" s="2">
        <v>1.7429591681913763</v>
      </c>
      <c r="D103" s="7">
        <v>97</v>
      </c>
      <c r="E103" s="2">
        <v>1.6719664830076073</v>
      </c>
      <c r="F103" s="3">
        <v>85</v>
      </c>
      <c r="G103" s="3">
        <v>91</v>
      </c>
    </row>
    <row r="104" spans="1:7">
      <c r="A104" s="1" t="s">
        <v>283</v>
      </c>
      <c r="B104" s="3">
        <v>2</v>
      </c>
      <c r="C104" s="2">
        <v>1.7802132120252296</v>
      </c>
      <c r="D104" s="7">
        <v>93</v>
      </c>
      <c r="E104" s="2">
        <v>1.614545853095295</v>
      </c>
      <c r="F104" s="3">
        <v>94</v>
      </c>
      <c r="G104" s="3">
        <v>93.5</v>
      </c>
    </row>
    <row r="105" spans="1:7">
      <c r="A105" s="1" t="s">
        <v>226</v>
      </c>
      <c r="B105" s="3">
        <v>2</v>
      </c>
      <c r="C105" s="2">
        <v>1.8631188143902451</v>
      </c>
      <c r="D105" s="7">
        <v>85</v>
      </c>
      <c r="E105" s="2">
        <v>1.4995708420383149</v>
      </c>
      <c r="F105" s="3">
        <v>107</v>
      </c>
      <c r="G105" s="3">
        <v>96</v>
      </c>
    </row>
    <row r="106" spans="1:7">
      <c r="A106" s="1" t="s">
        <v>274</v>
      </c>
      <c r="B106" s="3">
        <v>2</v>
      </c>
      <c r="C106" s="2">
        <v>1.6957350760245875</v>
      </c>
      <c r="D106" s="7">
        <v>102</v>
      </c>
      <c r="E106" s="2">
        <v>1.6356868353309295</v>
      </c>
      <c r="F106" s="3">
        <v>90</v>
      </c>
      <c r="G106" s="3">
        <v>96</v>
      </c>
    </row>
    <row r="107" spans="1:7">
      <c r="A107" s="1" t="s">
        <v>328</v>
      </c>
      <c r="B107" s="3">
        <v>2</v>
      </c>
      <c r="C107" s="2">
        <v>1.868575666425101</v>
      </c>
      <c r="D107" s="7">
        <v>83</v>
      </c>
      <c r="E107" s="2">
        <v>1.4966423987418045</v>
      </c>
      <c r="F107" s="3">
        <v>110</v>
      </c>
      <c r="G107" s="3">
        <v>96.5</v>
      </c>
    </row>
    <row r="108" spans="1:7">
      <c r="A108" s="1" t="s">
        <v>326</v>
      </c>
      <c r="B108" s="3">
        <v>1</v>
      </c>
      <c r="C108" s="2">
        <v>1.7803620244169072</v>
      </c>
      <c r="D108" s="7">
        <v>92</v>
      </c>
      <c r="E108" s="2">
        <v>1.516970867621545</v>
      </c>
      <c r="F108" s="3">
        <v>105</v>
      </c>
      <c r="G108" s="3">
        <v>98.5</v>
      </c>
    </row>
    <row r="109" spans="1:7">
      <c r="A109" s="1" t="s">
        <v>303</v>
      </c>
      <c r="B109" s="3">
        <v>2</v>
      </c>
      <c r="C109" s="2">
        <v>1.7239710531597137</v>
      </c>
      <c r="D109" s="7">
        <v>99</v>
      </c>
      <c r="E109" s="2">
        <v>1.5515345893491346</v>
      </c>
      <c r="F109" s="3">
        <v>99</v>
      </c>
      <c r="G109" s="3">
        <v>99</v>
      </c>
    </row>
    <row r="110" spans="1:7">
      <c r="A110" s="1" t="s">
        <v>298</v>
      </c>
      <c r="B110" s="3">
        <v>2</v>
      </c>
      <c r="C110" s="2">
        <v>1.637324940279355</v>
      </c>
      <c r="D110" s="7">
        <v>110</v>
      </c>
      <c r="E110" s="2">
        <v>1.6420152305870988</v>
      </c>
      <c r="F110" s="3">
        <v>89</v>
      </c>
      <c r="G110" s="3">
        <v>99.5</v>
      </c>
    </row>
    <row r="111" spans="1:7">
      <c r="A111" s="1" t="s">
        <v>225</v>
      </c>
      <c r="B111" s="3">
        <v>2</v>
      </c>
      <c r="C111" s="2">
        <v>1.8461944742584884</v>
      </c>
      <c r="D111" s="7">
        <v>87</v>
      </c>
      <c r="E111" s="2">
        <v>1.4738346009717727</v>
      </c>
      <c r="F111" s="3">
        <v>113</v>
      </c>
      <c r="G111" s="3">
        <v>100</v>
      </c>
    </row>
    <row r="112" spans="1:7">
      <c r="A112" s="1" t="s">
        <v>222</v>
      </c>
      <c r="B112" s="3">
        <v>2</v>
      </c>
      <c r="C112" s="2">
        <v>1.6890851628892698</v>
      </c>
      <c r="D112" s="7">
        <v>105</v>
      </c>
      <c r="E112" s="2">
        <v>1.6038044716173068</v>
      </c>
      <c r="F112" s="3">
        <v>96</v>
      </c>
      <c r="G112" s="3">
        <v>100.5</v>
      </c>
    </row>
    <row r="113" spans="1:7">
      <c r="A113" s="1" t="s">
        <v>239</v>
      </c>
      <c r="B113" s="3">
        <v>2</v>
      </c>
      <c r="C113" s="2">
        <v>1.7106645042347501</v>
      </c>
      <c r="D113" s="7">
        <v>100</v>
      </c>
      <c r="E113" s="2">
        <v>1.5344043340754314</v>
      </c>
      <c r="F113" s="3">
        <v>103</v>
      </c>
      <c r="G113" s="3">
        <v>101.5</v>
      </c>
    </row>
    <row r="114" spans="1:7">
      <c r="A114" s="1" t="s">
        <v>286</v>
      </c>
      <c r="B114" s="3">
        <v>2</v>
      </c>
      <c r="C114" s="2">
        <v>1.6950799052309051</v>
      </c>
      <c r="D114" s="7">
        <v>103</v>
      </c>
      <c r="E114" s="2">
        <v>1.5111718723349359</v>
      </c>
      <c r="F114" s="3">
        <v>106</v>
      </c>
      <c r="G114" s="3">
        <v>104.5</v>
      </c>
    </row>
    <row r="115" spans="1:7">
      <c r="A115" s="1" t="s">
        <v>271</v>
      </c>
      <c r="B115" s="3">
        <v>1</v>
      </c>
      <c r="C115" s="2">
        <v>1.7281732660842539</v>
      </c>
      <c r="D115" s="7">
        <v>98</v>
      </c>
      <c r="E115" s="2">
        <v>1.4725828800633292</v>
      </c>
      <c r="F115" s="3">
        <v>114</v>
      </c>
      <c r="G115" s="3">
        <v>106</v>
      </c>
    </row>
    <row r="116" spans="1:7">
      <c r="A116" s="1" t="s">
        <v>25</v>
      </c>
      <c r="B116" s="3">
        <v>2</v>
      </c>
      <c r="C116" s="2">
        <v>1.6155573146377293</v>
      </c>
      <c r="D116" s="7">
        <v>111</v>
      </c>
      <c r="E116" s="2">
        <v>1.5428910734907457</v>
      </c>
      <c r="F116" s="3">
        <v>101</v>
      </c>
      <c r="G116" s="3">
        <v>106</v>
      </c>
    </row>
    <row r="117" spans="1:7">
      <c r="A117" s="1" t="s">
        <v>246</v>
      </c>
      <c r="B117" s="3">
        <v>2</v>
      </c>
      <c r="C117" s="2">
        <v>1.4719574843939989</v>
      </c>
      <c r="D117" s="7">
        <v>123</v>
      </c>
      <c r="E117" s="2">
        <v>1.6227727740320492</v>
      </c>
      <c r="F117" s="3">
        <v>92</v>
      </c>
      <c r="G117" s="3">
        <v>107.5</v>
      </c>
    </row>
    <row r="118" spans="1:7">
      <c r="A118" s="1" t="s">
        <v>310</v>
      </c>
      <c r="B118" s="3">
        <v>2</v>
      </c>
      <c r="C118" s="2">
        <v>1.5807411429105855</v>
      </c>
      <c r="D118" s="7">
        <v>117</v>
      </c>
      <c r="E118" s="2">
        <v>1.5273855262582097</v>
      </c>
      <c r="F118" s="3">
        <v>104</v>
      </c>
      <c r="G118" s="3">
        <v>110.5</v>
      </c>
    </row>
    <row r="119" spans="1:7">
      <c r="A119" s="1" t="s">
        <v>289</v>
      </c>
      <c r="B119" s="3">
        <v>2</v>
      </c>
      <c r="C119" s="2">
        <v>1.6630534438067843</v>
      </c>
      <c r="D119" s="7">
        <v>107</v>
      </c>
      <c r="E119" s="2">
        <v>1.4682611165763733</v>
      </c>
      <c r="F119" s="3">
        <v>115</v>
      </c>
      <c r="G119" s="3">
        <v>111</v>
      </c>
    </row>
    <row r="120" spans="1:7">
      <c r="A120" s="1" t="s">
        <v>255</v>
      </c>
      <c r="B120" s="3">
        <v>2</v>
      </c>
      <c r="C120" s="2">
        <v>1.6771604285649453</v>
      </c>
      <c r="D120" s="7">
        <v>106</v>
      </c>
      <c r="E120" s="2">
        <v>1.4534454598443691</v>
      </c>
      <c r="F120" s="3">
        <v>116</v>
      </c>
      <c r="G120" s="3">
        <v>111</v>
      </c>
    </row>
    <row r="121" spans="1:7">
      <c r="A121" s="1" t="s">
        <v>300</v>
      </c>
      <c r="B121" s="3">
        <v>2</v>
      </c>
      <c r="C121" s="2">
        <v>1.4945579393808035</v>
      </c>
      <c r="D121" s="7">
        <v>122</v>
      </c>
      <c r="E121" s="2">
        <v>1.5428253729837234</v>
      </c>
      <c r="F121" s="3">
        <v>102</v>
      </c>
      <c r="G121" s="3">
        <v>112</v>
      </c>
    </row>
    <row r="122" spans="1:7">
      <c r="A122" s="1" t="s">
        <v>245</v>
      </c>
      <c r="B122" s="3">
        <v>1</v>
      </c>
      <c r="C122" s="2">
        <v>1.59184003360422</v>
      </c>
      <c r="D122" s="7">
        <v>114</v>
      </c>
      <c r="E122" s="2">
        <v>1.491763184526232</v>
      </c>
      <c r="F122" s="3">
        <v>111</v>
      </c>
      <c r="G122" s="3">
        <v>112.5</v>
      </c>
    </row>
    <row r="123" spans="1:7">
      <c r="A123" s="1" t="s">
        <v>263</v>
      </c>
      <c r="B123" s="3">
        <v>2</v>
      </c>
      <c r="C123" s="2">
        <v>1.577328639109095</v>
      </c>
      <c r="D123" s="7">
        <v>119</v>
      </c>
      <c r="E123" s="2">
        <v>1.499050341852052</v>
      </c>
      <c r="F123" s="3">
        <v>108</v>
      </c>
      <c r="G123" s="3">
        <v>113.5</v>
      </c>
    </row>
    <row r="124" spans="1:7">
      <c r="A124" s="1" t="s">
        <v>327</v>
      </c>
      <c r="B124" s="3">
        <v>2</v>
      </c>
      <c r="C124" s="2">
        <v>1.5845335262083473</v>
      </c>
      <c r="D124" s="7">
        <v>116</v>
      </c>
      <c r="E124" s="2">
        <v>1.4744228701379265</v>
      </c>
      <c r="F124" s="3">
        <v>112</v>
      </c>
      <c r="G124" s="3">
        <v>114</v>
      </c>
    </row>
    <row r="125" spans="1:7">
      <c r="A125" s="1" t="s">
        <v>36</v>
      </c>
      <c r="B125" s="3">
        <v>2</v>
      </c>
      <c r="C125" s="2">
        <v>1.658547877055174</v>
      </c>
      <c r="D125" s="7">
        <v>108</v>
      </c>
      <c r="E125" s="2">
        <v>1.3787377205425875</v>
      </c>
      <c r="F125" s="3">
        <v>121</v>
      </c>
      <c r="G125" s="3">
        <v>114.5</v>
      </c>
    </row>
    <row r="126" spans="1:7">
      <c r="A126" s="1" t="s">
        <v>70</v>
      </c>
      <c r="B126" s="3">
        <v>2</v>
      </c>
      <c r="C126" s="2">
        <v>1.5074213028309731</v>
      </c>
      <c r="D126" s="7">
        <v>121</v>
      </c>
      <c r="E126" s="2">
        <v>1.4985791685933583</v>
      </c>
      <c r="F126" s="3">
        <v>109</v>
      </c>
      <c r="G126" s="3">
        <v>115</v>
      </c>
    </row>
    <row r="127" spans="1:7">
      <c r="A127" s="1" t="s">
        <v>292</v>
      </c>
      <c r="B127" s="3">
        <v>2</v>
      </c>
      <c r="C127" s="2">
        <v>1.6128180861909969</v>
      </c>
      <c r="D127" s="7">
        <v>112</v>
      </c>
      <c r="E127" s="2">
        <v>1.4270991499201415</v>
      </c>
      <c r="F127" s="3">
        <v>119</v>
      </c>
      <c r="G127" s="3">
        <v>115.5</v>
      </c>
    </row>
    <row r="128" spans="1:7">
      <c r="A128" s="1" t="s">
        <v>248</v>
      </c>
      <c r="B128" s="3">
        <v>2</v>
      </c>
      <c r="C128" s="2">
        <v>1.6515817668693011</v>
      </c>
      <c r="D128" s="7">
        <v>109</v>
      </c>
      <c r="E128" s="2">
        <v>1.3758143641571801</v>
      </c>
      <c r="F128" s="3">
        <v>122</v>
      </c>
      <c r="G128" s="3">
        <v>115.5</v>
      </c>
    </row>
    <row r="129" spans="1:7">
      <c r="A129" s="1" t="s">
        <v>282</v>
      </c>
      <c r="B129" s="3">
        <v>2</v>
      </c>
      <c r="C129" s="2">
        <v>1.6006653702618396</v>
      </c>
      <c r="D129" s="7">
        <v>113</v>
      </c>
      <c r="E129" s="2">
        <v>1.3935054602224972</v>
      </c>
      <c r="F129" s="3">
        <v>120</v>
      </c>
      <c r="G129" s="3">
        <v>116.5</v>
      </c>
    </row>
    <row r="130" spans="1:7">
      <c r="A130" s="1" t="s">
        <v>296</v>
      </c>
      <c r="B130" s="3">
        <v>2</v>
      </c>
      <c r="C130" s="2">
        <v>1.5799789192606057</v>
      </c>
      <c r="D130" s="7">
        <v>118</v>
      </c>
      <c r="E130" s="2">
        <v>1.4433827964063453</v>
      </c>
      <c r="F130" s="3">
        <v>118</v>
      </c>
      <c r="G130" s="3">
        <v>118</v>
      </c>
    </row>
    <row r="131" spans="1:7">
      <c r="A131" s="1" t="s">
        <v>320</v>
      </c>
      <c r="B131" s="3">
        <v>2</v>
      </c>
      <c r="C131" s="2">
        <v>1.5309499726520488</v>
      </c>
      <c r="D131" s="7">
        <v>120</v>
      </c>
      <c r="E131" s="2">
        <v>1.4486929129815953</v>
      </c>
      <c r="F131" s="3">
        <v>117</v>
      </c>
      <c r="G131" s="3">
        <v>118.5</v>
      </c>
    </row>
    <row r="132" spans="1:7">
      <c r="A132" s="1" t="s">
        <v>230</v>
      </c>
      <c r="B132" s="3">
        <v>2</v>
      </c>
      <c r="C132" s="2">
        <v>1.5860772576504782</v>
      </c>
      <c r="D132" s="7">
        <v>115</v>
      </c>
      <c r="E132" s="2">
        <v>1.3731732871631972</v>
      </c>
      <c r="F132" s="3">
        <v>123</v>
      </c>
      <c r="G132" s="3">
        <v>119</v>
      </c>
    </row>
  </sheetData>
  <sortState ref="A3:H125">
    <sortCondition ref="G3:G125"/>
  </sortState>
  <mergeCells count="2">
    <mergeCell ref="C8:D8"/>
    <mergeCell ref="E8:F8"/>
  </mergeCells>
  <conditionalFormatting sqref="B10:B132">
    <cfRule type="colorScale" priority="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1:D1048576 F1:F1048576">
    <cfRule type="colorScale" priority="3">
      <colorScale>
        <cfvo type="min" val="0"/>
        <cfvo type="percentile" val="50"/>
        <cfvo type="max" val="0"/>
        <color rgb="FF5A8AC6"/>
        <color theme="0"/>
        <color rgb="FFF8696B"/>
      </colorScale>
    </cfRule>
  </conditionalFormatting>
  <conditionalFormatting sqref="G1:G1048576">
    <cfRule type="colorScale" priority="2">
      <colorScale>
        <cfvo type="min" val="0"/>
        <cfvo type="percentile" val="50"/>
        <cfvo type="max" val="0"/>
        <color rgb="FF5A8AC6"/>
        <color theme="0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zoomScale="80" zoomScaleNormal="80" workbookViewId="0">
      <pane ySplit="9" topLeftCell="A10" activePane="bottomLeft" state="frozen"/>
      <selection pane="bottomLeft" activeCell="A10" sqref="A10"/>
    </sheetView>
  </sheetViews>
  <sheetFormatPr defaultRowHeight="14.4"/>
  <cols>
    <col min="1" max="1" width="10.77734375" style="1" customWidth="1"/>
    <col min="2" max="2" width="7.109375" style="1" bestFit="1" customWidth="1"/>
    <col min="3" max="3" width="17.77734375" style="3" bestFit="1" customWidth="1"/>
    <col min="4" max="4" width="23.88671875" style="7" bestFit="1" customWidth="1"/>
    <col min="5" max="5" width="17.77734375" style="3" bestFit="1" customWidth="1"/>
    <col min="6" max="6" width="23.88671875" style="1" bestFit="1" customWidth="1"/>
    <col min="7" max="7" width="11.77734375" style="3" bestFit="1" customWidth="1"/>
    <col min="8" max="16384" width="8.88671875" style="1"/>
  </cols>
  <sheetData>
    <row r="1" spans="1:8">
      <c r="A1" s="10" t="s">
        <v>341</v>
      </c>
      <c r="C1" s="1"/>
      <c r="D1" s="9"/>
      <c r="E1" s="1"/>
    </row>
    <row r="2" spans="1:8" s="11" customFormat="1">
      <c r="A2" s="10" t="s">
        <v>337</v>
      </c>
      <c r="D2" s="12"/>
      <c r="G2" s="13"/>
    </row>
    <row r="3" spans="1:8" s="11" customFormat="1">
      <c r="A3" s="10" t="s">
        <v>338</v>
      </c>
      <c r="D3" s="12"/>
      <c r="G3" s="13"/>
    </row>
    <row r="4" spans="1:8" s="11" customFormat="1">
      <c r="A4" s="14" t="s">
        <v>343</v>
      </c>
      <c r="D4" s="12"/>
      <c r="G4" s="13"/>
    </row>
    <row r="5" spans="1:8" s="11" customFormat="1">
      <c r="A5" s="5" t="s">
        <v>346</v>
      </c>
      <c r="D5" s="12"/>
      <c r="G5" s="13"/>
    </row>
    <row r="6" spans="1:8" s="11" customFormat="1">
      <c r="A6" s="11" t="s">
        <v>347</v>
      </c>
      <c r="D6" s="12"/>
      <c r="G6" s="13"/>
    </row>
    <row r="7" spans="1:8" s="11" customFormat="1">
      <c r="A7" s="11" t="s">
        <v>344</v>
      </c>
      <c r="D7" s="12"/>
      <c r="G7" s="13"/>
    </row>
    <row r="8" spans="1:8">
      <c r="C8" s="17" t="s">
        <v>336</v>
      </c>
      <c r="D8" s="17"/>
      <c r="E8" s="18" t="s">
        <v>335</v>
      </c>
      <c r="F8" s="18"/>
    </row>
    <row r="9" spans="1:8" s="5" customFormat="1">
      <c r="A9" s="5" t="s">
        <v>0</v>
      </c>
      <c r="B9" s="4" t="s">
        <v>330</v>
      </c>
      <c r="C9" s="5" t="s">
        <v>348</v>
      </c>
      <c r="D9" s="6" t="s">
        <v>349</v>
      </c>
      <c r="E9" s="5" t="s">
        <v>348</v>
      </c>
      <c r="F9" s="6" t="s">
        <v>349</v>
      </c>
      <c r="G9" s="4" t="s">
        <v>331</v>
      </c>
    </row>
    <row r="10" spans="1:8">
      <c r="A10" s="1" t="s">
        <v>84</v>
      </c>
      <c r="B10" s="3">
        <v>1</v>
      </c>
      <c r="C10" s="2">
        <v>2.9009622089100295</v>
      </c>
      <c r="D10" s="7">
        <v>5</v>
      </c>
      <c r="E10" s="2">
        <v>2.5665693262500002</v>
      </c>
      <c r="F10" s="7">
        <v>2</v>
      </c>
      <c r="G10" s="7">
        <f t="shared" ref="G10:G73" si="0">MEDIAN(D10,F10)</f>
        <v>3.5</v>
      </c>
      <c r="H10" s="8"/>
    </row>
    <row r="11" spans="1:8">
      <c r="A11" s="1" t="s">
        <v>85</v>
      </c>
      <c r="B11" s="3">
        <v>1</v>
      </c>
      <c r="C11" s="2">
        <v>4.7764218468299937</v>
      </c>
      <c r="D11" s="7">
        <v>1</v>
      </c>
      <c r="E11" s="2">
        <v>2.3481123032079161</v>
      </c>
      <c r="F11" s="7">
        <v>7</v>
      </c>
      <c r="G11" s="7">
        <f t="shared" si="0"/>
        <v>4</v>
      </c>
      <c r="H11" s="8"/>
    </row>
    <row r="12" spans="1:8">
      <c r="A12" s="1" t="s">
        <v>93</v>
      </c>
      <c r="B12" s="3">
        <v>1</v>
      </c>
      <c r="C12" s="2">
        <v>2.4227346321320122</v>
      </c>
      <c r="D12" s="7">
        <v>11</v>
      </c>
      <c r="E12" s="2">
        <v>2.4644046960442156</v>
      </c>
      <c r="F12" s="7">
        <v>4</v>
      </c>
      <c r="G12" s="7">
        <f t="shared" si="0"/>
        <v>7.5</v>
      </c>
      <c r="H12" s="8"/>
    </row>
    <row r="13" spans="1:8">
      <c r="A13" s="1" t="s">
        <v>62</v>
      </c>
      <c r="B13" s="3">
        <v>1</v>
      </c>
      <c r="C13" s="2">
        <v>2.7162761575849266</v>
      </c>
      <c r="D13" s="7">
        <v>8</v>
      </c>
      <c r="E13" s="2">
        <v>2.3392082633595659</v>
      </c>
      <c r="F13" s="7">
        <v>8</v>
      </c>
      <c r="G13" s="7">
        <f t="shared" si="0"/>
        <v>8</v>
      </c>
      <c r="H13" s="8"/>
    </row>
    <row r="14" spans="1:8">
      <c r="A14" s="1" t="s">
        <v>146</v>
      </c>
      <c r="B14" s="3">
        <v>1</v>
      </c>
      <c r="C14" s="2">
        <v>2.3031654089821432</v>
      </c>
      <c r="D14" s="7">
        <v>12</v>
      </c>
      <c r="E14" s="2">
        <v>2.4348029566369491</v>
      </c>
      <c r="F14" s="7">
        <v>6</v>
      </c>
      <c r="G14" s="7">
        <f t="shared" si="0"/>
        <v>9</v>
      </c>
      <c r="H14" s="8"/>
    </row>
    <row r="15" spans="1:8">
      <c r="A15" s="1" t="s">
        <v>110</v>
      </c>
      <c r="B15" s="3">
        <v>1</v>
      </c>
      <c r="C15" s="2">
        <v>2.0359309315286498</v>
      </c>
      <c r="D15" s="7">
        <v>18</v>
      </c>
      <c r="E15" s="2">
        <v>2.5060349627703409</v>
      </c>
      <c r="F15" s="7">
        <v>3</v>
      </c>
      <c r="G15" s="7">
        <f t="shared" si="0"/>
        <v>10.5</v>
      </c>
      <c r="H15" s="8"/>
    </row>
    <row r="16" spans="1:8">
      <c r="A16" s="1" t="s">
        <v>75</v>
      </c>
      <c r="B16" s="3">
        <v>1</v>
      </c>
      <c r="C16" s="2">
        <v>2.5413388497411757</v>
      </c>
      <c r="D16" s="7">
        <v>10</v>
      </c>
      <c r="E16" s="2">
        <v>2.0320676194823317</v>
      </c>
      <c r="F16" s="7">
        <v>14</v>
      </c>
      <c r="G16" s="7">
        <f t="shared" si="0"/>
        <v>12</v>
      </c>
      <c r="H16" s="8"/>
    </row>
    <row r="17" spans="1:8">
      <c r="A17" s="1" t="s">
        <v>86</v>
      </c>
      <c r="B17" s="3">
        <v>1</v>
      </c>
      <c r="C17" s="2">
        <v>2.2752334836785586</v>
      </c>
      <c r="D17" s="7">
        <v>13</v>
      </c>
      <c r="E17" s="2">
        <v>2.0678447577990466</v>
      </c>
      <c r="F17" s="7">
        <v>13</v>
      </c>
      <c r="G17" s="7">
        <f t="shared" si="0"/>
        <v>13</v>
      </c>
      <c r="H17" s="8"/>
    </row>
    <row r="18" spans="1:8">
      <c r="A18" s="1" t="s">
        <v>28</v>
      </c>
      <c r="B18" s="3">
        <v>1</v>
      </c>
      <c r="C18" s="2">
        <v>2.0347665926296141</v>
      </c>
      <c r="D18" s="7">
        <v>19</v>
      </c>
      <c r="E18" s="2">
        <v>2.2420396379838201</v>
      </c>
      <c r="F18" s="7">
        <v>9</v>
      </c>
      <c r="G18" s="7">
        <f t="shared" si="0"/>
        <v>14</v>
      </c>
      <c r="H18" s="8"/>
    </row>
    <row r="19" spans="1:8">
      <c r="A19" s="1" t="s">
        <v>14</v>
      </c>
      <c r="B19" s="3">
        <v>1</v>
      </c>
      <c r="C19" s="2">
        <v>3.8708561889955635</v>
      </c>
      <c r="D19" s="7">
        <v>2</v>
      </c>
      <c r="E19" s="2">
        <v>1.6936373462246501</v>
      </c>
      <c r="F19" s="7">
        <v>26</v>
      </c>
      <c r="G19" s="7">
        <f t="shared" si="0"/>
        <v>14</v>
      </c>
      <c r="H19" s="8"/>
    </row>
    <row r="20" spans="1:8">
      <c r="A20" s="1" t="s">
        <v>4</v>
      </c>
      <c r="B20" s="3">
        <v>2</v>
      </c>
      <c r="C20" s="2">
        <v>2.8526776052829099</v>
      </c>
      <c r="D20" s="7">
        <v>6</v>
      </c>
      <c r="E20" s="2">
        <v>1.7262819071837923</v>
      </c>
      <c r="F20" s="7">
        <v>23</v>
      </c>
      <c r="G20" s="7">
        <f t="shared" si="0"/>
        <v>14.5</v>
      </c>
      <c r="H20" s="8"/>
    </row>
    <row r="21" spans="1:8">
      <c r="A21" s="1" t="s">
        <v>64</v>
      </c>
      <c r="B21" s="3">
        <v>1</v>
      </c>
      <c r="C21" s="2">
        <v>2.6632521066601207</v>
      </c>
      <c r="D21" s="7">
        <v>9</v>
      </c>
      <c r="E21" s="2">
        <v>1.7511284915461429</v>
      </c>
      <c r="F21" s="7">
        <v>21</v>
      </c>
      <c r="G21" s="7">
        <f t="shared" si="0"/>
        <v>15</v>
      </c>
      <c r="H21" s="8"/>
    </row>
    <row r="22" spans="1:8">
      <c r="A22" s="1" t="s">
        <v>21</v>
      </c>
      <c r="B22" s="3">
        <v>1</v>
      </c>
      <c r="C22" s="2">
        <v>1.8727972482055282</v>
      </c>
      <c r="D22" s="7">
        <v>28</v>
      </c>
      <c r="E22" s="2">
        <v>2.441113972114318</v>
      </c>
      <c r="F22" s="7">
        <v>5</v>
      </c>
      <c r="G22" s="7">
        <f t="shared" si="0"/>
        <v>16.5</v>
      </c>
      <c r="H22" s="8"/>
    </row>
    <row r="23" spans="1:8">
      <c r="A23" s="1" t="s">
        <v>12</v>
      </c>
      <c r="B23" s="3">
        <v>1</v>
      </c>
      <c r="C23" s="2">
        <v>3.5043263603762251</v>
      </c>
      <c r="D23" s="7">
        <v>4</v>
      </c>
      <c r="E23" s="2">
        <v>1.6435337550493212</v>
      </c>
      <c r="F23" s="7">
        <v>31</v>
      </c>
      <c r="G23" s="7">
        <f t="shared" si="0"/>
        <v>17.5</v>
      </c>
      <c r="H23" s="8"/>
    </row>
    <row r="24" spans="1:8">
      <c r="A24" s="1" t="s">
        <v>134</v>
      </c>
      <c r="B24" s="3">
        <v>1</v>
      </c>
      <c r="C24" s="2">
        <v>2.0205919991784125</v>
      </c>
      <c r="D24" s="7">
        <v>20</v>
      </c>
      <c r="E24" s="2">
        <v>1.877155591319787</v>
      </c>
      <c r="F24" s="7">
        <v>17</v>
      </c>
      <c r="G24" s="7">
        <f t="shared" si="0"/>
        <v>18.5</v>
      </c>
      <c r="H24" s="8"/>
    </row>
    <row r="25" spans="1:8">
      <c r="A25" s="1" t="s">
        <v>157</v>
      </c>
      <c r="B25" s="3">
        <v>1</v>
      </c>
      <c r="C25" s="2">
        <v>1.9191830138791512</v>
      </c>
      <c r="D25" s="7">
        <v>23</v>
      </c>
      <c r="E25" s="2">
        <v>1.9237788888894625</v>
      </c>
      <c r="F25" s="7">
        <v>16</v>
      </c>
      <c r="G25" s="7">
        <f t="shared" si="0"/>
        <v>19.5</v>
      </c>
      <c r="H25" s="8"/>
    </row>
    <row r="26" spans="1:8">
      <c r="A26" s="1" t="s">
        <v>39</v>
      </c>
      <c r="B26" s="3">
        <v>1</v>
      </c>
      <c r="C26" s="2">
        <v>2.0136769600354705</v>
      </c>
      <c r="D26" s="7">
        <v>21</v>
      </c>
      <c r="E26" s="2">
        <v>1.8533579692789217</v>
      </c>
      <c r="F26" s="7">
        <v>19</v>
      </c>
      <c r="G26" s="7">
        <f t="shared" si="0"/>
        <v>20</v>
      </c>
      <c r="H26" s="8"/>
    </row>
    <row r="27" spans="1:8">
      <c r="A27" s="1" t="s">
        <v>7</v>
      </c>
      <c r="B27" s="3">
        <v>1</v>
      </c>
      <c r="C27" s="2">
        <v>2.7392078743926178</v>
      </c>
      <c r="D27" s="7">
        <v>7</v>
      </c>
      <c r="E27" s="2">
        <v>1.624314716802697</v>
      </c>
      <c r="F27" s="7">
        <v>35</v>
      </c>
      <c r="G27" s="7">
        <f t="shared" si="0"/>
        <v>21</v>
      </c>
      <c r="H27" s="8"/>
    </row>
    <row r="28" spans="1:8">
      <c r="A28" s="1" t="s">
        <v>2</v>
      </c>
      <c r="B28" s="3">
        <v>1</v>
      </c>
      <c r="C28" s="2">
        <v>3.5429266950354692</v>
      </c>
      <c r="D28" s="7">
        <v>3</v>
      </c>
      <c r="E28" s="2">
        <v>1.5731668068236631</v>
      </c>
      <c r="F28" s="7">
        <v>44</v>
      </c>
      <c r="G28" s="7">
        <f t="shared" si="0"/>
        <v>23.5</v>
      </c>
      <c r="H28" s="8"/>
    </row>
    <row r="29" spans="1:8">
      <c r="A29" s="1" t="s">
        <v>175</v>
      </c>
      <c r="B29" s="3">
        <v>1</v>
      </c>
      <c r="C29" s="2">
        <v>2.0866563678973646</v>
      </c>
      <c r="D29" s="7">
        <v>15</v>
      </c>
      <c r="E29" s="2">
        <v>1.6239168408954345</v>
      </c>
      <c r="F29" s="7">
        <v>36</v>
      </c>
      <c r="G29" s="7">
        <f t="shared" si="0"/>
        <v>25.5</v>
      </c>
      <c r="H29" s="8"/>
    </row>
    <row r="30" spans="1:8">
      <c r="A30" s="1" t="s">
        <v>23</v>
      </c>
      <c r="B30" s="3">
        <v>1</v>
      </c>
      <c r="C30" s="2">
        <v>1.7819286722068979</v>
      </c>
      <c r="D30" s="7">
        <v>41</v>
      </c>
      <c r="E30" s="2">
        <v>2.0799712022375663</v>
      </c>
      <c r="F30" s="7">
        <v>12</v>
      </c>
      <c r="G30" s="7">
        <f t="shared" si="0"/>
        <v>26.5</v>
      </c>
      <c r="H30" s="8"/>
    </row>
    <row r="31" spans="1:8">
      <c r="A31" s="1" t="s">
        <v>3</v>
      </c>
      <c r="B31" s="3">
        <v>1</v>
      </c>
      <c r="C31" s="2">
        <v>2.0861271361502034</v>
      </c>
      <c r="D31" s="7">
        <v>16</v>
      </c>
      <c r="E31" s="2">
        <v>1.6009084451239353</v>
      </c>
      <c r="F31" s="7">
        <v>40</v>
      </c>
      <c r="G31" s="7">
        <f t="shared" si="0"/>
        <v>28</v>
      </c>
      <c r="H31" s="8"/>
    </row>
    <row r="32" spans="1:8">
      <c r="A32" s="1" t="s">
        <v>159</v>
      </c>
      <c r="B32" s="3">
        <v>1</v>
      </c>
      <c r="C32" s="2">
        <v>2.1202026326636876</v>
      </c>
      <c r="D32" s="7">
        <v>14</v>
      </c>
      <c r="E32" s="2">
        <v>1.5805804435104893</v>
      </c>
      <c r="F32" s="7">
        <v>43</v>
      </c>
      <c r="G32" s="7">
        <f t="shared" si="0"/>
        <v>28.5</v>
      </c>
      <c r="H32" s="8"/>
    </row>
    <row r="33" spans="1:8">
      <c r="A33" s="1" t="s">
        <v>143</v>
      </c>
      <c r="B33" s="3">
        <v>2</v>
      </c>
      <c r="C33" s="2">
        <v>1.8613559940936504</v>
      </c>
      <c r="D33" s="7">
        <v>29</v>
      </c>
      <c r="E33" s="2">
        <v>1.658287425640427</v>
      </c>
      <c r="F33" s="7">
        <v>30</v>
      </c>
      <c r="G33" s="7">
        <f t="shared" si="0"/>
        <v>29.5</v>
      </c>
      <c r="H33" s="8"/>
    </row>
    <row r="34" spans="1:8">
      <c r="A34" s="1" t="s">
        <v>20</v>
      </c>
      <c r="B34" s="3">
        <v>2</v>
      </c>
      <c r="C34" s="2">
        <v>1.7155724804960446</v>
      </c>
      <c r="D34" s="7">
        <v>47</v>
      </c>
      <c r="E34" s="2">
        <v>1.9671306068520169</v>
      </c>
      <c r="F34" s="7">
        <v>15</v>
      </c>
      <c r="G34" s="7">
        <f t="shared" si="0"/>
        <v>31</v>
      </c>
      <c r="H34" s="8"/>
    </row>
    <row r="35" spans="1:8">
      <c r="A35" s="1" t="s">
        <v>172</v>
      </c>
      <c r="B35" s="3">
        <v>1</v>
      </c>
      <c r="C35" s="2">
        <v>1.8527084919437706</v>
      </c>
      <c r="D35" s="7">
        <v>31</v>
      </c>
      <c r="E35" s="2">
        <v>1.6271671897485436</v>
      </c>
      <c r="F35" s="7">
        <v>33</v>
      </c>
      <c r="G35" s="7">
        <f t="shared" si="0"/>
        <v>32</v>
      </c>
      <c r="H35" s="8"/>
    </row>
    <row r="36" spans="1:8">
      <c r="A36" s="1" t="s">
        <v>49</v>
      </c>
      <c r="B36" s="3">
        <v>1</v>
      </c>
      <c r="C36" s="2">
        <v>1.6483032191208189</v>
      </c>
      <c r="D36" s="7">
        <v>65</v>
      </c>
      <c r="E36" s="2">
        <v>2.6484874859523968</v>
      </c>
      <c r="F36" s="7">
        <v>1</v>
      </c>
      <c r="G36" s="7">
        <f t="shared" si="0"/>
        <v>33</v>
      </c>
      <c r="H36" s="8"/>
    </row>
    <row r="37" spans="1:8">
      <c r="A37" s="1" t="s">
        <v>48</v>
      </c>
      <c r="B37" s="3">
        <v>2</v>
      </c>
      <c r="C37" s="2">
        <v>1.6560116195374057</v>
      </c>
      <c r="D37" s="7">
        <v>61</v>
      </c>
      <c r="E37" s="2">
        <v>2.1366207650462461</v>
      </c>
      <c r="F37" s="7">
        <v>11</v>
      </c>
      <c r="G37" s="7">
        <f t="shared" si="0"/>
        <v>36</v>
      </c>
      <c r="H37" s="8"/>
    </row>
    <row r="38" spans="1:8">
      <c r="A38" s="1" t="s">
        <v>164</v>
      </c>
      <c r="B38" s="3">
        <v>1</v>
      </c>
      <c r="C38" s="2">
        <v>1.8200352057556766</v>
      </c>
      <c r="D38" s="7">
        <v>37</v>
      </c>
      <c r="E38" s="2">
        <v>1.5976656537812775</v>
      </c>
      <c r="F38" s="7">
        <v>41</v>
      </c>
      <c r="G38" s="7">
        <f t="shared" si="0"/>
        <v>39</v>
      </c>
      <c r="H38" s="8"/>
    </row>
    <row r="39" spans="1:8">
      <c r="A39" s="1" t="s">
        <v>115</v>
      </c>
      <c r="B39" s="3">
        <v>2</v>
      </c>
      <c r="C39" s="2">
        <v>1.9965670222236573</v>
      </c>
      <c r="D39" s="7">
        <v>22</v>
      </c>
      <c r="E39" s="2">
        <v>1.5129911474523301</v>
      </c>
      <c r="F39" s="7">
        <v>57</v>
      </c>
      <c r="G39" s="7">
        <f t="shared" si="0"/>
        <v>39.5</v>
      </c>
      <c r="H39" s="8"/>
    </row>
    <row r="40" spans="1:8">
      <c r="A40" s="1" t="s">
        <v>178</v>
      </c>
      <c r="B40" s="3">
        <v>2</v>
      </c>
      <c r="C40" s="2">
        <v>1.6916560455129062</v>
      </c>
      <c r="D40" s="7">
        <v>51</v>
      </c>
      <c r="E40" s="2">
        <v>1.6723707706241411</v>
      </c>
      <c r="F40" s="7">
        <v>28</v>
      </c>
      <c r="G40" s="7">
        <f t="shared" si="0"/>
        <v>39.5</v>
      </c>
      <c r="H40" s="8"/>
    </row>
    <row r="41" spans="1:8">
      <c r="A41" s="1" t="s">
        <v>69</v>
      </c>
      <c r="B41" s="3">
        <v>1</v>
      </c>
      <c r="C41" s="2">
        <v>1.9029494921700412</v>
      </c>
      <c r="D41" s="7">
        <v>24</v>
      </c>
      <c r="E41" s="2">
        <v>1.5133392666600549</v>
      </c>
      <c r="F41" s="7">
        <v>56</v>
      </c>
      <c r="G41" s="7">
        <f t="shared" si="0"/>
        <v>40</v>
      </c>
      <c r="H41" s="8"/>
    </row>
    <row r="42" spans="1:8">
      <c r="A42" s="1" t="s">
        <v>41</v>
      </c>
      <c r="B42" s="3">
        <v>1</v>
      </c>
      <c r="C42" s="2">
        <v>1.6484895386502998</v>
      </c>
      <c r="D42" s="7">
        <v>64</v>
      </c>
      <c r="E42" s="2">
        <v>1.8080679957400012</v>
      </c>
      <c r="F42" s="7">
        <v>20</v>
      </c>
      <c r="G42" s="7">
        <f t="shared" si="0"/>
        <v>42</v>
      </c>
      <c r="H42" s="8"/>
    </row>
    <row r="43" spans="1:8">
      <c r="A43" s="1" t="s">
        <v>197</v>
      </c>
      <c r="B43" s="3">
        <v>1</v>
      </c>
      <c r="C43" s="2">
        <v>1.8735141228880097</v>
      </c>
      <c r="D43" s="7">
        <v>27</v>
      </c>
      <c r="E43" s="2">
        <v>1.5032124752700666</v>
      </c>
      <c r="F43" s="7">
        <v>58</v>
      </c>
      <c r="G43" s="7">
        <f t="shared" si="0"/>
        <v>42.5</v>
      </c>
      <c r="H43" s="8"/>
    </row>
    <row r="44" spans="1:8">
      <c r="A44" s="1" t="s">
        <v>106</v>
      </c>
      <c r="B44" s="3">
        <v>2</v>
      </c>
      <c r="C44" s="2">
        <v>1.8223171655909425</v>
      </c>
      <c r="D44" s="7">
        <v>36</v>
      </c>
      <c r="E44" s="2">
        <v>1.5262791191156502</v>
      </c>
      <c r="F44" s="7">
        <v>50</v>
      </c>
      <c r="G44" s="7">
        <f t="shared" si="0"/>
        <v>43</v>
      </c>
      <c r="H44" s="8"/>
    </row>
    <row r="45" spans="1:8">
      <c r="A45" s="1" t="s">
        <v>127</v>
      </c>
      <c r="B45" s="3">
        <v>2</v>
      </c>
      <c r="C45" s="2">
        <v>1.7678400215504906</v>
      </c>
      <c r="D45" s="7">
        <v>42</v>
      </c>
      <c r="E45" s="2">
        <v>1.5401753675118373</v>
      </c>
      <c r="F45" s="7">
        <v>48</v>
      </c>
      <c r="G45" s="7">
        <f t="shared" si="0"/>
        <v>45</v>
      </c>
      <c r="H45" s="8"/>
    </row>
    <row r="46" spans="1:8">
      <c r="A46" s="1" t="s">
        <v>19</v>
      </c>
      <c r="B46" s="3">
        <v>1</v>
      </c>
      <c r="C46" s="2">
        <v>1.624035157762004</v>
      </c>
      <c r="D46" s="7">
        <v>73</v>
      </c>
      <c r="E46" s="2">
        <v>1.875835155922867</v>
      </c>
      <c r="F46" s="7">
        <v>18</v>
      </c>
      <c r="G46" s="7">
        <f t="shared" si="0"/>
        <v>45.5</v>
      </c>
      <c r="H46" s="8"/>
    </row>
    <row r="47" spans="1:8">
      <c r="A47" s="1" t="s">
        <v>176</v>
      </c>
      <c r="B47" s="3">
        <v>1</v>
      </c>
      <c r="C47" s="2">
        <v>1.6358853431354214</v>
      </c>
      <c r="D47" s="7">
        <v>69</v>
      </c>
      <c r="E47" s="2">
        <v>1.7493510862474302</v>
      </c>
      <c r="F47" s="7">
        <v>22</v>
      </c>
      <c r="G47" s="7">
        <f t="shared" si="0"/>
        <v>45.5</v>
      </c>
      <c r="H47" s="8"/>
    </row>
    <row r="48" spans="1:8">
      <c r="A48" s="1" t="s">
        <v>60</v>
      </c>
      <c r="B48" s="3">
        <v>1</v>
      </c>
      <c r="C48" s="2">
        <v>1.6712993290575524</v>
      </c>
      <c r="D48" s="7">
        <v>56</v>
      </c>
      <c r="E48" s="2">
        <v>1.6117424419044928</v>
      </c>
      <c r="F48" s="7">
        <v>39</v>
      </c>
      <c r="G48" s="7">
        <f t="shared" si="0"/>
        <v>47.5</v>
      </c>
      <c r="H48" s="8"/>
    </row>
    <row r="49" spans="1:8">
      <c r="A49" s="1" t="s">
        <v>52</v>
      </c>
      <c r="B49" s="3">
        <v>1</v>
      </c>
      <c r="C49" s="2">
        <v>1.6981629593853735</v>
      </c>
      <c r="D49" s="7">
        <v>50</v>
      </c>
      <c r="E49" s="2">
        <v>1.5606926778788834</v>
      </c>
      <c r="F49" s="7">
        <v>46</v>
      </c>
      <c r="G49" s="7">
        <f t="shared" si="0"/>
        <v>48</v>
      </c>
      <c r="H49" s="8"/>
    </row>
    <row r="50" spans="1:8">
      <c r="A50" s="1" t="s">
        <v>65</v>
      </c>
      <c r="B50" s="3">
        <v>1</v>
      </c>
      <c r="C50" s="2">
        <v>1.8224710443882819</v>
      </c>
      <c r="D50" s="7">
        <v>35</v>
      </c>
      <c r="E50" s="2">
        <v>1.4936722396542776</v>
      </c>
      <c r="F50" s="7">
        <v>63</v>
      </c>
      <c r="G50" s="7">
        <f t="shared" si="0"/>
        <v>49</v>
      </c>
      <c r="H50" s="8"/>
    </row>
    <row r="51" spans="1:8">
      <c r="A51" s="1" t="s">
        <v>96</v>
      </c>
      <c r="B51" s="3">
        <v>2</v>
      </c>
      <c r="C51" s="2">
        <v>1.6190478480730208</v>
      </c>
      <c r="D51" s="7">
        <v>74</v>
      </c>
      <c r="E51" s="2">
        <v>1.7144367043066271</v>
      </c>
      <c r="F51" s="7">
        <v>24</v>
      </c>
      <c r="G51" s="7">
        <f t="shared" si="0"/>
        <v>49</v>
      </c>
      <c r="H51" s="8"/>
    </row>
    <row r="52" spans="1:8">
      <c r="A52" s="1" t="s">
        <v>97</v>
      </c>
      <c r="B52" s="3">
        <v>2</v>
      </c>
      <c r="C52" s="2">
        <v>1.7332569411770278</v>
      </c>
      <c r="D52" s="7">
        <v>45</v>
      </c>
      <c r="E52" s="2">
        <v>1.5198646449872091</v>
      </c>
      <c r="F52" s="7">
        <v>54</v>
      </c>
      <c r="G52" s="7">
        <f t="shared" si="0"/>
        <v>49.5</v>
      </c>
      <c r="H52" s="8"/>
    </row>
    <row r="53" spans="1:8">
      <c r="A53" s="1" t="s">
        <v>144</v>
      </c>
      <c r="B53" s="3">
        <v>1</v>
      </c>
      <c r="C53" s="2">
        <v>1.6362341046095426</v>
      </c>
      <c r="D53" s="7">
        <v>68</v>
      </c>
      <c r="E53" s="2">
        <v>1.6265129366970821</v>
      </c>
      <c r="F53" s="7">
        <v>34</v>
      </c>
      <c r="G53" s="7">
        <f t="shared" si="0"/>
        <v>51</v>
      </c>
      <c r="H53" s="8"/>
    </row>
    <row r="54" spans="1:8">
      <c r="A54" s="1" t="s">
        <v>81</v>
      </c>
      <c r="B54" s="3">
        <v>1</v>
      </c>
      <c r="C54" s="2">
        <v>1.6671102498671404</v>
      </c>
      <c r="D54" s="7">
        <v>57</v>
      </c>
      <c r="E54" s="2">
        <v>1.5459653474613106</v>
      </c>
      <c r="F54" s="7">
        <v>47</v>
      </c>
      <c r="G54" s="7">
        <f t="shared" si="0"/>
        <v>52</v>
      </c>
      <c r="H54" s="8"/>
    </row>
    <row r="55" spans="1:8">
      <c r="A55" s="1" t="s">
        <v>95</v>
      </c>
      <c r="B55" s="3">
        <v>2</v>
      </c>
      <c r="C55" s="2">
        <v>1.730726459399295</v>
      </c>
      <c r="D55" s="7">
        <v>46</v>
      </c>
      <c r="E55" s="2">
        <v>1.497057804428324</v>
      </c>
      <c r="F55" s="7">
        <v>60</v>
      </c>
      <c r="G55" s="7">
        <f t="shared" si="0"/>
        <v>53</v>
      </c>
      <c r="H55" s="8"/>
    </row>
    <row r="56" spans="1:8">
      <c r="A56" s="1" t="s">
        <v>45</v>
      </c>
      <c r="B56" s="3">
        <v>1</v>
      </c>
      <c r="C56" s="2">
        <v>1.5185672596870201</v>
      </c>
      <c r="D56" s="7">
        <v>100</v>
      </c>
      <c r="E56" s="2">
        <v>2.2381035440230619</v>
      </c>
      <c r="F56" s="7">
        <v>10</v>
      </c>
      <c r="G56" s="7">
        <f t="shared" si="0"/>
        <v>55</v>
      </c>
      <c r="H56" s="8"/>
    </row>
    <row r="57" spans="1:8">
      <c r="A57" s="1" t="s">
        <v>100</v>
      </c>
      <c r="B57" s="3">
        <v>2</v>
      </c>
      <c r="C57" s="2">
        <v>1.5873078242049019</v>
      </c>
      <c r="D57" s="7">
        <v>84</v>
      </c>
      <c r="E57" s="2">
        <v>1.6600828121162916</v>
      </c>
      <c r="F57" s="7">
        <v>29</v>
      </c>
      <c r="G57" s="7">
        <f t="shared" si="0"/>
        <v>56.5</v>
      </c>
      <c r="H57" s="8"/>
    </row>
    <row r="58" spans="1:8">
      <c r="A58" s="1" t="s">
        <v>183</v>
      </c>
      <c r="B58" s="3">
        <v>2</v>
      </c>
      <c r="C58" s="2">
        <v>1.7125154489344914</v>
      </c>
      <c r="D58" s="7">
        <v>48</v>
      </c>
      <c r="E58" s="2">
        <v>1.4931389591855491</v>
      </c>
      <c r="F58" s="7">
        <v>65</v>
      </c>
      <c r="G58" s="7">
        <f t="shared" si="0"/>
        <v>56.5</v>
      </c>
      <c r="H58" s="8"/>
    </row>
    <row r="59" spans="1:8">
      <c r="A59" s="1" t="s">
        <v>50</v>
      </c>
      <c r="B59" s="3">
        <v>2</v>
      </c>
      <c r="C59" s="2">
        <v>1.8527106248340306</v>
      </c>
      <c r="D59" s="7">
        <v>30</v>
      </c>
      <c r="E59" s="2">
        <v>1.42902777477358</v>
      </c>
      <c r="F59" s="7">
        <v>84</v>
      </c>
      <c r="G59" s="7">
        <f t="shared" si="0"/>
        <v>57</v>
      </c>
      <c r="H59" s="8"/>
    </row>
    <row r="60" spans="1:8">
      <c r="A60" s="1" t="s">
        <v>204</v>
      </c>
      <c r="B60" s="3">
        <v>2</v>
      </c>
      <c r="C60" s="2">
        <v>1.6252406277317477</v>
      </c>
      <c r="D60" s="7">
        <v>72</v>
      </c>
      <c r="E60" s="2">
        <v>1.5964028777452786</v>
      </c>
      <c r="F60" s="7">
        <v>42</v>
      </c>
      <c r="G60" s="7">
        <f t="shared" si="0"/>
        <v>57</v>
      </c>
      <c r="H60" s="8"/>
    </row>
    <row r="61" spans="1:8">
      <c r="A61" s="1" t="s">
        <v>55</v>
      </c>
      <c r="B61" s="3">
        <v>2</v>
      </c>
      <c r="C61" s="2">
        <v>1.8312752561930357</v>
      </c>
      <c r="D61" s="7">
        <v>32</v>
      </c>
      <c r="E61" s="2">
        <v>1.4321057048521224</v>
      </c>
      <c r="F61" s="7">
        <v>83</v>
      </c>
      <c r="G61" s="7">
        <f t="shared" si="0"/>
        <v>57.5</v>
      </c>
      <c r="H61" s="8"/>
    </row>
    <row r="62" spans="1:8">
      <c r="A62" s="1" t="s">
        <v>138</v>
      </c>
      <c r="B62" s="3">
        <v>2</v>
      </c>
      <c r="C62" s="2">
        <v>1.7079821960906827</v>
      </c>
      <c r="D62" s="7">
        <v>49</v>
      </c>
      <c r="E62" s="2">
        <v>1.4905698390408613</v>
      </c>
      <c r="F62" s="7">
        <v>66</v>
      </c>
      <c r="G62" s="7">
        <f t="shared" si="0"/>
        <v>57.5</v>
      </c>
      <c r="H62" s="8"/>
    </row>
    <row r="63" spans="1:8">
      <c r="A63" s="1" t="s">
        <v>156</v>
      </c>
      <c r="B63" s="3">
        <v>2</v>
      </c>
      <c r="C63" s="2">
        <v>1.6513941905256599</v>
      </c>
      <c r="D63" s="7">
        <v>62</v>
      </c>
      <c r="E63" s="2">
        <v>1.5201104644986585</v>
      </c>
      <c r="F63" s="7">
        <v>53</v>
      </c>
      <c r="G63" s="7">
        <f t="shared" si="0"/>
        <v>57.5</v>
      </c>
      <c r="H63" s="8"/>
    </row>
    <row r="64" spans="1:8">
      <c r="A64" s="1" t="s">
        <v>137</v>
      </c>
      <c r="B64" s="3">
        <v>2</v>
      </c>
      <c r="C64" s="2">
        <v>1.6824918280909424</v>
      </c>
      <c r="D64" s="7">
        <v>53</v>
      </c>
      <c r="E64" s="2">
        <v>1.4935691007865957</v>
      </c>
      <c r="F64" s="7">
        <v>64</v>
      </c>
      <c r="G64" s="7">
        <f t="shared" si="0"/>
        <v>58.5</v>
      </c>
      <c r="H64" s="8"/>
    </row>
    <row r="65" spans="1:8">
      <c r="A65" s="1" t="s">
        <v>9</v>
      </c>
      <c r="B65" s="3">
        <v>1</v>
      </c>
      <c r="C65" s="2">
        <v>1.8956828560743395</v>
      </c>
      <c r="D65" s="7">
        <v>25</v>
      </c>
      <c r="E65" s="2">
        <v>1.3939299825310771</v>
      </c>
      <c r="F65" s="7">
        <v>94</v>
      </c>
      <c r="G65" s="7">
        <f t="shared" si="0"/>
        <v>59.5</v>
      </c>
      <c r="H65" s="8"/>
    </row>
    <row r="66" spans="1:8">
      <c r="A66" s="1" t="s">
        <v>169</v>
      </c>
      <c r="B66" s="3">
        <v>2</v>
      </c>
      <c r="C66" s="2">
        <v>1.7967923953148273</v>
      </c>
      <c r="D66" s="7">
        <v>40</v>
      </c>
      <c r="E66" s="2">
        <v>1.4342861463714549</v>
      </c>
      <c r="F66" s="7">
        <v>81</v>
      </c>
      <c r="G66" s="7">
        <f t="shared" si="0"/>
        <v>60.5</v>
      </c>
      <c r="H66" s="8"/>
    </row>
    <row r="67" spans="1:8">
      <c r="A67" s="1" t="s">
        <v>99</v>
      </c>
      <c r="B67" s="3">
        <v>2</v>
      </c>
      <c r="C67" s="2">
        <v>1.6501748130346177</v>
      </c>
      <c r="D67" s="7">
        <v>63</v>
      </c>
      <c r="E67" s="2">
        <v>1.4965825262072683</v>
      </c>
      <c r="F67" s="7">
        <v>61</v>
      </c>
      <c r="G67" s="7">
        <f t="shared" si="0"/>
        <v>62</v>
      </c>
      <c r="H67" s="8"/>
    </row>
    <row r="68" spans="1:8">
      <c r="A68" s="1" t="s">
        <v>218</v>
      </c>
      <c r="B68" s="3">
        <v>1</v>
      </c>
      <c r="C68" s="2">
        <v>1.5780261025624629</v>
      </c>
      <c r="D68" s="7">
        <v>87</v>
      </c>
      <c r="E68" s="2">
        <v>1.6124601158370286</v>
      </c>
      <c r="F68" s="7">
        <v>38</v>
      </c>
      <c r="G68" s="7">
        <f t="shared" si="0"/>
        <v>62.5</v>
      </c>
      <c r="H68" s="8"/>
    </row>
    <row r="69" spans="1:8">
      <c r="A69" s="1" t="s">
        <v>151</v>
      </c>
      <c r="B69" s="3">
        <v>2</v>
      </c>
      <c r="C69" s="2">
        <v>1.6802446754739973</v>
      </c>
      <c r="D69" s="7">
        <v>54</v>
      </c>
      <c r="E69" s="2">
        <v>1.451810275436094</v>
      </c>
      <c r="F69" s="7">
        <v>75</v>
      </c>
      <c r="G69" s="7">
        <f t="shared" si="0"/>
        <v>64.5</v>
      </c>
      <c r="H69" s="8"/>
    </row>
    <row r="70" spans="1:8">
      <c r="A70" s="1" t="s">
        <v>26</v>
      </c>
      <c r="B70" s="3">
        <v>2</v>
      </c>
      <c r="C70" s="2">
        <v>1.5447599974756001</v>
      </c>
      <c r="D70" s="7">
        <v>93</v>
      </c>
      <c r="E70" s="2">
        <v>1.6175485958126627</v>
      </c>
      <c r="F70" s="7">
        <v>37</v>
      </c>
      <c r="G70" s="7">
        <f t="shared" si="0"/>
        <v>65</v>
      </c>
      <c r="H70" s="8"/>
    </row>
    <row r="71" spans="1:8">
      <c r="A71" s="1" t="s">
        <v>174</v>
      </c>
      <c r="B71" s="3">
        <v>2</v>
      </c>
      <c r="C71" s="2">
        <v>1.8034087177976865</v>
      </c>
      <c r="D71" s="7">
        <v>39</v>
      </c>
      <c r="E71" s="2">
        <v>1.3932166595623043</v>
      </c>
      <c r="F71" s="7">
        <v>96</v>
      </c>
      <c r="G71" s="7">
        <f t="shared" si="0"/>
        <v>67.5</v>
      </c>
      <c r="H71" s="8"/>
    </row>
    <row r="72" spans="1:8">
      <c r="A72" s="1" t="s">
        <v>124</v>
      </c>
      <c r="B72" s="3">
        <v>1</v>
      </c>
      <c r="C72" s="2">
        <v>1.587415212383815</v>
      </c>
      <c r="D72" s="7">
        <v>83</v>
      </c>
      <c r="E72" s="2">
        <v>1.5139211930940577</v>
      </c>
      <c r="F72" s="7">
        <v>55</v>
      </c>
      <c r="G72" s="7">
        <f t="shared" si="0"/>
        <v>69</v>
      </c>
      <c r="H72" s="8"/>
    </row>
    <row r="73" spans="1:8">
      <c r="A73" s="1" t="s">
        <v>163</v>
      </c>
      <c r="B73" s="3">
        <v>1</v>
      </c>
      <c r="C73" s="2">
        <v>1.6030430615716551</v>
      </c>
      <c r="D73" s="7">
        <v>78</v>
      </c>
      <c r="E73" s="2">
        <v>1.496199634993499</v>
      </c>
      <c r="F73" s="7">
        <v>62</v>
      </c>
      <c r="G73" s="7">
        <f t="shared" si="0"/>
        <v>70</v>
      </c>
      <c r="H73" s="8"/>
    </row>
    <row r="74" spans="1:8">
      <c r="A74" s="1" t="s">
        <v>43</v>
      </c>
      <c r="B74" s="3">
        <v>2</v>
      </c>
      <c r="C74" s="2">
        <v>1.4509845906845855</v>
      </c>
      <c r="D74" s="7">
        <v>113</v>
      </c>
      <c r="E74" s="2">
        <v>1.6755435189538979</v>
      </c>
      <c r="F74" s="7">
        <v>27</v>
      </c>
      <c r="G74" s="7">
        <f t="shared" ref="G74:G137" si="1">MEDIAN(D74,F74)</f>
        <v>70</v>
      </c>
      <c r="H74" s="8"/>
    </row>
    <row r="75" spans="1:8">
      <c r="A75" s="1" t="s">
        <v>128</v>
      </c>
      <c r="B75" s="3">
        <v>2</v>
      </c>
      <c r="C75" s="2">
        <v>1.7349947576710121</v>
      </c>
      <c r="D75" s="7">
        <v>44</v>
      </c>
      <c r="E75" s="2">
        <v>1.3779149325264233</v>
      </c>
      <c r="F75" s="7">
        <v>101</v>
      </c>
      <c r="G75" s="7">
        <f t="shared" si="1"/>
        <v>72.5</v>
      </c>
      <c r="H75" s="8"/>
    </row>
    <row r="76" spans="1:8">
      <c r="A76" s="1" t="s">
        <v>322</v>
      </c>
      <c r="B76" s="3">
        <v>1</v>
      </c>
      <c r="C76" s="2">
        <v>1.8036172546914957</v>
      </c>
      <c r="D76" s="7">
        <v>38</v>
      </c>
      <c r="E76" s="2">
        <v>1.3556218827227327</v>
      </c>
      <c r="F76" s="7">
        <v>108</v>
      </c>
      <c r="G76" s="7">
        <f t="shared" si="1"/>
        <v>73</v>
      </c>
      <c r="H76" s="8"/>
    </row>
    <row r="77" spans="1:8">
      <c r="A77" s="1" t="s">
        <v>129</v>
      </c>
      <c r="B77" s="3">
        <v>2</v>
      </c>
      <c r="C77" s="2">
        <v>1.6269912815966752</v>
      </c>
      <c r="D77" s="7">
        <v>70</v>
      </c>
      <c r="E77" s="2">
        <v>1.4495899703588859</v>
      </c>
      <c r="F77" s="7">
        <v>76</v>
      </c>
      <c r="G77" s="7">
        <f t="shared" si="1"/>
        <v>73</v>
      </c>
      <c r="H77" s="8"/>
    </row>
    <row r="78" spans="1:8">
      <c r="A78" s="1" t="s">
        <v>109</v>
      </c>
      <c r="B78" s="3">
        <v>2</v>
      </c>
      <c r="C78" s="2">
        <v>1.5999502066426623</v>
      </c>
      <c r="D78" s="7">
        <v>79</v>
      </c>
      <c r="E78" s="2">
        <v>1.48795543621172</v>
      </c>
      <c r="F78" s="7">
        <v>68</v>
      </c>
      <c r="G78" s="7">
        <f t="shared" si="1"/>
        <v>73.5</v>
      </c>
      <c r="H78" s="8"/>
    </row>
    <row r="79" spans="1:8">
      <c r="A79" s="1" t="s">
        <v>104</v>
      </c>
      <c r="B79" s="3">
        <v>1</v>
      </c>
      <c r="C79" s="2">
        <v>1.8277009539727711</v>
      </c>
      <c r="D79" s="7">
        <v>33</v>
      </c>
      <c r="E79" s="2">
        <v>1.3411237095920026</v>
      </c>
      <c r="F79" s="7">
        <v>115</v>
      </c>
      <c r="G79" s="7">
        <f t="shared" si="1"/>
        <v>74</v>
      </c>
      <c r="H79" s="8"/>
    </row>
    <row r="80" spans="1:8">
      <c r="A80" s="1" t="s">
        <v>24</v>
      </c>
      <c r="B80" s="3">
        <v>2</v>
      </c>
      <c r="C80" s="2">
        <v>1.4949771789184954</v>
      </c>
      <c r="D80" s="7">
        <v>104</v>
      </c>
      <c r="E80" s="2">
        <v>1.536909481750099</v>
      </c>
      <c r="F80" s="7">
        <v>49</v>
      </c>
      <c r="G80" s="7">
        <f t="shared" si="1"/>
        <v>76.5</v>
      </c>
      <c r="H80" s="8"/>
    </row>
    <row r="81" spans="1:8">
      <c r="A81" s="1" t="s">
        <v>171</v>
      </c>
      <c r="B81" s="3">
        <v>2</v>
      </c>
      <c r="C81" s="2">
        <v>1.8253209084480317</v>
      </c>
      <c r="D81" s="7">
        <v>34</v>
      </c>
      <c r="E81" s="2">
        <v>1.3346368739417032</v>
      </c>
      <c r="F81" s="7">
        <v>120</v>
      </c>
      <c r="G81" s="7">
        <f t="shared" si="1"/>
        <v>77</v>
      </c>
      <c r="H81" s="8"/>
    </row>
    <row r="82" spans="1:8">
      <c r="A82" s="1" t="s">
        <v>184</v>
      </c>
      <c r="B82" s="3">
        <v>1</v>
      </c>
      <c r="C82" s="2">
        <v>1.6877049102175621</v>
      </c>
      <c r="D82" s="7">
        <v>52</v>
      </c>
      <c r="E82" s="2">
        <v>1.3725770217745852</v>
      </c>
      <c r="F82" s="7">
        <v>104</v>
      </c>
      <c r="G82" s="7">
        <f t="shared" si="1"/>
        <v>78</v>
      </c>
      <c r="H82" s="8"/>
    </row>
    <row r="83" spans="1:8">
      <c r="A83" s="1" t="s">
        <v>78</v>
      </c>
      <c r="B83" s="3">
        <v>1</v>
      </c>
      <c r="C83" s="2">
        <v>1.5490283573367436</v>
      </c>
      <c r="D83" s="7">
        <v>90</v>
      </c>
      <c r="E83" s="2">
        <v>1.482100210732942</v>
      </c>
      <c r="F83" s="7">
        <v>69</v>
      </c>
      <c r="G83" s="7">
        <f t="shared" si="1"/>
        <v>79.5</v>
      </c>
      <c r="H83" s="8"/>
    </row>
    <row r="84" spans="1:8">
      <c r="A84" s="1" t="s">
        <v>121</v>
      </c>
      <c r="B84" s="3">
        <v>2</v>
      </c>
      <c r="C84" s="2">
        <v>1.63760129348661</v>
      </c>
      <c r="D84" s="7">
        <v>67</v>
      </c>
      <c r="E84" s="2">
        <v>1.3981512775439631</v>
      </c>
      <c r="F84" s="7">
        <v>93</v>
      </c>
      <c r="G84" s="7">
        <f t="shared" si="1"/>
        <v>80</v>
      </c>
      <c r="H84" s="8"/>
    </row>
    <row r="85" spans="1:8">
      <c r="A85" s="1" t="s">
        <v>18</v>
      </c>
      <c r="B85" s="3">
        <v>1</v>
      </c>
      <c r="C85" s="2">
        <v>1.4039466266131002</v>
      </c>
      <c r="D85" s="7">
        <v>136</v>
      </c>
      <c r="E85" s="2">
        <v>1.7006643067396139</v>
      </c>
      <c r="F85" s="7">
        <v>25</v>
      </c>
      <c r="G85" s="7">
        <f t="shared" si="1"/>
        <v>80.5</v>
      </c>
      <c r="H85" s="8"/>
    </row>
    <row r="86" spans="1:8">
      <c r="A86" s="1" t="s">
        <v>162</v>
      </c>
      <c r="B86" s="3">
        <v>1</v>
      </c>
      <c r="C86" s="2">
        <v>1.6745053245213999</v>
      </c>
      <c r="D86" s="7">
        <v>55</v>
      </c>
      <c r="E86" s="2">
        <v>1.3599315259510154</v>
      </c>
      <c r="F86" s="7">
        <v>106</v>
      </c>
      <c r="G86" s="7">
        <f t="shared" si="1"/>
        <v>80.5</v>
      </c>
      <c r="H86" s="8"/>
    </row>
    <row r="87" spans="1:8">
      <c r="A87" s="1" t="s">
        <v>117</v>
      </c>
      <c r="B87" s="3">
        <v>2</v>
      </c>
      <c r="C87" s="2">
        <v>1.6380498261250145</v>
      </c>
      <c r="D87" s="7">
        <v>66</v>
      </c>
      <c r="E87" s="2">
        <v>1.392199523045857</v>
      </c>
      <c r="F87" s="7">
        <v>97</v>
      </c>
      <c r="G87" s="7">
        <f t="shared" si="1"/>
        <v>81.5</v>
      </c>
      <c r="H87" s="8"/>
    </row>
    <row r="88" spans="1:8">
      <c r="A88" s="1" t="s">
        <v>150</v>
      </c>
      <c r="B88" s="3">
        <v>2</v>
      </c>
      <c r="C88" s="2">
        <v>1.5816144573658448</v>
      </c>
      <c r="D88" s="7">
        <v>86</v>
      </c>
      <c r="E88" s="2">
        <v>1.4390050980394686</v>
      </c>
      <c r="F88" s="7">
        <v>78</v>
      </c>
      <c r="G88" s="7">
        <f t="shared" si="1"/>
        <v>82</v>
      </c>
      <c r="H88" s="8"/>
    </row>
    <row r="89" spans="1:8">
      <c r="A89" s="1" t="s">
        <v>30</v>
      </c>
      <c r="B89" s="3">
        <v>1</v>
      </c>
      <c r="C89" s="2">
        <v>1.4921494038269927</v>
      </c>
      <c r="D89" s="7">
        <v>107</v>
      </c>
      <c r="E89" s="2">
        <v>1.5026635938093058</v>
      </c>
      <c r="F89" s="7">
        <v>59</v>
      </c>
      <c r="G89" s="7">
        <f t="shared" si="1"/>
        <v>83</v>
      </c>
      <c r="H89" s="8"/>
    </row>
    <row r="90" spans="1:8">
      <c r="A90" s="1" t="s">
        <v>5</v>
      </c>
      <c r="B90" s="3">
        <v>1</v>
      </c>
      <c r="C90" s="2">
        <v>1.8946490785098733</v>
      </c>
      <c r="D90" s="7">
        <v>26</v>
      </c>
      <c r="E90" s="2">
        <v>1.293207303069196</v>
      </c>
      <c r="F90" s="7">
        <v>142</v>
      </c>
      <c r="G90" s="7">
        <f t="shared" si="1"/>
        <v>84</v>
      </c>
      <c r="H90" s="8"/>
    </row>
    <row r="91" spans="1:8">
      <c r="A91" s="1" t="s">
        <v>217</v>
      </c>
      <c r="B91" s="3">
        <v>1</v>
      </c>
      <c r="C91" s="2">
        <v>1.4429807900133962</v>
      </c>
      <c r="D91" s="7">
        <v>117</v>
      </c>
      <c r="E91" s="2">
        <v>1.5233236517825375</v>
      </c>
      <c r="F91" s="7">
        <v>52</v>
      </c>
      <c r="G91" s="7">
        <f t="shared" si="1"/>
        <v>84.5</v>
      </c>
      <c r="H91" s="8"/>
    </row>
    <row r="92" spans="1:8">
      <c r="A92" s="1" t="s">
        <v>130</v>
      </c>
      <c r="B92" s="3">
        <v>2</v>
      </c>
      <c r="C92" s="2">
        <v>1.5731763660174112</v>
      </c>
      <c r="D92" s="7">
        <v>89</v>
      </c>
      <c r="E92" s="2">
        <v>1.4372562415815502</v>
      </c>
      <c r="F92" s="7">
        <v>80</v>
      </c>
      <c r="G92" s="7">
        <f t="shared" si="1"/>
        <v>84.5</v>
      </c>
      <c r="H92" s="8"/>
    </row>
    <row r="93" spans="1:8">
      <c r="A93" s="1" t="s">
        <v>87</v>
      </c>
      <c r="B93" s="3">
        <v>2</v>
      </c>
      <c r="C93" s="2">
        <v>1.6585557708226</v>
      </c>
      <c r="D93" s="7">
        <v>59</v>
      </c>
      <c r="E93" s="2">
        <v>1.3494580186377347</v>
      </c>
      <c r="F93" s="7">
        <v>112</v>
      </c>
      <c r="G93" s="7">
        <f t="shared" si="1"/>
        <v>85.5</v>
      </c>
      <c r="H93" s="8"/>
    </row>
    <row r="94" spans="1:8">
      <c r="A94" s="1" t="s">
        <v>92</v>
      </c>
      <c r="B94" s="3">
        <v>2</v>
      </c>
      <c r="C94" s="2">
        <v>1.5877780210857346</v>
      </c>
      <c r="D94" s="7">
        <v>82</v>
      </c>
      <c r="E94" s="2">
        <v>1.4147686310164995</v>
      </c>
      <c r="F94" s="7">
        <v>89</v>
      </c>
      <c r="G94" s="7">
        <f t="shared" si="1"/>
        <v>85.5</v>
      </c>
      <c r="H94" s="8"/>
    </row>
    <row r="95" spans="1:8">
      <c r="A95" s="1" t="s">
        <v>71</v>
      </c>
      <c r="B95" s="3">
        <v>2</v>
      </c>
      <c r="C95" s="2">
        <v>1.6625673164266188</v>
      </c>
      <c r="D95" s="7">
        <v>58</v>
      </c>
      <c r="E95" s="2">
        <v>1.3432959465317569</v>
      </c>
      <c r="F95" s="7">
        <v>113</v>
      </c>
      <c r="G95" s="7">
        <f t="shared" si="1"/>
        <v>85.5</v>
      </c>
      <c r="H95" s="8"/>
    </row>
    <row r="96" spans="1:8">
      <c r="A96" s="1" t="s">
        <v>202</v>
      </c>
      <c r="B96" s="3">
        <v>2</v>
      </c>
      <c r="C96" s="2">
        <v>1.5827425416626957</v>
      </c>
      <c r="D96" s="7">
        <v>85</v>
      </c>
      <c r="E96" s="2">
        <v>1.4201542395262046</v>
      </c>
      <c r="F96" s="7">
        <v>87</v>
      </c>
      <c r="G96" s="7">
        <f t="shared" si="1"/>
        <v>86</v>
      </c>
      <c r="H96" s="8"/>
    </row>
    <row r="97" spans="1:8">
      <c r="A97" s="1" t="s">
        <v>323</v>
      </c>
      <c r="B97" s="3">
        <v>2</v>
      </c>
      <c r="C97" s="2">
        <v>1.4819073049916522</v>
      </c>
      <c r="D97" s="7">
        <v>108</v>
      </c>
      <c r="E97" s="2">
        <v>1.4806775481131138</v>
      </c>
      <c r="F97" s="7">
        <v>70</v>
      </c>
      <c r="G97" s="7">
        <f t="shared" si="1"/>
        <v>89</v>
      </c>
      <c r="H97" s="8"/>
    </row>
    <row r="98" spans="1:8">
      <c r="A98" s="1" t="s">
        <v>147</v>
      </c>
      <c r="B98" s="3">
        <v>2</v>
      </c>
      <c r="C98" s="2">
        <v>1.4928711825282659</v>
      </c>
      <c r="D98" s="7">
        <v>106</v>
      </c>
      <c r="E98" s="2">
        <v>1.4610255214655814</v>
      </c>
      <c r="F98" s="7">
        <v>72</v>
      </c>
      <c r="G98" s="7">
        <f t="shared" si="1"/>
        <v>89</v>
      </c>
      <c r="H98" s="8"/>
    </row>
    <row r="99" spans="1:8">
      <c r="A99" s="1" t="s">
        <v>210</v>
      </c>
      <c r="B99" s="3">
        <v>2</v>
      </c>
      <c r="C99" s="2">
        <v>1.5761210480144054</v>
      </c>
      <c r="D99" s="7">
        <v>88</v>
      </c>
      <c r="E99" s="2">
        <v>1.4095919688778289</v>
      </c>
      <c r="F99" s="7">
        <v>91</v>
      </c>
      <c r="G99" s="7">
        <f t="shared" si="1"/>
        <v>89.5</v>
      </c>
      <c r="H99" s="8"/>
    </row>
    <row r="100" spans="1:8">
      <c r="A100" s="1" t="s">
        <v>13</v>
      </c>
      <c r="B100" s="3">
        <v>2</v>
      </c>
      <c r="C100" s="2">
        <v>2.0736077453660031</v>
      </c>
      <c r="D100" s="7">
        <v>17</v>
      </c>
      <c r="E100" s="2">
        <v>1.261338472655227</v>
      </c>
      <c r="F100" s="7">
        <v>163</v>
      </c>
      <c r="G100" s="7">
        <f t="shared" si="1"/>
        <v>90</v>
      </c>
      <c r="H100" s="8"/>
    </row>
    <row r="101" spans="1:8">
      <c r="A101" s="1" t="s">
        <v>139</v>
      </c>
      <c r="B101" s="3">
        <v>2</v>
      </c>
      <c r="C101" s="2">
        <v>1.530360304926272</v>
      </c>
      <c r="D101" s="7">
        <v>96</v>
      </c>
      <c r="E101" s="2">
        <v>1.4273249701973101</v>
      </c>
      <c r="F101" s="7">
        <v>85</v>
      </c>
      <c r="G101" s="7">
        <f t="shared" si="1"/>
        <v>90.5</v>
      </c>
      <c r="H101" s="8"/>
    </row>
    <row r="102" spans="1:8">
      <c r="A102" s="1" t="s">
        <v>152</v>
      </c>
      <c r="B102" s="3">
        <v>2</v>
      </c>
      <c r="C102" s="2">
        <v>1.5187313184359303</v>
      </c>
      <c r="D102" s="7">
        <v>99</v>
      </c>
      <c r="E102" s="2">
        <v>1.4325953285790536</v>
      </c>
      <c r="F102" s="7">
        <v>82</v>
      </c>
      <c r="G102" s="7">
        <f t="shared" si="1"/>
        <v>90.5</v>
      </c>
      <c r="H102" s="8"/>
    </row>
    <row r="103" spans="1:8">
      <c r="A103" s="1" t="s">
        <v>37</v>
      </c>
      <c r="B103" s="3">
        <v>1</v>
      </c>
      <c r="C103" s="2">
        <v>1.3601347321325108</v>
      </c>
      <c r="D103" s="7">
        <v>153</v>
      </c>
      <c r="E103" s="2">
        <v>1.6385881889989382</v>
      </c>
      <c r="F103" s="7">
        <v>32</v>
      </c>
      <c r="G103" s="7">
        <f t="shared" si="1"/>
        <v>92.5</v>
      </c>
      <c r="H103" s="8"/>
    </row>
    <row r="104" spans="1:8">
      <c r="A104" s="1" t="s">
        <v>182</v>
      </c>
      <c r="B104" s="3">
        <v>2</v>
      </c>
      <c r="C104" s="2">
        <v>1.6030793858950441</v>
      </c>
      <c r="D104" s="7">
        <v>77</v>
      </c>
      <c r="E104" s="2">
        <v>1.3521195656087319</v>
      </c>
      <c r="F104" s="7">
        <v>111</v>
      </c>
      <c r="G104" s="7">
        <f t="shared" si="1"/>
        <v>94</v>
      </c>
      <c r="H104" s="8"/>
    </row>
    <row r="105" spans="1:8">
      <c r="A105" s="1" t="s">
        <v>212</v>
      </c>
      <c r="B105" s="3">
        <v>2</v>
      </c>
      <c r="C105" s="2">
        <v>1.5243469377013705</v>
      </c>
      <c r="D105" s="7">
        <v>98</v>
      </c>
      <c r="E105" s="2">
        <v>1.4131620390047994</v>
      </c>
      <c r="F105" s="7">
        <v>90</v>
      </c>
      <c r="G105" s="7">
        <f t="shared" si="1"/>
        <v>94</v>
      </c>
      <c r="H105" s="8"/>
    </row>
    <row r="106" spans="1:8">
      <c r="A106" s="1" t="s">
        <v>6</v>
      </c>
      <c r="B106" s="3">
        <v>2</v>
      </c>
      <c r="C106" s="2">
        <v>1.6119342949174098</v>
      </c>
      <c r="D106" s="7">
        <v>75</v>
      </c>
      <c r="E106" s="2">
        <v>1.3400868101858083</v>
      </c>
      <c r="F106" s="7">
        <v>117</v>
      </c>
      <c r="G106" s="7">
        <f t="shared" si="1"/>
        <v>96</v>
      </c>
      <c r="H106" s="8"/>
    </row>
    <row r="107" spans="1:8">
      <c r="A107" s="1" t="s">
        <v>8</v>
      </c>
      <c r="B107" s="3">
        <v>2</v>
      </c>
      <c r="C107" s="2">
        <v>1.7565815255097423</v>
      </c>
      <c r="D107" s="7">
        <v>43</v>
      </c>
      <c r="E107" s="2">
        <v>1.2685505620938191</v>
      </c>
      <c r="F107" s="7">
        <v>160</v>
      </c>
      <c r="G107" s="7">
        <f t="shared" si="1"/>
        <v>101.5</v>
      </c>
      <c r="H107" s="8"/>
    </row>
    <row r="108" spans="1:8">
      <c r="A108" s="1" t="s">
        <v>200</v>
      </c>
      <c r="B108" s="3">
        <v>2</v>
      </c>
      <c r="C108" s="2">
        <v>1.4650758190974134</v>
      </c>
      <c r="D108" s="7">
        <v>111</v>
      </c>
      <c r="E108" s="2">
        <v>1.4084252724439128</v>
      </c>
      <c r="F108" s="7">
        <v>92</v>
      </c>
      <c r="G108" s="7">
        <f t="shared" si="1"/>
        <v>101.5</v>
      </c>
      <c r="H108" s="8"/>
    </row>
    <row r="109" spans="1:8">
      <c r="A109" s="1" t="s">
        <v>118</v>
      </c>
      <c r="B109" s="3">
        <v>2</v>
      </c>
      <c r="C109" s="2">
        <v>1.5084752150529142</v>
      </c>
      <c r="D109" s="7">
        <v>101</v>
      </c>
      <c r="E109" s="2">
        <v>1.3775711942725728</v>
      </c>
      <c r="F109" s="7">
        <v>103</v>
      </c>
      <c r="G109" s="7">
        <f t="shared" si="1"/>
        <v>102</v>
      </c>
      <c r="H109" s="8"/>
    </row>
    <row r="110" spans="1:8">
      <c r="A110" s="1" t="s">
        <v>199</v>
      </c>
      <c r="B110" s="3">
        <v>2</v>
      </c>
      <c r="C110" s="2">
        <v>1.4785039582358881</v>
      </c>
      <c r="D110" s="7">
        <v>109</v>
      </c>
      <c r="E110" s="2">
        <v>1.3938186363176621</v>
      </c>
      <c r="F110" s="7">
        <v>95</v>
      </c>
      <c r="G110" s="7">
        <f t="shared" si="1"/>
        <v>102</v>
      </c>
      <c r="H110" s="8"/>
    </row>
    <row r="111" spans="1:8">
      <c r="A111" s="1" t="s">
        <v>189</v>
      </c>
      <c r="B111" s="3">
        <v>2</v>
      </c>
      <c r="C111" s="2">
        <v>1.5475055384349978</v>
      </c>
      <c r="D111" s="7">
        <v>91</v>
      </c>
      <c r="E111" s="2">
        <v>1.3431555268731661</v>
      </c>
      <c r="F111" s="7">
        <v>114</v>
      </c>
      <c r="G111" s="7">
        <f t="shared" si="1"/>
        <v>102.5</v>
      </c>
      <c r="H111" s="8"/>
    </row>
    <row r="112" spans="1:8">
      <c r="A112" s="1" t="s">
        <v>82</v>
      </c>
      <c r="B112" s="3">
        <v>2</v>
      </c>
      <c r="C112" s="2">
        <v>1.3894575405643732</v>
      </c>
      <c r="D112" s="7">
        <v>139</v>
      </c>
      <c r="E112" s="2">
        <v>1.4704158049720646</v>
      </c>
      <c r="F112" s="7">
        <v>71</v>
      </c>
      <c r="G112" s="7">
        <f t="shared" si="1"/>
        <v>105</v>
      </c>
      <c r="H112" s="8"/>
    </row>
    <row r="113" spans="1:8">
      <c r="A113" s="1" t="s">
        <v>168</v>
      </c>
      <c r="B113" s="3">
        <v>2</v>
      </c>
      <c r="C113" s="2">
        <v>1.4035681056365215</v>
      </c>
      <c r="D113" s="7">
        <v>137</v>
      </c>
      <c r="E113" s="2">
        <v>1.4541293926284338</v>
      </c>
      <c r="F113" s="7">
        <v>74</v>
      </c>
      <c r="G113" s="7">
        <f t="shared" si="1"/>
        <v>105.5</v>
      </c>
      <c r="H113" s="8"/>
    </row>
    <row r="114" spans="1:8">
      <c r="A114" s="1" t="s">
        <v>83</v>
      </c>
      <c r="B114" s="3">
        <v>2</v>
      </c>
      <c r="C114" s="2">
        <v>1.4496246012367073</v>
      </c>
      <c r="D114" s="7">
        <v>114</v>
      </c>
      <c r="E114" s="2">
        <v>1.3864292198312993</v>
      </c>
      <c r="F114" s="7">
        <v>99</v>
      </c>
      <c r="G114" s="7">
        <f t="shared" si="1"/>
        <v>106.5</v>
      </c>
      <c r="H114" s="8"/>
    </row>
    <row r="115" spans="1:8">
      <c r="A115" s="1" t="s">
        <v>42</v>
      </c>
      <c r="B115" s="3">
        <v>2</v>
      </c>
      <c r="C115" s="2">
        <v>1.3329058394826643</v>
      </c>
      <c r="D115" s="7">
        <v>163</v>
      </c>
      <c r="E115" s="2">
        <v>1.52340061607169</v>
      </c>
      <c r="F115" s="7">
        <v>51</v>
      </c>
      <c r="G115" s="7">
        <f t="shared" si="1"/>
        <v>107</v>
      </c>
      <c r="H115" s="8"/>
    </row>
    <row r="116" spans="1:8">
      <c r="A116" s="1" t="s">
        <v>219</v>
      </c>
      <c r="B116" s="3">
        <v>2</v>
      </c>
      <c r="C116" s="2">
        <v>1.6055024134654812</v>
      </c>
      <c r="D116" s="7">
        <v>76</v>
      </c>
      <c r="E116" s="2">
        <v>1.3064465127254448</v>
      </c>
      <c r="F116" s="7">
        <v>138</v>
      </c>
      <c r="G116" s="7">
        <f t="shared" si="1"/>
        <v>107</v>
      </c>
      <c r="H116" s="8"/>
    </row>
    <row r="117" spans="1:8">
      <c r="A117" s="1" t="s">
        <v>1</v>
      </c>
      <c r="B117" s="3">
        <v>1</v>
      </c>
      <c r="C117" s="2">
        <v>1.5286794664298904</v>
      </c>
      <c r="D117" s="7">
        <v>97</v>
      </c>
      <c r="E117" s="2">
        <v>1.3262584309065586</v>
      </c>
      <c r="F117" s="7">
        <v>123</v>
      </c>
      <c r="G117" s="7">
        <f t="shared" si="1"/>
        <v>110</v>
      </c>
      <c r="H117" s="8"/>
    </row>
    <row r="118" spans="1:8">
      <c r="A118" s="1" t="s">
        <v>44</v>
      </c>
      <c r="B118" s="3">
        <v>1</v>
      </c>
      <c r="C118" s="2">
        <v>1.3052600196128203</v>
      </c>
      <c r="D118" s="7">
        <v>176</v>
      </c>
      <c r="E118" s="2">
        <v>1.569805064007088</v>
      </c>
      <c r="F118" s="7">
        <v>45</v>
      </c>
      <c r="G118" s="7">
        <f t="shared" si="1"/>
        <v>110.5</v>
      </c>
      <c r="H118" s="8"/>
    </row>
    <row r="119" spans="1:8">
      <c r="A119" s="1" t="s">
        <v>131</v>
      </c>
      <c r="B119" s="3">
        <v>2</v>
      </c>
      <c r="C119" s="2">
        <v>1.5899918657245771</v>
      </c>
      <c r="D119" s="7">
        <v>81</v>
      </c>
      <c r="E119" s="2">
        <v>1.2995148423623126</v>
      </c>
      <c r="F119" s="7">
        <v>140</v>
      </c>
      <c r="G119" s="7">
        <f t="shared" si="1"/>
        <v>110.5</v>
      </c>
      <c r="H119" s="8"/>
    </row>
    <row r="120" spans="1:8">
      <c r="A120" s="1" t="s">
        <v>142</v>
      </c>
      <c r="B120" s="3">
        <v>2</v>
      </c>
      <c r="C120" s="2">
        <v>1.5365932648017855</v>
      </c>
      <c r="D120" s="7">
        <v>94</v>
      </c>
      <c r="E120" s="2">
        <v>1.3218389638738079</v>
      </c>
      <c r="F120" s="7">
        <v>127</v>
      </c>
      <c r="G120" s="7">
        <f t="shared" si="1"/>
        <v>110.5</v>
      </c>
      <c r="H120" s="8"/>
    </row>
    <row r="121" spans="1:8">
      <c r="A121" s="1" t="s">
        <v>58</v>
      </c>
      <c r="B121" s="3">
        <v>2</v>
      </c>
      <c r="C121" s="2">
        <v>1.6256343479973749</v>
      </c>
      <c r="D121" s="7">
        <v>71</v>
      </c>
      <c r="E121" s="2">
        <v>1.2821931911388342</v>
      </c>
      <c r="F121" s="7">
        <v>151</v>
      </c>
      <c r="G121" s="7">
        <f t="shared" si="1"/>
        <v>111</v>
      </c>
      <c r="H121" s="8"/>
    </row>
    <row r="122" spans="1:8">
      <c r="A122" s="1" t="s">
        <v>111</v>
      </c>
      <c r="B122" s="3">
        <v>2</v>
      </c>
      <c r="C122" s="2">
        <v>1.4471220829857188</v>
      </c>
      <c r="D122" s="7">
        <v>115</v>
      </c>
      <c r="E122" s="2">
        <v>1.3531526255247086</v>
      </c>
      <c r="F122" s="7">
        <v>110</v>
      </c>
      <c r="G122" s="7">
        <f t="shared" si="1"/>
        <v>112.5</v>
      </c>
      <c r="H122" s="8"/>
    </row>
    <row r="123" spans="1:8">
      <c r="A123" s="1" t="s">
        <v>120</v>
      </c>
      <c r="B123" s="3">
        <v>2</v>
      </c>
      <c r="C123" s="2">
        <v>1.4171944543751605</v>
      </c>
      <c r="D123" s="7">
        <v>127</v>
      </c>
      <c r="E123" s="2">
        <v>1.3909359992012824</v>
      </c>
      <c r="F123" s="7">
        <v>98</v>
      </c>
      <c r="G123" s="7">
        <f t="shared" si="1"/>
        <v>112.5</v>
      </c>
      <c r="H123" s="8"/>
    </row>
    <row r="124" spans="1:8">
      <c r="A124" s="1" t="s">
        <v>324</v>
      </c>
      <c r="B124" s="3">
        <v>1</v>
      </c>
      <c r="C124" s="2">
        <v>1.4306030598716215</v>
      </c>
      <c r="D124" s="7">
        <v>122</v>
      </c>
      <c r="E124" s="2">
        <v>1.3642629400605539</v>
      </c>
      <c r="F124" s="7">
        <v>105</v>
      </c>
      <c r="G124" s="7">
        <f t="shared" si="1"/>
        <v>113.5</v>
      </c>
      <c r="H124" s="8"/>
    </row>
    <row r="125" spans="1:8">
      <c r="A125" s="1" t="s">
        <v>46</v>
      </c>
      <c r="B125" s="3">
        <v>1</v>
      </c>
      <c r="C125" s="2">
        <v>1.3378465129492012</v>
      </c>
      <c r="D125" s="7">
        <v>162</v>
      </c>
      <c r="E125" s="2">
        <v>1.4903353851700905</v>
      </c>
      <c r="F125" s="7">
        <v>67</v>
      </c>
      <c r="G125" s="7">
        <f t="shared" si="1"/>
        <v>114.5</v>
      </c>
      <c r="H125" s="8"/>
    </row>
    <row r="126" spans="1:8">
      <c r="A126" s="1" t="s">
        <v>38</v>
      </c>
      <c r="B126" s="3">
        <v>1</v>
      </c>
      <c r="C126" s="2">
        <v>1.362731630906906</v>
      </c>
      <c r="D126" s="7">
        <v>152</v>
      </c>
      <c r="E126" s="2">
        <v>1.4384602571558114</v>
      </c>
      <c r="F126" s="7">
        <v>79</v>
      </c>
      <c r="G126" s="7">
        <f t="shared" si="1"/>
        <v>115.5</v>
      </c>
      <c r="H126" s="8"/>
    </row>
    <row r="127" spans="1:8">
      <c r="A127" s="1" t="s">
        <v>132</v>
      </c>
      <c r="B127" s="3">
        <v>2</v>
      </c>
      <c r="C127" s="2">
        <v>1.3779187790906862</v>
      </c>
      <c r="D127" s="7">
        <v>146</v>
      </c>
      <c r="E127" s="2">
        <v>1.4259822797223642</v>
      </c>
      <c r="F127" s="7">
        <v>86</v>
      </c>
      <c r="G127" s="7">
        <f t="shared" si="1"/>
        <v>116</v>
      </c>
      <c r="H127" s="8"/>
    </row>
    <row r="128" spans="1:8">
      <c r="A128" s="1" t="s">
        <v>76</v>
      </c>
      <c r="B128" s="3">
        <v>1</v>
      </c>
      <c r="C128" s="2">
        <v>1.5452425815141377</v>
      </c>
      <c r="D128" s="7">
        <v>92</v>
      </c>
      <c r="E128" s="2">
        <v>1.2905235963319537</v>
      </c>
      <c r="F128" s="7">
        <v>143</v>
      </c>
      <c r="G128" s="7">
        <f t="shared" si="1"/>
        <v>117.5</v>
      </c>
      <c r="H128" s="8"/>
    </row>
    <row r="129" spans="1:8">
      <c r="A129" s="1" t="s">
        <v>112</v>
      </c>
      <c r="B129" s="3">
        <v>2</v>
      </c>
      <c r="C129" s="2">
        <v>1.4550670616194465</v>
      </c>
      <c r="D129" s="7">
        <v>112</v>
      </c>
      <c r="E129" s="2">
        <v>1.3211604436056017</v>
      </c>
      <c r="F129" s="7">
        <v>128</v>
      </c>
      <c r="G129" s="7">
        <f t="shared" si="1"/>
        <v>120</v>
      </c>
      <c r="H129" s="8"/>
    </row>
    <row r="130" spans="1:8">
      <c r="A130" s="1" t="s">
        <v>133</v>
      </c>
      <c r="B130" s="3">
        <v>2</v>
      </c>
      <c r="C130" s="2">
        <v>1.4273172521131268</v>
      </c>
      <c r="D130" s="7">
        <v>124</v>
      </c>
      <c r="E130" s="2">
        <v>1.3405497732731673</v>
      </c>
      <c r="F130" s="7">
        <v>116</v>
      </c>
      <c r="G130" s="7">
        <f t="shared" si="1"/>
        <v>120</v>
      </c>
      <c r="H130" s="8"/>
    </row>
    <row r="131" spans="1:8">
      <c r="A131" s="1" t="s">
        <v>191</v>
      </c>
      <c r="B131" s="3">
        <v>2</v>
      </c>
      <c r="C131" s="2">
        <v>1.495154022146058</v>
      </c>
      <c r="D131" s="7">
        <v>103</v>
      </c>
      <c r="E131" s="2">
        <v>1.3085351964042502</v>
      </c>
      <c r="F131" s="7">
        <v>137</v>
      </c>
      <c r="G131" s="7">
        <f t="shared" si="1"/>
        <v>120</v>
      </c>
      <c r="H131" s="8"/>
    </row>
    <row r="132" spans="1:8">
      <c r="A132" s="1" t="s">
        <v>214</v>
      </c>
      <c r="B132" s="3">
        <v>2</v>
      </c>
      <c r="C132" s="2">
        <v>1.4711145506764598</v>
      </c>
      <c r="D132" s="7">
        <v>110</v>
      </c>
      <c r="E132" s="2">
        <v>1.3192390900472879</v>
      </c>
      <c r="F132" s="7">
        <v>130</v>
      </c>
      <c r="G132" s="7">
        <f t="shared" si="1"/>
        <v>120</v>
      </c>
      <c r="H132" s="8"/>
    </row>
    <row r="133" spans="1:8">
      <c r="A133" s="1" t="s">
        <v>91</v>
      </c>
      <c r="B133" s="3">
        <v>2</v>
      </c>
      <c r="C133" s="2">
        <v>1.4114942303099776</v>
      </c>
      <c r="D133" s="7">
        <v>134</v>
      </c>
      <c r="E133" s="2">
        <v>1.3584602945179181</v>
      </c>
      <c r="F133" s="7">
        <v>107</v>
      </c>
      <c r="G133" s="7">
        <f t="shared" si="1"/>
        <v>120.5</v>
      </c>
      <c r="H133" s="8"/>
    </row>
    <row r="134" spans="1:8">
      <c r="A134" s="1" t="s">
        <v>47</v>
      </c>
      <c r="B134" s="3">
        <v>2</v>
      </c>
      <c r="C134" s="2">
        <v>1.3287904484936806</v>
      </c>
      <c r="D134" s="7">
        <v>164</v>
      </c>
      <c r="E134" s="2">
        <v>1.4470584615697395</v>
      </c>
      <c r="F134" s="7">
        <v>77</v>
      </c>
      <c r="G134" s="7">
        <f t="shared" si="1"/>
        <v>120.5</v>
      </c>
      <c r="H134" s="8"/>
    </row>
    <row r="135" spans="1:8">
      <c r="A135" s="1" t="s">
        <v>188</v>
      </c>
      <c r="B135" s="3">
        <v>1</v>
      </c>
      <c r="C135" s="2">
        <v>1.3816902514919458</v>
      </c>
      <c r="D135" s="7">
        <v>142</v>
      </c>
      <c r="E135" s="2">
        <v>1.3863931238428762</v>
      </c>
      <c r="F135" s="7">
        <v>100</v>
      </c>
      <c r="G135" s="7">
        <f t="shared" si="1"/>
        <v>121</v>
      </c>
      <c r="H135" s="8"/>
    </row>
    <row r="136" spans="1:8">
      <c r="A136" s="1" t="s">
        <v>136</v>
      </c>
      <c r="B136" s="3">
        <v>2</v>
      </c>
      <c r="C136" s="2">
        <v>1.4286091368933667</v>
      </c>
      <c r="D136" s="7">
        <v>123</v>
      </c>
      <c r="E136" s="2">
        <v>1.3282523670266713</v>
      </c>
      <c r="F136" s="7">
        <v>121</v>
      </c>
      <c r="G136" s="7">
        <f t="shared" si="1"/>
        <v>122</v>
      </c>
      <c r="H136" s="8"/>
    </row>
    <row r="137" spans="1:8">
      <c r="A137" s="1" t="s">
        <v>35</v>
      </c>
      <c r="B137" s="3">
        <v>1</v>
      </c>
      <c r="C137" s="2">
        <v>1.4181272080929836</v>
      </c>
      <c r="D137" s="7">
        <v>126</v>
      </c>
      <c r="E137" s="2">
        <v>1.3378384059046204</v>
      </c>
      <c r="F137" s="7">
        <v>119</v>
      </c>
      <c r="G137" s="7">
        <f t="shared" si="1"/>
        <v>122.5</v>
      </c>
      <c r="H137" s="8"/>
    </row>
    <row r="138" spans="1:8">
      <c r="A138" s="1" t="s">
        <v>135</v>
      </c>
      <c r="B138" s="3">
        <v>2</v>
      </c>
      <c r="C138" s="2">
        <v>1.4425360998421339</v>
      </c>
      <c r="D138" s="7">
        <v>118</v>
      </c>
      <c r="E138" s="2">
        <v>1.3184490395104518</v>
      </c>
      <c r="F138" s="7">
        <v>131</v>
      </c>
      <c r="G138" s="7">
        <f t="shared" ref="G138:G201" si="2">MEDIAN(D138,F138)</f>
        <v>124.5</v>
      </c>
      <c r="H138" s="8"/>
    </row>
    <row r="139" spans="1:8">
      <c r="A139" s="1" t="s">
        <v>195</v>
      </c>
      <c r="B139" s="3">
        <v>2</v>
      </c>
      <c r="C139" s="2">
        <v>1.441483396328648</v>
      </c>
      <c r="D139" s="7">
        <v>120</v>
      </c>
      <c r="E139" s="2">
        <v>1.3119472673005168</v>
      </c>
      <c r="F139" s="7">
        <v>134</v>
      </c>
      <c r="G139" s="7">
        <f t="shared" si="2"/>
        <v>127</v>
      </c>
      <c r="H139" s="8"/>
    </row>
    <row r="140" spans="1:8">
      <c r="A140" s="1" t="s">
        <v>122</v>
      </c>
      <c r="B140" s="3">
        <v>2</v>
      </c>
      <c r="C140" s="2">
        <v>1.4161484846515249</v>
      </c>
      <c r="D140" s="7">
        <v>130</v>
      </c>
      <c r="E140" s="2">
        <v>1.322998973059808</v>
      </c>
      <c r="F140" s="7">
        <v>126</v>
      </c>
      <c r="G140" s="7">
        <f t="shared" si="2"/>
        <v>128</v>
      </c>
      <c r="H140" s="8"/>
    </row>
    <row r="141" spans="1:8">
      <c r="A141" s="1" t="s">
        <v>72</v>
      </c>
      <c r="B141" s="3">
        <v>2</v>
      </c>
      <c r="C141" s="2">
        <v>1.5327918042430471</v>
      </c>
      <c r="D141" s="7">
        <v>95</v>
      </c>
      <c r="E141" s="2">
        <v>1.2680467203288599</v>
      </c>
      <c r="F141" s="7">
        <v>161</v>
      </c>
      <c r="G141" s="7">
        <f t="shared" si="2"/>
        <v>128</v>
      </c>
      <c r="H141" s="8"/>
    </row>
    <row r="142" spans="1:8">
      <c r="A142" s="1" t="s">
        <v>27</v>
      </c>
      <c r="B142" s="3">
        <v>1</v>
      </c>
      <c r="C142" s="2">
        <v>1.3552566440695701</v>
      </c>
      <c r="D142" s="7">
        <v>155</v>
      </c>
      <c r="E142" s="2">
        <v>1.3777672562437708</v>
      </c>
      <c r="F142" s="7">
        <v>102</v>
      </c>
      <c r="G142" s="7">
        <f t="shared" si="2"/>
        <v>128.5</v>
      </c>
      <c r="H142" s="8"/>
    </row>
    <row r="143" spans="1:8">
      <c r="A143" s="1" t="s">
        <v>11</v>
      </c>
      <c r="B143" s="3">
        <v>1</v>
      </c>
      <c r="C143" s="2">
        <v>1.6568775683567705</v>
      </c>
      <c r="D143" s="7">
        <v>60</v>
      </c>
      <c r="E143" s="2">
        <v>1.179427594205372</v>
      </c>
      <c r="F143" s="7">
        <v>197</v>
      </c>
      <c r="G143" s="7">
        <f t="shared" si="2"/>
        <v>128.5</v>
      </c>
      <c r="H143" s="8"/>
    </row>
    <row r="144" spans="1:8">
      <c r="A144" s="1" t="s">
        <v>173</v>
      </c>
      <c r="B144" s="3">
        <v>2</v>
      </c>
      <c r="C144" s="2">
        <v>1.4167221154458716</v>
      </c>
      <c r="D144" s="7">
        <v>128</v>
      </c>
      <c r="E144" s="2">
        <v>1.31954152074313</v>
      </c>
      <c r="F144" s="7">
        <v>129</v>
      </c>
      <c r="G144" s="7">
        <f t="shared" si="2"/>
        <v>128.5</v>
      </c>
      <c r="H144" s="8"/>
    </row>
    <row r="145" spans="1:8">
      <c r="A145" s="1" t="s">
        <v>33</v>
      </c>
      <c r="B145" s="3">
        <v>1</v>
      </c>
      <c r="C145" s="2">
        <v>1.3147292631802459</v>
      </c>
      <c r="D145" s="7">
        <v>172</v>
      </c>
      <c r="E145" s="2">
        <v>1.4189037326011358</v>
      </c>
      <c r="F145" s="7">
        <v>88</v>
      </c>
      <c r="G145" s="7">
        <f t="shared" si="2"/>
        <v>130</v>
      </c>
      <c r="H145" s="8"/>
    </row>
    <row r="146" spans="1:8">
      <c r="A146" s="1" t="s">
        <v>181</v>
      </c>
      <c r="B146" s="3">
        <v>2</v>
      </c>
      <c r="C146" s="2">
        <v>1.4945592308574318</v>
      </c>
      <c r="D146" s="7">
        <v>105</v>
      </c>
      <c r="E146" s="2">
        <v>1.2754062860403423</v>
      </c>
      <c r="F146" s="7">
        <v>155</v>
      </c>
      <c r="G146" s="7">
        <f t="shared" si="2"/>
        <v>130</v>
      </c>
      <c r="H146" s="8"/>
    </row>
    <row r="147" spans="1:8">
      <c r="A147" s="1" t="s">
        <v>17</v>
      </c>
      <c r="B147" s="3">
        <v>2</v>
      </c>
      <c r="C147" s="2">
        <v>1.2537367244723605</v>
      </c>
      <c r="D147" s="7">
        <v>188</v>
      </c>
      <c r="E147" s="2">
        <v>1.4593272416762781</v>
      </c>
      <c r="F147" s="7">
        <v>73</v>
      </c>
      <c r="G147" s="7">
        <f t="shared" si="2"/>
        <v>130.5</v>
      </c>
      <c r="H147" s="8"/>
    </row>
    <row r="148" spans="1:8">
      <c r="A148" s="1" t="s">
        <v>68</v>
      </c>
      <c r="B148" s="3">
        <v>2</v>
      </c>
      <c r="C148" s="2">
        <v>1.5070533387219214</v>
      </c>
      <c r="D148" s="7">
        <v>102</v>
      </c>
      <c r="E148" s="2">
        <v>1.2660796882186043</v>
      </c>
      <c r="F148" s="7">
        <v>162</v>
      </c>
      <c r="G148" s="7">
        <f t="shared" si="2"/>
        <v>132</v>
      </c>
      <c r="H148" s="8"/>
    </row>
    <row r="149" spans="1:8">
      <c r="A149" s="1" t="s">
        <v>10</v>
      </c>
      <c r="B149" s="3">
        <v>2</v>
      </c>
      <c r="C149" s="2">
        <v>1.590999342707567</v>
      </c>
      <c r="D149" s="7">
        <v>80</v>
      </c>
      <c r="E149" s="2">
        <v>1.1984352875602331</v>
      </c>
      <c r="F149" s="7">
        <v>189</v>
      </c>
      <c r="G149" s="7">
        <f t="shared" si="2"/>
        <v>134.5</v>
      </c>
      <c r="H149" s="8"/>
    </row>
    <row r="150" spans="1:8">
      <c r="A150" s="1" t="s">
        <v>105</v>
      </c>
      <c r="B150" s="3">
        <v>2</v>
      </c>
      <c r="C150" s="2">
        <v>1.399954242114223</v>
      </c>
      <c r="D150" s="7">
        <v>138</v>
      </c>
      <c r="E150" s="2">
        <v>1.3173426110214381</v>
      </c>
      <c r="F150" s="7">
        <v>132</v>
      </c>
      <c r="G150" s="7">
        <f t="shared" si="2"/>
        <v>135</v>
      </c>
      <c r="H150" s="8"/>
    </row>
    <row r="151" spans="1:8">
      <c r="A151" s="1" t="s">
        <v>208</v>
      </c>
      <c r="B151" s="3">
        <v>2</v>
      </c>
      <c r="C151" s="2">
        <v>1.4162000024550248</v>
      </c>
      <c r="D151" s="7">
        <v>129</v>
      </c>
      <c r="E151" s="2">
        <v>1.288962953182617</v>
      </c>
      <c r="F151" s="7">
        <v>144</v>
      </c>
      <c r="G151" s="7">
        <f t="shared" si="2"/>
        <v>136.5</v>
      </c>
      <c r="H151" s="8"/>
    </row>
    <row r="152" spans="1:8">
      <c r="A152" s="1" t="s">
        <v>89</v>
      </c>
      <c r="B152" s="3">
        <v>1</v>
      </c>
      <c r="C152" s="2">
        <v>1.4125637509900522</v>
      </c>
      <c r="D152" s="7">
        <v>133</v>
      </c>
      <c r="E152" s="2">
        <v>1.2993898532205714</v>
      </c>
      <c r="F152" s="7">
        <v>141</v>
      </c>
      <c r="G152" s="7">
        <f t="shared" si="2"/>
        <v>137</v>
      </c>
      <c r="H152" s="8"/>
    </row>
    <row r="153" spans="1:8">
      <c r="A153" s="1" t="s">
        <v>216</v>
      </c>
      <c r="B153" s="3">
        <v>1</v>
      </c>
      <c r="C153" s="2">
        <v>1.3524368022125199</v>
      </c>
      <c r="D153" s="7">
        <v>156</v>
      </c>
      <c r="E153" s="2">
        <v>1.3261870825973199</v>
      </c>
      <c r="F153" s="7">
        <v>124</v>
      </c>
      <c r="G153" s="7">
        <f t="shared" si="2"/>
        <v>140</v>
      </c>
      <c r="H153" s="8"/>
    </row>
    <row r="154" spans="1:8">
      <c r="A154" s="1" t="s">
        <v>145</v>
      </c>
      <c r="B154" s="3">
        <v>1</v>
      </c>
      <c r="C154" s="2">
        <v>1.3791270095075783</v>
      </c>
      <c r="D154" s="7">
        <v>145</v>
      </c>
      <c r="E154" s="2">
        <v>1.3090332424085862</v>
      </c>
      <c r="F154" s="7">
        <v>136</v>
      </c>
      <c r="G154" s="7">
        <f t="shared" si="2"/>
        <v>140.5</v>
      </c>
      <c r="H154" s="8"/>
    </row>
    <row r="155" spans="1:8">
      <c r="A155" s="1" t="s">
        <v>98</v>
      </c>
      <c r="B155" s="3">
        <v>2</v>
      </c>
      <c r="C155" s="2">
        <v>1.3033985357404732</v>
      </c>
      <c r="D155" s="7">
        <v>177</v>
      </c>
      <c r="E155" s="2">
        <v>1.3553025520930528</v>
      </c>
      <c r="F155" s="7">
        <v>109</v>
      </c>
      <c r="G155" s="7">
        <f t="shared" si="2"/>
        <v>143</v>
      </c>
      <c r="H155" s="8"/>
    </row>
    <row r="156" spans="1:8">
      <c r="A156" s="1" t="s">
        <v>179</v>
      </c>
      <c r="B156" s="3">
        <v>2</v>
      </c>
      <c r="C156" s="2">
        <v>1.4367562830682403</v>
      </c>
      <c r="D156" s="7">
        <v>121</v>
      </c>
      <c r="E156" s="2">
        <v>1.2469710904058477</v>
      </c>
      <c r="F156" s="7">
        <v>167</v>
      </c>
      <c r="G156" s="7">
        <f t="shared" si="2"/>
        <v>144</v>
      </c>
      <c r="H156" s="8"/>
    </row>
    <row r="157" spans="1:8">
      <c r="A157" s="1" t="s">
        <v>205</v>
      </c>
      <c r="B157" s="3">
        <v>2</v>
      </c>
      <c r="C157" s="2">
        <v>1.322954015328508</v>
      </c>
      <c r="D157" s="7">
        <v>167</v>
      </c>
      <c r="E157" s="2">
        <v>1.327016347413597</v>
      </c>
      <c r="F157" s="7">
        <v>122</v>
      </c>
      <c r="G157" s="7">
        <f t="shared" si="2"/>
        <v>144.5</v>
      </c>
      <c r="H157" s="8"/>
    </row>
    <row r="158" spans="1:8">
      <c r="A158" s="1" t="s">
        <v>201</v>
      </c>
      <c r="B158" s="3">
        <v>1</v>
      </c>
      <c r="C158" s="2">
        <v>1.4441595194786774</v>
      </c>
      <c r="D158" s="7">
        <v>116</v>
      </c>
      <c r="E158" s="2">
        <v>1.2267096282013052</v>
      </c>
      <c r="F158" s="7">
        <v>177</v>
      </c>
      <c r="G158" s="7">
        <f t="shared" si="2"/>
        <v>146.5</v>
      </c>
      <c r="H158" s="8"/>
    </row>
    <row r="159" spans="1:8">
      <c r="A159" s="1" t="s">
        <v>209</v>
      </c>
      <c r="B159" s="3">
        <v>1</v>
      </c>
      <c r="C159" s="2">
        <v>1.3409781265657554</v>
      </c>
      <c r="D159" s="7">
        <v>160</v>
      </c>
      <c r="E159" s="2">
        <v>1.3154133592292556</v>
      </c>
      <c r="F159" s="7">
        <v>133</v>
      </c>
      <c r="G159" s="7">
        <f t="shared" si="2"/>
        <v>146.5</v>
      </c>
      <c r="H159" s="8"/>
    </row>
    <row r="160" spans="1:8">
      <c r="A160" s="1" t="s">
        <v>90</v>
      </c>
      <c r="B160" s="3">
        <v>1</v>
      </c>
      <c r="C160" s="2">
        <v>1.3810807784533783</v>
      </c>
      <c r="D160" s="7">
        <v>143</v>
      </c>
      <c r="E160" s="2">
        <v>1.280310294445796</v>
      </c>
      <c r="F160" s="7">
        <v>153</v>
      </c>
      <c r="G160" s="7">
        <f t="shared" si="2"/>
        <v>148</v>
      </c>
      <c r="H160" s="8"/>
    </row>
    <row r="161" spans="1:8">
      <c r="A161" s="1" t="s">
        <v>141</v>
      </c>
      <c r="B161" s="3">
        <v>1</v>
      </c>
      <c r="C161" s="2">
        <v>1.3840825890012236</v>
      </c>
      <c r="D161" s="7">
        <v>141</v>
      </c>
      <c r="E161" s="2">
        <v>1.2722381373005962</v>
      </c>
      <c r="F161" s="7">
        <v>156</v>
      </c>
      <c r="G161" s="7">
        <f t="shared" si="2"/>
        <v>148.5</v>
      </c>
      <c r="H161" s="8"/>
    </row>
    <row r="162" spans="1:8">
      <c r="A162" s="1" t="s">
        <v>166</v>
      </c>
      <c r="B162" s="3">
        <v>1</v>
      </c>
      <c r="C162" s="2">
        <v>1.288656855081499</v>
      </c>
      <c r="D162" s="7">
        <v>179</v>
      </c>
      <c r="E162" s="2">
        <v>1.3385237202749165</v>
      </c>
      <c r="F162" s="7">
        <v>118</v>
      </c>
      <c r="G162" s="7">
        <f t="shared" si="2"/>
        <v>148.5</v>
      </c>
      <c r="H162" s="8"/>
    </row>
    <row r="163" spans="1:8">
      <c r="A163" s="1" t="s">
        <v>103</v>
      </c>
      <c r="B163" s="3">
        <v>2</v>
      </c>
      <c r="C163" s="2">
        <v>1.4152750456789078</v>
      </c>
      <c r="D163" s="7">
        <v>132</v>
      </c>
      <c r="E163" s="2">
        <v>1.2577618668525026</v>
      </c>
      <c r="F163" s="7">
        <v>165</v>
      </c>
      <c r="G163" s="7">
        <f t="shared" si="2"/>
        <v>148.5</v>
      </c>
      <c r="H163" s="8"/>
    </row>
    <row r="164" spans="1:8">
      <c r="A164" s="1" t="s">
        <v>66</v>
      </c>
      <c r="B164" s="3">
        <v>2</v>
      </c>
      <c r="C164" s="2">
        <v>1.3753565244891059</v>
      </c>
      <c r="D164" s="7">
        <v>147</v>
      </c>
      <c r="E164" s="2">
        <v>1.2828229183813888</v>
      </c>
      <c r="F164" s="7">
        <v>150</v>
      </c>
      <c r="G164" s="7">
        <f t="shared" si="2"/>
        <v>148.5</v>
      </c>
      <c r="H164" s="8"/>
    </row>
    <row r="165" spans="1:8">
      <c r="A165" s="1" t="s">
        <v>57</v>
      </c>
      <c r="B165" s="3">
        <v>1</v>
      </c>
      <c r="C165" s="2">
        <v>1.4419418099653039</v>
      </c>
      <c r="D165" s="7">
        <v>119</v>
      </c>
      <c r="E165" s="2">
        <v>1.2262528586339982</v>
      </c>
      <c r="F165" s="7">
        <v>179</v>
      </c>
      <c r="G165" s="7">
        <f t="shared" si="2"/>
        <v>149</v>
      </c>
      <c r="H165" s="8"/>
    </row>
    <row r="166" spans="1:8">
      <c r="A166" s="1" t="s">
        <v>186</v>
      </c>
      <c r="B166" s="3">
        <v>2</v>
      </c>
      <c r="C166" s="2">
        <v>1.3699197108633017</v>
      </c>
      <c r="D166" s="7">
        <v>150</v>
      </c>
      <c r="E166" s="2">
        <v>1.2847394242721701</v>
      </c>
      <c r="F166" s="7">
        <v>149</v>
      </c>
      <c r="G166" s="7">
        <f t="shared" si="2"/>
        <v>149.5</v>
      </c>
      <c r="H166" s="8"/>
    </row>
    <row r="167" spans="1:8">
      <c r="A167" s="1" t="s">
        <v>102</v>
      </c>
      <c r="B167" s="3">
        <v>2</v>
      </c>
      <c r="C167" s="2">
        <v>1.3270790231409633</v>
      </c>
      <c r="D167" s="7">
        <v>165</v>
      </c>
      <c r="E167" s="2">
        <v>1.3111954016651022</v>
      </c>
      <c r="F167" s="7">
        <v>135</v>
      </c>
      <c r="G167" s="7">
        <f t="shared" si="2"/>
        <v>150</v>
      </c>
      <c r="H167" s="8"/>
    </row>
    <row r="168" spans="1:8">
      <c r="A168" s="1" t="s">
        <v>165</v>
      </c>
      <c r="B168" s="3">
        <v>1</v>
      </c>
      <c r="C168" s="2">
        <v>1.3504816756866009</v>
      </c>
      <c r="D168" s="7">
        <v>157</v>
      </c>
      <c r="E168" s="2">
        <v>1.2884674457894287</v>
      </c>
      <c r="F168" s="7">
        <v>145</v>
      </c>
      <c r="G168" s="7">
        <f t="shared" si="2"/>
        <v>151</v>
      </c>
      <c r="H168" s="8"/>
    </row>
    <row r="169" spans="1:8">
      <c r="A169" s="1" t="s">
        <v>74</v>
      </c>
      <c r="B169" s="3">
        <v>1</v>
      </c>
      <c r="C169" s="2">
        <v>1.4083586793212095</v>
      </c>
      <c r="D169" s="7">
        <v>135</v>
      </c>
      <c r="E169" s="2">
        <v>1.2354167007858989</v>
      </c>
      <c r="F169" s="7">
        <v>170</v>
      </c>
      <c r="G169" s="7">
        <f t="shared" si="2"/>
        <v>152.5</v>
      </c>
      <c r="H169" s="8"/>
    </row>
    <row r="170" spans="1:8">
      <c r="A170" s="1" t="s">
        <v>207</v>
      </c>
      <c r="B170" s="3">
        <v>2</v>
      </c>
      <c r="C170" s="2">
        <v>1.3632369676494673</v>
      </c>
      <c r="D170" s="7">
        <v>151</v>
      </c>
      <c r="E170" s="2">
        <v>1.2771740349809064</v>
      </c>
      <c r="F170" s="7">
        <v>154</v>
      </c>
      <c r="G170" s="7">
        <f t="shared" si="2"/>
        <v>152.5</v>
      </c>
      <c r="H170" s="8"/>
    </row>
    <row r="171" spans="1:8">
      <c r="A171" s="1" t="s">
        <v>119</v>
      </c>
      <c r="B171" s="3">
        <v>1</v>
      </c>
      <c r="C171" s="2">
        <v>1.3448615501342074</v>
      </c>
      <c r="D171" s="7">
        <v>159</v>
      </c>
      <c r="E171" s="2">
        <v>1.2848211822104965</v>
      </c>
      <c r="F171" s="7">
        <v>148</v>
      </c>
      <c r="G171" s="7">
        <f t="shared" si="2"/>
        <v>153.5</v>
      </c>
      <c r="H171" s="8"/>
    </row>
    <row r="172" spans="1:8">
      <c r="A172" s="1" t="s">
        <v>29</v>
      </c>
      <c r="B172" s="3">
        <v>1</v>
      </c>
      <c r="C172" s="2">
        <v>1.3395604267263068</v>
      </c>
      <c r="D172" s="7">
        <v>161</v>
      </c>
      <c r="E172" s="2">
        <v>1.2875867123927107</v>
      </c>
      <c r="F172" s="7">
        <v>146</v>
      </c>
      <c r="G172" s="7">
        <f t="shared" si="2"/>
        <v>153.5</v>
      </c>
      <c r="H172" s="8"/>
    </row>
    <row r="173" spans="1:8">
      <c r="A173" s="1" t="s">
        <v>79</v>
      </c>
      <c r="B173" s="3">
        <v>2</v>
      </c>
      <c r="C173" s="2">
        <v>1.3225718653547449</v>
      </c>
      <c r="D173" s="7">
        <v>168</v>
      </c>
      <c r="E173" s="2">
        <v>1.3062785589673316</v>
      </c>
      <c r="F173" s="7">
        <v>139</v>
      </c>
      <c r="G173" s="7">
        <f t="shared" si="2"/>
        <v>153.5</v>
      </c>
      <c r="H173" s="8"/>
    </row>
    <row r="174" spans="1:8">
      <c r="A174" s="1" t="s">
        <v>211</v>
      </c>
      <c r="B174" s="3">
        <v>1</v>
      </c>
      <c r="C174" s="2">
        <v>1.2771372918432782</v>
      </c>
      <c r="D174" s="7">
        <v>183</v>
      </c>
      <c r="E174" s="2">
        <v>1.3261332886524908</v>
      </c>
      <c r="F174" s="7">
        <v>125</v>
      </c>
      <c r="G174" s="7">
        <f t="shared" si="2"/>
        <v>154</v>
      </c>
      <c r="H174" s="8"/>
    </row>
    <row r="175" spans="1:8">
      <c r="A175" s="1" t="s">
        <v>203</v>
      </c>
      <c r="B175" s="3">
        <v>2</v>
      </c>
      <c r="C175" s="2">
        <v>1.4152996277471117</v>
      </c>
      <c r="D175" s="7">
        <v>131</v>
      </c>
      <c r="E175" s="2">
        <v>1.2263059048428953</v>
      </c>
      <c r="F175" s="7">
        <v>178</v>
      </c>
      <c r="G175" s="7">
        <f t="shared" si="2"/>
        <v>154.5</v>
      </c>
      <c r="H175" s="8"/>
    </row>
    <row r="176" spans="1:8">
      <c r="A176" s="1" t="s">
        <v>161</v>
      </c>
      <c r="B176" s="3">
        <v>2</v>
      </c>
      <c r="C176" s="2">
        <v>1.424693985731617</v>
      </c>
      <c r="D176" s="7">
        <v>125</v>
      </c>
      <c r="E176" s="2">
        <v>1.201992609043109</v>
      </c>
      <c r="F176" s="7">
        <v>187</v>
      </c>
      <c r="G176" s="7">
        <f t="shared" si="2"/>
        <v>156</v>
      </c>
      <c r="H176" s="8"/>
    </row>
    <row r="177" spans="1:8">
      <c r="A177" s="1" t="s">
        <v>190</v>
      </c>
      <c r="B177" s="3">
        <v>2</v>
      </c>
      <c r="C177" s="2">
        <v>1.3561594201383924</v>
      </c>
      <c r="D177" s="7">
        <v>154</v>
      </c>
      <c r="E177" s="2">
        <v>1.2712594884306974</v>
      </c>
      <c r="F177" s="7">
        <v>158</v>
      </c>
      <c r="G177" s="7">
        <f t="shared" si="2"/>
        <v>156</v>
      </c>
      <c r="H177" s="8"/>
    </row>
    <row r="178" spans="1:8">
      <c r="A178" s="1" t="s">
        <v>153</v>
      </c>
      <c r="B178" s="3">
        <v>1</v>
      </c>
      <c r="C178" s="2">
        <v>1.3889912655874845</v>
      </c>
      <c r="D178" s="7">
        <v>140</v>
      </c>
      <c r="E178" s="2">
        <v>1.2308194781833273</v>
      </c>
      <c r="F178" s="7">
        <v>174</v>
      </c>
      <c r="G178" s="7">
        <f t="shared" si="2"/>
        <v>157</v>
      </c>
      <c r="H178" s="8"/>
    </row>
    <row r="179" spans="1:8">
      <c r="A179" s="1" t="s">
        <v>180</v>
      </c>
      <c r="B179" s="3">
        <v>2</v>
      </c>
      <c r="C179" s="2">
        <v>1.3735174922756739</v>
      </c>
      <c r="D179" s="7">
        <v>149</v>
      </c>
      <c r="E179" s="2">
        <v>1.249242633540288</v>
      </c>
      <c r="F179" s="7">
        <v>166</v>
      </c>
      <c r="G179" s="7">
        <f t="shared" si="2"/>
        <v>157.5</v>
      </c>
      <c r="H179" s="8"/>
    </row>
    <row r="180" spans="1:8">
      <c r="A180" s="1" t="s">
        <v>329</v>
      </c>
      <c r="B180" s="3">
        <v>2</v>
      </c>
      <c r="C180" s="2">
        <v>1.3800773166743352</v>
      </c>
      <c r="D180" s="7">
        <v>144</v>
      </c>
      <c r="E180" s="2">
        <v>1.2286128453181431</v>
      </c>
      <c r="F180" s="7">
        <v>176</v>
      </c>
      <c r="G180" s="7">
        <f t="shared" si="2"/>
        <v>160</v>
      </c>
      <c r="H180" s="8"/>
    </row>
    <row r="181" spans="1:8">
      <c r="A181" s="1" t="s">
        <v>325</v>
      </c>
      <c r="B181" s="3">
        <v>2</v>
      </c>
      <c r="C181" s="2">
        <v>1.2998114667104437</v>
      </c>
      <c r="D181" s="7">
        <v>178</v>
      </c>
      <c r="E181" s="2">
        <v>1.2849231609148108</v>
      </c>
      <c r="F181" s="7">
        <v>147</v>
      </c>
      <c r="G181" s="7">
        <f t="shared" si="2"/>
        <v>162.5</v>
      </c>
      <c r="H181" s="8"/>
    </row>
    <row r="182" spans="1:8">
      <c r="A182" s="1" t="s">
        <v>206</v>
      </c>
      <c r="B182" s="3">
        <v>2</v>
      </c>
      <c r="C182" s="2">
        <v>1.3145893663235673</v>
      </c>
      <c r="D182" s="7">
        <v>173</v>
      </c>
      <c r="E182" s="2">
        <v>1.2805877625302979</v>
      </c>
      <c r="F182" s="7">
        <v>152</v>
      </c>
      <c r="G182" s="7">
        <f t="shared" si="2"/>
        <v>162.5</v>
      </c>
      <c r="H182" s="8"/>
    </row>
    <row r="183" spans="1:8">
      <c r="A183" s="1" t="s">
        <v>80</v>
      </c>
      <c r="B183" s="3">
        <v>1</v>
      </c>
      <c r="C183" s="2">
        <v>1.3211050586937048</v>
      </c>
      <c r="D183" s="7">
        <v>170</v>
      </c>
      <c r="E183" s="2">
        <v>1.2704793953373317</v>
      </c>
      <c r="F183" s="7">
        <v>159</v>
      </c>
      <c r="G183" s="7">
        <f t="shared" si="2"/>
        <v>164.5</v>
      </c>
      <c r="H183" s="8"/>
    </row>
    <row r="184" spans="1:8">
      <c r="A184" s="1" t="s">
        <v>160</v>
      </c>
      <c r="B184" s="3">
        <v>1</v>
      </c>
      <c r="C184" s="2">
        <v>1.3749450432846542</v>
      </c>
      <c r="D184" s="7">
        <v>148</v>
      </c>
      <c r="E184" s="2">
        <v>1.2017074066585349</v>
      </c>
      <c r="F184" s="7">
        <v>188</v>
      </c>
      <c r="G184" s="7">
        <f t="shared" si="2"/>
        <v>168</v>
      </c>
      <c r="H184" s="8"/>
    </row>
    <row r="185" spans="1:8">
      <c r="A185" s="1" t="s">
        <v>215</v>
      </c>
      <c r="B185" s="3">
        <v>1</v>
      </c>
      <c r="C185" s="2">
        <v>1.3489455099454262</v>
      </c>
      <c r="D185" s="7">
        <v>158</v>
      </c>
      <c r="E185" s="2">
        <v>1.2190317081837627</v>
      </c>
      <c r="F185" s="7">
        <v>181</v>
      </c>
      <c r="G185" s="7">
        <f t="shared" si="2"/>
        <v>169.5</v>
      </c>
      <c r="H185" s="8"/>
    </row>
    <row r="186" spans="1:8">
      <c r="A186" s="1" t="s">
        <v>125</v>
      </c>
      <c r="B186" s="3">
        <v>1</v>
      </c>
      <c r="C186" s="2">
        <v>1.3065380528291837</v>
      </c>
      <c r="D186" s="7">
        <v>175</v>
      </c>
      <c r="E186" s="2">
        <v>1.2305665928119847</v>
      </c>
      <c r="F186" s="7">
        <v>175</v>
      </c>
      <c r="G186" s="7">
        <f t="shared" si="2"/>
        <v>175</v>
      </c>
      <c r="H186" s="8"/>
    </row>
    <row r="187" spans="1:8">
      <c r="A187" s="1" t="s">
        <v>101</v>
      </c>
      <c r="B187" s="3">
        <v>2</v>
      </c>
      <c r="C187" s="2">
        <v>1.2694435913789961</v>
      </c>
      <c r="D187" s="7">
        <v>186</v>
      </c>
      <c r="E187" s="2">
        <v>1.2581307876282533</v>
      </c>
      <c r="F187" s="7">
        <v>164</v>
      </c>
      <c r="G187" s="7">
        <f t="shared" si="2"/>
        <v>175</v>
      </c>
      <c r="H187" s="8"/>
    </row>
    <row r="188" spans="1:8">
      <c r="A188" s="1" t="s">
        <v>185</v>
      </c>
      <c r="B188" s="3">
        <v>1</v>
      </c>
      <c r="C188" s="2">
        <v>1.3171038109023823</v>
      </c>
      <c r="D188" s="7">
        <v>171</v>
      </c>
      <c r="E188" s="2">
        <v>1.2223319333097711</v>
      </c>
      <c r="F188" s="7">
        <v>180</v>
      </c>
      <c r="G188" s="7">
        <f t="shared" si="2"/>
        <v>175.5</v>
      </c>
      <c r="H188" s="8"/>
    </row>
    <row r="189" spans="1:8">
      <c r="A189" s="1" t="s">
        <v>167</v>
      </c>
      <c r="B189" s="3">
        <v>1</v>
      </c>
      <c r="C189" s="2">
        <v>1.2219596607372012</v>
      </c>
      <c r="D189" s="7">
        <v>195</v>
      </c>
      <c r="E189" s="2">
        <v>1.2717957565879019</v>
      </c>
      <c r="F189" s="7">
        <v>157</v>
      </c>
      <c r="G189" s="7">
        <f t="shared" si="2"/>
        <v>176</v>
      </c>
      <c r="H189" s="8"/>
    </row>
    <row r="190" spans="1:8">
      <c r="A190" s="1" t="s">
        <v>196</v>
      </c>
      <c r="B190" s="3">
        <v>2</v>
      </c>
      <c r="C190" s="2">
        <v>1.2858904199330106</v>
      </c>
      <c r="D190" s="7">
        <v>180</v>
      </c>
      <c r="E190" s="2">
        <v>1.2328925231815397</v>
      </c>
      <c r="F190" s="7">
        <v>172</v>
      </c>
      <c r="G190" s="7">
        <f t="shared" si="2"/>
        <v>176</v>
      </c>
      <c r="H190" s="8"/>
    </row>
    <row r="191" spans="1:8">
      <c r="A191" s="1" t="s">
        <v>113</v>
      </c>
      <c r="B191" s="3">
        <v>1</v>
      </c>
      <c r="C191" s="2">
        <v>1.2720291257558736</v>
      </c>
      <c r="D191" s="7">
        <v>185</v>
      </c>
      <c r="E191" s="2">
        <v>1.2322863470822205</v>
      </c>
      <c r="F191" s="7">
        <v>173</v>
      </c>
      <c r="G191" s="7">
        <f t="shared" si="2"/>
        <v>179</v>
      </c>
      <c r="H191" s="8"/>
    </row>
    <row r="192" spans="1:8">
      <c r="A192" s="1" t="s">
        <v>177</v>
      </c>
      <c r="B192" s="3">
        <v>2</v>
      </c>
      <c r="C192" s="2">
        <v>1.3251517247668922</v>
      </c>
      <c r="D192" s="7">
        <v>166</v>
      </c>
      <c r="E192" s="2">
        <v>1.196712337264163</v>
      </c>
      <c r="F192" s="7">
        <v>192</v>
      </c>
      <c r="G192" s="7">
        <f t="shared" si="2"/>
        <v>179</v>
      </c>
      <c r="H192" s="8"/>
    </row>
    <row r="193" spans="1:8">
      <c r="A193" s="1" t="s">
        <v>123</v>
      </c>
      <c r="B193" s="3">
        <v>1</v>
      </c>
      <c r="C193" s="2">
        <v>1.2331976074054358</v>
      </c>
      <c r="D193" s="7">
        <v>193</v>
      </c>
      <c r="E193" s="2">
        <v>1.2392196263527673</v>
      </c>
      <c r="F193" s="7">
        <v>169</v>
      </c>
      <c r="G193" s="7">
        <f t="shared" si="2"/>
        <v>181</v>
      </c>
      <c r="H193" s="8"/>
    </row>
    <row r="194" spans="1:8">
      <c r="A194" s="1" t="s">
        <v>126</v>
      </c>
      <c r="B194" s="3">
        <v>1</v>
      </c>
      <c r="C194" s="2">
        <v>1.3083513661647266</v>
      </c>
      <c r="D194" s="7">
        <v>174</v>
      </c>
      <c r="E194" s="2">
        <v>1.19709582163644</v>
      </c>
      <c r="F194" s="7">
        <v>191</v>
      </c>
      <c r="G194" s="7">
        <f t="shared" si="2"/>
        <v>182.5</v>
      </c>
      <c r="H194" s="8"/>
    </row>
    <row r="195" spans="1:8">
      <c r="A195" s="1" t="s">
        <v>148</v>
      </c>
      <c r="B195" s="3">
        <v>2</v>
      </c>
      <c r="C195" s="2">
        <v>1.3225704128807649</v>
      </c>
      <c r="D195" s="7">
        <v>169</v>
      </c>
      <c r="E195" s="2">
        <v>1.1821261159360035</v>
      </c>
      <c r="F195" s="7">
        <v>196</v>
      </c>
      <c r="G195" s="7">
        <f t="shared" si="2"/>
        <v>182.5</v>
      </c>
      <c r="H195" s="8"/>
    </row>
    <row r="196" spans="1:8">
      <c r="A196" s="1" t="s">
        <v>34</v>
      </c>
      <c r="B196" s="3">
        <v>2</v>
      </c>
      <c r="C196" s="2">
        <v>1.217129710627312</v>
      </c>
      <c r="D196" s="7">
        <v>198</v>
      </c>
      <c r="E196" s="2">
        <v>1.2409316521534215</v>
      </c>
      <c r="F196" s="7">
        <v>168</v>
      </c>
      <c r="G196" s="7">
        <f t="shared" si="2"/>
        <v>183</v>
      </c>
      <c r="H196" s="8"/>
    </row>
    <row r="197" spans="1:8">
      <c r="A197" s="1" t="s">
        <v>154</v>
      </c>
      <c r="B197" s="3">
        <v>1</v>
      </c>
      <c r="C197" s="2">
        <v>1.2198855833437223</v>
      </c>
      <c r="D197" s="7">
        <v>196</v>
      </c>
      <c r="E197" s="2">
        <v>1.2350202461218345</v>
      </c>
      <c r="F197" s="7">
        <v>171</v>
      </c>
      <c r="G197" s="7">
        <f t="shared" si="2"/>
        <v>183.5</v>
      </c>
      <c r="H197" s="8"/>
    </row>
    <row r="198" spans="1:8">
      <c r="A198" s="1" t="s">
        <v>155</v>
      </c>
      <c r="B198" s="3">
        <v>1</v>
      </c>
      <c r="C198" s="2">
        <v>1.2838639318778988</v>
      </c>
      <c r="D198" s="7">
        <v>181</v>
      </c>
      <c r="E198" s="2">
        <v>1.197951798157652</v>
      </c>
      <c r="F198" s="7">
        <v>190</v>
      </c>
      <c r="G198" s="7">
        <f t="shared" si="2"/>
        <v>185.5</v>
      </c>
      <c r="H198" s="8"/>
    </row>
    <row r="199" spans="1:8">
      <c r="A199" s="1" t="s">
        <v>140</v>
      </c>
      <c r="B199" s="3">
        <v>1</v>
      </c>
      <c r="C199" s="2">
        <v>1.2399541515745851</v>
      </c>
      <c r="D199" s="7">
        <v>190</v>
      </c>
      <c r="E199" s="2">
        <v>1.2092699082573084</v>
      </c>
      <c r="F199" s="7">
        <v>184</v>
      </c>
      <c r="G199" s="7">
        <f t="shared" si="2"/>
        <v>187</v>
      </c>
      <c r="H199" s="8"/>
    </row>
    <row r="200" spans="1:8">
      <c r="A200" s="1" t="s">
        <v>194</v>
      </c>
      <c r="B200" s="3">
        <v>1</v>
      </c>
      <c r="C200" s="2">
        <v>1.2353567158749437</v>
      </c>
      <c r="D200" s="7">
        <v>192</v>
      </c>
      <c r="E200" s="2">
        <v>1.2097855340949606</v>
      </c>
      <c r="F200" s="7">
        <v>183</v>
      </c>
      <c r="G200" s="7">
        <f t="shared" si="2"/>
        <v>187.5</v>
      </c>
      <c r="H200" s="8"/>
    </row>
    <row r="201" spans="1:8">
      <c r="A201" s="1" t="s">
        <v>107</v>
      </c>
      <c r="B201" s="3">
        <v>1</v>
      </c>
      <c r="C201" s="2">
        <v>1.2641859027129454</v>
      </c>
      <c r="D201" s="7">
        <v>187</v>
      </c>
      <c r="E201" s="2">
        <v>1.1914319474853601</v>
      </c>
      <c r="F201" s="7">
        <v>194</v>
      </c>
      <c r="G201" s="7">
        <f t="shared" si="2"/>
        <v>190.5</v>
      </c>
      <c r="H201" s="8"/>
    </row>
    <row r="202" spans="1:8">
      <c r="A202" s="1" t="s">
        <v>77</v>
      </c>
      <c r="B202" s="3">
        <v>2</v>
      </c>
      <c r="C202" s="2">
        <v>1.2722518675003534</v>
      </c>
      <c r="D202" s="7">
        <v>184</v>
      </c>
      <c r="E202" s="2">
        <v>1.174158816019933</v>
      </c>
      <c r="F202" s="7">
        <v>198</v>
      </c>
      <c r="G202" s="7">
        <f t="shared" ref="G202:G215" si="3">MEDIAN(D202,F202)</f>
        <v>191</v>
      </c>
      <c r="H202" s="8"/>
    </row>
    <row r="203" spans="1:8">
      <c r="A203" s="1" t="s">
        <v>198</v>
      </c>
      <c r="B203" s="3">
        <v>1</v>
      </c>
      <c r="C203" s="2">
        <v>1.184172805989836</v>
      </c>
      <c r="D203" s="7">
        <v>201</v>
      </c>
      <c r="E203" s="2">
        <v>1.2085575370546275</v>
      </c>
      <c r="F203" s="7">
        <v>185</v>
      </c>
      <c r="G203" s="7">
        <f t="shared" si="3"/>
        <v>193</v>
      </c>
      <c r="H203" s="8"/>
    </row>
    <row r="204" spans="1:8">
      <c r="A204" s="1" t="s">
        <v>51</v>
      </c>
      <c r="B204" s="3">
        <v>2</v>
      </c>
      <c r="C204" s="2">
        <v>1.2807322574386368</v>
      </c>
      <c r="D204" s="7">
        <v>182</v>
      </c>
      <c r="E204" s="2">
        <v>1.1416296004865438</v>
      </c>
      <c r="F204" s="7">
        <v>204</v>
      </c>
      <c r="G204" s="7">
        <f t="shared" si="3"/>
        <v>193</v>
      </c>
      <c r="H204" s="8"/>
    </row>
    <row r="205" spans="1:8">
      <c r="A205" s="1" t="s">
        <v>94</v>
      </c>
      <c r="B205" s="3">
        <v>2</v>
      </c>
      <c r="C205" s="2">
        <v>1.2390682214560242</v>
      </c>
      <c r="D205" s="7">
        <v>191</v>
      </c>
      <c r="E205" s="2">
        <v>1.1882071094336866</v>
      </c>
      <c r="F205" s="7">
        <v>195</v>
      </c>
      <c r="G205" s="7">
        <f t="shared" si="3"/>
        <v>193</v>
      </c>
      <c r="H205" s="8"/>
    </row>
    <row r="206" spans="1:8">
      <c r="A206" s="1" t="s">
        <v>114</v>
      </c>
      <c r="B206" s="3">
        <v>1</v>
      </c>
      <c r="C206" s="2">
        <v>1.1391011907317825</v>
      </c>
      <c r="D206" s="7">
        <v>206</v>
      </c>
      <c r="E206" s="2">
        <v>1.2188668139049226</v>
      </c>
      <c r="F206" s="7">
        <v>182</v>
      </c>
      <c r="G206" s="7">
        <f t="shared" si="3"/>
        <v>194</v>
      </c>
      <c r="H206" s="8"/>
    </row>
    <row r="207" spans="1:8">
      <c r="A207" s="1" t="s">
        <v>213</v>
      </c>
      <c r="B207" s="3">
        <v>1</v>
      </c>
      <c r="C207" s="2">
        <v>1.1754825403809446</v>
      </c>
      <c r="D207" s="7">
        <v>204</v>
      </c>
      <c r="E207" s="2">
        <v>1.2026477801078537</v>
      </c>
      <c r="F207" s="7">
        <v>186</v>
      </c>
      <c r="G207" s="7">
        <f t="shared" si="3"/>
        <v>195</v>
      </c>
      <c r="H207" s="8"/>
    </row>
    <row r="208" spans="1:8">
      <c r="A208" s="1" t="s">
        <v>149</v>
      </c>
      <c r="B208" s="3">
        <v>1</v>
      </c>
      <c r="C208" s="2">
        <v>1.240999341183133</v>
      </c>
      <c r="D208" s="7">
        <v>189</v>
      </c>
      <c r="E208" s="2">
        <v>1.1461017044380128</v>
      </c>
      <c r="F208" s="7">
        <v>203</v>
      </c>
      <c r="G208" s="7">
        <f t="shared" si="3"/>
        <v>196</v>
      </c>
      <c r="H208" s="8"/>
    </row>
    <row r="209" spans="1:8">
      <c r="A209" s="1" t="s">
        <v>193</v>
      </c>
      <c r="B209" s="3">
        <v>2</v>
      </c>
      <c r="C209" s="2">
        <v>1.2014452532278872</v>
      </c>
      <c r="D209" s="7">
        <v>200</v>
      </c>
      <c r="E209" s="2">
        <v>1.1932388561058676</v>
      </c>
      <c r="F209" s="7">
        <v>193</v>
      </c>
      <c r="G209" s="7">
        <f t="shared" si="3"/>
        <v>196.5</v>
      </c>
      <c r="H209" s="8"/>
    </row>
    <row r="210" spans="1:8">
      <c r="A210" s="1" t="s">
        <v>170</v>
      </c>
      <c r="B210" s="3">
        <v>2</v>
      </c>
      <c r="C210" s="2">
        <v>1.2186010689812843</v>
      </c>
      <c r="D210" s="7">
        <v>197</v>
      </c>
      <c r="E210" s="2">
        <v>1.1718848731330438</v>
      </c>
      <c r="F210" s="7">
        <v>199</v>
      </c>
      <c r="G210" s="7">
        <f t="shared" si="3"/>
        <v>198</v>
      </c>
      <c r="H210" s="8"/>
    </row>
    <row r="211" spans="1:8">
      <c r="A211" s="1" t="s">
        <v>192</v>
      </c>
      <c r="B211" s="3">
        <v>2</v>
      </c>
      <c r="C211" s="2">
        <v>1.2264597625025706</v>
      </c>
      <c r="D211" s="7">
        <v>194</v>
      </c>
      <c r="E211" s="2">
        <v>1.1467842590556721</v>
      </c>
      <c r="F211" s="7">
        <v>202</v>
      </c>
      <c r="G211" s="7">
        <f t="shared" si="3"/>
        <v>198</v>
      </c>
      <c r="H211" s="8"/>
    </row>
    <row r="212" spans="1:8">
      <c r="A212" s="1" t="s">
        <v>158</v>
      </c>
      <c r="B212" s="3">
        <v>2</v>
      </c>
      <c r="C212" s="2">
        <v>1.2169754373652153</v>
      </c>
      <c r="D212" s="7">
        <v>199</v>
      </c>
      <c r="E212" s="2">
        <v>1.1699265989257492</v>
      </c>
      <c r="F212" s="7">
        <v>200</v>
      </c>
      <c r="G212" s="7">
        <f t="shared" si="3"/>
        <v>199.5</v>
      </c>
      <c r="H212" s="8"/>
    </row>
    <row r="213" spans="1:8">
      <c r="A213" s="1" t="s">
        <v>187</v>
      </c>
      <c r="B213" s="3">
        <v>1</v>
      </c>
      <c r="C213" s="2">
        <v>1.1727418928757374</v>
      </c>
      <c r="D213" s="7">
        <v>205</v>
      </c>
      <c r="E213" s="2">
        <v>1.1613788869103956</v>
      </c>
      <c r="F213" s="7">
        <v>201</v>
      </c>
      <c r="G213" s="7">
        <f t="shared" si="3"/>
        <v>203</v>
      </c>
      <c r="H213" s="8"/>
    </row>
    <row r="214" spans="1:8">
      <c r="A214" s="1" t="s">
        <v>88</v>
      </c>
      <c r="B214" s="3">
        <v>1</v>
      </c>
      <c r="C214" s="2">
        <v>1.179914418063855</v>
      </c>
      <c r="D214" s="7">
        <v>202</v>
      </c>
      <c r="E214" s="2">
        <v>1.1081720862246967</v>
      </c>
      <c r="F214" s="7">
        <v>206</v>
      </c>
      <c r="G214" s="7">
        <f t="shared" si="3"/>
        <v>204</v>
      </c>
      <c r="H214" s="8"/>
    </row>
    <row r="215" spans="1:8">
      <c r="A215" s="1" t="s">
        <v>108</v>
      </c>
      <c r="B215" s="3">
        <v>1</v>
      </c>
      <c r="C215" s="2">
        <v>1.1780317630695507</v>
      </c>
      <c r="D215" s="7">
        <v>203</v>
      </c>
      <c r="E215" s="2">
        <v>1.1307108444621958</v>
      </c>
      <c r="F215" s="7">
        <v>205</v>
      </c>
      <c r="G215" s="7">
        <f t="shared" si="3"/>
        <v>204</v>
      </c>
      <c r="H215" s="8"/>
    </row>
  </sheetData>
  <sortState ref="A3:G208">
    <sortCondition ref="G3:G208"/>
  </sortState>
  <mergeCells count="2">
    <mergeCell ref="C8:D8"/>
    <mergeCell ref="E8:F8"/>
  </mergeCells>
  <conditionalFormatting sqref="H1:H104857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B9:B215">
    <cfRule type="containsText" dxfId="0" priority="7" operator="containsText" text="A">
      <formula>NOT(ISERROR(SEARCH("A",B9)))</formula>
    </cfRule>
  </conditionalFormatting>
  <conditionalFormatting sqref="B1:B1048576">
    <cfRule type="colorScale" priority="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1:D1048576 F1:G1048576">
    <cfRule type="colorScale" priority="3">
      <colorScale>
        <cfvo type="min" val="0"/>
        <cfvo type="percentile" val="50"/>
        <cfvo type="max" val="0"/>
        <color rgb="FF5A8AC6"/>
        <color theme="0"/>
        <color rgb="FFF8696B"/>
      </colorScale>
    </cfRule>
  </conditionalFormatting>
  <conditionalFormatting sqref="D1:D7 F1:F7">
    <cfRule type="colorScale" priority="2">
      <colorScale>
        <cfvo type="min" val="0"/>
        <cfvo type="percentile" val="50"/>
        <cfvo type="max" val="0"/>
        <color rgb="FF5A8AC6"/>
        <color theme="0"/>
        <color rgb="FFF8696B"/>
      </colorScale>
    </cfRule>
  </conditionalFormatting>
  <conditionalFormatting sqref="G1:G7">
    <cfRule type="colorScale" priority="1">
      <colorScale>
        <cfvo type="min" val="0"/>
        <cfvo type="percentile" val="50"/>
        <cfvo type="max" val="0"/>
        <color rgb="FF5A8AC6"/>
        <color theme="0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upCOO-Unclasified</vt:lpstr>
      <vt:lpstr>upCOO-Classified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2014-12-03T09:45:14Z</dcterms:modified>
</cp:coreProperties>
</file>