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30" windowWidth="19875" windowHeight="771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F12" i="1" l="1"/>
  <c r="G12" i="1" s="1"/>
  <c r="F11" i="1"/>
  <c r="G11" i="1" s="1"/>
  <c r="F10" i="1"/>
  <c r="G10" i="1" s="1"/>
  <c r="G9" i="1"/>
  <c r="F9" i="1"/>
  <c r="F8" i="1"/>
  <c r="G8" i="1" s="1"/>
</calcChain>
</file>

<file path=xl/sharedStrings.xml><?xml version="1.0" encoding="utf-8"?>
<sst xmlns="http://schemas.openxmlformats.org/spreadsheetml/2006/main" count="10" uniqueCount="10">
  <si>
    <t>DO1</t>
  </si>
  <si>
    <t>DO2</t>
  </si>
  <si>
    <t>DO3</t>
  </si>
  <si>
    <t xml:space="preserve">moyen </t>
  </si>
  <si>
    <t>A</t>
  </si>
  <si>
    <t>A°=</t>
  </si>
  <si>
    <t>y = 6,3653x - 2,6393</t>
  </si>
  <si>
    <t xml:space="preserve">R² = 0,9917 </t>
  </si>
  <si>
    <t xml:space="preserve">anti-oxydant activity using DPPH scavengering activity </t>
  </si>
  <si>
    <t>extract(mg/ml)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</si>
</sst>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rgb="FF000000"/>
      <name val="Times New Roman"/>
      <family val="1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3" fillId="0" borderId="0" xfId="0" applyFont="1" applyAlignment="1">
      <alignment horizontal="center" readingOrder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0"/>
  <sheetViews>
    <sheetView tabSelected="1" workbookViewId="0">
      <selection activeCell="G2" sqref="G2"/>
    </sheetView>
  </sheetViews>
  <sheetFormatPr baseColWidth="10" defaultRowHeight="15" x14ac:dyDescent="0.25"/>
  <cols>
    <col min="2" max="2" width="19.28515625" customWidth="1"/>
    <col min="10" max="10" width="21.28515625" customWidth="1"/>
  </cols>
  <sheetData>
    <row r="3" spans="2:7" x14ac:dyDescent="0.25">
      <c r="B3" t="s">
        <v>8</v>
      </c>
    </row>
    <row r="6" spans="2:7" ht="15.75" x14ac:dyDescent="0.25">
      <c r="B6" s="2" t="s">
        <v>9</v>
      </c>
      <c r="C6" t="s">
        <v>0</v>
      </c>
      <c r="D6" t="s">
        <v>1</v>
      </c>
      <c r="E6" t="s">
        <v>2</v>
      </c>
      <c r="F6" t="s">
        <v>3</v>
      </c>
      <c r="G6" t="s">
        <v>4</v>
      </c>
    </row>
    <row r="8" spans="2:7" x14ac:dyDescent="0.25">
      <c r="B8" s="3">
        <v>0.75</v>
      </c>
      <c r="C8">
        <v>0.93400000000000005</v>
      </c>
      <c r="D8">
        <v>0.95599999999999996</v>
      </c>
      <c r="F8">
        <f t="shared" ref="F8:F12" si="0">AVERAGE(C8:E8)</f>
        <v>0.94500000000000006</v>
      </c>
      <c r="G8">
        <f>((C14-F8)/C14)*100</f>
        <v>3.8657171922685576</v>
      </c>
    </row>
    <row r="9" spans="2:7" x14ac:dyDescent="0.25">
      <c r="B9" s="3">
        <v>2</v>
      </c>
      <c r="C9">
        <v>0.88200000000000001</v>
      </c>
      <c r="D9">
        <v>0.94599999999999995</v>
      </c>
      <c r="E9">
        <v>0.93</v>
      </c>
      <c r="F9">
        <f t="shared" si="0"/>
        <v>0.91933333333333334</v>
      </c>
      <c r="G9">
        <f>((C14-F9)/C14)*100</f>
        <v>6.476771787046455</v>
      </c>
    </row>
    <row r="10" spans="2:7" x14ac:dyDescent="0.25">
      <c r="B10" s="3">
        <v>2.5</v>
      </c>
      <c r="C10">
        <v>0.84499999999999997</v>
      </c>
      <c r="D10">
        <v>0.83299999999999996</v>
      </c>
      <c r="E10">
        <v>0.84899999999999998</v>
      </c>
      <c r="F10">
        <f t="shared" si="0"/>
        <v>0.84233333333333338</v>
      </c>
      <c r="G10">
        <f>((C14-F10)/C14)*100</f>
        <v>14.309935571380123</v>
      </c>
    </row>
    <row r="11" spans="2:7" x14ac:dyDescent="0.25">
      <c r="B11" s="3">
        <v>5</v>
      </c>
      <c r="C11">
        <v>0.67400000000000004</v>
      </c>
      <c r="D11">
        <v>0.67900000000000005</v>
      </c>
      <c r="E11">
        <v>0.70499999999999996</v>
      </c>
      <c r="F11">
        <f t="shared" si="0"/>
        <v>0.68600000000000005</v>
      </c>
      <c r="G11">
        <f>((C14-F11)/C14)*100</f>
        <v>30.213631739572726</v>
      </c>
    </row>
    <row r="12" spans="2:7" x14ac:dyDescent="0.25">
      <c r="B12" s="3">
        <v>10</v>
      </c>
      <c r="C12">
        <v>0.41899999999999998</v>
      </c>
      <c r="D12">
        <v>0.35699999999999998</v>
      </c>
      <c r="E12">
        <v>0.379</v>
      </c>
      <c r="F12">
        <f t="shared" si="0"/>
        <v>0.38500000000000001</v>
      </c>
      <c r="G12">
        <f>((C14-F12)/C14)*100</f>
        <v>60.834181078331639</v>
      </c>
    </row>
    <row r="14" spans="2:7" x14ac:dyDescent="0.25">
      <c r="B14" t="s">
        <v>5</v>
      </c>
      <c r="C14">
        <v>0.98299999999999998</v>
      </c>
    </row>
    <row r="19" spans="2:2" x14ac:dyDescent="0.25">
      <c r="B19" s="1" t="s">
        <v>6</v>
      </c>
    </row>
    <row r="20" spans="2:2" x14ac:dyDescent="0.25">
      <c r="B20" s="1" t="s">
        <v>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MOUNA</dc:creator>
  <cp:lastModifiedBy>Dr Baddou</cp:lastModifiedBy>
  <dcterms:created xsi:type="dcterms:W3CDTF">2016-06-09T10:18:16Z</dcterms:created>
  <dcterms:modified xsi:type="dcterms:W3CDTF">2016-06-09T02:53:29Z</dcterms:modified>
</cp:coreProperties>
</file>