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date1904="1" showInkAnnotation="0" autoCompressPictures="0"/>
  <bookViews>
    <workbookView xWindow="0" yWindow="0" windowWidth="25600" windowHeight="15460" tabRatio="500"/>
  </bookViews>
  <sheets>
    <sheet name="conditions-sex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G16" i="1"/>
  <c r="G17" i="1"/>
  <c r="F16" i="1"/>
  <c r="F17" i="1"/>
  <c r="E16" i="1"/>
  <c r="E17" i="1"/>
  <c r="D16" i="1"/>
  <c r="C16" i="1"/>
  <c r="C17" i="1"/>
  <c r="I4" i="1"/>
  <c r="I5" i="1"/>
  <c r="I6" i="1"/>
  <c r="I7" i="1"/>
  <c r="I8" i="1"/>
  <c r="I9" i="1"/>
  <c r="I10" i="1"/>
  <c r="I11" i="1"/>
  <c r="I12" i="1"/>
  <c r="I13" i="1"/>
  <c r="I14" i="1"/>
  <c r="I15" i="1"/>
  <c r="I3" i="1"/>
</calcChain>
</file>

<file path=xl/sharedStrings.xml><?xml version="1.0" encoding="utf-8"?>
<sst xmlns="http://schemas.openxmlformats.org/spreadsheetml/2006/main" count="143" uniqueCount="50">
  <si>
    <t>Morbidity</t>
  </si>
  <si>
    <t>Gender</t>
  </si>
  <si>
    <t>Female</t>
  </si>
  <si>
    <t>Male</t>
  </si>
  <si>
    <t>Childhood Blindness</t>
  </si>
  <si>
    <t>Conjunctiva</t>
  </si>
  <si>
    <t>Cornea &amp; Sclera</t>
  </si>
  <si>
    <t>Diabetic Retinopathy</t>
  </si>
  <si>
    <t>Lacrimal</t>
  </si>
  <si>
    <t>Lens</t>
  </si>
  <si>
    <t>Lid</t>
  </si>
  <si>
    <t>Miscllaneous</t>
  </si>
  <si>
    <t>Neuro-ophth diseases</t>
  </si>
  <si>
    <t>Orbit</t>
  </si>
  <si>
    <t>Refractive Errors</t>
  </si>
  <si>
    <t>Retina &amp; Vitreous</t>
  </si>
  <si>
    <t>Trauma/Injury</t>
  </si>
  <si>
    <t>Age Group</t>
  </si>
  <si>
    <t>0-5 y</t>
  </si>
  <si>
    <t>6-10 y</t>
  </si>
  <si>
    <t>11-15 y</t>
  </si>
  <si>
    <t>Count (%)</t>
  </si>
  <si>
    <t>148 (16.7)</t>
  </si>
  <si>
    <t>210 (23.7)</t>
  </si>
  <si>
    <t>15 (1.7)</t>
  </si>
  <si>
    <t>11 (1.2)</t>
  </si>
  <si>
    <t>54 (6.1)</t>
  </si>
  <si>
    <t>2 (0.2)</t>
  </si>
  <si>
    <t>82 (9.2)</t>
  </si>
  <si>
    <t>4 (0.5)</t>
  </si>
  <si>
    <t>7 (0.8)</t>
  </si>
  <si>
    <t>280 (31.6)</t>
  </si>
  <si>
    <t>14 (1.6)</t>
  </si>
  <si>
    <t>57 (6.4)</t>
  </si>
  <si>
    <t>TOTAL</t>
  </si>
  <si>
    <t>887 (100%)</t>
  </si>
  <si>
    <t>417 (47%)</t>
  </si>
  <si>
    <t>470 (53%)</t>
  </si>
  <si>
    <t>357 (40%)</t>
  </si>
  <si>
    <t>245 (28%)</t>
  </si>
  <si>
    <t>285 (32%)</t>
  </si>
  <si>
    <t>149 (16.8)</t>
  </si>
  <si>
    <t>Strabismus &amp; Amblyopia</t>
  </si>
  <si>
    <t>Congenital Disorders</t>
  </si>
  <si>
    <t>122 (13.8)</t>
  </si>
  <si>
    <t>27 (3.0)</t>
  </si>
  <si>
    <t>Ocular trauma</t>
  </si>
  <si>
    <t>0-5</t>
  </si>
  <si>
    <t>6-10</t>
  </si>
  <si>
    <t>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</si>
</sst>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indexed="0"/>
      <name val="Verdana"/>
    </font>
    <font>
      <b/>
      <sz val="8"/>
      <name val="Verdana"/>
    </font>
    <font>
      <b/>
      <sz val="8"/>
      <color indexed="0"/>
      <name val="Verdana"/>
    </font>
    <font>
      <sz val="8"/>
      <color indexed="0"/>
      <name val="Verdana"/>
    </font>
    <font>
      <b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/>
    <xf numFmtId="0" fontId="3" fillId="0" borderId="1" xfId="0" applyFont="1" applyBorder="1"/>
    <xf numFmtId="3" fontId="0" fillId="0" borderId="0" xfId="0" applyNumberFormat="1"/>
    <xf numFmtId="164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9" fontId="0" fillId="0" borderId="0" xfId="0" applyNumberForma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H32" zoomScale="125" zoomScaleNormal="125" zoomScalePageLayoutView="125" workbookViewId="0">
      <pane activePane="bottomRight" state="frozenSplit"/>
      <selection activeCell="O38" sqref="O38"/>
    </sheetView>
  </sheetViews>
  <sheetFormatPr baseColWidth="10" defaultRowHeight="13" x14ac:dyDescent="0"/>
  <cols>
    <col min="1" max="1" width="15" bestFit="1" customWidth="1"/>
    <col min="2" max="2" width="8" bestFit="1" customWidth="1"/>
    <col min="3" max="6" width="7.28515625" bestFit="1" customWidth="1"/>
    <col min="7" max="7" width="7.85546875" bestFit="1" customWidth="1"/>
    <col min="8" max="8" width="7.85546875" customWidth="1"/>
    <col min="9" max="9" width="19.42578125" customWidth="1"/>
    <col min="10" max="10" width="9.140625" customWidth="1"/>
    <col min="11" max="11" width="8.140625" customWidth="1"/>
    <col min="12" max="12" width="8" customWidth="1"/>
    <col min="13" max="13" width="8.5703125" customWidth="1"/>
    <col min="14" max="15" width="8.140625" customWidth="1"/>
  </cols>
  <sheetData>
    <row r="1" spans="1:9">
      <c r="A1" s="21" t="s">
        <v>0</v>
      </c>
      <c r="B1" s="23" t="s">
        <v>21</v>
      </c>
      <c r="C1" s="25" t="s">
        <v>1</v>
      </c>
      <c r="D1" s="22"/>
      <c r="E1" s="25" t="s">
        <v>17</v>
      </c>
      <c r="F1" s="22"/>
      <c r="G1" s="22"/>
      <c r="H1" s="28"/>
    </row>
    <row r="2" spans="1:9">
      <c r="A2" s="22"/>
      <c r="B2" s="24"/>
      <c r="C2" s="1" t="s">
        <v>2</v>
      </c>
      <c r="D2" s="1" t="s">
        <v>3</v>
      </c>
      <c r="E2" s="1" t="s">
        <v>18</v>
      </c>
      <c r="F2" s="1" t="s">
        <v>19</v>
      </c>
      <c r="G2" s="1" t="s">
        <v>20</v>
      </c>
      <c r="H2" s="29"/>
    </row>
    <row r="3" spans="1:9">
      <c r="A3" s="2" t="s">
        <v>4</v>
      </c>
      <c r="B3" s="3">
        <v>149</v>
      </c>
      <c r="C3" s="4">
        <v>78</v>
      </c>
      <c r="D3" s="4">
        <v>71</v>
      </c>
      <c r="E3" s="4">
        <v>105</v>
      </c>
      <c r="F3" s="4">
        <v>32</v>
      </c>
      <c r="G3" s="4">
        <v>12</v>
      </c>
      <c r="H3" s="30"/>
      <c r="I3" s="6">
        <f t="shared" ref="I3:I15" si="0">B3/B$16</f>
        <v>0.16798196166854565</v>
      </c>
    </row>
    <row r="4" spans="1:9">
      <c r="A4" s="2" t="s">
        <v>5</v>
      </c>
      <c r="B4" s="3">
        <v>210</v>
      </c>
      <c r="C4" s="4">
        <v>82</v>
      </c>
      <c r="D4" s="4">
        <v>128</v>
      </c>
      <c r="E4" s="4">
        <v>71</v>
      </c>
      <c r="F4" s="4">
        <v>74</v>
      </c>
      <c r="G4" s="4">
        <v>65</v>
      </c>
      <c r="H4" s="30"/>
      <c r="I4" s="6">
        <f t="shared" si="0"/>
        <v>0.23675310033821872</v>
      </c>
    </row>
    <row r="5" spans="1:9">
      <c r="A5" s="2" t="s">
        <v>6</v>
      </c>
      <c r="B5" s="3">
        <v>15</v>
      </c>
      <c r="C5" s="4">
        <v>4</v>
      </c>
      <c r="D5" s="4">
        <v>11</v>
      </c>
      <c r="E5" s="4">
        <v>2</v>
      </c>
      <c r="F5" s="4">
        <v>3</v>
      </c>
      <c r="G5" s="4">
        <v>10</v>
      </c>
      <c r="H5" s="30"/>
      <c r="I5" s="6">
        <f t="shared" si="0"/>
        <v>1.6910935738444193E-2</v>
      </c>
    </row>
    <row r="6" spans="1:9">
      <c r="A6" s="2" t="s">
        <v>7</v>
      </c>
      <c r="B6" s="3">
        <v>11</v>
      </c>
      <c r="C6" s="4">
        <v>5</v>
      </c>
      <c r="D6" s="4">
        <v>6</v>
      </c>
      <c r="E6" s="4">
        <v>3</v>
      </c>
      <c r="F6" s="4">
        <v>1</v>
      </c>
      <c r="G6" s="4">
        <v>7</v>
      </c>
      <c r="H6" s="30"/>
      <c r="I6" s="6">
        <f t="shared" si="0"/>
        <v>1.2401352874859075E-2</v>
      </c>
    </row>
    <row r="7" spans="1:9">
      <c r="A7" s="2" t="s">
        <v>8</v>
      </c>
      <c r="B7" s="3">
        <v>54</v>
      </c>
      <c r="C7" s="4">
        <v>27</v>
      </c>
      <c r="D7" s="4">
        <v>27</v>
      </c>
      <c r="E7" s="4">
        <v>47</v>
      </c>
      <c r="F7" s="4">
        <v>4</v>
      </c>
      <c r="G7" s="4">
        <v>3</v>
      </c>
      <c r="H7" s="30"/>
      <c r="I7" s="6">
        <f t="shared" si="0"/>
        <v>6.0879368658399095E-2</v>
      </c>
    </row>
    <row r="8" spans="1:9">
      <c r="A8" s="2" t="s">
        <v>9</v>
      </c>
      <c r="B8" s="3">
        <v>2</v>
      </c>
      <c r="C8" s="4">
        <v>0</v>
      </c>
      <c r="D8" s="4">
        <v>2</v>
      </c>
      <c r="E8" s="4">
        <v>0</v>
      </c>
      <c r="F8" s="4">
        <v>1</v>
      </c>
      <c r="G8" s="4">
        <v>1</v>
      </c>
      <c r="H8" s="30"/>
      <c r="I8" s="6">
        <f t="shared" si="0"/>
        <v>2.2547914317925591E-3</v>
      </c>
    </row>
    <row r="9" spans="1:9">
      <c r="A9" s="2" t="s">
        <v>10</v>
      </c>
      <c r="B9" s="3">
        <v>82</v>
      </c>
      <c r="C9" s="4">
        <v>41</v>
      </c>
      <c r="D9" s="4">
        <v>41</v>
      </c>
      <c r="E9" s="4">
        <v>32</v>
      </c>
      <c r="F9" s="4">
        <v>16</v>
      </c>
      <c r="G9" s="4">
        <v>34</v>
      </c>
      <c r="H9" s="30"/>
      <c r="I9" s="6">
        <f t="shared" si="0"/>
        <v>9.2446448703494929E-2</v>
      </c>
    </row>
    <row r="10" spans="1:9">
      <c r="A10" s="2" t="s">
        <v>11</v>
      </c>
      <c r="B10" s="3">
        <v>2</v>
      </c>
      <c r="C10" s="4">
        <v>2</v>
      </c>
      <c r="D10" s="4">
        <v>0</v>
      </c>
      <c r="E10" s="4">
        <v>2</v>
      </c>
      <c r="F10" s="4">
        <v>0</v>
      </c>
      <c r="G10" s="4">
        <v>0</v>
      </c>
      <c r="H10" s="30"/>
      <c r="I10" s="6">
        <f t="shared" si="0"/>
        <v>2.2547914317925591E-3</v>
      </c>
    </row>
    <row r="11" spans="1:9">
      <c r="A11" s="2" t="s">
        <v>12</v>
      </c>
      <c r="B11" s="3">
        <v>4</v>
      </c>
      <c r="C11" s="4">
        <v>2</v>
      </c>
      <c r="D11" s="4">
        <v>2</v>
      </c>
      <c r="E11" s="4">
        <v>2</v>
      </c>
      <c r="F11" s="4">
        <v>0</v>
      </c>
      <c r="G11" s="4">
        <v>2</v>
      </c>
      <c r="H11" s="30"/>
      <c r="I11" s="6">
        <f t="shared" si="0"/>
        <v>4.5095828635851182E-3</v>
      </c>
    </row>
    <row r="12" spans="1:9">
      <c r="A12" s="2" t="s">
        <v>13</v>
      </c>
      <c r="B12" s="3">
        <v>7</v>
      </c>
      <c r="C12" s="4">
        <v>3</v>
      </c>
      <c r="D12" s="4">
        <v>4</v>
      </c>
      <c r="E12" s="4">
        <v>6</v>
      </c>
      <c r="F12" s="4">
        <v>1</v>
      </c>
      <c r="G12" s="4">
        <v>0</v>
      </c>
      <c r="H12" s="30"/>
      <c r="I12" s="6">
        <f t="shared" si="0"/>
        <v>7.8917700112739568E-3</v>
      </c>
    </row>
    <row r="13" spans="1:9">
      <c r="A13" s="2" t="s">
        <v>14</v>
      </c>
      <c r="B13" s="3">
        <v>280</v>
      </c>
      <c r="C13" s="4">
        <v>144</v>
      </c>
      <c r="D13" s="4">
        <v>136</v>
      </c>
      <c r="E13" s="4">
        <v>61</v>
      </c>
      <c r="F13" s="4">
        <v>90</v>
      </c>
      <c r="G13" s="4">
        <v>129</v>
      </c>
      <c r="H13" s="30"/>
      <c r="I13" s="6">
        <f t="shared" si="0"/>
        <v>0.3156708004509583</v>
      </c>
    </row>
    <row r="14" spans="1:9">
      <c r="A14" s="2" t="s">
        <v>15</v>
      </c>
      <c r="B14" s="3">
        <v>14</v>
      </c>
      <c r="C14" s="4">
        <v>9</v>
      </c>
      <c r="D14" s="4">
        <v>5</v>
      </c>
      <c r="E14" s="4">
        <v>4</v>
      </c>
      <c r="F14" s="4">
        <v>5</v>
      </c>
      <c r="G14" s="4">
        <v>5</v>
      </c>
      <c r="H14" s="30"/>
      <c r="I14" s="6">
        <f t="shared" si="0"/>
        <v>1.5783540022547914E-2</v>
      </c>
    </row>
    <row r="15" spans="1:9">
      <c r="A15" s="2" t="s">
        <v>16</v>
      </c>
      <c r="B15" s="3">
        <v>57</v>
      </c>
      <c r="C15" s="4">
        <v>20</v>
      </c>
      <c r="D15" s="4">
        <v>37</v>
      </c>
      <c r="E15" s="4">
        <v>22</v>
      </c>
      <c r="F15" s="4">
        <v>18</v>
      </c>
      <c r="G15" s="4">
        <v>17</v>
      </c>
      <c r="H15" s="30"/>
      <c r="I15" s="6">
        <f t="shared" si="0"/>
        <v>6.426155580608793E-2</v>
      </c>
    </row>
    <row r="16" spans="1:9">
      <c r="B16" s="5">
        <f t="shared" ref="B16:G16" si="1">SUM(B3:B15)</f>
        <v>887</v>
      </c>
      <c r="C16">
        <f t="shared" si="1"/>
        <v>417</v>
      </c>
      <c r="D16">
        <f t="shared" si="1"/>
        <v>470</v>
      </c>
      <c r="E16">
        <f t="shared" si="1"/>
        <v>357</v>
      </c>
      <c r="F16">
        <f t="shared" si="1"/>
        <v>245</v>
      </c>
      <c r="G16">
        <f t="shared" si="1"/>
        <v>285</v>
      </c>
    </row>
    <row r="17" spans="1:8">
      <c r="B17" s="5"/>
      <c r="C17" s="14">
        <f>C16/B16</f>
        <v>0.47012401352874861</v>
      </c>
      <c r="D17" s="14">
        <v>0.53</v>
      </c>
      <c r="E17" s="14">
        <f>E16/B16</f>
        <v>0.40248027057497182</v>
      </c>
      <c r="F17" s="14">
        <f>F16/B16</f>
        <v>0.27621195039458851</v>
      </c>
      <c r="G17" s="14">
        <f>G16/B16</f>
        <v>0.32130777903043967</v>
      </c>
      <c r="H17" s="14"/>
    </row>
    <row r="19" spans="1:8">
      <c r="A19" s="9" t="s">
        <v>0</v>
      </c>
      <c r="B19" s="8" t="s">
        <v>21</v>
      </c>
      <c r="C19" s="26" t="s">
        <v>1</v>
      </c>
      <c r="D19" s="27"/>
      <c r="E19" s="26" t="s">
        <v>17</v>
      </c>
      <c r="F19" s="27"/>
      <c r="G19" s="27"/>
      <c r="H19" s="18"/>
    </row>
    <row r="20" spans="1:8">
      <c r="A20" s="9"/>
      <c r="B20" s="7"/>
      <c r="C20" s="8" t="s">
        <v>2</v>
      </c>
      <c r="D20" s="8" t="s">
        <v>3</v>
      </c>
      <c r="E20" s="8" t="s">
        <v>18</v>
      </c>
      <c r="F20" s="8" t="s">
        <v>19</v>
      </c>
      <c r="G20" s="8" t="s">
        <v>20</v>
      </c>
      <c r="H20" s="17"/>
    </row>
    <row r="21" spans="1:8">
      <c r="A21" s="9" t="s">
        <v>4</v>
      </c>
      <c r="B21" s="10" t="s">
        <v>41</v>
      </c>
      <c r="C21" s="7">
        <v>78</v>
      </c>
      <c r="D21" s="7">
        <v>71</v>
      </c>
      <c r="E21" s="7">
        <v>105</v>
      </c>
      <c r="F21" s="7">
        <v>32</v>
      </c>
      <c r="G21" s="7">
        <v>12</v>
      </c>
      <c r="H21" s="7"/>
    </row>
    <row r="22" spans="1:8">
      <c r="A22" s="9" t="s">
        <v>5</v>
      </c>
      <c r="B22" s="10" t="s">
        <v>23</v>
      </c>
      <c r="C22" s="7">
        <v>82</v>
      </c>
      <c r="D22" s="7">
        <v>128</v>
      </c>
      <c r="E22" s="7">
        <v>71</v>
      </c>
      <c r="F22" s="7">
        <v>74</v>
      </c>
      <c r="G22" s="7">
        <v>65</v>
      </c>
      <c r="H22" s="7"/>
    </row>
    <row r="23" spans="1:8">
      <c r="A23" s="9" t="s">
        <v>6</v>
      </c>
      <c r="B23" s="10" t="s">
        <v>24</v>
      </c>
      <c r="C23" s="7">
        <v>4</v>
      </c>
      <c r="D23" s="7">
        <v>11</v>
      </c>
      <c r="E23" s="7">
        <v>2</v>
      </c>
      <c r="F23" s="7">
        <v>3</v>
      </c>
      <c r="G23" s="7">
        <v>10</v>
      </c>
      <c r="H23" s="7"/>
    </row>
    <row r="24" spans="1:8">
      <c r="A24" s="9" t="s">
        <v>7</v>
      </c>
      <c r="B24" s="10" t="s">
        <v>25</v>
      </c>
      <c r="C24" s="7">
        <v>5</v>
      </c>
      <c r="D24" s="7">
        <v>6</v>
      </c>
      <c r="E24" s="7">
        <v>3</v>
      </c>
      <c r="F24" s="7">
        <v>1</v>
      </c>
      <c r="G24" s="7">
        <v>7</v>
      </c>
      <c r="H24" s="7"/>
    </row>
    <row r="25" spans="1:8">
      <c r="A25" s="9" t="s">
        <v>8</v>
      </c>
      <c r="B25" s="10" t="s">
        <v>26</v>
      </c>
      <c r="C25" s="7">
        <v>27</v>
      </c>
      <c r="D25" s="7">
        <v>27</v>
      </c>
      <c r="E25" s="7">
        <v>47</v>
      </c>
      <c r="F25" s="7">
        <v>4</v>
      </c>
      <c r="G25" s="7">
        <v>3</v>
      </c>
      <c r="H25" s="7"/>
    </row>
    <row r="26" spans="1:8">
      <c r="A26" s="9" t="s">
        <v>9</v>
      </c>
      <c r="B26" s="10" t="s">
        <v>27</v>
      </c>
      <c r="C26" s="7">
        <v>0</v>
      </c>
      <c r="D26" s="7">
        <v>2</v>
      </c>
      <c r="E26" s="7">
        <v>0</v>
      </c>
      <c r="F26" s="7">
        <v>1</v>
      </c>
      <c r="G26" s="7">
        <v>1</v>
      </c>
      <c r="H26" s="7"/>
    </row>
    <row r="27" spans="1:8">
      <c r="A27" s="9" t="s">
        <v>10</v>
      </c>
      <c r="B27" s="10" t="s">
        <v>28</v>
      </c>
      <c r="C27" s="7">
        <v>41</v>
      </c>
      <c r="D27" s="7">
        <v>41</v>
      </c>
      <c r="E27" s="7">
        <v>32</v>
      </c>
      <c r="F27" s="7">
        <v>16</v>
      </c>
      <c r="G27" s="7">
        <v>34</v>
      </c>
      <c r="H27" s="7"/>
    </row>
    <row r="28" spans="1:8">
      <c r="A28" s="9" t="s">
        <v>11</v>
      </c>
      <c r="B28" s="10" t="s">
        <v>27</v>
      </c>
      <c r="C28" s="7">
        <v>2</v>
      </c>
      <c r="D28" s="7">
        <v>0</v>
      </c>
      <c r="E28" s="7">
        <v>2</v>
      </c>
      <c r="F28" s="7">
        <v>0</v>
      </c>
      <c r="G28" s="7">
        <v>0</v>
      </c>
      <c r="H28" s="7"/>
    </row>
    <row r="29" spans="1:8">
      <c r="A29" s="9" t="s">
        <v>12</v>
      </c>
      <c r="B29" s="10" t="s">
        <v>29</v>
      </c>
      <c r="C29" s="7">
        <v>2</v>
      </c>
      <c r="D29" s="7">
        <v>2</v>
      </c>
      <c r="E29" s="7">
        <v>2</v>
      </c>
      <c r="F29" s="7">
        <v>0</v>
      </c>
      <c r="G29" s="7">
        <v>2</v>
      </c>
      <c r="H29" s="7"/>
    </row>
    <row r="30" spans="1:8">
      <c r="A30" s="9" t="s">
        <v>13</v>
      </c>
      <c r="B30" s="10" t="s">
        <v>30</v>
      </c>
      <c r="C30" s="7">
        <v>3</v>
      </c>
      <c r="D30" s="7">
        <v>4</v>
      </c>
      <c r="E30" s="7">
        <v>6</v>
      </c>
      <c r="F30" s="7">
        <v>1</v>
      </c>
      <c r="G30" s="7">
        <v>0</v>
      </c>
      <c r="H30" s="7"/>
    </row>
    <row r="31" spans="1:8">
      <c r="A31" s="9" t="s">
        <v>14</v>
      </c>
      <c r="B31" s="10" t="s">
        <v>31</v>
      </c>
      <c r="C31" s="7">
        <v>144</v>
      </c>
      <c r="D31" s="7">
        <v>136</v>
      </c>
      <c r="E31" s="7">
        <v>61</v>
      </c>
      <c r="F31" s="7">
        <v>90</v>
      </c>
      <c r="G31" s="7">
        <v>129</v>
      </c>
      <c r="H31" s="7"/>
    </row>
    <row r="32" spans="1:8">
      <c r="A32" s="9" t="s">
        <v>15</v>
      </c>
      <c r="B32" s="10" t="s">
        <v>32</v>
      </c>
      <c r="C32" s="7">
        <v>9</v>
      </c>
      <c r="D32" s="7">
        <v>5</v>
      </c>
      <c r="E32" s="7">
        <v>4</v>
      </c>
      <c r="F32" s="7">
        <v>5</v>
      </c>
      <c r="G32" s="7">
        <v>5</v>
      </c>
      <c r="H32" s="7"/>
    </row>
    <row r="33" spans="1:15">
      <c r="A33" s="9" t="s">
        <v>16</v>
      </c>
      <c r="B33" s="10" t="s">
        <v>33</v>
      </c>
      <c r="C33" s="7">
        <v>20</v>
      </c>
      <c r="D33" s="7">
        <v>37</v>
      </c>
      <c r="E33" s="7">
        <v>22</v>
      </c>
      <c r="F33" s="7">
        <v>18</v>
      </c>
      <c r="G33" s="7">
        <v>17</v>
      </c>
      <c r="H33" s="7"/>
    </row>
    <row r="36" spans="1:15" ht="15">
      <c r="A36" s="11" t="s">
        <v>0</v>
      </c>
      <c r="B36" s="12" t="s">
        <v>21</v>
      </c>
      <c r="C36" s="19" t="s">
        <v>1</v>
      </c>
      <c r="D36" s="20"/>
      <c r="E36" s="19" t="s">
        <v>17</v>
      </c>
      <c r="F36" s="20"/>
      <c r="G36" s="20"/>
      <c r="H36" s="16"/>
      <c r="I36" s="31" t="s">
        <v>0</v>
      </c>
      <c r="J36" s="32" t="s">
        <v>21</v>
      </c>
      <c r="K36" s="33" t="s">
        <v>1</v>
      </c>
      <c r="L36" s="33"/>
      <c r="M36" s="33" t="s">
        <v>17</v>
      </c>
      <c r="N36" s="33"/>
      <c r="O36" s="33"/>
    </row>
    <row r="37" spans="1:15" ht="15">
      <c r="A37" s="11"/>
      <c r="B37" s="4"/>
      <c r="C37" s="12" t="s">
        <v>2</v>
      </c>
      <c r="D37" s="12" t="s">
        <v>3</v>
      </c>
      <c r="E37" s="12" t="s">
        <v>18</v>
      </c>
      <c r="F37" s="12" t="s">
        <v>19</v>
      </c>
      <c r="G37" s="12" t="s">
        <v>20</v>
      </c>
      <c r="H37" s="15"/>
      <c r="I37" s="31"/>
      <c r="J37" s="34"/>
      <c r="K37" s="32" t="s">
        <v>2</v>
      </c>
      <c r="L37" s="32" t="s">
        <v>3</v>
      </c>
      <c r="M37" s="36" t="s">
        <v>47</v>
      </c>
      <c r="N37" s="36" t="s">
        <v>48</v>
      </c>
      <c r="O37" s="36" t="s">
        <v>49</v>
      </c>
    </row>
    <row r="38" spans="1:15" ht="15">
      <c r="A38" s="11" t="s">
        <v>14</v>
      </c>
      <c r="B38" s="13" t="s">
        <v>31</v>
      </c>
      <c r="C38" s="4">
        <v>144</v>
      </c>
      <c r="D38" s="4">
        <v>136</v>
      </c>
      <c r="E38" s="4">
        <v>61</v>
      </c>
      <c r="F38" s="4">
        <v>90</v>
      </c>
      <c r="G38" s="4">
        <v>129</v>
      </c>
      <c r="H38" s="4"/>
      <c r="I38" s="31" t="s">
        <v>14</v>
      </c>
      <c r="J38" s="35" t="s">
        <v>31</v>
      </c>
      <c r="K38" s="34">
        <v>144</v>
      </c>
      <c r="L38" s="34">
        <v>136</v>
      </c>
      <c r="M38" s="34">
        <v>61</v>
      </c>
      <c r="N38" s="34">
        <v>90</v>
      </c>
      <c r="O38" s="34">
        <v>129</v>
      </c>
    </row>
    <row r="39" spans="1:15" ht="15">
      <c r="A39" s="11" t="s">
        <v>5</v>
      </c>
      <c r="B39" s="13" t="s">
        <v>23</v>
      </c>
      <c r="C39" s="4">
        <v>82</v>
      </c>
      <c r="D39" s="4">
        <v>128</v>
      </c>
      <c r="E39" s="4">
        <v>71</v>
      </c>
      <c r="F39" s="4">
        <v>74</v>
      </c>
      <c r="G39" s="4">
        <v>65</v>
      </c>
      <c r="H39" s="4"/>
      <c r="I39" s="31" t="s">
        <v>5</v>
      </c>
      <c r="J39" s="35" t="s">
        <v>23</v>
      </c>
      <c r="K39" s="34">
        <v>82</v>
      </c>
      <c r="L39" s="34">
        <v>128</v>
      </c>
      <c r="M39" s="34">
        <v>71</v>
      </c>
      <c r="N39" s="34">
        <v>74</v>
      </c>
      <c r="O39" s="34">
        <v>65</v>
      </c>
    </row>
    <row r="40" spans="1:15" ht="15">
      <c r="A40" s="11" t="s">
        <v>4</v>
      </c>
      <c r="B40" s="13" t="s">
        <v>22</v>
      </c>
      <c r="C40" s="4">
        <v>78</v>
      </c>
      <c r="D40" s="4">
        <v>70</v>
      </c>
      <c r="E40" s="4">
        <v>104</v>
      </c>
      <c r="F40" s="4">
        <v>32</v>
      </c>
      <c r="G40" s="4">
        <v>12</v>
      </c>
      <c r="H40" s="4"/>
      <c r="I40" s="31" t="s">
        <v>42</v>
      </c>
      <c r="J40" s="35" t="s">
        <v>44</v>
      </c>
      <c r="K40" s="34">
        <v>65</v>
      </c>
      <c r="L40" s="34">
        <v>57</v>
      </c>
      <c r="M40" s="34">
        <v>81</v>
      </c>
      <c r="N40" s="34">
        <v>29</v>
      </c>
      <c r="O40" s="34">
        <v>12</v>
      </c>
    </row>
    <row r="41" spans="1:15" ht="15">
      <c r="A41" s="11"/>
      <c r="B41" s="13"/>
      <c r="C41" s="4"/>
      <c r="D41" s="4"/>
      <c r="E41" s="4"/>
      <c r="F41" s="4"/>
      <c r="G41" s="4"/>
      <c r="H41" s="4"/>
      <c r="I41" s="31" t="s">
        <v>43</v>
      </c>
      <c r="J41" s="35" t="s">
        <v>45</v>
      </c>
      <c r="K41" s="34">
        <v>13</v>
      </c>
      <c r="L41" s="34">
        <v>14</v>
      </c>
      <c r="M41" s="34">
        <v>24</v>
      </c>
      <c r="N41" s="34">
        <v>3</v>
      </c>
      <c r="O41" s="34">
        <v>0</v>
      </c>
    </row>
    <row r="42" spans="1:15" ht="15">
      <c r="A42" s="11" t="s">
        <v>10</v>
      </c>
      <c r="B42" s="13" t="s">
        <v>28</v>
      </c>
      <c r="C42" s="4">
        <v>41</v>
      </c>
      <c r="D42" s="4">
        <v>41</v>
      </c>
      <c r="E42" s="4">
        <v>32</v>
      </c>
      <c r="F42" s="4">
        <v>16</v>
      </c>
      <c r="G42" s="4">
        <v>34</v>
      </c>
      <c r="H42" s="4"/>
      <c r="I42" s="31" t="s">
        <v>10</v>
      </c>
      <c r="J42" s="35" t="s">
        <v>28</v>
      </c>
      <c r="K42" s="34">
        <v>41</v>
      </c>
      <c r="L42" s="34">
        <v>41</v>
      </c>
      <c r="M42" s="34">
        <v>32</v>
      </c>
      <c r="N42" s="34">
        <v>16</v>
      </c>
      <c r="O42" s="34">
        <v>34</v>
      </c>
    </row>
    <row r="43" spans="1:15" ht="15">
      <c r="A43" s="11" t="s">
        <v>16</v>
      </c>
      <c r="B43" s="13" t="s">
        <v>33</v>
      </c>
      <c r="C43" s="4">
        <v>20</v>
      </c>
      <c r="D43" s="4">
        <v>37</v>
      </c>
      <c r="E43" s="4">
        <v>22</v>
      </c>
      <c r="F43" s="4">
        <v>18</v>
      </c>
      <c r="G43" s="4">
        <v>17</v>
      </c>
      <c r="H43" s="4"/>
      <c r="I43" s="31" t="s">
        <v>46</v>
      </c>
      <c r="J43" s="35" t="s">
        <v>33</v>
      </c>
      <c r="K43" s="34">
        <v>20</v>
      </c>
      <c r="L43" s="34">
        <v>37</v>
      </c>
      <c r="M43" s="34">
        <v>22</v>
      </c>
      <c r="N43" s="34">
        <v>18</v>
      </c>
      <c r="O43" s="34">
        <v>17</v>
      </c>
    </row>
    <row r="44" spans="1:15" ht="15">
      <c r="A44" s="11" t="s">
        <v>8</v>
      </c>
      <c r="B44" s="13" t="s">
        <v>26</v>
      </c>
      <c r="C44" s="4">
        <v>27</v>
      </c>
      <c r="D44" s="4">
        <v>27</v>
      </c>
      <c r="E44" s="4">
        <v>47</v>
      </c>
      <c r="F44" s="4">
        <v>4</v>
      </c>
      <c r="G44" s="4">
        <v>3</v>
      </c>
      <c r="H44" s="4"/>
      <c r="I44" s="31" t="s">
        <v>8</v>
      </c>
      <c r="J44" s="35" t="s">
        <v>26</v>
      </c>
      <c r="K44" s="34">
        <v>27</v>
      </c>
      <c r="L44" s="34">
        <v>27</v>
      </c>
      <c r="M44" s="34">
        <v>47</v>
      </c>
      <c r="N44" s="34">
        <v>4</v>
      </c>
      <c r="O44" s="34">
        <v>3</v>
      </c>
    </row>
    <row r="45" spans="1:15" ht="15">
      <c r="A45" s="11" t="s">
        <v>6</v>
      </c>
      <c r="B45" s="13" t="s">
        <v>24</v>
      </c>
      <c r="C45" s="4">
        <v>4</v>
      </c>
      <c r="D45" s="4">
        <v>11</v>
      </c>
      <c r="E45" s="4">
        <v>2</v>
      </c>
      <c r="F45" s="4">
        <v>3</v>
      </c>
      <c r="G45" s="4">
        <v>10</v>
      </c>
      <c r="H45" s="4"/>
      <c r="I45" s="31" t="s">
        <v>6</v>
      </c>
      <c r="J45" s="35" t="s">
        <v>24</v>
      </c>
      <c r="K45" s="34">
        <v>4</v>
      </c>
      <c r="L45" s="34">
        <v>11</v>
      </c>
      <c r="M45" s="34">
        <v>2</v>
      </c>
      <c r="N45" s="34">
        <v>3</v>
      </c>
      <c r="O45" s="34">
        <v>10</v>
      </c>
    </row>
    <row r="46" spans="1:15" ht="15">
      <c r="A46" s="11" t="s">
        <v>15</v>
      </c>
      <c r="B46" s="13" t="s">
        <v>32</v>
      </c>
      <c r="C46" s="4">
        <v>9</v>
      </c>
      <c r="D46" s="4">
        <v>5</v>
      </c>
      <c r="E46" s="4">
        <v>4</v>
      </c>
      <c r="F46" s="4">
        <v>5</v>
      </c>
      <c r="G46" s="4">
        <v>5</v>
      </c>
      <c r="H46" s="4"/>
      <c r="I46" s="31" t="s">
        <v>15</v>
      </c>
      <c r="J46" s="35" t="s">
        <v>32</v>
      </c>
      <c r="K46" s="34">
        <v>9</v>
      </c>
      <c r="L46" s="34">
        <v>5</v>
      </c>
      <c r="M46" s="34">
        <v>4</v>
      </c>
      <c r="N46" s="34">
        <v>5</v>
      </c>
      <c r="O46" s="34">
        <v>5</v>
      </c>
    </row>
    <row r="47" spans="1:15" ht="15">
      <c r="A47" s="11" t="s">
        <v>7</v>
      </c>
      <c r="B47" s="13" t="s">
        <v>25</v>
      </c>
      <c r="C47" s="4">
        <v>5</v>
      </c>
      <c r="D47" s="4">
        <v>6</v>
      </c>
      <c r="E47" s="4">
        <v>3</v>
      </c>
      <c r="F47" s="4">
        <v>1</v>
      </c>
      <c r="G47" s="4">
        <v>7</v>
      </c>
      <c r="H47" s="4"/>
      <c r="I47" s="31" t="s">
        <v>7</v>
      </c>
      <c r="J47" s="35" t="s">
        <v>25</v>
      </c>
      <c r="K47" s="34">
        <v>5</v>
      </c>
      <c r="L47" s="34">
        <v>6</v>
      </c>
      <c r="M47" s="34">
        <v>3</v>
      </c>
      <c r="N47" s="34">
        <v>1</v>
      </c>
      <c r="O47" s="34">
        <v>7</v>
      </c>
    </row>
    <row r="48" spans="1:15" ht="15">
      <c r="A48" s="11" t="s">
        <v>13</v>
      </c>
      <c r="B48" s="13" t="s">
        <v>30</v>
      </c>
      <c r="C48" s="4">
        <v>3</v>
      </c>
      <c r="D48" s="4">
        <v>4</v>
      </c>
      <c r="E48" s="4">
        <v>6</v>
      </c>
      <c r="F48" s="4">
        <v>1</v>
      </c>
      <c r="G48" s="4">
        <v>0</v>
      </c>
      <c r="H48" s="4"/>
      <c r="I48" s="31" t="s">
        <v>13</v>
      </c>
      <c r="J48" s="35" t="s">
        <v>30</v>
      </c>
      <c r="K48" s="34">
        <v>3</v>
      </c>
      <c r="L48" s="34">
        <v>4</v>
      </c>
      <c r="M48" s="34">
        <v>6</v>
      </c>
      <c r="N48" s="34">
        <v>1</v>
      </c>
      <c r="O48" s="34">
        <v>0</v>
      </c>
    </row>
    <row r="49" spans="1:15" ht="15">
      <c r="A49" s="11" t="s">
        <v>12</v>
      </c>
      <c r="B49" s="13" t="s">
        <v>29</v>
      </c>
      <c r="C49" s="4">
        <v>2</v>
      </c>
      <c r="D49" s="4">
        <v>2</v>
      </c>
      <c r="E49" s="4">
        <v>2</v>
      </c>
      <c r="F49" s="4">
        <v>0</v>
      </c>
      <c r="G49" s="4">
        <v>2</v>
      </c>
      <c r="H49" s="4"/>
      <c r="I49" s="31" t="s">
        <v>12</v>
      </c>
      <c r="J49" s="35" t="s">
        <v>29</v>
      </c>
      <c r="K49" s="34">
        <v>2</v>
      </c>
      <c r="L49" s="34">
        <v>2</v>
      </c>
      <c r="M49" s="34">
        <v>2</v>
      </c>
      <c r="N49" s="34">
        <v>0</v>
      </c>
      <c r="O49" s="34">
        <v>2</v>
      </c>
    </row>
    <row r="50" spans="1:15" ht="15">
      <c r="A50" s="11" t="s">
        <v>9</v>
      </c>
      <c r="B50" s="13" t="s">
        <v>27</v>
      </c>
      <c r="C50" s="4">
        <v>0</v>
      </c>
      <c r="D50" s="4">
        <v>2</v>
      </c>
      <c r="E50" s="4">
        <v>0</v>
      </c>
      <c r="F50" s="4">
        <v>1</v>
      </c>
      <c r="G50" s="4">
        <v>1</v>
      </c>
      <c r="H50" s="4"/>
      <c r="I50" s="31" t="s">
        <v>9</v>
      </c>
      <c r="J50" s="35" t="s">
        <v>27</v>
      </c>
      <c r="K50" s="34">
        <v>0</v>
      </c>
      <c r="L50" s="34">
        <v>2</v>
      </c>
      <c r="M50" s="34">
        <v>0</v>
      </c>
      <c r="N50" s="34">
        <v>1</v>
      </c>
      <c r="O50" s="34">
        <v>1</v>
      </c>
    </row>
    <row r="51" spans="1:15" ht="15">
      <c r="A51" s="11" t="s">
        <v>11</v>
      </c>
      <c r="B51" s="13" t="s">
        <v>27</v>
      </c>
      <c r="C51" s="4">
        <v>2</v>
      </c>
      <c r="D51" s="4">
        <v>0</v>
      </c>
      <c r="E51" s="4">
        <v>2</v>
      </c>
      <c r="F51" s="4">
        <v>0</v>
      </c>
      <c r="G51" s="4">
        <v>0</v>
      </c>
      <c r="H51" s="4"/>
      <c r="I51" s="31" t="s">
        <v>11</v>
      </c>
      <c r="J51" s="35" t="s">
        <v>27</v>
      </c>
      <c r="K51" s="34">
        <v>2</v>
      </c>
      <c r="L51" s="34">
        <v>0</v>
      </c>
      <c r="M51" s="34">
        <v>2</v>
      </c>
      <c r="N51" s="34">
        <v>0</v>
      </c>
      <c r="O51" s="34">
        <v>0</v>
      </c>
    </row>
    <row r="52" spans="1:15" ht="15">
      <c r="A52" s="4" t="s">
        <v>34</v>
      </c>
      <c r="B52" s="13" t="s">
        <v>35</v>
      </c>
      <c r="C52" s="13" t="s">
        <v>36</v>
      </c>
      <c r="D52" s="13" t="s">
        <v>37</v>
      </c>
      <c r="E52" s="13" t="s">
        <v>38</v>
      </c>
      <c r="F52" s="13" t="s">
        <v>39</v>
      </c>
      <c r="G52" s="13" t="s">
        <v>40</v>
      </c>
      <c r="H52" s="13"/>
      <c r="I52" s="34" t="s">
        <v>34</v>
      </c>
      <c r="J52" s="35" t="s">
        <v>35</v>
      </c>
      <c r="K52" s="35" t="s">
        <v>36</v>
      </c>
      <c r="L52" s="35" t="s">
        <v>37</v>
      </c>
      <c r="M52" s="35" t="s">
        <v>38</v>
      </c>
      <c r="N52" s="35" t="s">
        <v>39</v>
      </c>
      <c r="O52" s="35" t="s">
        <v>40</v>
      </c>
    </row>
  </sheetData>
  <mergeCells count="10">
    <mergeCell ref="K36:L36"/>
    <mergeCell ref="M36:O36"/>
    <mergeCell ref="C36:D36"/>
    <mergeCell ref="E36:G36"/>
    <mergeCell ref="A1:A2"/>
    <mergeCell ref="B1:B2"/>
    <mergeCell ref="C1:D1"/>
    <mergeCell ref="E1:G1"/>
    <mergeCell ref="E19:G19"/>
    <mergeCell ref="C19:D19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conditions-sex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Riyad Banayot</cp:lastModifiedBy>
  <dcterms:created xsi:type="dcterms:W3CDTF">2014-12-17T15:27:08Z</dcterms:created>
  <dcterms:modified xsi:type="dcterms:W3CDTF">2016-01-24T14:19:08Z</dcterms:modified>
</cp:coreProperties>
</file>