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DIR\MI16\09-08-2022\12937_2022_808_NUTJ\pr\"/>
    </mc:Choice>
  </mc:AlternateContent>
  <bookViews>
    <workbookView xWindow="-105" yWindow="-105" windowWidth="23250" windowHeight="14010" tabRatio="861"/>
  </bookViews>
  <sheets>
    <sheet name="Table S1" sheetId="20" r:id="rId1"/>
    <sheet name="Table S2" sheetId="21" r:id="rId2"/>
    <sheet name="Table S3" sheetId="11" r:id="rId3"/>
    <sheet name="Table S4" sheetId="12" r:id="rId4"/>
    <sheet name="Table S5" sheetId="13" r:id="rId5"/>
    <sheet name="Table S6" sheetId="14" r:id="rId6"/>
    <sheet name="Table S7" sheetId="15" r:id="rId7"/>
    <sheet name="Table S8" sheetId="16" r:id="rId8"/>
    <sheet name="Table S9" sheetId="19" r:id="rId9"/>
    <sheet name="Table S10" sheetId="17" r:id="rId10"/>
    <sheet name="Table S11" sheetId="18" r:id="rId11"/>
  </sheets>
  <definedNames>
    <definedName name="_xlnm.Print_Area" localSheetId="0">'Table S1'!$B$2:$L$23</definedName>
    <definedName name="_xlnm.Print_Area" localSheetId="9">'Table S10'!#REF!</definedName>
    <definedName name="_xlnm.Print_Area" localSheetId="10">'Table S11'!#REF!</definedName>
    <definedName name="_xlnm.Print_Area" localSheetId="1">'Table S2'!$B$2:$Z$39</definedName>
    <definedName name="_xlnm.Print_Area" localSheetId="2">'Table S3'!$B$2:$AR$105</definedName>
    <definedName name="_xlnm.Print_Area" localSheetId="3">'Table S4'!$B$2:$AR$105</definedName>
    <definedName name="_xlnm.Print_Area" localSheetId="4">'Table S5'!$B$2:$AR$105</definedName>
    <definedName name="_xlnm.Print_Area" localSheetId="5">'Table S6'!$B$2:$AR$105</definedName>
    <definedName name="_xlnm.Print_Area" localSheetId="6">'Table S7'!#REF!</definedName>
    <definedName name="_xlnm.Print_Area" localSheetId="7">'Table S8'!#REF!</definedName>
    <definedName name="_xlnm.Print_Area" localSheetId="8">'Table S9'!#REF!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4" i="14" l="1"/>
  <c r="AK54" i="14"/>
  <c r="AI54" i="14"/>
  <c r="AG54" i="14"/>
  <c r="AE54" i="14"/>
  <c r="AC54" i="14"/>
  <c r="AA54" i="14"/>
  <c r="Y54" i="14"/>
  <c r="AM48" i="14"/>
  <c r="AK48" i="14"/>
  <c r="AI48" i="14"/>
  <c r="AG48" i="14"/>
  <c r="AE48" i="14"/>
  <c r="AC48" i="14"/>
  <c r="AA48" i="14"/>
  <c r="Y48" i="14"/>
  <c r="AM18" i="14"/>
  <c r="AK18" i="14"/>
  <c r="AI18" i="14"/>
  <c r="AG18" i="14"/>
  <c r="AE18" i="14"/>
  <c r="AC18" i="14"/>
  <c r="AA18" i="14"/>
  <c r="Y18" i="14"/>
  <c r="S54" i="14"/>
  <c r="Q54" i="14"/>
  <c r="O54" i="14"/>
  <c r="M54" i="14"/>
  <c r="K54" i="14"/>
  <c r="I54" i="14"/>
  <c r="G54" i="14"/>
  <c r="E54" i="14"/>
  <c r="AM54" i="13"/>
  <c r="AK54" i="13"/>
  <c r="AI54" i="13"/>
  <c r="AG54" i="13"/>
  <c r="AE54" i="13"/>
  <c r="AC54" i="13"/>
  <c r="AA54" i="13"/>
  <c r="Y54" i="13"/>
  <c r="AM48" i="13"/>
  <c r="AK48" i="13"/>
  <c r="AI48" i="13"/>
  <c r="AG48" i="13"/>
  <c r="AE48" i="13"/>
  <c r="AC48" i="13"/>
  <c r="AA48" i="13"/>
  <c r="Y48" i="13"/>
  <c r="AM18" i="13"/>
  <c r="AK18" i="13"/>
  <c r="AI18" i="13"/>
  <c r="AG18" i="13"/>
  <c r="AE18" i="13"/>
  <c r="AC18" i="13"/>
  <c r="AA18" i="13"/>
  <c r="Y18" i="13"/>
  <c r="AM54" i="12"/>
  <c r="AK54" i="12"/>
  <c r="AI54" i="12"/>
  <c r="AG54" i="12"/>
  <c r="AE54" i="12"/>
  <c r="AC54" i="12"/>
  <c r="AA54" i="12"/>
  <c r="Y54" i="12"/>
  <c r="AM48" i="12"/>
  <c r="AK48" i="12"/>
  <c r="AI48" i="12"/>
  <c r="AG48" i="12"/>
  <c r="AE48" i="12"/>
  <c r="AC48" i="12"/>
  <c r="AA48" i="12"/>
  <c r="Y48" i="12"/>
  <c r="AM18" i="12"/>
  <c r="AK18" i="12"/>
  <c r="AI18" i="12"/>
  <c r="AG18" i="12"/>
  <c r="AE18" i="12"/>
  <c r="AC18" i="12"/>
  <c r="AA18" i="12"/>
  <c r="Y18" i="12"/>
  <c r="AM54" i="11"/>
  <c r="AK54" i="11"/>
  <c r="AI54" i="11"/>
  <c r="AG54" i="11"/>
  <c r="AE54" i="11"/>
  <c r="AC54" i="11"/>
  <c r="AA54" i="11"/>
  <c r="Y54" i="11"/>
  <c r="AM48" i="11"/>
  <c r="AK48" i="11"/>
  <c r="AI48" i="11"/>
  <c r="AG48" i="11"/>
  <c r="AE48" i="11"/>
  <c r="AC48" i="11"/>
  <c r="AA48" i="11"/>
  <c r="Y48" i="11"/>
  <c r="AM18" i="11"/>
  <c r="AK18" i="11"/>
  <c r="AI18" i="11"/>
  <c r="AG18" i="11"/>
  <c r="AE18" i="11"/>
  <c r="AC18" i="11"/>
  <c r="AA18" i="11"/>
  <c r="Y18" i="11"/>
</calcChain>
</file>

<file path=xl/sharedStrings.xml><?xml version="1.0" encoding="utf-8"?>
<sst xmlns="http://schemas.openxmlformats.org/spreadsheetml/2006/main" count="2652" uniqueCount="248">
  <si>
    <t>High school graduate or less</t>
  </si>
  <si>
    <t>College graduate</t>
  </si>
  <si>
    <t>University graduate or above</t>
  </si>
  <si>
    <t xml:space="preserve">&lt; 4,000,000 </t>
  </si>
  <si>
    <t>Never</t>
  </si>
  <si>
    <t>Current</t>
  </si>
  <si>
    <t>Current</t>
    <phoneticPr fontId="3"/>
  </si>
  <si>
    <t xml:space="preserve">25–29 </t>
    <phoneticPr fontId="8"/>
  </si>
  <si>
    <t>&lt; 25</t>
    <phoneticPr fontId="8"/>
  </si>
  <si>
    <t>Missing</t>
    <phoneticPr fontId="8"/>
  </si>
  <si>
    <t>One or more</t>
  </si>
  <si>
    <t>Missing</t>
  </si>
  <si>
    <t>Former</t>
    <phoneticPr fontId="8"/>
  </si>
  <si>
    <t>Maternal characteristics</t>
    <phoneticPr fontId="8"/>
  </si>
  <si>
    <t>Child characteristics</t>
    <phoneticPr fontId="8"/>
  </si>
  <si>
    <t>Boys</t>
    <phoneticPr fontId="8"/>
  </si>
  <si>
    <t>Girls</t>
    <phoneticPr fontId="8"/>
  </si>
  <si>
    <t>Yes</t>
    <phoneticPr fontId="8"/>
  </si>
  <si>
    <t>No</t>
    <phoneticPr fontId="8"/>
  </si>
  <si>
    <t>Cereals</t>
    <phoneticPr fontId="3"/>
  </si>
  <si>
    <t>Pulses</t>
    <phoneticPr fontId="3"/>
  </si>
  <si>
    <t>Vegetables</t>
    <phoneticPr fontId="3"/>
  </si>
  <si>
    <t>Fruits</t>
    <phoneticPr fontId="3"/>
  </si>
  <si>
    <t>Mushroom</t>
    <phoneticPr fontId="3"/>
  </si>
  <si>
    <t>Meat</t>
    <phoneticPr fontId="3"/>
  </si>
  <si>
    <t>Eggs</t>
    <phoneticPr fontId="3"/>
  </si>
  <si>
    <t>Confectioneries</t>
    <phoneticPr fontId="3"/>
  </si>
  <si>
    <t>–0.42</t>
    <phoneticPr fontId="3"/>
  </si>
  <si>
    <t>95% CI</t>
    <phoneticPr fontId="3"/>
  </si>
  <si>
    <t>Protein</t>
  </si>
  <si>
    <t>Carbohydrate</t>
  </si>
  <si>
    <t>Cholesterol</t>
  </si>
  <si>
    <t>Lycopene</t>
  </si>
  <si>
    <t>from pre- to early pregnancy</t>
    <phoneticPr fontId="3"/>
  </si>
  <si>
    <t>from early to mid pregnancy</t>
    <phoneticPr fontId="3"/>
  </si>
  <si>
    <t>From pre- to early pregnancy</t>
    <phoneticPr fontId="3"/>
  </si>
  <si>
    <t>From early to mid pregnancy</t>
    <phoneticPr fontId="3"/>
  </si>
  <si>
    <t>–0.14</t>
    <phoneticPr fontId="3"/>
  </si>
  <si>
    <t>–0.10</t>
    <phoneticPr fontId="3"/>
  </si>
  <si>
    <t>–0.08</t>
    <phoneticPr fontId="3"/>
  </si>
  <si>
    <t>–0.15</t>
    <phoneticPr fontId="3"/>
  </si>
  <si>
    <t>–0.09</t>
    <phoneticPr fontId="3"/>
  </si>
  <si>
    <t>–0.07</t>
    <phoneticPr fontId="3"/>
  </si>
  <si>
    <t>Mean or n</t>
    <phoneticPr fontId="8"/>
  </si>
  <si>
    <t>SD or %</t>
    <phoneticPr fontId="8"/>
  </si>
  <si>
    <t>PCA1</t>
    <phoneticPr fontId="3"/>
  </si>
  <si>
    <t>PCA2</t>
    <phoneticPr fontId="3"/>
  </si>
  <si>
    <t>PLS</t>
    <phoneticPr fontId="3"/>
  </si>
  <si>
    <t>RRR</t>
    <phoneticPr fontId="3"/>
  </si>
  <si>
    <t>PCA</t>
    <phoneticPr fontId="3"/>
  </si>
  <si>
    <t>–0.06</t>
    <phoneticPr fontId="3"/>
  </si>
  <si>
    <t>–0.50</t>
    <phoneticPr fontId="3"/>
  </si>
  <si>
    <t>–0.58</t>
    <phoneticPr fontId="3"/>
  </si>
  <si>
    <t>Explained variation (%) in food groups</t>
    <phoneticPr fontId="3"/>
  </si>
  <si>
    <t>Explained variation (%) in birth weight SD score</t>
    <phoneticPr fontId="3"/>
  </si>
  <si>
    <t>–0.21</t>
    <phoneticPr fontId="3"/>
  </si>
  <si>
    <t>–0.11</t>
    <phoneticPr fontId="3"/>
  </si>
  <si>
    <t>–0.19</t>
    <phoneticPr fontId="3"/>
  </si>
  <si>
    <t>–0.63</t>
    <phoneticPr fontId="3"/>
  </si>
  <si>
    <t>–0.12</t>
    <phoneticPr fontId="3"/>
  </si>
  <si>
    <t>–0.32</t>
    <phoneticPr fontId="3"/>
  </si>
  <si>
    <t>–0.38</t>
    <phoneticPr fontId="3"/>
  </si>
  <si>
    <t>–0.05</t>
    <phoneticPr fontId="3"/>
  </si>
  <si>
    <t>&lt; 0.001</t>
    <phoneticPr fontId="3"/>
  </si>
  <si>
    <t>Mean 
or n</t>
    <phoneticPr fontId="8"/>
  </si>
  <si>
    <t>SD 
or %</t>
    <phoneticPr fontId="8"/>
  </si>
  <si>
    <t>―</t>
    <phoneticPr fontId="3"/>
  </si>
  <si>
    <t>ANOVA or χ2 test</t>
    <phoneticPr fontId="3"/>
  </si>
  <si>
    <t>Fat</t>
  </si>
  <si>
    <t>Dietary fibre</t>
  </si>
  <si>
    <t>Sodium</t>
  </si>
  <si>
    <t>Potassium</t>
  </si>
  <si>
    <t>Calcium</t>
  </si>
  <si>
    <t>Magnesium</t>
  </si>
  <si>
    <t>Phosphorus</t>
  </si>
  <si>
    <t>Iron</t>
  </si>
  <si>
    <t>Zinc</t>
  </si>
  <si>
    <t>Copper</t>
  </si>
  <si>
    <t>Manganese</t>
  </si>
  <si>
    <t>Pantothenic acid</t>
  </si>
  <si>
    <t>Vitamin C</t>
  </si>
  <si>
    <t>Vitamin D</t>
  </si>
  <si>
    <t>Vitamin K</t>
  </si>
  <si>
    <t>Folate</t>
  </si>
  <si>
    <t>α-carotene</t>
  </si>
  <si>
    <t>β-carotene</t>
  </si>
  <si>
    <t>β-Cryptoxanthin</t>
  </si>
  <si>
    <t>Retinol equivalents</t>
    <phoneticPr fontId="3"/>
  </si>
  <si>
    <t>Maternal age (years),  n and %</t>
    <phoneticPr fontId="3"/>
  </si>
  <si>
    <r>
      <t>Pre-pregnancy body mass index (kg/m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, mean and SD</t>
    </r>
    <phoneticPr fontId="3"/>
  </si>
  <si>
    <t>Gestational age (week), mean and SD</t>
    <phoneticPr fontId="8"/>
  </si>
  <si>
    <t>Birth weight SD score, mean and SD</t>
    <phoneticPr fontId="8"/>
  </si>
  <si>
    <t>Birth weight (g), mean and SD</t>
    <phoneticPr fontId="8"/>
  </si>
  <si>
    <t>Parity,  n and %</t>
    <phoneticPr fontId="8"/>
  </si>
  <si>
    <t>Annual household income (Japanese yen/year),  n and %</t>
    <phoneticPr fontId="8"/>
  </si>
  <si>
    <t>Cigarette smoking,  n and %</t>
    <phoneticPr fontId="8"/>
  </si>
  <si>
    <t>Alcohol consumption,  n and %</t>
    <phoneticPr fontId="8"/>
  </si>
  <si>
    <t>Sex,  n and %</t>
    <phoneticPr fontId="8"/>
  </si>
  <si>
    <t>Small for gestational age,  n and %</t>
    <phoneticPr fontId="8"/>
  </si>
  <si>
    <t>Maternal gestational weight gain (kg), mean and SD</t>
    <phoneticPr fontId="3"/>
  </si>
  <si>
    <t>Nuts and seeds</t>
    <phoneticPr fontId="3"/>
  </si>
  <si>
    <t>Fish and shellfish</t>
    <phoneticPr fontId="3"/>
  </si>
  <si>
    <t>Milk and dairy products</t>
    <phoneticPr fontId="3"/>
  </si>
  <si>
    <t>Alcohol beverage</t>
    <phoneticPr fontId="3"/>
  </si>
  <si>
    <t>Non-Alcohol beverage</t>
    <phoneticPr fontId="3"/>
  </si>
  <si>
    <t>Factor loadings of food groups</t>
    <phoneticPr fontId="3"/>
  </si>
  <si>
    <t>–0.34</t>
    <phoneticPr fontId="3"/>
  </si>
  <si>
    <t>–0.43</t>
    <phoneticPr fontId="3"/>
  </si>
  <si>
    <t>Unadjusted model</t>
    <phoneticPr fontId="3"/>
  </si>
  <si>
    <t>Adjusted model 1</t>
    <phoneticPr fontId="3"/>
  </si>
  <si>
    <t>Adjusted model 2</t>
    <phoneticPr fontId="3"/>
  </si>
  <si>
    <t>Quartile 1</t>
    <phoneticPr fontId="3"/>
  </si>
  <si>
    <t>Quartile 2</t>
    <phoneticPr fontId="8"/>
  </si>
  <si>
    <t>Quartile 3</t>
    <phoneticPr fontId="8"/>
  </si>
  <si>
    <t>Quartile 4</t>
    <phoneticPr fontId="8"/>
  </si>
  <si>
    <r>
      <t>SGA, OR</t>
    </r>
    <r>
      <rPr>
        <b/>
        <sz val="11"/>
        <color theme="1"/>
        <rFont val="ＭＳ Ｐ明朝"/>
        <family val="1"/>
        <charset val="128"/>
      </rPr>
      <t xml:space="preserve"> </t>
    </r>
    <r>
      <rPr>
        <b/>
        <sz val="11"/>
        <color theme="1"/>
        <rFont val="Times New Roman"/>
        <family val="1"/>
      </rPr>
      <t>and 95%CI</t>
    </r>
    <phoneticPr fontId="3"/>
  </si>
  <si>
    <t>Reference</t>
    <phoneticPr fontId="3"/>
  </si>
  <si>
    <t>,</t>
  </si>
  <si>
    <r>
      <t>0.85</t>
    </r>
    <r>
      <rPr>
        <vertAlign val="superscript"/>
        <sz val="11"/>
        <color theme="1"/>
        <rFont val="Segoe UI Symbol"/>
        <family val="1"/>
      </rPr>
      <t>☨</t>
    </r>
    <phoneticPr fontId="3"/>
  </si>
  <si>
    <r>
      <t xml:space="preserve">Birth weight SD score, </t>
    </r>
    <r>
      <rPr>
        <b/>
        <i/>
        <sz val="11"/>
        <color theme="1"/>
        <rFont val="Times New Roman"/>
        <family val="1"/>
      </rPr>
      <t>β</t>
    </r>
    <r>
      <rPr>
        <b/>
        <sz val="11"/>
        <color theme="1"/>
        <rFont val="ＭＳ Ｐ明朝"/>
        <family val="1"/>
        <charset val="128"/>
      </rPr>
      <t xml:space="preserve"> </t>
    </r>
    <r>
      <rPr>
        <b/>
        <sz val="11"/>
        <color theme="1"/>
        <rFont val="Times New Roman"/>
        <family val="1"/>
      </rPr>
      <t>and 95%CI</t>
    </r>
    <phoneticPr fontId="3"/>
  </si>
  <si>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for trend</t>
    </r>
    <phoneticPr fontId="3"/>
  </si>
  <si>
    <t>&lt;0.001</t>
  </si>
  <si>
    <t>Dietary information</t>
    <phoneticPr fontId="3"/>
  </si>
  <si>
    <t>Niacin</t>
    <phoneticPr fontId="3"/>
  </si>
  <si>
    <t>Pulses</t>
  </si>
  <si>
    <t>Nuts and seeds</t>
  </si>
  <si>
    <t>Vegetables</t>
  </si>
  <si>
    <t>Fruits</t>
  </si>
  <si>
    <t>Mushroom</t>
  </si>
  <si>
    <t>Fish and shellfish</t>
  </si>
  <si>
    <t>Meat</t>
  </si>
  <si>
    <t>Eggs</t>
  </si>
  <si>
    <t>Milk and dairy products</t>
  </si>
  <si>
    <t>Confectioneries</t>
  </si>
  <si>
    <t>Alcohol beverage</t>
  </si>
  <si>
    <t>Non-Alcohol beverage</t>
  </si>
  <si>
    <t>Maternal age (years),  n and %</t>
  </si>
  <si>
    <t>Maternal gestational weight gain (kg), mean and SD</t>
  </si>
  <si>
    <t>Gestational age (week), mean and SD</t>
  </si>
  <si>
    <t>Parity,  n and %</t>
  </si>
  <si>
    <t>Annual household income (Japanese yen/year),  n and %</t>
  </si>
  <si>
    <t>Cigarette smoking,  n and %</t>
    <phoneticPr fontId="3"/>
  </si>
  <si>
    <t>Alcohol consumption,  n and %</t>
    <phoneticPr fontId="3"/>
  </si>
  <si>
    <t>Energy intake (kcal/day), mean and SD</t>
    <phoneticPr fontId="3"/>
  </si>
  <si>
    <t>z-score of energy adjusted food intake, mean and SD</t>
    <phoneticPr fontId="3"/>
  </si>
  <si>
    <t xml:space="preserve"> </t>
  </si>
  <si>
    <t/>
  </si>
  <si>
    <r>
      <rPr>
        <sz val="11"/>
        <color theme="1"/>
        <rFont val="Calibri"/>
        <family val="3"/>
        <charset val="128"/>
        <scheme val="minor"/>
      </rPr>
      <t>≧</t>
    </r>
    <r>
      <rPr>
        <sz val="11"/>
        <color theme="1"/>
        <rFont val="Times New Roman"/>
        <family val="1"/>
      </rPr>
      <t xml:space="preserve"> 6,000,000 </t>
    </r>
    <phoneticPr fontId="3"/>
  </si>
  <si>
    <t>PCA, principal component analysis.</t>
    <phoneticPr fontId="3"/>
  </si>
  <si>
    <t>z-score of energy adjusted nutrients intake, mean and SD</t>
    <phoneticPr fontId="3"/>
  </si>
  <si>
    <t>Educational qualification,  n and %</t>
    <phoneticPr fontId="8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</si>
  <si>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Factor loadings </t>
    </r>
    <r>
      <rPr>
        <sz val="11"/>
        <color theme="1"/>
        <rFont val="Calibri"/>
        <family val="3"/>
        <charset val="128"/>
        <scheme val="minor"/>
      </rPr>
      <t>≧</t>
    </r>
    <r>
      <rPr>
        <sz val="11"/>
        <color theme="1"/>
        <rFont val="Times New Roman"/>
        <family val="1"/>
      </rPr>
      <t xml:space="preserve"> |0.20| are shown in bold.</t>
    </r>
    <phoneticPr fontId="3"/>
  </si>
  <si>
    <r>
      <t>Adjusted model 1</t>
    </r>
    <r>
      <rPr>
        <vertAlign val="superscript"/>
        <sz val="11"/>
        <color theme="1"/>
        <rFont val="Times New Roman"/>
        <family val="1"/>
      </rPr>
      <t>a</t>
    </r>
    <phoneticPr fontId="3"/>
  </si>
  <si>
    <r>
      <t>Adjusted model 2</t>
    </r>
    <r>
      <rPr>
        <vertAlign val="superscript"/>
        <sz val="11"/>
        <color theme="1"/>
        <rFont val="Times New Roman"/>
        <family val="1"/>
      </rPr>
      <t>b</t>
    </r>
    <phoneticPr fontId="3"/>
  </si>
  <si>
    <t>Educational qualification,  n and %</t>
    <phoneticPr fontId="3"/>
  </si>
  <si>
    <t>from early to mid-pregnancy</t>
    <phoneticPr fontId="3"/>
  </si>
  <si>
    <t>RRR, reduced-rank regression.</t>
    <phoneticPr fontId="3"/>
  </si>
  <si>
    <t>PSL, partial least-squares regression.</t>
    <phoneticPr fontId="3"/>
  </si>
  <si>
    <t xml:space="preserve">4,000,000–5,999,999 </t>
    <phoneticPr fontId="8"/>
  </si>
  <si>
    <t xml:space="preserve">4,000,000–5,999,999 </t>
    <phoneticPr fontId="3"/>
  </si>
  <si>
    <t>RRR, reduced-rank regression; PLS, partial least-squares regression; PCA, principal component analysis; SD, standard deviation.</t>
    <phoneticPr fontId="3"/>
  </si>
  <si>
    <t>SD, standard deviation.</t>
    <phoneticPr fontId="8"/>
  </si>
  <si>
    <r>
      <t>Pre-pregnancy body mass index (kg/m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 , mean and SD</t>
    </r>
    <phoneticPr fontId="3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</si>
  <si>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for 
trend</t>
    </r>
    <phoneticPr fontId="3"/>
  </si>
  <si>
    <r>
      <rPr>
        <i/>
        <sz val="10"/>
        <color theme="1"/>
        <rFont val="Times New Roman"/>
        <family val="1"/>
      </rPr>
      <t>β</t>
    </r>
    <r>
      <rPr>
        <sz val="10"/>
        <color theme="1"/>
        <rFont val="Times New Roman"/>
        <family val="1"/>
      </rPr>
      <t xml:space="preserve"> or OR</t>
    </r>
    <phoneticPr fontId="3"/>
  </si>
  <si>
    <t>Quartile 2</t>
    <phoneticPr fontId="3"/>
  </si>
  <si>
    <t>Quartile 3</t>
    <phoneticPr fontId="3"/>
  </si>
  <si>
    <t>Quartile 4</t>
    <phoneticPr fontId="3"/>
  </si>
  <si>
    <t>Vitamin B1</t>
    <phoneticPr fontId="3"/>
  </si>
  <si>
    <t>Vitamin B2</t>
    <phoneticPr fontId="3"/>
  </si>
  <si>
    <t>Vitamin B6</t>
    <phoneticPr fontId="3"/>
  </si>
  <si>
    <t>Vitamin B12</t>
    <phoneticPr fontId="3"/>
  </si>
  <si>
    <r>
      <t xml:space="preserve">RRR, reduced-rank regression; PLS, partial least-squares regression; PCA, principal component analysis; </t>
    </r>
    <r>
      <rPr>
        <i/>
        <sz val="11"/>
        <color theme="1"/>
        <rFont val="Times New Roman"/>
        <family val="1"/>
      </rPr>
      <t>β</t>
    </r>
    <r>
      <rPr>
        <sz val="11"/>
        <color theme="1"/>
        <rFont val="Times New Roman"/>
        <family val="1"/>
      </rPr>
      <t>, regression coefficients; OR, odds ratio; CI, confidence interval; SGA, small for gestational age.</t>
    </r>
    <r>
      <rPr>
        <sz val="11"/>
        <color theme="1"/>
        <rFont val="ＭＳ Ｐ明朝"/>
        <family val="1"/>
        <charset val="128"/>
      </rPr>
      <t xml:space="preserve"> </t>
    </r>
    <r>
      <rPr>
        <sz val="11"/>
        <color theme="1"/>
        <rFont val="Times New Roman"/>
        <family val="1"/>
      </rPr>
      <t xml:space="preserve">
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ＭＳ Ｐ明朝"/>
        <family val="1"/>
        <charset val="128"/>
      </rPr>
      <t xml:space="preserve"> </t>
    </r>
    <r>
      <rPr>
        <sz val="11"/>
        <color theme="1"/>
        <rFont val="Times New Roman"/>
        <family val="1"/>
      </rPr>
      <t>Model 1 adjusted for maternal age (&lt; 25; 25–29; 30–34;</t>
    </r>
    <r>
      <rPr>
        <sz val="11"/>
        <color theme="1"/>
        <rFont val="Calibri"/>
        <family val="3"/>
        <charset val="128"/>
        <scheme val="minor"/>
      </rPr>
      <t xml:space="preserve"> ≧</t>
    </r>
    <r>
      <rPr>
        <sz val="11"/>
        <color theme="1"/>
        <rFont val="Calibri Light"/>
        <family val="3"/>
        <charset val="128"/>
        <scheme val="major"/>
      </rPr>
      <t xml:space="preserve"> </t>
    </r>
    <r>
      <rPr>
        <sz val="11"/>
        <color theme="1"/>
        <rFont val="Times New Roman"/>
        <family val="1"/>
      </rPr>
      <t>35, years), pre-pregnancy body mass index (continuous kg/m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), educational attainment (high school graduate or less; junior college or vocational college graduate; university graduate or above), household income (&lt; 4,000,000; 4,000,000–5,999,999;</t>
    </r>
    <r>
      <rPr>
        <sz val="11"/>
        <color theme="1"/>
        <rFont val="Calibri"/>
        <family val="3"/>
        <charset val="128"/>
        <scheme val="minor"/>
      </rPr>
      <t xml:space="preserve"> ≧</t>
    </r>
    <r>
      <rPr>
        <sz val="11"/>
        <color theme="1"/>
        <rFont val="Times New Roman"/>
        <family val="1"/>
      </rPr>
      <t xml:space="preserve"> 6,000,000 Japanese Yen/year), cigarette smoking (never; stopped before pregnancy; stopped after pregnancy; current), alcohol drinking (never; former; current), folic acid supplement consumption during early pregnancy (yes; no).
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Model 2 adjusted for variables in model 1 plus maternal gestational weight gain (continuous, kg).</t>
    </r>
    <phoneticPr fontId="8"/>
  </si>
  <si>
    <t>Folic acid supplement consumption during early pregnancy,  n and %</t>
    <phoneticPr fontId="8"/>
  </si>
  <si>
    <t>Quit just after noticing pregnancy</t>
  </si>
  <si>
    <t>Quit before pregnancy</t>
  </si>
  <si>
    <t>Quit after noticing pregnancy</t>
  </si>
  <si>
    <t>–0.15</t>
  </si>
  <si>
    <t>–0.36</t>
  </si>
  <si>
    <t>–0.43</t>
  </si>
  <si>
    <t>–0.01</t>
  </si>
  <si>
    <t>–0.0005</t>
  </si>
  <si>
    <t>–0.12</t>
  </si>
  <si>
    <t>–0.06</t>
  </si>
  <si>
    <t>–0.05</t>
  </si>
  <si>
    <t>–0.08</t>
  </si>
  <si>
    <t>–0.33</t>
  </si>
  <si>
    <t>–0.04</t>
  </si>
  <si>
    <t>–0.13</t>
  </si>
  <si>
    <t>–0.38</t>
  </si>
  <si>
    <t>–0.09</t>
  </si>
  <si>
    <t>–0.11</t>
  </si>
  <si>
    <t>–0.14</t>
  </si>
  <si>
    <t>–0.16</t>
  </si>
  <si>
    <t>–0.23</t>
  </si>
  <si>
    <t>–0.25</t>
  </si>
  <si>
    <t>–0.41</t>
  </si>
  <si>
    <t>–0.54</t>
  </si>
  <si>
    <t>–0.18</t>
  </si>
  <si>
    <t>–0.31</t>
  </si>
  <si>
    <t>–0.21</t>
  </si>
  <si>
    <t>–0.51</t>
  </si>
  <si>
    <t>–0.44</t>
  </si>
  <si>
    <t>–0.67</t>
  </si>
  <si>
    <t>–0.60</t>
    <phoneticPr fontId="3"/>
  </si>
  <si>
    <t>–0.001</t>
  </si>
  <si>
    <t>–0.02</t>
  </si>
  <si>
    <t>–0.004</t>
  </si>
  <si>
    <t>–0.03</t>
  </si>
  <si>
    <t>–0.07</t>
  </si>
  <si>
    <t>,</t>
    <phoneticPr fontId="3"/>
  </si>
  <si>
    <t>–0.003</t>
  </si>
  <si>
    <t>–0.42</t>
  </si>
  <si>
    <t>–0.22</t>
  </si>
  <si>
    <t>–0.39</t>
  </si>
  <si>
    <t>–0.27</t>
  </si>
  <si>
    <t>–0.19</t>
  </si>
  <si>
    <t>–0.53</t>
  </si>
  <si>
    <t>–0.62</t>
  </si>
  <si>
    <t>–0.01</t>
    <phoneticPr fontId="3"/>
  </si>
  <si>
    <t>–0.002</t>
  </si>
  <si>
    <t>–0.068</t>
  </si>
  <si>
    <t>–0.019</t>
  </si>
  <si>
    <t>Variables</t>
    <phoneticPr fontId="8"/>
  </si>
  <si>
    <t>Mothers who were  
analyzed (n = 17,728)</t>
    <phoneticPr fontId="8"/>
  </si>
  <si>
    <t>Mothers who were 
not analyzed (n = 4,765)</t>
    <phoneticPr fontId="8"/>
  </si>
  <si>
    <r>
      <t>SD or %</t>
    </r>
    <r>
      <rPr>
        <vertAlign val="superscript"/>
        <sz val="11"/>
        <color theme="1"/>
        <rFont val="Times New Roman"/>
        <family val="1"/>
      </rPr>
      <t>a</t>
    </r>
    <phoneticPr fontId="8"/>
  </si>
  <si>
    <t>Number of missing values</t>
    <phoneticPr fontId="8"/>
  </si>
  <si>
    <t>—</t>
    <phoneticPr fontId="8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</si>
  <si>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Frequency percentages do not include the number of missing values.</t>
    </r>
    <phoneticPr fontId="3"/>
  </si>
  <si>
    <t>Gestational diabetes mellitus,  n and %</t>
    <phoneticPr fontId="8"/>
  </si>
  <si>
    <t>Hypertensive disorders of pregnancy,  n and %</t>
    <phoneticPr fontId="8"/>
  </si>
  <si>
    <t>30–34</t>
  </si>
  <si>
    <t>≧ 35</t>
  </si>
  <si>
    <t xml:space="preserve">&lt; 4,000,000 </t>
    <phoneticPr fontId="3"/>
  </si>
  <si>
    <r>
      <rPr>
        <b/>
        <sz val="11"/>
        <color theme="1"/>
        <rFont val="Times New Roman"/>
        <family val="1"/>
      </rPr>
      <t>Supplementary Table 1</t>
    </r>
    <r>
      <rPr>
        <sz val="11"/>
        <color theme="1"/>
        <rFont val="Times New Roman"/>
        <family val="1"/>
      </rPr>
      <t xml:space="preserve"> Factor loadings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and explained variation of dietary patterns identified using RRR, PLS and PCA from early to mid pregnancy</t>
    </r>
    <phoneticPr fontId="3"/>
  </si>
  <si>
    <r>
      <rPr>
        <b/>
        <sz val="11"/>
        <color theme="1"/>
        <rFont val="Times New Roman"/>
        <family val="1"/>
      </rPr>
      <t>Supplementary Table 2</t>
    </r>
    <r>
      <rPr>
        <sz val="11"/>
        <color theme="1"/>
        <rFont val="Times New Roman"/>
        <family val="1"/>
      </rPr>
      <t xml:space="preserve"> Associations of dietary patterns with birth weight SD score and SGA from early to mid pregnancy</t>
    </r>
    <phoneticPr fontId="3"/>
  </si>
  <si>
    <r>
      <rPr>
        <b/>
        <sz val="11"/>
        <color theme="1"/>
        <rFont val="Times New Roman"/>
        <family val="1"/>
      </rPr>
      <t>Supplementary Table 7</t>
    </r>
    <r>
      <rPr>
        <sz val="11"/>
        <color theme="1"/>
        <rFont val="Times New Roman"/>
        <family val="1"/>
      </rPr>
      <t xml:space="preserve"> Factor loadings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and explained variation of dietary patterns identified using RRR, PLS and PCA with the excluded subjects who had available data on dietary intake and incidence of SGA (n = 18,667)</t>
    </r>
    <phoneticPr fontId="3"/>
  </si>
  <si>
    <r>
      <rPr>
        <b/>
        <sz val="11"/>
        <color theme="1"/>
        <rFont val="Times New Roman"/>
        <family val="1"/>
      </rPr>
      <t>Supplementary Table 8</t>
    </r>
    <r>
      <rPr>
        <sz val="11"/>
        <color theme="1"/>
        <rFont val="Times New Roman"/>
        <family val="1"/>
      </rPr>
      <t xml:space="preserve"> Associations of dietary patterns with birth weight SD score and SGA with the excluded subjects who had available data on dietary intake and incidence of SGA (n = 18,667)</t>
    </r>
    <phoneticPr fontId="3"/>
  </si>
  <si>
    <r>
      <rPr>
        <b/>
        <sz val="11"/>
        <color theme="1"/>
        <rFont val="Times New Roman"/>
        <family val="1"/>
      </rPr>
      <t>Supplementary Table 9</t>
    </r>
    <r>
      <rPr>
        <sz val="11"/>
        <color theme="1"/>
        <rFont val="Times New Roman"/>
        <family val="1"/>
      </rPr>
      <t xml:space="preserve"> The characteristics of the 17,728 mothers who were analyzed and the 4,765 mothers who were excluded from the analysis</t>
    </r>
    <phoneticPr fontId="3"/>
  </si>
  <si>
    <r>
      <rPr>
        <b/>
        <sz val="11"/>
        <color theme="1"/>
        <rFont val="Times New Roman"/>
        <family val="1"/>
      </rPr>
      <t>Supplementary Table 3</t>
    </r>
    <r>
      <rPr>
        <sz val="11"/>
        <color theme="1"/>
        <rFont val="Times New Roman"/>
        <family val="1"/>
      </rPr>
      <t xml:space="preserve"> Characteristics of participants stratified by the adoption to the RRR patterns</t>
    </r>
    <phoneticPr fontId="3"/>
  </si>
  <si>
    <r>
      <t xml:space="preserve">Supplementary Table 4 </t>
    </r>
    <r>
      <rPr>
        <sz val="11"/>
        <color theme="1"/>
        <rFont val="Times New Roman"/>
        <family val="1"/>
      </rPr>
      <t>Characteristics of participants stratified by the adoption to the PLS patterns</t>
    </r>
    <phoneticPr fontId="3"/>
  </si>
  <si>
    <r>
      <t xml:space="preserve">Supplementary Table 5 </t>
    </r>
    <r>
      <rPr>
        <sz val="11"/>
        <color theme="1"/>
        <rFont val="Times New Roman"/>
        <family val="1"/>
      </rPr>
      <t>Characteristics of participants stratified by the adoption to the PCA1 patterns</t>
    </r>
    <phoneticPr fontId="3"/>
  </si>
  <si>
    <r>
      <t xml:space="preserve">Supplementary Table 6 </t>
    </r>
    <r>
      <rPr>
        <sz val="11"/>
        <color theme="1"/>
        <rFont val="Times New Roman"/>
        <family val="1"/>
      </rPr>
      <t>Characteristics of participants stratified by the adoption to the PCA2 patterns</t>
    </r>
    <phoneticPr fontId="3"/>
  </si>
  <si>
    <t>–0.004</t>
    <phoneticPr fontId="3"/>
  </si>
  <si>
    <r>
      <rPr>
        <b/>
        <sz val="11"/>
        <color theme="1"/>
        <rFont val="Times New Roman"/>
        <family val="1"/>
      </rPr>
      <t>Supplementary Table 10</t>
    </r>
    <r>
      <rPr>
        <sz val="11"/>
        <color theme="1"/>
        <rFont val="Times New Roman"/>
        <family val="1"/>
      </rPr>
      <t xml:space="preserve"> Factor loadings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and explained variation of dietary patterns identified using RRR, PLS and PCA in subjects without gestational diabetes mellitus (n = 17,325)</t>
    </r>
    <phoneticPr fontId="3"/>
  </si>
  <si>
    <r>
      <rPr>
        <b/>
        <sz val="11"/>
        <color theme="1"/>
        <rFont val="Times New Roman"/>
        <family val="1"/>
      </rPr>
      <t>Supplementary Table 11</t>
    </r>
    <r>
      <rPr>
        <sz val="11"/>
        <color theme="1"/>
        <rFont val="Times New Roman"/>
        <family val="1"/>
      </rPr>
      <t xml:space="preserve"> Associations of dietary patterns with birth weight SD score and SGA in subjects without gestational diabetes mellitus (n = 17,325)</t>
    </r>
    <phoneticPr fontId="3"/>
  </si>
  <si>
    <r>
      <rPr>
        <sz val="10"/>
        <color theme="1"/>
        <rFont val="Calibri"/>
        <family val="3"/>
        <charset val="128"/>
        <scheme val="minor"/>
      </rPr>
      <t>≧</t>
    </r>
    <r>
      <rPr>
        <sz val="10"/>
        <color theme="1"/>
        <rFont val="Times New Roman"/>
        <family val="1"/>
      </rPr>
      <t xml:space="preserve"> 6,000,000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</si>
</sst>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_ "/>
    <numFmt numFmtId="167" formatCode="0.0000_);[Red]\(0.0000\)"/>
    <numFmt numFmtId="168" formatCode="0.000_);[Red]\(0.000\)"/>
    <numFmt numFmtId="169" formatCode="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6"/>
      <name val="Calibri"/>
      <family val="3"/>
      <charset val="128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6"/>
      <name val="Calibri"/>
      <family val="2"/>
      <charset val="128"/>
      <scheme val="minor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i/>
      <sz val="11"/>
      <color theme="1"/>
      <name val="Times New Roman"/>
      <family val="1"/>
    </font>
    <font>
      <vertAlign val="superscript"/>
      <sz val="11"/>
      <color theme="1"/>
      <name val="Segoe UI Symbol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ＭＳ Ｐ明朝"/>
      <family val="1"/>
      <charset val="128"/>
    </font>
    <font>
      <sz val="11"/>
      <color theme="1"/>
      <name val="Times New Roman"/>
      <family val="3"/>
      <charset val="128"/>
    </font>
    <font>
      <sz val="11"/>
      <color theme="1"/>
      <name val="Calibri Light"/>
      <family val="3"/>
      <charset val="128"/>
      <scheme val="major"/>
    </font>
    <font>
      <vertAlign val="superscript"/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3"/>
      <charset val="128"/>
      <scheme val="minor"/>
    </font>
    <font>
      <sz val="10"/>
      <color theme="1"/>
      <name val="Times New Roman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9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Fill="1" applyAlignment="1"/>
    <xf numFmtId="0" fontId="7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 indent="4"/>
    </xf>
    <xf numFmtId="38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1" fontId="2" fillId="0" borderId="0" xfId="0" applyNumberFormat="1" applyFont="1" applyFill="1"/>
    <xf numFmtId="0" fontId="2" fillId="0" borderId="0" xfId="0" applyFont="1" applyFill="1" applyAlignment="1">
      <alignment horizontal="left" vertical="center" indent="2"/>
    </xf>
    <xf numFmtId="2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4"/>
    </xf>
    <xf numFmtId="38" fontId="10" fillId="0" borderId="0" xfId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 indent="4"/>
    </xf>
    <xf numFmtId="0" fontId="10" fillId="0" borderId="0" xfId="0" applyFont="1" applyFill="1" applyBorder="1" applyAlignment="1">
      <alignment horizontal="left" indent="4"/>
    </xf>
    <xf numFmtId="0" fontId="10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left" indent="4"/>
    </xf>
    <xf numFmtId="2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40" fontId="10" fillId="0" borderId="0" xfId="1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indent="2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1"/>
    </xf>
    <xf numFmtId="165" fontId="10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indent="2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" fillId="0" borderId="5" xfId="0" applyFont="1" applyFill="1" applyBorder="1"/>
    <xf numFmtId="2" fontId="10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10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5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4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9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38" fontId="2" fillId="0" borderId="0" xfId="0" applyNumberFormat="1" applyFont="1"/>
    <xf numFmtId="38" fontId="2" fillId="0" borderId="1" xfId="1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/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" fontId="2" fillId="0" borderId="0" xfId="0" applyNumberFormat="1" applyFont="1" applyFill="1"/>
    <xf numFmtId="0" fontId="5" fillId="0" borderId="0" xfId="2" applyFont="1" applyFill="1" applyAlignment="1">
      <alignment horizontal="left" vertical="center" indent="2"/>
    </xf>
    <xf numFmtId="0" fontId="5" fillId="0" borderId="0" xfId="2" applyFont="1" applyFill="1" applyAlignment="1">
      <alignment horizontal="left" vertical="center" indent="4"/>
    </xf>
    <xf numFmtId="0" fontId="21" fillId="0" borderId="0" xfId="0" applyFont="1" applyFill="1" applyAlignment="1">
      <alignment horizontal="left" vertical="center" indent="4"/>
    </xf>
    <xf numFmtId="2" fontId="2" fillId="0" borderId="0" xfId="0" applyNumberFormat="1" applyFont="1" applyFill="1"/>
    <xf numFmtId="0" fontId="2" fillId="0" borderId="1" xfId="0" applyFont="1" applyFill="1" applyBorder="1" applyAlignment="1">
      <alignment horizontal="left" vertical="center" indent="4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indent="4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showGridLines="0" tabSelected="1" zoomScaleNormal="100" workbookViewId="0">
      <selection activeCell="C24" sqref="C24"/>
    </sheetView>
  </sheetViews>
  <sheetFormatPr defaultColWidth="8.85546875" defaultRowHeight="15"/>
  <cols>
    <col min="1" max="1" width="8.85546875" style="4"/>
    <col min="2" max="2" width="1.7109375" style="4" customWidth="1"/>
    <col min="3" max="3" width="40.85546875" style="4" customWidth="1"/>
    <col min="4" max="4" width="2" style="4" customWidth="1"/>
    <col min="5" max="5" width="13.42578125" style="4" customWidth="1"/>
    <col min="6" max="6" width="1.5703125" style="4" customWidth="1"/>
    <col min="7" max="7" width="13.42578125" style="4" customWidth="1"/>
    <col min="8" max="8" width="1.5703125" style="4" customWidth="1"/>
    <col min="9" max="9" width="13.42578125" style="4" customWidth="1"/>
    <col min="10" max="10" width="1.5703125" style="4" customWidth="1"/>
    <col min="11" max="11" width="15.140625" style="4" customWidth="1"/>
    <col min="12" max="12" width="2.28515625" style="4" customWidth="1"/>
    <col min="13" max="16384" width="8.85546875" style="4"/>
  </cols>
  <sheetData>
    <row r="2" spans="2:12" ht="34.15" customHeight="1" thickBot="1">
      <c r="B2" s="1"/>
      <c r="C2" s="168" t="s">
        <v>235</v>
      </c>
      <c r="D2" s="168"/>
      <c r="E2" s="168"/>
      <c r="F2" s="168"/>
      <c r="G2" s="168"/>
      <c r="H2" s="168"/>
      <c r="I2" s="168"/>
      <c r="J2" s="168"/>
      <c r="K2" s="168"/>
      <c r="L2" s="1"/>
    </row>
    <row r="3" spans="2:12" ht="19.899999999999999" customHeight="1">
      <c r="B3" s="2"/>
      <c r="C3" s="2"/>
      <c r="D3" s="2"/>
      <c r="E3" s="169" t="s">
        <v>48</v>
      </c>
      <c r="F3" s="147"/>
      <c r="G3" s="171" t="s">
        <v>47</v>
      </c>
      <c r="H3" s="147"/>
      <c r="I3" s="172" t="s">
        <v>49</v>
      </c>
      <c r="J3" s="172"/>
      <c r="K3" s="172"/>
      <c r="L3" s="2"/>
    </row>
    <row r="4" spans="2:12" ht="19.899999999999999" customHeight="1">
      <c r="B4" s="3"/>
      <c r="C4" s="3"/>
      <c r="D4" s="3"/>
      <c r="E4" s="170"/>
      <c r="F4" s="148"/>
      <c r="G4" s="172"/>
      <c r="H4" s="148"/>
      <c r="I4" s="148" t="s">
        <v>45</v>
      </c>
      <c r="J4" s="148"/>
      <c r="K4" s="148" t="s">
        <v>46</v>
      </c>
      <c r="L4" s="3"/>
    </row>
    <row r="5" spans="2:12">
      <c r="C5" s="4" t="s">
        <v>105</v>
      </c>
      <c r="E5" s="151"/>
      <c r="F5" s="151"/>
      <c r="G5" s="151"/>
      <c r="H5" s="151"/>
      <c r="I5" s="151"/>
      <c r="J5" s="151"/>
      <c r="K5" s="151"/>
    </row>
    <row r="6" spans="2:12">
      <c r="C6" s="36" t="s">
        <v>19</v>
      </c>
      <c r="D6" s="26"/>
      <c r="E6" s="20">
        <v>0.34</v>
      </c>
      <c r="F6" s="14"/>
      <c r="G6" s="20">
        <v>0.31</v>
      </c>
      <c r="H6" s="14"/>
      <c r="I6" s="14" t="s">
        <v>38</v>
      </c>
      <c r="J6" s="14"/>
      <c r="K6" s="20" t="s">
        <v>107</v>
      </c>
      <c r="L6" s="26"/>
    </row>
    <row r="7" spans="2:12">
      <c r="C7" s="36" t="s">
        <v>20</v>
      </c>
      <c r="D7" s="26"/>
      <c r="E7" s="14">
        <v>0.06</v>
      </c>
      <c r="F7" s="14"/>
      <c r="G7" s="11">
        <v>0.1</v>
      </c>
      <c r="H7" s="14"/>
      <c r="I7" s="16">
        <v>0.3</v>
      </c>
      <c r="J7" s="14"/>
      <c r="K7" s="16">
        <v>0.28999999999999998</v>
      </c>
      <c r="L7" s="26"/>
    </row>
    <row r="8" spans="2:12">
      <c r="C8" s="36" t="s">
        <v>100</v>
      </c>
      <c r="D8" s="26"/>
      <c r="E8" s="14" t="s">
        <v>42</v>
      </c>
      <c r="F8" s="14"/>
      <c r="G8" s="14" t="s">
        <v>39</v>
      </c>
      <c r="H8" s="14"/>
      <c r="I8" s="14">
        <v>0.16</v>
      </c>
      <c r="J8" s="14"/>
      <c r="K8" s="14">
        <v>8.9999999999999993E-3</v>
      </c>
      <c r="L8" s="26"/>
    </row>
    <row r="9" spans="2:12">
      <c r="C9" s="36" t="s">
        <v>21</v>
      </c>
      <c r="D9" s="26"/>
      <c r="E9" s="14">
        <v>0.08</v>
      </c>
      <c r="F9" s="14"/>
      <c r="G9" s="14">
        <v>0.17</v>
      </c>
      <c r="H9" s="14"/>
      <c r="I9" s="20">
        <v>0.47</v>
      </c>
      <c r="J9" s="14"/>
      <c r="K9" s="20">
        <v>0.26</v>
      </c>
      <c r="L9" s="26"/>
    </row>
    <row r="10" spans="2:12">
      <c r="C10" s="36" t="s">
        <v>22</v>
      </c>
      <c r="D10" s="26"/>
      <c r="E10" s="20">
        <v>0.47</v>
      </c>
      <c r="F10" s="14"/>
      <c r="G10" s="20">
        <v>0.42</v>
      </c>
      <c r="H10" s="14"/>
      <c r="I10" s="20">
        <v>0.21</v>
      </c>
      <c r="J10" s="14"/>
      <c r="K10" s="14">
        <v>0.13</v>
      </c>
      <c r="L10" s="26"/>
    </row>
    <row r="11" spans="2:12">
      <c r="C11" s="36" t="s">
        <v>23</v>
      </c>
      <c r="D11" s="26"/>
      <c r="E11" s="14">
        <v>0.19</v>
      </c>
      <c r="F11" s="14"/>
      <c r="G11" s="16">
        <v>0.2</v>
      </c>
      <c r="H11" s="14"/>
      <c r="I11" s="20">
        <v>0.48</v>
      </c>
      <c r="J11" s="14"/>
      <c r="K11" s="14">
        <v>0.14000000000000001</v>
      </c>
      <c r="L11" s="26"/>
    </row>
    <row r="12" spans="2:12">
      <c r="C12" s="36" t="s">
        <v>101</v>
      </c>
      <c r="D12" s="26"/>
      <c r="E12" s="14" t="s">
        <v>38</v>
      </c>
      <c r="F12" s="14"/>
      <c r="G12" s="14" t="s">
        <v>39</v>
      </c>
      <c r="H12" s="14"/>
      <c r="I12" s="16">
        <v>0.4</v>
      </c>
      <c r="J12" s="14"/>
      <c r="K12" s="14" t="s">
        <v>56</v>
      </c>
      <c r="L12" s="26"/>
    </row>
    <row r="13" spans="2:12">
      <c r="C13" s="36" t="s">
        <v>24</v>
      </c>
      <c r="D13" s="26"/>
      <c r="E13" s="14" t="s">
        <v>41</v>
      </c>
      <c r="F13" s="14"/>
      <c r="G13" s="14" t="s">
        <v>57</v>
      </c>
      <c r="H13" s="14"/>
      <c r="I13" s="14">
        <v>0.19</v>
      </c>
      <c r="J13" s="14"/>
      <c r="K13" s="20" t="s">
        <v>61</v>
      </c>
      <c r="L13" s="26"/>
    </row>
    <row r="14" spans="2:12">
      <c r="C14" s="36" t="s">
        <v>25</v>
      </c>
      <c r="D14" s="26"/>
      <c r="E14" s="14" t="s">
        <v>39</v>
      </c>
      <c r="F14" s="14"/>
      <c r="G14" s="14" t="s">
        <v>50</v>
      </c>
      <c r="H14" s="14"/>
      <c r="I14" s="14" t="s">
        <v>59</v>
      </c>
      <c r="J14" s="14"/>
      <c r="K14" s="16">
        <v>0.33</v>
      </c>
      <c r="L14" s="26"/>
    </row>
    <row r="15" spans="2:12">
      <c r="C15" s="36" t="s">
        <v>102</v>
      </c>
      <c r="D15" s="26"/>
      <c r="E15" s="16">
        <v>0.2</v>
      </c>
      <c r="F15" s="14"/>
      <c r="G15" s="16">
        <v>0.22</v>
      </c>
      <c r="H15" s="14"/>
      <c r="I15" s="20" t="s">
        <v>60</v>
      </c>
      <c r="J15" s="14"/>
      <c r="K15" s="20">
        <v>0.57999999999999996</v>
      </c>
      <c r="L15" s="26"/>
    </row>
    <row r="16" spans="2:12">
      <c r="C16" s="36" t="s">
        <v>26</v>
      </c>
      <c r="D16" s="26"/>
      <c r="E16" s="14" t="s">
        <v>40</v>
      </c>
      <c r="F16" s="14"/>
      <c r="G16" s="14" t="s">
        <v>57</v>
      </c>
      <c r="H16" s="14"/>
      <c r="I16" s="14">
        <v>0.05</v>
      </c>
      <c r="J16" s="14"/>
      <c r="K16" s="14" t="s">
        <v>41</v>
      </c>
      <c r="L16" s="26"/>
    </row>
    <row r="17" spans="2:12">
      <c r="C17" s="36" t="s">
        <v>103</v>
      </c>
      <c r="D17" s="26"/>
      <c r="E17" s="20" t="s">
        <v>106</v>
      </c>
      <c r="F17" s="14"/>
      <c r="G17" s="20" t="s">
        <v>27</v>
      </c>
      <c r="H17" s="14"/>
      <c r="I17" s="20" t="s">
        <v>55</v>
      </c>
      <c r="J17" s="14"/>
      <c r="K17" s="14" t="s">
        <v>62</v>
      </c>
      <c r="L17" s="26"/>
    </row>
    <row r="18" spans="2:12">
      <c r="C18" s="36" t="s">
        <v>104</v>
      </c>
      <c r="D18" s="26"/>
      <c r="E18" s="20" t="s">
        <v>58</v>
      </c>
      <c r="F18" s="14"/>
      <c r="G18" s="20" t="s">
        <v>52</v>
      </c>
      <c r="H18" s="14"/>
      <c r="I18" s="14">
        <v>0.12</v>
      </c>
      <c r="J18" s="14"/>
      <c r="K18" s="14" t="s">
        <v>41</v>
      </c>
      <c r="L18" s="26"/>
    </row>
    <row r="19" spans="2:12" ht="5.45" customHeight="1">
      <c r="C19" s="36"/>
      <c r="D19" s="26"/>
      <c r="E19" s="14"/>
      <c r="F19" s="14"/>
      <c r="G19" s="14"/>
      <c r="H19" s="14"/>
      <c r="I19" s="38"/>
      <c r="J19" s="14"/>
      <c r="K19" s="14"/>
      <c r="L19" s="26"/>
    </row>
    <row r="20" spans="2:12">
      <c r="C20" s="26" t="s">
        <v>53</v>
      </c>
      <c r="D20" s="26"/>
      <c r="E20" s="14">
        <v>7.3</v>
      </c>
      <c r="F20" s="14"/>
      <c r="G20" s="14">
        <v>8.1999999999999993</v>
      </c>
      <c r="H20" s="14"/>
      <c r="I20" s="14">
        <v>13.5</v>
      </c>
      <c r="J20" s="14"/>
      <c r="K20" s="14">
        <v>11.6</v>
      </c>
      <c r="L20" s="26"/>
    </row>
    <row r="21" spans="2:12" ht="15.75" thickBot="1">
      <c r="B21" s="1"/>
      <c r="C21" s="15" t="s">
        <v>54</v>
      </c>
      <c r="D21" s="15"/>
      <c r="E21" s="40">
        <v>0.5</v>
      </c>
      <c r="F21" s="39"/>
      <c r="G21" s="40">
        <v>0.46</v>
      </c>
      <c r="H21" s="39"/>
      <c r="I21" s="39">
        <v>1.4E-3</v>
      </c>
      <c r="J21" s="39"/>
      <c r="K21" s="39">
        <v>1.4E-2</v>
      </c>
      <c r="L21" s="15"/>
    </row>
    <row r="22" spans="2:12">
      <c r="C22" s="4" t="s">
        <v>160</v>
      </c>
    </row>
    <row r="23" spans="2:12" ht="18">
      <c r="C23" s="4" t="s">
        <v>151</v>
      </c>
    </row>
  </sheetData>
  <mergeCells count="4">
    <mergeCell ref="C2:K2"/>
    <mergeCell ref="E3:E4"/>
    <mergeCell ref="G3:G4"/>
    <mergeCell ref="I3:K3"/>
  </mergeCells>
  <phoneticPr fontId="3"/>
  <pageMargins left="0.7" right="0.7" top="0.75" bottom="0.75" header="0.3" footer="0.3"/>
  <pageSetup paperSize="9" scale="7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4"/>
  <sheetViews>
    <sheetView showGridLines="0" zoomScaleNormal="100" workbookViewId="0"/>
  </sheetViews>
  <sheetFormatPr defaultColWidth="8.85546875" defaultRowHeight="15"/>
  <cols>
    <col min="1" max="1" width="8.85546875" style="4"/>
    <col min="2" max="2" width="1.7109375" style="4" customWidth="1"/>
    <col min="3" max="3" width="39.42578125" style="4" customWidth="1"/>
    <col min="4" max="4" width="2" style="4" customWidth="1"/>
    <col min="5" max="5" width="9.42578125" style="4" customWidth="1"/>
    <col min="6" max="6" width="1.5703125" style="4" customWidth="1"/>
    <col min="7" max="7" width="9.42578125" style="4" customWidth="1"/>
    <col min="8" max="8" width="1.5703125" style="4" customWidth="1"/>
    <col min="9" max="9" width="9.42578125" style="4" customWidth="1"/>
    <col min="10" max="10" width="1.5703125" style="4" customWidth="1"/>
    <col min="11" max="11" width="9.42578125" style="4" customWidth="1"/>
    <col min="12" max="12" width="3.140625" style="4" customWidth="1"/>
    <col min="13" max="13" width="9.42578125" style="4" customWidth="1"/>
    <col min="14" max="14" width="1.5703125" style="4" customWidth="1"/>
    <col min="15" max="15" width="9.42578125" style="4" customWidth="1"/>
    <col min="16" max="16" width="1.5703125" style="4" customWidth="1"/>
    <col min="17" max="17" width="9.42578125" style="4" customWidth="1"/>
    <col min="18" max="18" width="1.5703125" style="4" customWidth="1"/>
    <col min="19" max="19" width="9.42578125" style="4" customWidth="1"/>
    <col min="20" max="20" width="2.28515625" style="4" customWidth="1"/>
    <col min="21" max="21" width="8.85546875" style="4" customWidth="1"/>
    <col min="22" max="16384" width="8.85546875" style="4"/>
  </cols>
  <sheetData>
    <row r="1" spans="2:28">
      <c r="B1" s="103"/>
    </row>
    <row r="2" spans="2:28" ht="34.9" customHeight="1" thickBot="1">
      <c r="B2" s="1"/>
      <c r="C2" s="168" t="s">
        <v>245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"/>
    </row>
    <row r="3" spans="2:28" ht="16.899999999999999" customHeight="1">
      <c r="E3" s="170" t="s">
        <v>33</v>
      </c>
      <c r="F3" s="170"/>
      <c r="G3" s="170"/>
      <c r="H3" s="170"/>
      <c r="I3" s="170"/>
      <c r="J3" s="170"/>
      <c r="K3" s="170"/>
      <c r="L3" s="5"/>
      <c r="M3" s="170" t="s">
        <v>34</v>
      </c>
      <c r="N3" s="170"/>
      <c r="O3" s="170"/>
      <c r="P3" s="170"/>
      <c r="Q3" s="170"/>
      <c r="R3" s="170"/>
      <c r="S3" s="170"/>
    </row>
    <row r="4" spans="2:28" ht="16.899999999999999" customHeight="1">
      <c r="E4" s="187" t="s">
        <v>48</v>
      </c>
      <c r="F4" s="5"/>
      <c r="G4" s="188" t="s">
        <v>47</v>
      </c>
      <c r="H4" s="5"/>
      <c r="I4" s="172" t="s">
        <v>49</v>
      </c>
      <c r="J4" s="172"/>
      <c r="K4" s="172"/>
      <c r="L4" s="5"/>
      <c r="M4" s="187" t="s">
        <v>48</v>
      </c>
      <c r="N4" s="5"/>
      <c r="O4" s="188" t="s">
        <v>47</v>
      </c>
      <c r="P4" s="5"/>
      <c r="Q4" s="172" t="s">
        <v>49</v>
      </c>
      <c r="R4" s="172"/>
      <c r="S4" s="172"/>
    </row>
    <row r="5" spans="2:28" ht="16.899999999999999" customHeight="1">
      <c r="B5" s="3"/>
      <c r="C5" s="3"/>
      <c r="D5" s="3"/>
      <c r="E5" s="170"/>
      <c r="F5" s="101"/>
      <c r="G5" s="172"/>
      <c r="H5" s="101"/>
      <c r="I5" s="101" t="s">
        <v>45</v>
      </c>
      <c r="J5" s="101"/>
      <c r="K5" s="101" t="s">
        <v>46</v>
      </c>
      <c r="L5" s="101"/>
      <c r="M5" s="170"/>
      <c r="N5" s="101"/>
      <c r="O5" s="172"/>
      <c r="P5" s="101"/>
      <c r="Q5" s="101" t="s">
        <v>45</v>
      </c>
      <c r="R5" s="101"/>
      <c r="S5" s="101" t="s">
        <v>46</v>
      </c>
      <c r="T5" s="3"/>
    </row>
    <row r="6" spans="2:28">
      <c r="C6" s="4" t="s">
        <v>105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28">
      <c r="C7" s="104" t="s">
        <v>19</v>
      </c>
      <c r="E7" s="105">
        <v>0.35</v>
      </c>
      <c r="F7" s="5"/>
      <c r="G7" s="110">
        <v>0.4</v>
      </c>
      <c r="H7" s="5"/>
      <c r="I7" s="5" t="s">
        <v>37</v>
      </c>
      <c r="J7" s="5"/>
      <c r="K7" s="105" t="s">
        <v>199</v>
      </c>
      <c r="L7" s="5"/>
      <c r="M7" s="105">
        <v>0.32</v>
      </c>
      <c r="N7" s="5"/>
      <c r="O7" s="110">
        <v>0.3</v>
      </c>
      <c r="P7" s="5"/>
      <c r="Q7" s="106" t="s">
        <v>38</v>
      </c>
      <c r="R7" s="5"/>
      <c r="S7" s="105" t="s">
        <v>179</v>
      </c>
      <c r="W7" s="107"/>
    </row>
    <row r="8" spans="2:28">
      <c r="C8" s="104" t="s">
        <v>20</v>
      </c>
      <c r="E8" s="5" t="s">
        <v>206</v>
      </c>
      <c r="F8" s="5"/>
      <c r="G8" s="5" t="s">
        <v>206</v>
      </c>
      <c r="H8" s="5"/>
      <c r="I8" s="105">
        <v>0.33</v>
      </c>
      <c r="J8" s="5"/>
      <c r="K8" s="112">
        <v>0.2</v>
      </c>
      <c r="L8" s="5"/>
      <c r="M8" s="5">
        <v>0.06</v>
      </c>
      <c r="N8" s="5"/>
      <c r="O8" s="106">
        <v>0.08</v>
      </c>
      <c r="P8" s="5"/>
      <c r="Q8" s="110">
        <v>0.3</v>
      </c>
      <c r="R8" s="5"/>
      <c r="S8" s="110">
        <v>0.28999999999999998</v>
      </c>
      <c r="W8" s="107"/>
      <c r="X8" s="107"/>
      <c r="Y8" s="107"/>
      <c r="Z8" s="107"/>
      <c r="AA8" s="107"/>
      <c r="AB8" s="107"/>
    </row>
    <row r="9" spans="2:28">
      <c r="C9" s="104" t="s">
        <v>100</v>
      </c>
      <c r="E9" s="106">
        <v>0.1</v>
      </c>
      <c r="F9" s="5"/>
      <c r="G9" s="5">
        <v>0.08</v>
      </c>
      <c r="H9" s="5"/>
      <c r="I9" s="5">
        <v>0.15</v>
      </c>
      <c r="J9" s="5"/>
      <c r="K9" s="5" t="s">
        <v>183</v>
      </c>
      <c r="L9" s="5"/>
      <c r="M9" s="5" t="s">
        <v>190</v>
      </c>
      <c r="N9" s="5"/>
      <c r="O9" s="5" t="s">
        <v>190</v>
      </c>
      <c r="P9" s="5"/>
      <c r="Q9" s="5">
        <v>0.16</v>
      </c>
      <c r="R9" s="5"/>
      <c r="S9" s="5">
        <v>0.02</v>
      </c>
      <c r="W9" s="107"/>
      <c r="X9" s="107"/>
      <c r="Y9" s="107"/>
      <c r="Z9" s="107"/>
      <c r="AA9" s="107"/>
      <c r="AB9" s="107"/>
    </row>
    <row r="10" spans="2:28">
      <c r="C10" s="104" t="s">
        <v>21</v>
      </c>
      <c r="E10" s="5" t="s">
        <v>190</v>
      </c>
      <c r="F10" s="5"/>
      <c r="G10" s="5" t="s">
        <v>180</v>
      </c>
      <c r="H10" s="5"/>
      <c r="I10" s="105">
        <v>0.48</v>
      </c>
      <c r="J10" s="5"/>
      <c r="K10" s="105">
        <v>0.23</v>
      </c>
      <c r="L10" s="5"/>
      <c r="M10" s="5">
        <v>0.04</v>
      </c>
      <c r="N10" s="5"/>
      <c r="O10" s="5">
        <v>0.12</v>
      </c>
      <c r="P10" s="5"/>
      <c r="Q10" s="105">
        <v>0.47</v>
      </c>
      <c r="R10" s="5"/>
      <c r="S10" s="105">
        <v>0.26</v>
      </c>
      <c r="W10" s="107"/>
      <c r="X10" s="107"/>
      <c r="Y10" s="107"/>
      <c r="Z10" s="107"/>
      <c r="AA10" s="107"/>
      <c r="AB10" s="107"/>
    </row>
    <row r="11" spans="2:28">
      <c r="C11" s="104" t="s">
        <v>22</v>
      </c>
      <c r="E11" s="110">
        <v>0.6</v>
      </c>
      <c r="F11" s="5"/>
      <c r="G11" s="105">
        <v>0.53</v>
      </c>
      <c r="H11" s="5"/>
      <c r="I11" s="105">
        <v>0.32</v>
      </c>
      <c r="J11" s="5"/>
      <c r="K11" s="5">
        <v>0.14000000000000001</v>
      </c>
      <c r="L11" s="5"/>
      <c r="M11" s="105">
        <v>0.48</v>
      </c>
      <c r="N11" s="5"/>
      <c r="O11" s="105">
        <v>0.41</v>
      </c>
      <c r="P11" s="5"/>
      <c r="Q11" s="105">
        <v>0.21</v>
      </c>
      <c r="R11" s="5"/>
      <c r="S11" s="5">
        <v>0.14000000000000001</v>
      </c>
      <c r="W11" s="107"/>
      <c r="X11" s="107"/>
      <c r="Y11" s="107"/>
      <c r="Z11" s="107"/>
      <c r="AA11" s="107"/>
      <c r="AB11" s="107"/>
    </row>
    <row r="12" spans="2:28">
      <c r="C12" s="104" t="s">
        <v>23</v>
      </c>
      <c r="E12" s="5">
        <v>3.0000000000000001E-3</v>
      </c>
      <c r="F12" s="5"/>
      <c r="G12" s="5">
        <v>0.03</v>
      </c>
      <c r="H12" s="5"/>
      <c r="I12" s="110">
        <v>0.49</v>
      </c>
      <c r="J12" s="5"/>
      <c r="K12" s="5">
        <v>0.05</v>
      </c>
      <c r="L12" s="5"/>
      <c r="M12" s="5">
        <v>0.14000000000000001</v>
      </c>
      <c r="N12" s="5"/>
      <c r="O12" s="109">
        <v>0.14000000000000001</v>
      </c>
      <c r="P12" s="5"/>
      <c r="Q12" s="105">
        <v>0.48</v>
      </c>
      <c r="R12" s="5"/>
      <c r="S12" s="5">
        <v>0.14000000000000001</v>
      </c>
      <c r="W12" s="107"/>
    </row>
    <row r="13" spans="2:28">
      <c r="C13" s="104" t="s">
        <v>101</v>
      </c>
      <c r="E13" s="5">
        <v>0.02</v>
      </c>
      <c r="F13" s="5"/>
      <c r="G13" s="5">
        <v>0.04</v>
      </c>
      <c r="H13" s="5"/>
      <c r="I13" s="105">
        <v>0.34</v>
      </c>
      <c r="J13" s="5"/>
      <c r="K13" s="5" t="s">
        <v>182</v>
      </c>
      <c r="L13" s="5"/>
      <c r="M13" s="5" t="s">
        <v>185</v>
      </c>
      <c r="N13" s="5"/>
      <c r="O13" s="108" t="s">
        <v>185</v>
      </c>
      <c r="P13" s="5"/>
      <c r="Q13" s="110">
        <v>0.4</v>
      </c>
      <c r="R13" s="5"/>
      <c r="S13" s="5" t="s">
        <v>188</v>
      </c>
      <c r="W13" s="107"/>
    </row>
    <row r="14" spans="2:28">
      <c r="C14" s="104" t="s">
        <v>24</v>
      </c>
      <c r="E14" s="106">
        <v>0.08</v>
      </c>
      <c r="F14" s="5"/>
      <c r="G14" s="5">
        <v>0.03</v>
      </c>
      <c r="H14" s="5"/>
      <c r="I14" s="5">
        <v>4.0000000000000001E-3</v>
      </c>
      <c r="J14" s="5"/>
      <c r="K14" s="105" t="s">
        <v>212</v>
      </c>
      <c r="L14" s="5"/>
      <c r="M14" s="5" t="s">
        <v>191</v>
      </c>
      <c r="N14" s="5"/>
      <c r="O14" s="111" t="s">
        <v>213</v>
      </c>
      <c r="P14" s="5"/>
      <c r="Q14" s="5">
        <v>0.19</v>
      </c>
      <c r="R14" s="5"/>
      <c r="S14" s="105" t="s">
        <v>214</v>
      </c>
      <c r="W14" s="107"/>
    </row>
    <row r="15" spans="2:28">
      <c r="C15" s="104" t="s">
        <v>25</v>
      </c>
      <c r="E15" s="106">
        <v>0.11</v>
      </c>
      <c r="F15" s="5"/>
      <c r="G15" s="5">
        <v>0.08</v>
      </c>
      <c r="H15" s="5"/>
      <c r="I15" s="5" t="s">
        <v>191</v>
      </c>
      <c r="J15" s="5"/>
      <c r="K15" s="110">
        <v>0.39</v>
      </c>
      <c r="L15" s="5"/>
      <c r="M15" s="5" t="s">
        <v>209</v>
      </c>
      <c r="N15" s="5"/>
      <c r="O15" s="108" t="s">
        <v>187</v>
      </c>
      <c r="P15" s="5"/>
      <c r="Q15" s="5" t="s">
        <v>188</v>
      </c>
      <c r="R15" s="5"/>
      <c r="S15" s="110">
        <v>0.31</v>
      </c>
      <c r="W15" s="107"/>
    </row>
    <row r="16" spans="2:28">
      <c r="C16" s="104" t="s">
        <v>102</v>
      </c>
      <c r="E16" s="5" t="s">
        <v>183</v>
      </c>
      <c r="F16" s="5"/>
      <c r="G16" s="5" t="s">
        <v>187</v>
      </c>
      <c r="H16" s="5"/>
      <c r="I16" s="105" t="s">
        <v>215</v>
      </c>
      <c r="J16" s="5"/>
      <c r="K16" s="105">
        <v>0.64</v>
      </c>
      <c r="L16" s="5"/>
      <c r="M16" s="110">
        <v>0.22</v>
      </c>
      <c r="N16" s="5"/>
      <c r="O16" s="110">
        <v>0.26</v>
      </c>
      <c r="P16" s="5"/>
      <c r="Q16" s="105" t="s">
        <v>199</v>
      </c>
      <c r="R16" s="5"/>
      <c r="S16" s="105">
        <v>0.57999999999999996</v>
      </c>
      <c r="W16" s="107"/>
    </row>
    <row r="17" spans="2:23">
      <c r="C17" s="104" t="s">
        <v>26</v>
      </c>
      <c r="E17" s="5" t="s">
        <v>188</v>
      </c>
      <c r="F17" s="5"/>
      <c r="G17" s="5" t="s">
        <v>182</v>
      </c>
      <c r="H17" s="5"/>
      <c r="I17" s="5">
        <v>0.12</v>
      </c>
      <c r="J17" s="5"/>
      <c r="K17" s="5" t="s">
        <v>193</v>
      </c>
      <c r="L17" s="5"/>
      <c r="M17" s="5" t="s">
        <v>177</v>
      </c>
      <c r="N17" s="5"/>
      <c r="O17" s="5" t="s">
        <v>216</v>
      </c>
      <c r="P17" s="5"/>
      <c r="Q17" s="5">
        <v>0.05</v>
      </c>
      <c r="R17" s="5"/>
      <c r="S17" s="5" t="s">
        <v>185</v>
      </c>
      <c r="W17" s="107"/>
    </row>
    <row r="18" spans="2:23">
      <c r="C18" s="104" t="s">
        <v>103</v>
      </c>
      <c r="E18" s="105" t="s">
        <v>196</v>
      </c>
      <c r="F18" s="5"/>
      <c r="G18" s="105" t="s">
        <v>217</v>
      </c>
      <c r="H18" s="5"/>
      <c r="I18" s="5" t="s">
        <v>198</v>
      </c>
      <c r="J18" s="5"/>
      <c r="K18" s="5" t="s">
        <v>183</v>
      </c>
      <c r="L18" s="5"/>
      <c r="M18" s="105" t="s">
        <v>199</v>
      </c>
      <c r="N18" s="5"/>
      <c r="O18" s="105" t="s">
        <v>189</v>
      </c>
      <c r="P18" s="5"/>
      <c r="Q18" s="105" t="s">
        <v>200</v>
      </c>
      <c r="R18" s="5"/>
      <c r="S18" s="5" t="s">
        <v>187</v>
      </c>
      <c r="W18" s="107"/>
    </row>
    <row r="19" spans="2:23">
      <c r="C19" s="104" t="s">
        <v>104</v>
      </c>
      <c r="E19" s="105" t="s">
        <v>197</v>
      </c>
      <c r="F19" s="5"/>
      <c r="G19" s="110" t="s">
        <v>51</v>
      </c>
      <c r="H19" s="5"/>
      <c r="I19" s="5">
        <v>0.16</v>
      </c>
      <c r="J19" s="5"/>
      <c r="K19" s="106" t="s">
        <v>38</v>
      </c>
      <c r="L19" s="5"/>
      <c r="M19" s="105" t="s">
        <v>203</v>
      </c>
      <c r="N19" s="5"/>
      <c r="O19" s="105" t="s">
        <v>218</v>
      </c>
      <c r="P19" s="5"/>
      <c r="Q19" s="5">
        <v>0.12</v>
      </c>
      <c r="R19" s="5"/>
      <c r="S19" s="5" t="s">
        <v>190</v>
      </c>
    </row>
    <row r="20" spans="2:23" ht="5.45" customHeight="1">
      <c r="C20" s="104"/>
      <c r="E20" s="11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14"/>
      <c r="R20" s="5"/>
      <c r="S20" s="5"/>
    </row>
    <row r="21" spans="2:23">
      <c r="C21" s="4" t="s">
        <v>53</v>
      </c>
      <c r="E21" s="115">
        <v>7.5</v>
      </c>
      <c r="F21" s="5"/>
      <c r="G21" s="5">
        <v>8.1999999999999993</v>
      </c>
      <c r="H21" s="5"/>
      <c r="I21" s="5">
        <v>12.8</v>
      </c>
      <c r="J21" s="5"/>
      <c r="K21" s="5">
        <v>10.9</v>
      </c>
      <c r="L21" s="5"/>
      <c r="M21" s="5">
        <v>7.2</v>
      </c>
      <c r="N21" s="5"/>
      <c r="O21" s="5">
        <v>8.1</v>
      </c>
      <c r="P21" s="5"/>
      <c r="Q21" s="5">
        <v>13.5</v>
      </c>
      <c r="R21" s="5"/>
      <c r="S21" s="5">
        <v>11.6</v>
      </c>
    </row>
    <row r="22" spans="2:23" ht="15.75" thickBot="1">
      <c r="B22" s="1"/>
      <c r="C22" s="1" t="s">
        <v>54</v>
      </c>
      <c r="D22" s="1"/>
      <c r="E22" s="116">
        <v>0.34</v>
      </c>
      <c r="F22" s="116"/>
      <c r="G22" s="116">
        <v>0.32</v>
      </c>
      <c r="H22" s="116"/>
      <c r="I22" s="116">
        <v>2E-3</v>
      </c>
      <c r="J22" s="116"/>
      <c r="K22" s="143">
        <v>1E-4</v>
      </c>
      <c r="L22" s="116"/>
      <c r="M22" s="118">
        <v>0.52</v>
      </c>
      <c r="N22" s="116"/>
      <c r="O22" s="118">
        <v>0.48</v>
      </c>
      <c r="P22" s="116"/>
      <c r="Q22" s="116">
        <v>1E-4</v>
      </c>
      <c r="R22" s="116"/>
      <c r="S22" s="116">
        <v>0.02</v>
      </c>
      <c r="T22" s="1"/>
    </row>
    <row r="23" spans="2:23">
      <c r="C23" s="4" t="s">
        <v>160</v>
      </c>
    </row>
    <row r="24" spans="2:23" ht="18">
      <c r="C24" s="4" t="s">
        <v>151</v>
      </c>
    </row>
  </sheetData>
  <mergeCells count="9">
    <mergeCell ref="C2:S2"/>
    <mergeCell ref="E3:K3"/>
    <mergeCell ref="M3:S3"/>
    <mergeCell ref="E4:E5"/>
    <mergeCell ref="G4:G5"/>
    <mergeCell ref="I4:K4"/>
    <mergeCell ref="M4:M5"/>
    <mergeCell ref="O4:O5"/>
    <mergeCell ref="Q4:S4"/>
  </mergeCells>
  <phoneticPr fontId="3"/>
  <pageMargins left="0.7" right="0.7" top="0.75" bottom="0.75" header="0.3" footer="0.3"/>
  <pageSetup paperSize="9" scale="7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6"/>
  <sheetViews>
    <sheetView showGridLines="0" topLeftCell="A7" zoomScaleNormal="100" workbookViewId="0"/>
  </sheetViews>
  <sheetFormatPr defaultColWidth="8.85546875" defaultRowHeight="15"/>
  <cols>
    <col min="1" max="1" width="8.85546875" style="4"/>
    <col min="2" max="2" width="1.7109375" style="4" customWidth="1"/>
    <col min="3" max="3" width="21.140625" style="4" customWidth="1"/>
    <col min="4" max="4" width="12.42578125" style="4" customWidth="1"/>
    <col min="5" max="5" width="9.42578125" style="4" customWidth="1"/>
    <col min="6" max="6" width="3.7109375" style="4" customWidth="1"/>
    <col min="7" max="7" width="7.85546875" style="4" customWidth="1"/>
    <col min="8" max="8" width="8" style="4" customWidth="1"/>
    <col min="9" max="9" width="1.140625" style="4" customWidth="1"/>
    <col min="10" max="10" width="8" style="4" customWidth="1"/>
    <col min="11" max="11" width="3.7109375" style="4" customWidth="1"/>
    <col min="12" max="12" width="7.85546875" style="4" customWidth="1"/>
    <col min="13" max="13" width="8" style="4" customWidth="1"/>
    <col min="14" max="14" width="1.140625" style="4" customWidth="1"/>
    <col min="15" max="15" width="8" style="4" customWidth="1"/>
    <col min="16" max="16" width="3.7109375" style="4" customWidth="1"/>
    <col min="17" max="17" width="7.85546875" style="4" customWidth="1"/>
    <col min="18" max="18" width="8" style="4" customWidth="1"/>
    <col min="19" max="19" width="1.140625" style="4" customWidth="1"/>
    <col min="20" max="20" width="8" style="4" customWidth="1"/>
    <col min="21" max="21" width="3.7109375" style="4" customWidth="1"/>
    <col min="22" max="22" width="8.140625" style="4" customWidth="1"/>
    <col min="23" max="23" width="3.7109375" style="4" customWidth="1"/>
    <col min="24" max="16384" width="8.85546875" style="4"/>
  </cols>
  <sheetData>
    <row r="1" spans="2:23">
      <c r="B1" s="119"/>
    </row>
    <row r="2" spans="2:23" ht="25.9" customHeight="1" thickBot="1">
      <c r="B2" s="1"/>
      <c r="C2" s="168" t="s">
        <v>246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6"/>
    </row>
    <row r="3" spans="2:23" ht="19.149999999999999" customHeight="1">
      <c r="B3" s="41"/>
      <c r="C3" s="41"/>
      <c r="D3" s="41"/>
      <c r="E3" s="173" t="s">
        <v>111</v>
      </c>
      <c r="F3" s="41"/>
      <c r="G3" s="177" t="s">
        <v>112</v>
      </c>
      <c r="H3" s="177"/>
      <c r="I3" s="177"/>
      <c r="J3" s="177"/>
      <c r="K3" s="102"/>
      <c r="L3" s="177" t="s">
        <v>113</v>
      </c>
      <c r="M3" s="177"/>
      <c r="N3" s="177"/>
      <c r="O3" s="177"/>
      <c r="P3" s="102"/>
      <c r="Q3" s="177" t="s">
        <v>114</v>
      </c>
      <c r="R3" s="177"/>
      <c r="S3" s="177"/>
      <c r="T3" s="177"/>
      <c r="U3" s="102"/>
      <c r="V3" s="174" t="s">
        <v>163</v>
      </c>
      <c r="W3" s="102"/>
    </row>
    <row r="4" spans="2:23">
      <c r="B4" s="3"/>
      <c r="C4" s="3"/>
      <c r="D4" s="3"/>
      <c r="E4" s="172"/>
      <c r="F4" s="3"/>
      <c r="G4" s="120" t="s">
        <v>164</v>
      </c>
      <c r="H4" s="176" t="s">
        <v>28</v>
      </c>
      <c r="I4" s="176"/>
      <c r="J4" s="176"/>
      <c r="K4" s="101"/>
      <c r="L4" s="120" t="s">
        <v>164</v>
      </c>
      <c r="M4" s="176" t="s">
        <v>28</v>
      </c>
      <c r="N4" s="176"/>
      <c r="O4" s="176"/>
      <c r="P4" s="101"/>
      <c r="Q4" s="120" t="s">
        <v>164</v>
      </c>
      <c r="R4" s="176" t="s">
        <v>28</v>
      </c>
      <c r="S4" s="176"/>
      <c r="T4" s="176"/>
      <c r="U4" s="101"/>
      <c r="V4" s="172"/>
      <c r="W4" s="101"/>
    </row>
    <row r="5" spans="2:23" ht="18" customHeight="1">
      <c r="C5" s="103" t="s">
        <v>35</v>
      </c>
    </row>
    <row r="6" spans="2:23" ht="18" customHeight="1">
      <c r="C6" s="121" t="s">
        <v>119</v>
      </c>
      <c r="G6" s="122"/>
      <c r="H6" s="189"/>
      <c r="I6" s="189"/>
      <c r="J6" s="189"/>
    </row>
    <row r="7" spans="2:23">
      <c r="C7" s="123" t="s">
        <v>48</v>
      </c>
      <c r="G7" s="5"/>
      <c r="H7" s="124"/>
      <c r="J7" s="125"/>
      <c r="L7" s="5"/>
      <c r="M7" s="124"/>
      <c r="O7" s="125"/>
      <c r="Q7" s="5"/>
      <c r="R7" s="124"/>
      <c r="T7" s="125"/>
      <c r="V7" s="5"/>
    </row>
    <row r="8" spans="2:23">
      <c r="C8" s="126" t="s">
        <v>108</v>
      </c>
      <c r="E8" s="5" t="s">
        <v>116</v>
      </c>
      <c r="G8" s="105">
        <v>0.04</v>
      </c>
      <c r="H8" s="127">
        <v>4.0000000000000001E-3</v>
      </c>
      <c r="I8" s="103" t="s">
        <v>210</v>
      </c>
      <c r="J8" s="128">
        <v>0.08</v>
      </c>
      <c r="L8" s="110">
        <v>0.1</v>
      </c>
      <c r="M8" s="127">
        <v>0.06</v>
      </c>
      <c r="N8" s="103" t="s">
        <v>210</v>
      </c>
      <c r="O8" s="129">
        <v>0.14000000000000001</v>
      </c>
      <c r="Q8" s="105">
        <v>0.14000000000000001</v>
      </c>
      <c r="R8" s="130">
        <v>0.1</v>
      </c>
      <c r="S8" s="103" t="s">
        <v>210</v>
      </c>
      <c r="T8" s="129">
        <v>0.18</v>
      </c>
      <c r="V8" s="105" t="s">
        <v>63</v>
      </c>
    </row>
    <row r="9" spans="2:23" ht="18">
      <c r="C9" s="126" t="s">
        <v>152</v>
      </c>
      <c r="E9" s="5" t="s">
        <v>116</v>
      </c>
      <c r="G9" s="5">
        <v>0.04</v>
      </c>
      <c r="H9" s="124" t="s">
        <v>244</v>
      </c>
      <c r="I9" s="4" t="s">
        <v>210</v>
      </c>
      <c r="J9" s="132">
        <v>7.0000000000000007E-2</v>
      </c>
      <c r="K9" s="103"/>
      <c r="L9" s="110">
        <v>0.09</v>
      </c>
      <c r="M9" s="127">
        <v>0.05</v>
      </c>
      <c r="N9" s="103" t="s">
        <v>210</v>
      </c>
      <c r="O9" s="129">
        <v>0.13</v>
      </c>
      <c r="P9" s="103"/>
      <c r="Q9" s="105">
        <v>0.12</v>
      </c>
      <c r="R9" s="127">
        <v>0.08</v>
      </c>
      <c r="S9" s="103" t="s">
        <v>210</v>
      </c>
      <c r="T9" s="129">
        <v>0.16</v>
      </c>
      <c r="V9" s="105" t="s">
        <v>63</v>
      </c>
    </row>
    <row r="10" spans="2:23" ht="18">
      <c r="C10" s="126" t="s">
        <v>153</v>
      </c>
      <c r="E10" s="5" t="s">
        <v>116</v>
      </c>
      <c r="G10" s="106">
        <v>0.03</v>
      </c>
      <c r="H10" s="133" t="s">
        <v>180</v>
      </c>
      <c r="I10" s="107" t="s">
        <v>210</v>
      </c>
      <c r="J10" s="132">
        <v>7.0000000000000007E-2</v>
      </c>
      <c r="L10" s="110">
        <v>0.08</v>
      </c>
      <c r="M10" s="130">
        <v>0.04</v>
      </c>
      <c r="N10" s="131" t="s">
        <v>210</v>
      </c>
      <c r="O10" s="128">
        <v>0.12</v>
      </c>
      <c r="Q10" s="110">
        <v>0.1</v>
      </c>
      <c r="R10" s="130">
        <v>0.06</v>
      </c>
      <c r="S10" s="131" t="s">
        <v>210</v>
      </c>
      <c r="T10" s="128">
        <v>0.14000000000000001</v>
      </c>
      <c r="V10" s="105" t="s">
        <v>63</v>
      </c>
    </row>
    <row r="11" spans="2:23">
      <c r="C11" s="123" t="s">
        <v>47</v>
      </c>
      <c r="G11" s="5"/>
      <c r="H11" s="124"/>
      <c r="J11" s="125"/>
      <c r="L11" s="5"/>
      <c r="M11" s="124"/>
      <c r="O11" s="125"/>
      <c r="Q11" s="5"/>
      <c r="R11" s="124"/>
      <c r="T11" s="125"/>
      <c r="V11" s="5"/>
    </row>
    <row r="12" spans="2:23">
      <c r="C12" s="126" t="s">
        <v>108</v>
      </c>
      <c r="E12" s="5" t="s">
        <v>116</v>
      </c>
      <c r="G12" s="105">
        <v>7.0000000000000007E-2</v>
      </c>
      <c r="H12" s="127">
        <v>0.03</v>
      </c>
      <c r="I12" s="103" t="s">
        <v>210</v>
      </c>
      <c r="J12" s="128">
        <v>0.11</v>
      </c>
      <c r="K12" s="103"/>
      <c r="L12" s="105">
        <v>0.11</v>
      </c>
      <c r="M12" s="127">
        <v>7.0000000000000007E-2</v>
      </c>
      <c r="N12" s="103" t="s">
        <v>210</v>
      </c>
      <c r="O12" s="129">
        <v>0.15</v>
      </c>
      <c r="P12" s="103"/>
      <c r="Q12" s="105">
        <v>0.15</v>
      </c>
      <c r="R12" s="127">
        <v>0.11</v>
      </c>
      <c r="S12" s="103" t="s">
        <v>210</v>
      </c>
      <c r="T12" s="129">
        <v>0.19</v>
      </c>
      <c r="V12" s="105" t="s">
        <v>63</v>
      </c>
    </row>
    <row r="13" spans="2:23">
      <c r="C13" s="126" t="s">
        <v>109</v>
      </c>
      <c r="E13" s="5" t="s">
        <v>116</v>
      </c>
      <c r="G13" s="105">
        <v>0.06</v>
      </c>
      <c r="H13" s="127">
        <v>0.02</v>
      </c>
      <c r="I13" s="103" t="s">
        <v>210</v>
      </c>
      <c r="J13" s="128">
        <v>0.1</v>
      </c>
      <c r="K13" s="103"/>
      <c r="L13" s="110">
        <v>0.1</v>
      </c>
      <c r="M13" s="127">
        <v>0.06</v>
      </c>
      <c r="N13" s="103" t="s">
        <v>210</v>
      </c>
      <c r="O13" s="129">
        <v>0.14000000000000001</v>
      </c>
      <c r="P13" s="103"/>
      <c r="Q13" s="105">
        <v>0.14000000000000001</v>
      </c>
      <c r="R13" s="130">
        <v>0.1</v>
      </c>
      <c r="S13" s="103" t="s">
        <v>210</v>
      </c>
      <c r="T13" s="129">
        <v>0.18</v>
      </c>
      <c r="V13" s="105" t="s">
        <v>63</v>
      </c>
    </row>
    <row r="14" spans="2:23">
      <c r="C14" s="126" t="s">
        <v>110</v>
      </c>
      <c r="E14" s="5" t="s">
        <v>116</v>
      </c>
      <c r="G14" s="110">
        <v>0.06</v>
      </c>
      <c r="H14" s="130">
        <v>0.02</v>
      </c>
      <c r="I14" s="131" t="s">
        <v>210</v>
      </c>
      <c r="J14" s="128">
        <v>0.1</v>
      </c>
      <c r="L14" s="110">
        <v>0.1</v>
      </c>
      <c r="M14" s="130">
        <v>0.06</v>
      </c>
      <c r="N14" s="131" t="s">
        <v>210</v>
      </c>
      <c r="O14" s="128">
        <v>0.14000000000000001</v>
      </c>
      <c r="Q14" s="110">
        <v>0.11</v>
      </c>
      <c r="R14" s="130">
        <v>7.0000000000000007E-2</v>
      </c>
      <c r="S14" s="131" t="s">
        <v>210</v>
      </c>
      <c r="T14" s="128">
        <v>0.15</v>
      </c>
      <c r="V14" s="105" t="s">
        <v>63</v>
      </c>
    </row>
    <row r="15" spans="2:23">
      <c r="C15" s="123" t="s">
        <v>45</v>
      </c>
    </row>
    <row r="16" spans="2:23">
      <c r="C16" s="126" t="s">
        <v>108</v>
      </c>
      <c r="E16" s="5" t="s">
        <v>116</v>
      </c>
      <c r="G16" s="5">
        <v>0.03</v>
      </c>
      <c r="H16" s="124" t="s">
        <v>180</v>
      </c>
      <c r="I16" s="4" t="s">
        <v>210</v>
      </c>
      <c r="J16" s="125">
        <v>7.0000000000000007E-2</v>
      </c>
      <c r="L16" s="5">
        <v>0.02</v>
      </c>
      <c r="M16" s="124" t="s">
        <v>206</v>
      </c>
      <c r="N16" s="4" t="s">
        <v>210</v>
      </c>
      <c r="O16" s="125">
        <v>0.06</v>
      </c>
      <c r="Q16" s="5">
        <v>0.02</v>
      </c>
      <c r="R16" s="124" t="s">
        <v>206</v>
      </c>
      <c r="S16" s="4" t="s">
        <v>210</v>
      </c>
      <c r="T16" s="125">
        <v>0.06</v>
      </c>
      <c r="V16" s="106">
        <v>0.4</v>
      </c>
    </row>
    <row r="17" spans="3:22">
      <c r="C17" s="126" t="s">
        <v>109</v>
      </c>
      <c r="E17" s="5" t="s">
        <v>116</v>
      </c>
      <c r="G17" s="5">
        <v>0.02</v>
      </c>
      <c r="H17" s="124" t="s">
        <v>206</v>
      </c>
      <c r="I17" s="4" t="s">
        <v>210</v>
      </c>
      <c r="J17" s="125">
        <v>0.06</v>
      </c>
      <c r="L17" s="5">
        <v>0.01</v>
      </c>
      <c r="M17" s="124" t="s">
        <v>208</v>
      </c>
      <c r="N17" s="4" t="s">
        <v>210</v>
      </c>
      <c r="O17" s="125">
        <v>0.05</v>
      </c>
      <c r="Q17" s="5">
        <v>4.0000000000000001E-3</v>
      </c>
      <c r="R17" s="124" t="s">
        <v>187</v>
      </c>
      <c r="S17" s="4" t="s">
        <v>210</v>
      </c>
      <c r="T17" s="125">
        <v>0.04</v>
      </c>
      <c r="V17" s="5">
        <v>0.93</v>
      </c>
    </row>
    <row r="18" spans="3:22">
      <c r="C18" s="126" t="s">
        <v>110</v>
      </c>
      <c r="E18" s="5" t="s">
        <v>116</v>
      </c>
      <c r="G18" s="106">
        <v>0.03</v>
      </c>
      <c r="H18" s="133" t="s">
        <v>219</v>
      </c>
      <c r="I18" s="107" t="s">
        <v>210</v>
      </c>
      <c r="J18" s="132">
        <v>7.0000000000000007E-2</v>
      </c>
      <c r="L18" s="106">
        <v>0.02</v>
      </c>
      <c r="M18" s="124" t="s">
        <v>206</v>
      </c>
      <c r="N18" s="107" t="s">
        <v>210</v>
      </c>
      <c r="O18" s="132">
        <v>0.06</v>
      </c>
      <c r="Q18" s="106">
        <v>0.01</v>
      </c>
      <c r="R18" s="124" t="s">
        <v>206</v>
      </c>
      <c r="S18" s="107" t="s">
        <v>210</v>
      </c>
      <c r="T18" s="132">
        <v>0.05</v>
      </c>
      <c r="V18" s="5">
        <v>0.65</v>
      </c>
    </row>
    <row r="19" spans="3:22">
      <c r="C19" s="123" t="s">
        <v>46</v>
      </c>
      <c r="G19" s="5"/>
      <c r="H19" s="124"/>
      <c r="J19" s="125"/>
      <c r="L19" s="5"/>
      <c r="M19" s="124"/>
      <c r="O19" s="125"/>
      <c r="Q19" s="5"/>
      <c r="R19" s="124"/>
      <c r="T19" s="125"/>
      <c r="V19" s="5"/>
    </row>
    <row r="20" spans="3:22">
      <c r="C20" s="126" t="s">
        <v>108</v>
      </c>
      <c r="E20" s="5" t="s">
        <v>116</v>
      </c>
      <c r="G20" s="5" t="s">
        <v>180</v>
      </c>
      <c r="H20" s="124" t="s">
        <v>184</v>
      </c>
      <c r="I20" s="4" t="s">
        <v>210</v>
      </c>
      <c r="J20" s="125">
        <v>0.03</v>
      </c>
      <c r="L20" s="5">
        <v>0.01</v>
      </c>
      <c r="M20" s="124" t="s">
        <v>208</v>
      </c>
      <c r="N20" s="4" t="s">
        <v>210</v>
      </c>
      <c r="O20" s="125">
        <v>0.05</v>
      </c>
      <c r="Q20" s="5" t="s">
        <v>211</v>
      </c>
      <c r="R20" s="124" t="s">
        <v>187</v>
      </c>
      <c r="S20" s="4" t="s">
        <v>210</v>
      </c>
      <c r="T20" s="125">
        <v>0.04</v>
      </c>
      <c r="V20" s="5">
        <v>0.89</v>
      </c>
    </row>
    <row r="21" spans="3:22">
      <c r="C21" s="126" t="s">
        <v>109</v>
      </c>
      <c r="E21" s="5" t="s">
        <v>116</v>
      </c>
      <c r="G21" s="5" t="s">
        <v>180</v>
      </c>
      <c r="H21" s="124" t="s">
        <v>184</v>
      </c>
      <c r="I21" s="4" t="s">
        <v>210</v>
      </c>
      <c r="J21" s="125">
        <v>0.03</v>
      </c>
      <c r="L21" s="5">
        <v>0.01</v>
      </c>
      <c r="M21" s="124" t="s">
        <v>208</v>
      </c>
      <c r="N21" s="4" t="s">
        <v>210</v>
      </c>
      <c r="O21" s="125">
        <v>0.05</v>
      </c>
      <c r="Q21" s="5" t="s">
        <v>211</v>
      </c>
      <c r="R21" s="124" t="s">
        <v>187</v>
      </c>
      <c r="S21" s="4" t="s">
        <v>210</v>
      </c>
      <c r="T21" s="125">
        <v>0.04</v>
      </c>
      <c r="V21" s="5">
        <v>0.93</v>
      </c>
    </row>
    <row r="22" spans="3:22">
      <c r="C22" s="126" t="s">
        <v>110</v>
      </c>
      <c r="E22" s="5" t="s">
        <v>116</v>
      </c>
      <c r="G22" s="5" t="s">
        <v>220</v>
      </c>
      <c r="H22" s="124" t="s">
        <v>187</v>
      </c>
      <c r="I22" s="107" t="s">
        <v>210</v>
      </c>
      <c r="J22" s="132">
        <v>0.04</v>
      </c>
      <c r="L22" s="106">
        <v>0.02</v>
      </c>
      <c r="M22" s="124" t="s">
        <v>206</v>
      </c>
      <c r="N22" s="107" t="s">
        <v>210</v>
      </c>
      <c r="O22" s="132">
        <v>0.05</v>
      </c>
      <c r="Q22" s="106">
        <v>0.01</v>
      </c>
      <c r="R22" s="124" t="s">
        <v>208</v>
      </c>
      <c r="S22" s="107" t="s">
        <v>210</v>
      </c>
      <c r="T22" s="132">
        <v>0.05</v>
      </c>
      <c r="V22" s="106">
        <v>0.5</v>
      </c>
    </row>
    <row r="23" spans="3:22" ht="18" customHeight="1">
      <c r="C23" s="121" t="s">
        <v>115</v>
      </c>
      <c r="G23" s="110"/>
      <c r="H23" s="130"/>
      <c r="I23" s="131"/>
      <c r="J23" s="128"/>
      <c r="L23" s="110"/>
      <c r="M23" s="130"/>
      <c r="N23" s="131"/>
      <c r="O23" s="128"/>
      <c r="Q23" s="110"/>
      <c r="R23" s="130"/>
      <c r="S23" s="131"/>
      <c r="T23" s="128"/>
      <c r="V23" s="105"/>
    </row>
    <row r="24" spans="3:22">
      <c r="C24" s="123" t="s">
        <v>48</v>
      </c>
      <c r="G24" s="110"/>
      <c r="H24" s="130"/>
      <c r="I24" s="131"/>
      <c r="J24" s="128"/>
      <c r="L24" s="110"/>
      <c r="M24" s="130"/>
      <c r="N24" s="131"/>
      <c r="O24" s="128"/>
      <c r="Q24" s="110"/>
      <c r="R24" s="130"/>
      <c r="S24" s="131"/>
      <c r="T24" s="128"/>
      <c r="V24" s="105"/>
    </row>
    <row r="25" spans="3:22">
      <c r="C25" s="126" t="s">
        <v>108</v>
      </c>
      <c r="E25" s="5" t="s">
        <v>116</v>
      </c>
      <c r="G25" s="106">
        <v>0.87</v>
      </c>
      <c r="H25" s="133">
        <v>0.74</v>
      </c>
      <c r="I25" s="107" t="s">
        <v>117</v>
      </c>
      <c r="J25" s="132">
        <v>1.03</v>
      </c>
      <c r="L25" s="110">
        <v>0.76</v>
      </c>
      <c r="M25" s="130">
        <v>0.64</v>
      </c>
      <c r="N25" s="131" t="s">
        <v>117</v>
      </c>
      <c r="O25" s="128">
        <v>0.9</v>
      </c>
      <c r="Q25" s="110">
        <v>0.75</v>
      </c>
      <c r="R25" s="130">
        <v>0.63</v>
      </c>
      <c r="S25" s="131" t="s">
        <v>117</v>
      </c>
      <c r="T25" s="128">
        <v>0.89</v>
      </c>
      <c r="V25" s="105" t="s">
        <v>63</v>
      </c>
    </row>
    <row r="26" spans="3:22">
      <c r="C26" s="126" t="s">
        <v>109</v>
      </c>
      <c r="E26" s="5" t="s">
        <v>116</v>
      </c>
      <c r="G26" s="106">
        <v>0.88</v>
      </c>
      <c r="H26" s="133">
        <v>0.75</v>
      </c>
      <c r="I26" s="107" t="s">
        <v>117</v>
      </c>
      <c r="J26" s="132">
        <v>1.05</v>
      </c>
      <c r="L26" s="110">
        <v>0.78</v>
      </c>
      <c r="M26" s="130">
        <v>0.65</v>
      </c>
      <c r="N26" s="131" t="s">
        <v>117</v>
      </c>
      <c r="O26" s="128">
        <v>0.93</v>
      </c>
      <c r="Q26" s="110">
        <v>0.77</v>
      </c>
      <c r="R26" s="130">
        <v>0.64</v>
      </c>
      <c r="S26" s="131" t="s">
        <v>117</v>
      </c>
      <c r="T26" s="128">
        <v>0.92</v>
      </c>
      <c r="V26" s="105">
        <v>1E-3</v>
      </c>
    </row>
    <row r="27" spans="3:22">
      <c r="C27" s="126" t="s">
        <v>110</v>
      </c>
      <c r="E27" s="5" t="s">
        <v>116</v>
      </c>
      <c r="G27" s="106">
        <v>0.9</v>
      </c>
      <c r="H27" s="133">
        <v>0.76</v>
      </c>
      <c r="I27" s="4" t="s">
        <v>117</v>
      </c>
      <c r="J27" s="132">
        <v>1.07</v>
      </c>
      <c r="L27" s="110">
        <v>0.79</v>
      </c>
      <c r="M27" s="130">
        <v>0.66</v>
      </c>
      <c r="N27" s="103" t="s">
        <v>117</v>
      </c>
      <c r="O27" s="128">
        <v>0.94</v>
      </c>
      <c r="Q27" s="110">
        <v>0.8</v>
      </c>
      <c r="R27" s="130">
        <v>0.67</v>
      </c>
      <c r="S27" s="103" t="s">
        <v>117</v>
      </c>
      <c r="T27" s="128">
        <v>0.95</v>
      </c>
      <c r="V27" s="105">
        <v>5.0000000000000001E-3</v>
      </c>
    </row>
    <row r="28" spans="3:22">
      <c r="C28" s="123" t="s">
        <v>47</v>
      </c>
      <c r="G28" s="110"/>
      <c r="H28" s="130"/>
      <c r="I28" s="131"/>
      <c r="J28" s="128"/>
      <c r="L28" s="110"/>
      <c r="M28" s="130"/>
      <c r="N28" s="131"/>
      <c r="O28" s="128"/>
      <c r="Q28" s="110"/>
      <c r="R28" s="130"/>
      <c r="S28" s="131"/>
      <c r="T28" s="128"/>
      <c r="V28" s="105"/>
    </row>
    <row r="29" spans="3:22">
      <c r="C29" s="126" t="s">
        <v>108</v>
      </c>
      <c r="E29" s="5" t="s">
        <v>116</v>
      </c>
      <c r="G29" s="110">
        <v>0.83</v>
      </c>
      <c r="H29" s="130">
        <v>0.7</v>
      </c>
      <c r="I29" s="131" t="s">
        <v>117</v>
      </c>
      <c r="J29" s="128">
        <v>0.98</v>
      </c>
      <c r="L29" s="110">
        <v>0.73</v>
      </c>
      <c r="M29" s="130">
        <v>0.62</v>
      </c>
      <c r="N29" s="131" t="s">
        <v>117</v>
      </c>
      <c r="O29" s="128">
        <v>0.87</v>
      </c>
      <c r="Q29" s="110">
        <v>0.73</v>
      </c>
      <c r="R29" s="130">
        <v>0.61</v>
      </c>
      <c r="S29" s="131" t="s">
        <v>117</v>
      </c>
      <c r="T29" s="128">
        <v>0.86</v>
      </c>
      <c r="V29" s="105" t="s">
        <v>63</v>
      </c>
    </row>
    <row r="30" spans="3:22">
      <c r="C30" s="126" t="s">
        <v>109</v>
      </c>
      <c r="E30" s="5" t="s">
        <v>116</v>
      </c>
      <c r="G30" s="110">
        <v>0.84</v>
      </c>
      <c r="H30" s="130">
        <v>0.71</v>
      </c>
      <c r="I30" s="131" t="s">
        <v>117</v>
      </c>
      <c r="J30" s="141">
        <v>0.998</v>
      </c>
      <c r="L30" s="110">
        <v>0.74</v>
      </c>
      <c r="M30" s="130">
        <v>0.62</v>
      </c>
      <c r="N30" s="131" t="s">
        <v>117</v>
      </c>
      <c r="O30" s="128">
        <v>0.88</v>
      </c>
      <c r="Q30" s="110">
        <v>0.74</v>
      </c>
      <c r="R30" s="130">
        <v>0.62</v>
      </c>
      <c r="S30" s="131" t="s">
        <v>117</v>
      </c>
      <c r="T30" s="128">
        <v>0.88</v>
      </c>
      <c r="V30" s="105" t="s">
        <v>63</v>
      </c>
    </row>
    <row r="31" spans="3:22">
      <c r="C31" s="126" t="s">
        <v>110</v>
      </c>
      <c r="E31" s="5" t="s">
        <v>116</v>
      </c>
      <c r="G31" s="106">
        <v>0.85</v>
      </c>
      <c r="H31" s="133">
        <v>0.72</v>
      </c>
      <c r="I31" s="4" t="s">
        <v>117</v>
      </c>
      <c r="J31" s="132">
        <v>1.01</v>
      </c>
      <c r="L31" s="110">
        <v>0.75</v>
      </c>
      <c r="M31" s="130">
        <v>0.63</v>
      </c>
      <c r="N31" s="103" t="s">
        <v>117</v>
      </c>
      <c r="O31" s="128">
        <v>0.9</v>
      </c>
      <c r="Q31" s="110">
        <v>0.77</v>
      </c>
      <c r="R31" s="130">
        <v>0.64</v>
      </c>
      <c r="S31" s="103" t="s">
        <v>117</v>
      </c>
      <c r="T31" s="128">
        <v>0.92</v>
      </c>
      <c r="V31" s="105">
        <v>1E-3</v>
      </c>
    </row>
    <row r="32" spans="3:22">
      <c r="C32" s="123" t="s">
        <v>45</v>
      </c>
      <c r="G32" s="110"/>
      <c r="H32" s="130"/>
      <c r="I32" s="131"/>
      <c r="J32" s="128"/>
      <c r="L32" s="110"/>
      <c r="M32" s="130"/>
      <c r="N32" s="131"/>
      <c r="O32" s="128"/>
      <c r="Q32" s="110"/>
      <c r="R32" s="130"/>
      <c r="S32" s="131"/>
      <c r="T32" s="128"/>
      <c r="V32" s="105"/>
    </row>
    <row r="33" spans="3:22">
      <c r="C33" s="126" t="s">
        <v>108</v>
      </c>
      <c r="E33" s="5" t="s">
        <v>116</v>
      </c>
      <c r="G33" s="106">
        <v>0.91</v>
      </c>
      <c r="H33" s="133">
        <v>0.77</v>
      </c>
      <c r="I33" s="107" t="s">
        <v>117</v>
      </c>
      <c r="J33" s="132">
        <v>1.0900000000000001</v>
      </c>
      <c r="L33" s="106">
        <v>0.94</v>
      </c>
      <c r="M33" s="133">
        <v>0.79</v>
      </c>
      <c r="N33" s="107" t="s">
        <v>117</v>
      </c>
      <c r="O33" s="132">
        <v>1.1200000000000001</v>
      </c>
      <c r="Q33" s="106">
        <v>1.05</v>
      </c>
      <c r="R33" s="133">
        <v>0.88</v>
      </c>
      <c r="S33" s="107" t="s">
        <v>117</v>
      </c>
      <c r="T33" s="132">
        <v>1.24</v>
      </c>
      <c r="V33" s="106">
        <v>0.55000000000000004</v>
      </c>
    </row>
    <row r="34" spans="3:22">
      <c r="C34" s="126" t="s">
        <v>109</v>
      </c>
      <c r="E34" s="5" t="s">
        <v>116</v>
      </c>
      <c r="G34" s="106">
        <v>0.93</v>
      </c>
      <c r="H34" s="133">
        <v>0.78</v>
      </c>
      <c r="I34" s="107" t="s">
        <v>117</v>
      </c>
      <c r="J34" s="132">
        <v>1.1000000000000001</v>
      </c>
      <c r="L34" s="106">
        <v>0.96</v>
      </c>
      <c r="M34" s="133">
        <v>0.81</v>
      </c>
      <c r="N34" s="107" t="s">
        <v>117</v>
      </c>
      <c r="O34" s="132">
        <v>1.1499999999999999</v>
      </c>
      <c r="Q34" s="106">
        <v>1.08</v>
      </c>
      <c r="R34" s="133">
        <v>0.91</v>
      </c>
      <c r="S34" s="107" t="s">
        <v>117</v>
      </c>
      <c r="T34" s="132">
        <v>1.29</v>
      </c>
      <c r="V34" s="106">
        <v>0.32</v>
      </c>
    </row>
    <row r="35" spans="3:22">
      <c r="C35" s="126" t="s">
        <v>110</v>
      </c>
      <c r="E35" s="5" t="s">
        <v>116</v>
      </c>
      <c r="G35" s="106">
        <v>0.91</v>
      </c>
      <c r="H35" s="133">
        <v>0.76</v>
      </c>
      <c r="I35" s="4" t="s">
        <v>117</v>
      </c>
      <c r="J35" s="132">
        <v>1.0900000000000001</v>
      </c>
      <c r="L35" s="106">
        <v>0.94</v>
      </c>
      <c r="M35" s="133">
        <v>0.79</v>
      </c>
      <c r="N35" s="4" t="s">
        <v>117</v>
      </c>
      <c r="O35" s="132">
        <v>1.1200000000000001</v>
      </c>
      <c r="Q35" s="106">
        <v>1.06</v>
      </c>
      <c r="R35" s="133">
        <v>0.89</v>
      </c>
      <c r="S35" s="4" t="s">
        <v>117</v>
      </c>
      <c r="T35" s="132">
        <v>1.26</v>
      </c>
      <c r="V35" s="106">
        <v>0.48</v>
      </c>
    </row>
    <row r="36" spans="3:22">
      <c r="C36" s="123" t="s">
        <v>46</v>
      </c>
      <c r="G36" s="110"/>
      <c r="H36" s="130"/>
      <c r="I36" s="131"/>
      <c r="J36" s="128"/>
      <c r="L36" s="110"/>
      <c r="M36" s="130"/>
      <c r="N36" s="131"/>
      <c r="O36" s="128"/>
      <c r="Q36" s="110"/>
      <c r="R36" s="130"/>
      <c r="S36" s="131"/>
      <c r="T36" s="128"/>
      <c r="V36" s="105"/>
    </row>
    <row r="37" spans="3:22">
      <c r="C37" s="126" t="s">
        <v>108</v>
      </c>
      <c r="E37" s="5" t="s">
        <v>116</v>
      </c>
      <c r="G37" s="106">
        <v>1.1200000000000001</v>
      </c>
      <c r="H37" s="133">
        <v>0.94</v>
      </c>
      <c r="I37" s="107" t="s">
        <v>117</v>
      </c>
      <c r="J37" s="132">
        <v>1.32</v>
      </c>
      <c r="L37" s="106">
        <v>0.86</v>
      </c>
      <c r="M37" s="133">
        <v>0.72</v>
      </c>
      <c r="N37" s="107" t="s">
        <v>117</v>
      </c>
      <c r="O37" s="132">
        <v>1.03</v>
      </c>
      <c r="Q37" s="106">
        <v>0.95</v>
      </c>
      <c r="R37" s="133">
        <v>0.8</v>
      </c>
      <c r="S37" s="107" t="s">
        <v>117</v>
      </c>
      <c r="T37" s="132">
        <v>1.1399999999999999</v>
      </c>
      <c r="V37" s="5">
        <v>0.15</v>
      </c>
    </row>
    <row r="38" spans="3:22">
      <c r="C38" s="126" t="s">
        <v>109</v>
      </c>
      <c r="E38" s="5" t="s">
        <v>116</v>
      </c>
      <c r="G38" s="106">
        <v>1.1200000000000001</v>
      </c>
      <c r="H38" s="133">
        <v>0.94</v>
      </c>
      <c r="I38" s="107" t="s">
        <v>117</v>
      </c>
      <c r="J38" s="132">
        <v>1.32</v>
      </c>
      <c r="L38" s="106">
        <v>0.87</v>
      </c>
      <c r="M38" s="133">
        <v>0.73</v>
      </c>
      <c r="N38" s="107" t="s">
        <v>117</v>
      </c>
      <c r="O38" s="132">
        <v>1.04</v>
      </c>
      <c r="Q38" s="106">
        <v>0.97</v>
      </c>
      <c r="R38" s="133">
        <v>0.81</v>
      </c>
      <c r="S38" s="107" t="s">
        <v>117</v>
      </c>
      <c r="T38" s="132">
        <v>1.1499999999999999</v>
      </c>
      <c r="V38" s="106">
        <v>0.22</v>
      </c>
    </row>
    <row r="39" spans="3:22">
      <c r="C39" s="126" t="s">
        <v>110</v>
      </c>
      <c r="E39" s="5" t="s">
        <v>116</v>
      </c>
      <c r="G39" s="106">
        <v>1.1100000000000001</v>
      </c>
      <c r="H39" s="133">
        <v>0.94</v>
      </c>
      <c r="I39" s="4" t="s">
        <v>117</v>
      </c>
      <c r="J39" s="132">
        <v>1.32</v>
      </c>
      <c r="L39" s="106">
        <v>0.85</v>
      </c>
      <c r="M39" s="133">
        <v>0.71</v>
      </c>
      <c r="N39" s="4" t="s">
        <v>117</v>
      </c>
      <c r="O39" s="132">
        <v>1.02</v>
      </c>
      <c r="Q39" s="106">
        <v>0.95</v>
      </c>
      <c r="R39" s="133">
        <v>0.79</v>
      </c>
      <c r="S39" s="4" t="s">
        <v>117</v>
      </c>
      <c r="T39" s="132">
        <v>1.1299999999999999</v>
      </c>
      <c r="V39" s="106">
        <v>0.13</v>
      </c>
    </row>
    <row r="40" spans="3:22" ht="11.45" customHeight="1">
      <c r="C40" s="135"/>
      <c r="E40" s="5"/>
      <c r="G40" s="136"/>
      <c r="H40" s="137"/>
      <c r="I40" s="138"/>
      <c r="J40" s="139"/>
      <c r="L40" s="136"/>
      <c r="M40" s="137"/>
      <c r="N40" s="138"/>
      <c r="O40" s="139"/>
      <c r="Q40" s="136"/>
      <c r="R40" s="137"/>
      <c r="S40" s="138"/>
      <c r="T40" s="139"/>
      <c r="V40" s="105"/>
    </row>
    <row r="41" spans="3:22" ht="18" customHeight="1">
      <c r="C41" s="103" t="s">
        <v>36</v>
      </c>
      <c r="E41" s="5"/>
      <c r="G41" s="5"/>
      <c r="H41" s="124"/>
      <c r="J41" s="125"/>
      <c r="L41" s="5"/>
      <c r="M41" s="124"/>
      <c r="O41" s="125"/>
      <c r="Q41" s="5"/>
      <c r="R41" s="124"/>
      <c r="T41" s="125"/>
      <c r="V41" s="5"/>
    </row>
    <row r="42" spans="3:22" ht="18" customHeight="1">
      <c r="C42" s="121" t="s">
        <v>119</v>
      </c>
      <c r="G42" s="5"/>
      <c r="H42" s="124"/>
      <c r="J42" s="125"/>
      <c r="L42" s="5"/>
      <c r="M42" s="124"/>
      <c r="O42" s="125"/>
      <c r="Q42" s="5"/>
      <c r="R42" s="124"/>
      <c r="T42" s="125"/>
      <c r="V42" s="5"/>
    </row>
    <row r="43" spans="3:22">
      <c r="C43" s="123" t="s">
        <v>48</v>
      </c>
      <c r="G43" s="5"/>
      <c r="H43" s="124"/>
      <c r="J43" s="125"/>
      <c r="L43" s="5"/>
      <c r="M43" s="124"/>
      <c r="O43" s="125"/>
      <c r="Q43" s="5"/>
      <c r="R43" s="124"/>
      <c r="T43" s="125"/>
      <c r="V43" s="5"/>
    </row>
    <row r="44" spans="3:22">
      <c r="C44" s="126" t="s">
        <v>108</v>
      </c>
      <c r="E44" s="5" t="s">
        <v>116</v>
      </c>
      <c r="G44" s="105">
        <v>0.06</v>
      </c>
      <c r="H44" s="127">
        <v>0.02</v>
      </c>
      <c r="I44" s="103" t="s">
        <v>210</v>
      </c>
      <c r="J44" s="128">
        <v>0.1</v>
      </c>
      <c r="K44" s="103"/>
      <c r="L44" s="105">
        <v>0.11</v>
      </c>
      <c r="M44" s="127">
        <v>7.0000000000000007E-2</v>
      </c>
      <c r="N44" s="103" t="s">
        <v>210</v>
      </c>
      <c r="O44" s="129">
        <v>0.15</v>
      </c>
      <c r="P44" s="103"/>
      <c r="Q44" s="105">
        <v>0.17</v>
      </c>
      <c r="R44" s="127">
        <v>0.13</v>
      </c>
      <c r="S44" s="103" t="s">
        <v>210</v>
      </c>
      <c r="T44" s="128">
        <v>0.21</v>
      </c>
      <c r="V44" s="105" t="s">
        <v>63</v>
      </c>
    </row>
    <row r="45" spans="3:22">
      <c r="C45" s="126" t="s">
        <v>109</v>
      </c>
      <c r="E45" s="5" t="s">
        <v>116</v>
      </c>
      <c r="G45" s="105">
        <v>0.06</v>
      </c>
      <c r="H45" s="127">
        <v>0.02</v>
      </c>
      <c r="I45" s="103" t="s">
        <v>210</v>
      </c>
      <c r="J45" s="128">
        <v>0.1</v>
      </c>
      <c r="K45" s="103"/>
      <c r="L45" s="110">
        <v>0.11</v>
      </c>
      <c r="M45" s="127">
        <v>7.0000000000000007E-2</v>
      </c>
      <c r="N45" s="103" t="s">
        <v>210</v>
      </c>
      <c r="O45" s="129">
        <v>0.15</v>
      </c>
      <c r="P45" s="103"/>
      <c r="Q45" s="105">
        <v>0.16</v>
      </c>
      <c r="R45" s="127">
        <v>0.12</v>
      </c>
      <c r="S45" s="103" t="s">
        <v>210</v>
      </c>
      <c r="T45" s="128">
        <v>0.2</v>
      </c>
      <c r="V45" s="105" t="s">
        <v>63</v>
      </c>
    </row>
    <row r="46" spans="3:22">
      <c r="C46" s="126" t="s">
        <v>110</v>
      </c>
      <c r="E46" s="5" t="s">
        <v>116</v>
      </c>
      <c r="G46" s="110">
        <v>0.05</v>
      </c>
      <c r="H46" s="130">
        <v>0.01</v>
      </c>
      <c r="I46" s="131" t="s">
        <v>210</v>
      </c>
      <c r="J46" s="128">
        <v>0.09</v>
      </c>
      <c r="L46" s="110">
        <v>0.1</v>
      </c>
      <c r="M46" s="130">
        <v>0.06</v>
      </c>
      <c r="N46" s="131" t="s">
        <v>210</v>
      </c>
      <c r="O46" s="128">
        <v>0.13</v>
      </c>
      <c r="Q46" s="110">
        <v>0.13</v>
      </c>
      <c r="R46" s="130">
        <v>0.09</v>
      </c>
      <c r="S46" s="131" t="s">
        <v>210</v>
      </c>
      <c r="T46" s="128">
        <v>0.17</v>
      </c>
      <c r="V46" s="105" t="s">
        <v>63</v>
      </c>
    </row>
    <row r="47" spans="3:22">
      <c r="C47" s="123" t="s">
        <v>47</v>
      </c>
      <c r="G47" s="5"/>
      <c r="H47" s="124"/>
      <c r="J47" s="125"/>
      <c r="L47" s="5"/>
      <c r="M47" s="124"/>
      <c r="O47" s="125"/>
      <c r="Q47" s="5"/>
      <c r="R47" s="124"/>
      <c r="T47" s="125"/>
      <c r="V47" s="5"/>
    </row>
    <row r="48" spans="3:22">
      <c r="C48" s="126" t="s">
        <v>108</v>
      </c>
      <c r="E48" s="5" t="s">
        <v>116</v>
      </c>
      <c r="G48" s="105">
        <v>0.06</v>
      </c>
      <c r="H48" s="127">
        <v>0.02</v>
      </c>
      <c r="I48" s="103" t="s">
        <v>210</v>
      </c>
      <c r="J48" s="128">
        <v>0.1</v>
      </c>
      <c r="K48" s="103"/>
      <c r="L48" s="105">
        <v>0.11</v>
      </c>
      <c r="M48" s="127">
        <v>7.0000000000000007E-2</v>
      </c>
      <c r="N48" s="103" t="s">
        <v>210</v>
      </c>
      <c r="O48" s="129">
        <v>0.15</v>
      </c>
      <c r="P48" s="103"/>
      <c r="Q48" s="105">
        <v>0.17</v>
      </c>
      <c r="R48" s="127">
        <v>0.13</v>
      </c>
      <c r="S48" s="103" t="s">
        <v>210</v>
      </c>
      <c r="T48" s="128">
        <v>0.21</v>
      </c>
      <c r="V48" s="105" t="s">
        <v>63</v>
      </c>
    </row>
    <row r="49" spans="3:22">
      <c r="C49" s="126" t="s">
        <v>109</v>
      </c>
      <c r="E49" s="5" t="s">
        <v>116</v>
      </c>
      <c r="G49" s="105">
        <v>0.06</v>
      </c>
      <c r="H49" s="127">
        <v>0.02</v>
      </c>
      <c r="I49" s="103" t="s">
        <v>210</v>
      </c>
      <c r="J49" s="128">
        <v>0.1</v>
      </c>
      <c r="K49" s="103"/>
      <c r="L49" s="105">
        <v>0.11</v>
      </c>
      <c r="M49" s="127">
        <v>7.0000000000000007E-2</v>
      </c>
      <c r="N49" s="103" t="s">
        <v>210</v>
      </c>
      <c r="O49" s="129">
        <v>0.15</v>
      </c>
      <c r="P49" s="103"/>
      <c r="Q49" s="105">
        <v>0.17</v>
      </c>
      <c r="R49" s="127">
        <v>0.13</v>
      </c>
      <c r="S49" s="103" t="s">
        <v>210</v>
      </c>
      <c r="T49" s="128">
        <v>0.21</v>
      </c>
      <c r="V49" s="105" t="s">
        <v>63</v>
      </c>
    </row>
    <row r="50" spans="3:22">
      <c r="C50" s="126" t="s">
        <v>110</v>
      </c>
      <c r="E50" s="5" t="s">
        <v>116</v>
      </c>
      <c r="G50" s="110">
        <v>0.06</v>
      </c>
      <c r="H50" s="130">
        <v>0.02</v>
      </c>
      <c r="I50" s="131" t="s">
        <v>210</v>
      </c>
      <c r="J50" s="128">
        <v>0.09</v>
      </c>
      <c r="L50" s="110">
        <v>0.09</v>
      </c>
      <c r="M50" s="130">
        <v>0.05</v>
      </c>
      <c r="N50" s="131" t="s">
        <v>210</v>
      </c>
      <c r="O50" s="128">
        <v>0.13</v>
      </c>
      <c r="Q50" s="110">
        <v>0.14000000000000001</v>
      </c>
      <c r="R50" s="130">
        <v>0.1</v>
      </c>
      <c r="S50" s="131" t="s">
        <v>210</v>
      </c>
      <c r="T50" s="128">
        <v>0.18</v>
      </c>
      <c r="V50" s="105" t="s">
        <v>63</v>
      </c>
    </row>
    <row r="51" spans="3:22">
      <c r="C51" s="123" t="s">
        <v>45</v>
      </c>
      <c r="G51" s="5"/>
      <c r="H51" s="124"/>
      <c r="J51" s="125"/>
      <c r="L51" s="5"/>
      <c r="M51" s="124"/>
      <c r="O51" s="125"/>
      <c r="Q51" s="5"/>
      <c r="R51" s="124"/>
      <c r="T51" s="125"/>
      <c r="V51" s="5"/>
    </row>
    <row r="52" spans="3:22">
      <c r="C52" s="126" t="s">
        <v>108</v>
      </c>
      <c r="E52" s="5" t="s">
        <v>116</v>
      </c>
      <c r="G52" s="5" t="s">
        <v>208</v>
      </c>
      <c r="H52" s="124" t="s">
        <v>209</v>
      </c>
      <c r="I52" s="4" t="s">
        <v>210</v>
      </c>
      <c r="J52" s="125">
        <v>0.01</v>
      </c>
      <c r="L52" s="5" t="s">
        <v>206</v>
      </c>
      <c r="M52" s="124" t="s">
        <v>183</v>
      </c>
      <c r="N52" s="4" t="s">
        <v>210</v>
      </c>
      <c r="O52" s="125">
        <v>0.02</v>
      </c>
      <c r="Q52" s="5">
        <v>3.0000000000000001E-3</v>
      </c>
      <c r="R52" s="124" t="s">
        <v>187</v>
      </c>
      <c r="S52" s="4" t="s">
        <v>210</v>
      </c>
      <c r="T52" s="125">
        <v>0.04</v>
      </c>
      <c r="V52" s="5">
        <v>0.77</v>
      </c>
    </row>
    <row r="53" spans="3:22">
      <c r="C53" s="126" t="s">
        <v>109</v>
      </c>
      <c r="E53" s="5" t="s">
        <v>116</v>
      </c>
      <c r="G53" s="5" t="s">
        <v>208</v>
      </c>
      <c r="H53" s="124" t="s">
        <v>209</v>
      </c>
      <c r="I53" s="4" t="s">
        <v>210</v>
      </c>
      <c r="J53" s="125">
        <v>0.01</v>
      </c>
      <c r="L53" s="5" t="s">
        <v>208</v>
      </c>
      <c r="M53" s="124" t="s">
        <v>209</v>
      </c>
      <c r="N53" s="4" t="s">
        <v>210</v>
      </c>
      <c r="O53" s="125">
        <v>0.01</v>
      </c>
      <c r="Q53" s="106" t="s">
        <v>206</v>
      </c>
      <c r="R53" s="124" t="s">
        <v>183</v>
      </c>
      <c r="S53" s="4" t="s">
        <v>210</v>
      </c>
      <c r="T53" s="125">
        <v>0.02</v>
      </c>
      <c r="V53" s="5">
        <v>0.44</v>
      </c>
    </row>
    <row r="54" spans="3:22">
      <c r="C54" s="126" t="s">
        <v>110</v>
      </c>
      <c r="E54" s="5" t="s">
        <v>116</v>
      </c>
      <c r="G54" s="5" t="s">
        <v>208</v>
      </c>
      <c r="H54" s="124" t="s">
        <v>209</v>
      </c>
      <c r="I54" s="107" t="s">
        <v>210</v>
      </c>
      <c r="J54" s="132">
        <v>0.01</v>
      </c>
      <c r="L54" s="5" t="s">
        <v>206</v>
      </c>
      <c r="M54" s="124" t="s">
        <v>183</v>
      </c>
      <c r="N54" s="107" t="s">
        <v>210</v>
      </c>
      <c r="O54" s="132">
        <v>0.02</v>
      </c>
      <c r="Q54" s="5" t="s">
        <v>180</v>
      </c>
      <c r="R54" s="124" t="s">
        <v>184</v>
      </c>
      <c r="S54" s="107" t="s">
        <v>210</v>
      </c>
      <c r="T54" s="132">
        <v>0.03</v>
      </c>
      <c r="V54" s="106">
        <v>0.83</v>
      </c>
    </row>
    <row r="55" spans="3:22">
      <c r="C55" s="123" t="s">
        <v>46</v>
      </c>
      <c r="G55" s="5"/>
      <c r="H55" s="124"/>
      <c r="J55" s="125"/>
      <c r="L55" s="5"/>
      <c r="M55" s="124"/>
      <c r="O55" s="125"/>
      <c r="Q55" s="5"/>
      <c r="R55" s="124"/>
      <c r="T55" s="125"/>
      <c r="V55" s="5"/>
    </row>
    <row r="56" spans="3:22">
      <c r="C56" s="126" t="s">
        <v>108</v>
      </c>
      <c r="E56" s="5" t="s">
        <v>116</v>
      </c>
      <c r="G56" s="5">
        <v>0.01</v>
      </c>
      <c r="H56" s="124" t="s">
        <v>208</v>
      </c>
      <c r="I56" s="4" t="s">
        <v>210</v>
      </c>
      <c r="J56" s="125">
        <v>0.05</v>
      </c>
      <c r="L56" s="105">
        <v>0.04</v>
      </c>
      <c r="M56" s="127">
        <v>2.9999999999999997E-4</v>
      </c>
      <c r="N56" s="103" t="s">
        <v>210</v>
      </c>
      <c r="O56" s="129">
        <v>0.08</v>
      </c>
      <c r="Q56" s="5">
        <v>0.03</v>
      </c>
      <c r="R56" s="124" t="s">
        <v>180</v>
      </c>
      <c r="S56" s="4" t="s">
        <v>210</v>
      </c>
      <c r="T56" s="125">
        <v>7.0000000000000007E-2</v>
      </c>
      <c r="V56" s="105">
        <v>4.4999999999999998E-2</v>
      </c>
    </row>
    <row r="57" spans="3:22">
      <c r="C57" s="126" t="s">
        <v>109</v>
      </c>
      <c r="E57" s="5" t="s">
        <v>116</v>
      </c>
      <c r="G57" s="5">
        <v>0.01</v>
      </c>
      <c r="H57" s="124" t="s">
        <v>208</v>
      </c>
      <c r="I57" s="4" t="s">
        <v>210</v>
      </c>
      <c r="J57" s="125">
        <v>0.05</v>
      </c>
      <c r="L57" s="5">
        <v>0.04</v>
      </c>
      <c r="M57" s="124" t="s">
        <v>205</v>
      </c>
      <c r="N57" s="4" t="s">
        <v>210</v>
      </c>
      <c r="O57" s="125">
        <v>0.08</v>
      </c>
      <c r="Q57" s="5">
        <v>0.03</v>
      </c>
      <c r="R57" s="124" t="s">
        <v>180</v>
      </c>
      <c r="S57" s="4" t="s">
        <v>210</v>
      </c>
      <c r="T57" s="125">
        <v>7.0000000000000007E-2</v>
      </c>
      <c r="V57" s="5">
        <v>0.09</v>
      </c>
    </row>
    <row r="58" spans="3:22">
      <c r="C58" s="126" t="s">
        <v>110</v>
      </c>
      <c r="E58" s="5" t="s">
        <v>116</v>
      </c>
      <c r="G58" s="5">
        <v>0.02</v>
      </c>
      <c r="H58" s="124" t="s">
        <v>206</v>
      </c>
      <c r="I58" s="107" t="s">
        <v>210</v>
      </c>
      <c r="J58" s="132">
        <v>0.06</v>
      </c>
      <c r="L58" s="110">
        <v>0.05</v>
      </c>
      <c r="M58" s="130">
        <v>0.01</v>
      </c>
      <c r="N58" s="131" t="s">
        <v>210</v>
      </c>
      <c r="O58" s="128">
        <v>0.09</v>
      </c>
      <c r="Q58" s="110">
        <v>0.04</v>
      </c>
      <c r="R58" s="127">
        <v>4.0000000000000001E-3</v>
      </c>
      <c r="S58" s="131" t="s">
        <v>210</v>
      </c>
      <c r="T58" s="128">
        <v>0.08</v>
      </c>
      <c r="V58" s="105">
        <v>0.01</v>
      </c>
    </row>
    <row r="59" spans="3:22" ht="18" customHeight="1">
      <c r="C59" s="121" t="s">
        <v>115</v>
      </c>
      <c r="G59" s="5"/>
      <c r="H59" s="124"/>
      <c r="J59" s="125"/>
      <c r="L59" s="5"/>
      <c r="M59" s="124"/>
      <c r="O59" s="125"/>
      <c r="Q59" s="5"/>
      <c r="R59" s="124"/>
      <c r="T59" s="125"/>
      <c r="V59" s="5"/>
    </row>
    <row r="60" spans="3:22">
      <c r="C60" s="123" t="s">
        <v>48</v>
      </c>
      <c r="G60" s="5"/>
      <c r="H60" s="124"/>
      <c r="J60" s="125"/>
      <c r="L60" s="5"/>
      <c r="M60" s="124"/>
      <c r="O60" s="125"/>
      <c r="Q60" s="5"/>
      <c r="R60" s="124"/>
      <c r="T60" s="125"/>
      <c r="V60" s="5"/>
    </row>
    <row r="61" spans="3:22">
      <c r="C61" s="126" t="s">
        <v>108</v>
      </c>
      <c r="E61" s="5" t="s">
        <v>116</v>
      </c>
      <c r="G61" s="5">
        <v>0.95</v>
      </c>
      <c r="H61" s="124">
        <v>0.81</v>
      </c>
      <c r="I61" s="4" t="s">
        <v>117</v>
      </c>
      <c r="J61" s="132">
        <v>1.1299999999999999</v>
      </c>
      <c r="L61" s="5">
        <v>0.85</v>
      </c>
      <c r="M61" s="124">
        <v>0.71</v>
      </c>
      <c r="N61" s="4" t="s">
        <v>117</v>
      </c>
      <c r="O61" s="132">
        <v>1.01</v>
      </c>
      <c r="P61" s="103"/>
      <c r="Q61" s="105">
        <v>0.79</v>
      </c>
      <c r="R61" s="127">
        <v>0.67</v>
      </c>
      <c r="S61" s="103" t="s">
        <v>117</v>
      </c>
      <c r="T61" s="129">
        <v>0.94</v>
      </c>
      <c r="V61" s="105">
        <v>4.0000000000000001E-3</v>
      </c>
    </row>
    <row r="62" spans="3:22">
      <c r="C62" s="126" t="s">
        <v>109</v>
      </c>
      <c r="E62" s="5" t="s">
        <v>116</v>
      </c>
      <c r="G62" s="5">
        <v>0.97</v>
      </c>
      <c r="H62" s="124">
        <v>0.81</v>
      </c>
      <c r="I62" s="4" t="s">
        <v>117</v>
      </c>
      <c r="J62" s="125">
        <v>1.1399999999999999</v>
      </c>
      <c r="L62" s="5">
        <v>0.87</v>
      </c>
      <c r="M62" s="124">
        <v>0.73</v>
      </c>
      <c r="N62" s="4" t="s">
        <v>117</v>
      </c>
      <c r="O62" s="125">
        <v>1.04</v>
      </c>
      <c r="Q62" s="110">
        <v>0.82</v>
      </c>
      <c r="R62" s="127">
        <v>0.68</v>
      </c>
      <c r="S62" s="103" t="s">
        <v>117</v>
      </c>
      <c r="T62" s="129">
        <v>0.98</v>
      </c>
      <c r="V62" s="105">
        <v>0.01</v>
      </c>
    </row>
    <row r="63" spans="3:22">
      <c r="C63" s="126" t="s">
        <v>110</v>
      </c>
      <c r="E63" s="5" t="s">
        <v>116</v>
      </c>
      <c r="G63" s="106">
        <v>0.99</v>
      </c>
      <c r="H63" s="133">
        <v>0.83</v>
      </c>
      <c r="I63" s="4" t="s">
        <v>117</v>
      </c>
      <c r="J63" s="132">
        <v>1.17</v>
      </c>
      <c r="L63" s="106">
        <v>0.89</v>
      </c>
      <c r="M63" s="133">
        <v>0.74</v>
      </c>
      <c r="N63" s="4" t="s">
        <v>117</v>
      </c>
      <c r="O63" s="132">
        <v>1.06</v>
      </c>
      <c r="Q63" s="106">
        <v>0.86</v>
      </c>
      <c r="R63" s="133">
        <v>0.72</v>
      </c>
      <c r="S63" s="4" t="s">
        <v>117</v>
      </c>
      <c r="T63" s="132">
        <v>1.03</v>
      </c>
      <c r="V63" s="5">
        <v>5.2999999999999999E-2</v>
      </c>
    </row>
    <row r="64" spans="3:22">
      <c r="C64" s="123" t="s">
        <v>47</v>
      </c>
      <c r="G64" s="5"/>
      <c r="H64" s="124"/>
      <c r="J64" s="125"/>
      <c r="L64" s="5"/>
      <c r="M64" s="124"/>
      <c r="O64" s="125"/>
      <c r="Q64" s="5"/>
      <c r="R64" s="124"/>
      <c r="T64" s="125"/>
      <c r="V64" s="5"/>
    </row>
    <row r="65" spans="2:23">
      <c r="C65" s="126" t="s">
        <v>108</v>
      </c>
      <c r="E65" s="5" t="s">
        <v>116</v>
      </c>
      <c r="G65" s="110">
        <v>0.85</v>
      </c>
      <c r="H65" s="130">
        <v>0.72</v>
      </c>
      <c r="I65" s="103" t="s">
        <v>117</v>
      </c>
      <c r="J65" s="141">
        <v>0.998</v>
      </c>
      <c r="L65" s="110">
        <v>0.75</v>
      </c>
      <c r="M65" s="130">
        <v>0.63</v>
      </c>
      <c r="N65" s="103" t="s">
        <v>117</v>
      </c>
      <c r="O65" s="128">
        <v>0.89</v>
      </c>
      <c r="Q65" s="110">
        <v>0.73</v>
      </c>
      <c r="R65" s="130">
        <v>0.61</v>
      </c>
      <c r="S65" s="103" t="s">
        <v>117</v>
      </c>
      <c r="T65" s="128">
        <v>0.86</v>
      </c>
      <c r="V65" s="105" t="s">
        <v>63</v>
      </c>
    </row>
    <row r="66" spans="2:23">
      <c r="C66" s="126" t="s">
        <v>109</v>
      </c>
      <c r="E66" s="5" t="s">
        <v>116</v>
      </c>
      <c r="G66" s="106">
        <v>0.85</v>
      </c>
      <c r="H66" s="133">
        <v>0.72</v>
      </c>
      <c r="I66" s="4" t="s">
        <v>117</v>
      </c>
      <c r="J66" s="134">
        <v>1.004</v>
      </c>
      <c r="L66" s="110">
        <v>0.76</v>
      </c>
      <c r="M66" s="130">
        <v>0.64</v>
      </c>
      <c r="N66" s="103" t="s">
        <v>117</v>
      </c>
      <c r="O66" s="128">
        <v>0.9</v>
      </c>
      <c r="Q66" s="110">
        <v>0.73</v>
      </c>
      <c r="R66" s="130">
        <v>0.61</v>
      </c>
      <c r="S66" s="103" t="s">
        <v>117</v>
      </c>
      <c r="T66" s="128">
        <v>0.88</v>
      </c>
      <c r="V66" s="105" t="s">
        <v>63</v>
      </c>
    </row>
    <row r="67" spans="2:23">
      <c r="C67" s="126" t="s">
        <v>110</v>
      </c>
      <c r="E67" s="5" t="s">
        <v>116</v>
      </c>
      <c r="G67" s="106">
        <v>0.86</v>
      </c>
      <c r="H67" s="133">
        <v>0.73</v>
      </c>
      <c r="I67" s="4" t="s">
        <v>117</v>
      </c>
      <c r="J67" s="132">
        <v>1.02</v>
      </c>
      <c r="L67" s="110">
        <v>0.77</v>
      </c>
      <c r="M67" s="130">
        <v>0.65</v>
      </c>
      <c r="N67" s="103" t="s">
        <v>117</v>
      </c>
      <c r="O67" s="128">
        <v>0.92</v>
      </c>
      <c r="Q67" s="110">
        <v>0.76</v>
      </c>
      <c r="R67" s="130">
        <v>0.64</v>
      </c>
      <c r="S67" s="103" t="s">
        <v>117</v>
      </c>
      <c r="T67" s="128">
        <v>0.91</v>
      </c>
      <c r="V67" s="105">
        <v>1E-3</v>
      </c>
    </row>
    <row r="68" spans="2:23">
      <c r="C68" s="123" t="s">
        <v>45</v>
      </c>
      <c r="G68" s="5"/>
      <c r="H68" s="124"/>
      <c r="J68" s="125"/>
      <c r="L68" s="5"/>
      <c r="M68" s="124"/>
      <c r="O68" s="125"/>
      <c r="Q68" s="5"/>
      <c r="R68" s="124"/>
      <c r="T68" s="125"/>
      <c r="V68" s="5"/>
    </row>
    <row r="69" spans="2:23">
      <c r="C69" s="126" t="s">
        <v>108</v>
      </c>
      <c r="E69" s="5" t="s">
        <v>116</v>
      </c>
      <c r="G69" s="106">
        <v>1.01</v>
      </c>
      <c r="H69" s="124">
        <v>0.85</v>
      </c>
      <c r="I69" s="4" t="s">
        <v>117</v>
      </c>
      <c r="J69" s="132">
        <v>1.2</v>
      </c>
      <c r="L69" s="106">
        <v>1.17</v>
      </c>
      <c r="M69" s="124">
        <v>0.98</v>
      </c>
      <c r="N69" s="4" t="s">
        <v>117</v>
      </c>
      <c r="O69" s="125">
        <v>1.38</v>
      </c>
      <c r="Q69" s="5">
        <v>0.96</v>
      </c>
      <c r="R69" s="133">
        <v>0.8</v>
      </c>
      <c r="S69" s="4" t="s">
        <v>117</v>
      </c>
      <c r="T69" s="125">
        <v>1.1499999999999999</v>
      </c>
      <c r="V69" s="106">
        <v>0.9</v>
      </c>
    </row>
    <row r="70" spans="2:23">
      <c r="C70" s="126" t="s">
        <v>109</v>
      </c>
      <c r="E70" s="5" t="s">
        <v>116</v>
      </c>
      <c r="G70" s="5">
        <v>1.02</v>
      </c>
      <c r="H70" s="124">
        <v>0.86</v>
      </c>
      <c r="I70" s="4" t="s">
        <v>117</v>
      </c>
      <c r="J70" s="125">
        <v>1.22</v>
      </c>
      <c r="L70" s="110">
        <v>1.2</v>
      </c>
      <c r="M70" s="127">
        <v>1.01</v>
      </c>
      <c r="N70" s="103" t="s">
        <v>117</v>
      </c>
      <c r="O70" s="129">
        <v>1.42</v>
      </c>
      <c r="Q70" s="5">
        <v>0.99</v>
      </c>
      <c r="R70" s="124">
        <v>0.83</v>
      </c>
      <c r="S70" s="4" t="s">
        <v>117</v>
      </c>
      <c r="T70" s="125">
        <v>1.19</v>
      </c>
      <c r="V70" s="106">
        <v>0.6</v>
      </c>
    </row>
    <row r="71" spans="2:23">
      <c r="C71" s="126" t="s">
        <v>110</v>
      </c>
      <c r="E71" s="5" t="s">
        <v>116</v>
      </c>
      <c r="G71" s="106">
        <v>1.01</v>
      </c>
      <c r="H71" s="133">
        <v>0.85</v>
      </c>
      <c r="I71" s="4" t="s">
        <v>117</v>
      </c>
      <c r="J71" s="132">
        <v>1.21</v>
      </c>
      <c r="L71" s="106">
        <v>1.18</v>
      </c>
      <c r="M71" s="133">
        <v>0.99</v>
      </c>
      <c r="N71" s="4" t="s">
        <v>117</v>
      </c>
      <c r="O71" s="132">
        <v>1.4</v>
      </c>
      <c r="Q71" s="106">
        <v>0.97</v>
      </c>
      <c r="R71" s="133">
        <v>0.81</v>
      </c>
      <c r="S71" s="4" t="s">
        <v>117</v>
      </c>
      <c r="T71" s="132">
        <v>1.17</v>
      </c>
      <c r="V71" s="106">
        <v>0.78</v>
      </c>
    </row>
    <row r="72" spans="2:23">
      <c r="C72" s="123" t="s">
        <v>46</v>
      </c>
      <c r="G72" s="5"/>
      <c r="H72" s="124"/>
      <c r="J72" s="125"/>
      <c r="L72" s="5"/>
      <c r="M72" s="124"/>
      <c r="O72" s="125"/>
      <c r="Q72" s="5"/>
      <c r="R72" s="124"/>
      <c r="T72" s="125"/>
      <c r="V72" s="5"/>
    </row>
    <row r="73" spans="2:23">
      <c r="C73" s="126" t="s">
        <v>108</v>
      </c>
      <c r="E73" s="5" t="s">
        <v>116</v>
      </c>
      <c r="G73" s="5">
        <v>0.92</v>
      </c>
      <c r="H73" s="124">
        <v>0.78</v>
      </c>
      <c r="I73" s="4" t="s">
        <v>117</v>
      </c>
      <c r="J73" s="132">
        <v>1.1000000000000001</v>
      </c>
      <c r="L73" s="5">
        <v>0.93</v>
      </c>
      <c r="M73" s="133">
        <v>0.78</v>
      </c>
      <c r="N73" s="4" t="s">
        <v>117</v>
      </c>
      <c r="O73" s="132">
        <v>1.1000000000000001</v>
      </c>
      <c r="Q73" s="5">
        <v>0.87</v>
      </c>
      <c r="R73" s="124">
        <v>0.73</v>
      </c>
      <c r="S73" s="4" t="s">
        <v>117</v>
      </c>
      <c r="T73" s="125">
        <v>1.04</v>
      </c>
      <c r="V73" s="5">
        <v>0.15</v>
      </c>
    </row>
    <row r="74" spans="2:23">
      <c r="C74" s="126" t="s">
        <v>109</v>
      </c>
      <c r="E74" s="5" t="s">
        <v>116</v>
      </c>
      <c r="G74" s="5">
        <v>0.93</v>
      </c>
      <c r="H74" s="133">
        <v>0.78</v>
      </c>
      <c r="I74" s="4" t="s">
        <v>117</v>
      </c>
      <c r="J74" s="132">
        <v>1.1100000000000001</v>
      </c>
      <c r="L74" s="5">
        <v>0.95</v>
      </c>
      <c r="M74" s="133">
        <v>0.8</v>
      </c>
      <c r="N74" s="4" t="s">
        <v>117</v>
      </c>
      <c r="O74" s="125">
        <v>1.1299999999999999</v>
      </c>
      <c r="Q74" s="5">
        <v>0.9</v>
      </c>
      <c r="R74" s="124">
        <v>0.75</v>
      </c>
      <c r="S74" s="4" t="s">
        <v>117</v>
      </c>
      <c r="T74" s="125">
        <v>1.07</v>
      </c>
      <c r="V74" s="5">
        <v>0.28000000000000003</v>
      </c>
    </row>
    <row r="75" spans="2:23" ht="15.75" thickBot="1">
      <c r="B75" s="1"/>
      <c r="C75" s="126" t="s">
        <v>110</v>
      </c>
      <c r="E75" s="5" t="s">
        <v>116</v>
      </c>
      <c r="G75" s="106">
        <v>0.92</v>
      </c>
      <c r="H75" s="133">
        <v>0.78</v>
      </c>
      <c r="I75" s="4" t="s">
        <v>117</v>
      </c>
      <c r="J75" s="132">
        <v>1.1000000000000001</v>
      </c>
      <c r="L75" s="106">
        <v>0.92</v>
      </c>
      <c r="M75" s="133">
        <v>0.78</v>
      </c>
      <c r="N75" s="4" t="s">
        <v>117</v>
      </c>
      <c r="O75" s="132">
        <v>1.1000000000000001</v>
      </c>
      <c r="Q75" s="106">
        <v>0.87</v>
      </c>
      <c r="R75" s="133">
        <v>0.73</v>
      </c>
      <c r="S75" s="4" t="s">
        <v>117</v>
      </c>
      <c r="T75" s="132">
        <v>1.04</v>
      </c>
      <c r="V75" s="106">
        <v>0.14000000000000001</v>
      </c>
      <c r="W75" s="1"/>
    </row>
    <row r="76" spans="2:23" ht="129.6" customHeight="1">
      <c r="C76" s="175" t="s">
        <v>172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</row>
  </sheetData>
  <mergeCells count="11">
    <mergeCell ref="C2:V2"/>
    <mergeCell ref="H6:J6"/>
    <mergeCell ref="C76:V76"/>
    <mergeCell ref="E3:E4"/>
    <mergeCell ref="G3:J3"/>
    <mergeCell ref="L3:O3"/>
    <mergeCell ref="Q3:T3"/>
    <mergeCell ref="V3:V4"/>
    <mergeCell ref="H4:J4"/>
    <mergeCell ref="M4:O4"/>
    <mergeCell ref="R4:T4"/>
  </mergeCells>
  <phoneticPr fontId="3"/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zoomScaleNormal="100" workbookViewId="0"/>
  </sheetViews>
  <sheetFormatPr defaultColWidth="8.85546875" defaultRowHeight="15"/>
  <cols>
    <col min="1" max="1" width="8.85546875" style="4"/>
    <col min="2" max="2" width="1.7109375" style="4" customWidth="1"/>
    <col min="3" max="3" width="21.140625" style="4" customWidth="1"/>
    <col min="4" max="4" width="12.140625" style="4" customWidth="1"/>
    <col min="5" max="5" width="9.42578125" style="4" customWidth="1"/>
    <col min="6" max="6" width="3.85546875" style="4" customWidth="1"/>
    <col min="7" max="7" width="3.140625" style="4" customWidth="1"/>
    <col min="8" max="8" width="7.85546875" style="4" customWidth="1"/>
    <col min="9" max="9" width="8" style="4" customWidth="1"/>
    <col min="10" max="10" width="1.140625" style="4" customWidth="1"/>
    <col min="11" max="11" width="8" style="4" customWidth="1"/>
    <col min="12" max="12" width="3.85546875" style="4" customWidth="1"/>
    <col min="13" max="13" width="3.140625" style="4" customWidth="1"/>
    <col min="14" max="14" width="7.85546875" style="4" customWidth="1"/>
    <col min="15" max="15" width="8" style="4" customWidth="1"/>
    <col min="16" max="16" width="1.140625" style="4" customWidth="1"/>
    <col min="17" max="17" width="8" style="4" customWidth="1"/>
    <col min="18" max="18" width="3.85546875" style="4" customWidth="1"/>
    <col min="19" max="19" width="3.140625" style="4" customWidth="1"/>
    <col min="20" max="20" width="7.85546875" style="4" customWidth="1"/>
    <col min="21" max="21" width="8" style="4" customWidth="1"/>
    <col min="22" max="22" width="1.140625" style="4" customWidth="1"/>
    <col min="23" max="23" width="8" style="4" customWidth="1"/>
    <col min="24" max="24" width="3.85546875" style="4" customWidth="1"/>
    <col min="25" max="25" width="10.140625" style="4" customWidth="1"/>
    <col min="26" max="26" width="1.42578125" style="4" customWidth="1"/>
    <col min="27" max="16384" width="8.85546875" style="4"/>
  </cols>
  <sheetData>
    <row r="1" spans="2:26">
      <c r="B1" s="119"/>
    </row>
    <row r="2" spans="2:26" ht="25.9" customHeight="1" thickBot="1">
      <c r="B2" s="1"/>
      <c r="C2" s="168" t="s">
        <v>236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2:26" ht="19.149999999999999" customHeight="1">
      <c r="B3" s="41"/>
      <c r="C3" s="41"/>
      <c r="D3" s="41"/>
      <c r="E3" s="173" t="s">
        <v>111</v>
      </c>
      <c r="F3" s="41"/>
      <c r="G3" s="177" t="s">
        <v>112</v>
      </c>
      <c r="H3" s="177"/>
      <c r="I3" s="177"/>
      <c r="J3" s="177"/>
      <c r="K3" s="177"/>
      <c r="L3" s="150"/>
      <c r="M3" s="177" t="s">
        <v>113</v>
      </c>
      <c r="N3" s="177"/>
      <c r="O3" s="177"/>
      <c r="P3" s="177"/>
      <c r="Q3" s="177"/>
      <c r="R3" s="150"/>
      <c r="S3" s="177" t="s">
        <v>114</v>
      </c>
      <c r="T3" s="177"/>
      <c r="U3" s="177"/>
      <c r="V3" s="177"/>
      <c r="W3" s="177"/>
      <c r="X3" s="150"/>
      <c r="Y3" s="174" t="s">
        <v>163</v>
      </c>
      <c r="Z3" s="150"/>
    </row>
    <row r="4" spans="2:26" ht="20.45" customHeight="1">
      <c r="B4" s="3"/>
      <c r="C4" s="3"/>
      <c r="D4" s="3"/>
      <c r="E4" s="172"/>
      <c r="F4" s="3"/>
      <c r="G4" s="3"/>
      <c r="H4" s="99" t="s">
        <v>164</v>
      </c>
      <c r="I4" s="176" t="s">
        <v>28</v>
      </c>
      <c r="J4" s="176"/>
      <c r="K4" s="176"/>
      <c r="L4" s="148"/>
      <c r="M4" s="148"/>
      <c r="N4" s="99" t="s">
        <v>164</v>
      </c>
      <c r="O4" s="176" t="s">
        <v>28</v>
      </c>
      <c r="P4" s="176"/>
      <c r="Q4" s="176"/>
      <c r="R4" s="148"/>
      <c r="S4" s="148"/>
      <c r="T4" s="99" t="s">
        <v>164</v>
      </c>
      <c r="U4" s="176" t="s">
        <v>28</v>
      </c>
      <c r="V4" s="176"/>
      <c r="W4" s="176"/>
      <c r="X4" s="148"/>
      <c r="Y4" s="172"/>
      <c r="Z4" s="148"/>
    </row>
    <row r="5" spans="2:26" ht="18" customHeight="1">
      <c r="B5" s="26"/>
      <c r="C5" s="50" t="s">
        <v>119</v>
      </c>
      <c r="D5" s="26"/>
      <c r="E5" s="26"/>
      <c r="F5" s="26"/>
      <c r="G5" s="26"/>
      <c r="H5" s="14"/>
      <c r="I5" s="42"/>
      <c r="J5" s="26"/>
      <c r="K5" s="55"/>
      <c r="L5" s="26"/>
      <c r="M5" s="26"/>
      <c r="N5" s="14"/>
      <c r="O5" s="42"/>
      <c r="P5" s="26"/>
      <c r="Q5" s="55"/>
      <c r="R5" s="26"/>
      <c r="S5" s="26"/>
      <c r="T5" s="14"/>
      <c r="U5" s="42"/>
      <c r="V5" s="26"/>
      <c r="W5" s="55"/>
      <c r="X5" s="26"/>
      <c r="Y5" s="14"/>
      <c r="Z5" s="26"/>
    </row>
    <row r="6" spans="2:26">
      <c r="B6" s="26"/>
      <c r="C6" s="36" t="s">
        <v>48</v>
      </c>
      <c r="D6" s="26"/>
      <c r="E6" s="26"/>
      <c r="F6" s="26"/>
      <c r="G6" s="26"/>
      <c r="H6" s="14"/>
      <c r="I6" s="42"/>
      <c r="J6" s="26"/>
      <c r="K6" s="55"/>
      <c r="L6" s="26"/>
      <c r="M6" s="26"/>
      <c r="N6" s="14"/>
      <c r="O6" s="42"/>
      <c r="P6" s="26"/>
      <c r="Q6" s="55"/>
      <c r="R6" s="26"/>
      <c r="S6" s="26"/>
      <c r="T6" s="14"/>
      <c r="U6" s="42"/>
      <c r="V6" s="26"/>
      <c r="W6" s="55"/>
      <c r="X6" s="26"/>
      <c r="Y6" s="14"/>
      <c r="Z6" s="26"/>
    </row>
    <row r="7" spans="2:26">
      <c r="B7" s="26"/>
      <c r="C7" s="49" t="s">
        <v>108</v>
      </c>
      <c r="D7" s="26"/>
      <c r="E7" s="14" t="s">
        <v>116</v>
      </c>
      <c r="F7" s="26"/>
      <c r="G7" s="26"/>
      <c r="H7" s="20">
        <v>7.0000000000000007E-2</v>
      </c>
      <c r="I7" s="43">
        <v>0.03</v>
      </c>
      <c r="J7" s="21" t="s">
        <v>117</v>
      </c>
      <c r="K7" s="50">
        <v>0.11</v>
      </c>
      <c r="L7" s="21"/>
      <c r="M7" s="21"/>
      <c r="N7" s="20">
        <v>0.11</v>
      </c>
      <c r="O7" s="43">
        <v>7.0000000000000007E-2</v>
      </c>
      <c r="P7" s="21" t="s">
        <v>117</v>
      </c>
      <c r="Q7" s="50">
        <v>0.15</v>
      </c>
      <c r="R7" s="21"/>
      <c r="S7" s="21"/>
      <c r="T7" s="20">
        <v>0.17</v>
      </c>
      <c r="U7" s="43">
        <v>0.13</v>
      </c>
      <c r="V7" s="21" t="s">
        <v>117</v>
      </c>
      <c r="W7" s="50">
        <v>0.21</v>
      </c>
      <c r="X7" s="22"/>
      <c r="Y7" s="149" t="s">
        <v>63</v>
      </c>
      <c r="Z7" s="26"/>
    </row>
    <row r="8" spans="2:26" ht="18">
      <c r="B8" s="26"/>
      <c r="C8" s="49" t="s">
        <v>152</v>
      </c>
      <c r="D8" s="26"/>
      <c r="E8" s="14" t="s">
        <v>116</v>
      </c>
      <c r="F8" s="26"/>
      <c r="G8" s="26"/>
      <c r="H8" s="20">
        <v>7.0000000000000007E-2</v>
      </c>
      <c r="I8" s="43">
        <v>0.03</v>
      </c>
      <c r="J8" s="21" t="s">
        <v>117</v>
      </c>
      <c r="K8" s="50">
        <v>0.11</v>
      </c>
      <c r="L8" s="21"/>
      <c r="M8" s="21"/>
      <c r="N8" s="20">
        <v>0.11</v>
      </c>
      <c r="O8" s="43">
        <v>7.0000000000000007E-2</v>
      </c>
      <c r="P8" s="21" t="s">
        <v>117</v>
      </c>
      <c r="Q8" s="50">
        <v>0.15</v>
      </c>
      <c r="R8" s="21"/>
      <c r="S8" s="21"/>
      <c r="T8" s="20">
        <v>0.16</v>
      </c>
      <c r="U8" s="43">
        <v>0.12</v>
      </c>
      <c r="V8" s="21" t="s">
        <v>117</v>
      </c>
      <c r="W8" s="18">
        <v>0.2</v>
      </c>
      <c r="X8" s="22"/>
      <c r="Y8" s="149" t="s">
        <v>63</v>
      </c>
      <c r="Z8" s="26"/>
    </row>
    <row r="9" spans="2:26" ht="18">
      <c r="B9" s="26"/>
      <c r="C9" s="49" t="s">
        <v>153</v>
      </c>
      <c r="D9" s="26"/>
      <c r="E9" s="14" t="s">
        <v>116</v>
      </c>
      <c r="F9" s="26"/>
      <c r="G9" s="26"/>
      <c r="H9" s="16">
        <v>0.05</v>
      </c>
      <c r="I9" s="51">
        <v>0.01</v>
      </c>
      <c r="J9" s="17" t="s">
        <v>117</v>
      </c>
      <c r="K9" s="18">
        <v>0.09</v>
      </c>
      <c r="L9" s="26"/>
      <c r="M9" s="26"/>
      <c r="N9" s="16">
        <v>0.09</v>
      </c>
      <c r="O9" s="51">
        <v>0.05</v>
      </c>
      <c r="P9" s="17" t="s">
        <v>117</v>
      </c>
      <c r="Q9" s="18">
        <v>0.13</v>
      </c>
      <c r="R9" s="26"/>
      <c r="S9" s="26"/>
      <c r="T9" s="16">
        <v>0.12</v>
      </c>
      <c r="U9" s="51">
        <v>0.08</v>
      </c>
      <c r="V9" s="17" t="s">
        <v>117</v>
      </c>
      <c r="W9" s="18">
        <v>0.16</v>
      </c>
      <c r="X9" s="22"/>
      <c r="Y9" s="149" t="s">
        <v>63</v>
      </c>
      <c r="Z9" s="26"/>
    </row>
    <row r="10" spans="2:26">
      <c r="B10" s="26"/>
      <c r="C10" s="36" t="s">
        <v>47</v>
      </c>
      <c r="D10" s="26"/>
      <c r="E10" s="26"/>
      <c r="F10" s="26"/>
      <c r="G10" s="26"/>
      <c r="H10" s="14"/>
      <c r="I10" s="42"/>
      <c r="J10" s="26"/>
      <c r="K10" s="55"/>
      <c r="L10" s="26"/>
      <c r="M10" s="26"/>
      <c r="N10" s="14"/>
      <c r="O10" s="42"/>
      <c r="P10" s="26"/>
      <c r="Q10" s="55"/>
      <c r="R10" s="26"/>
      <c r="S10" s="26"/>
      <c r="T10" s="14"/>
      <c r="U10" s="42"/>
      <c r="V10" s="26"/>
      <c r="W10" s="55"/>
      <c r="X10" s="26"/>
      <c r="Y10" s="14"/>
      <c r="Z10" s="26"/>
    </row>
    <row r="11" spans="2:26">
      <c r="B11" s="26"/>
      <c r="C11" s="49" t="s">
        <v>108</v>
      </c>
      <c r="D11" s="26"/>
      <c r="E11" s="14" t="s">
        <v>116</v>
      </c>
      <c r="F11" s="26"/>
      <c r="G11" s="26"/>
      <c r="H11" s="20">
        <v>0.08</v>
      </c>
      <c r="I11" s="43">
        <v>0.04</v>
      </c>
      <c r="J11" s="21" t="s">
        <v>117</v>
      </c>
      <c r="K11" s="50">
        <v>0.12</v>
      </c>
      <c r="L11" s="21"/>
      <c r="M11" s="21"/>
      <c r="N11" s="20">
        <v>0.12</v>
      </c>
      <c r="O11" s="43">
        <v>0.08</v>
      </c>
      <c r="P11" s="21" t="s">
        <v>117</v>
      </c>
      <c r="Q11" s="50">
        <v>0.16</v>
      </c>
      <c r="R11" s="21"/>
      <c r="S11" s="21"/>
      <c r="T11" s="20">
        <v>0.17</v>
      </c>
      <c r="U11" s="43">
        <v>0.13</v>
      </c>
      <c r="V11" s="21" t="s">
        <v>117</v>
      </c>
      <c r="W11" s="50">
        <v>0.21</v>
      </c>
      <c r="X11" s="26"/>
      <c r="Y11" s="149" t="s">
        <v>63</v>
      </c>
      <c r="Z11" s="26"/>
    </row>
    <row r="12" spans="2:26">
      <c r="B12" s="26"/>
      <c r="C12" s="49" t="s">
        <v>109</v>
      </c>
      <c r="D12" s="26"/>
      <c r="E12" s="14" t="s">
        <v>116</v>
      </c>
      <c r="F12" s="26"/>
      <c r="G12" s="26"/>
      <c r="H12" s="20">
        <v>0.08</v>
      </c>
      <c r="I12" s="43">
        <v>0.05</v>
      </c>
      <c r="J12" s="21" t="s">
        <v>117</v>
      </c>
      <c r="K12" s="50">
        <v>0.12</v>
      </c>
      <c r="L12" s="21"/>
      <c r="M12" s="21"/>
      <c r="N12" s="20">
        <v>0.11</v>
      </c>
      <c r="O12" s="43">
        <v>7.0000000000000007E-2</v>
      </c>
      <c r="P12" s="21" t="s">
        <v>117</v>
      </c>
      <c r="Q12" s="50">
        <v>0.15</v>
      </c>
      <c r="R12" s="21"/>
      <c r="S12" s="21"/>
      <c r="T12" s="20">
        <v>0.16</v>
      </c>
      <c r="U12" s="43">
        <v>0.12</v>
      </c>
      <c r="V12" s="21" t="s">
        <v>117</v>
      </c>
      <c r="W12" s="18">
        <v>0.2</v>
      </c>
      <c r="X12" s="26"/>
      <c r="Y12" s="149" t="s">
        <v>63</v>
      </c>
      <c r="Z12" s="26"/>
    </row>
    <row r="13" spans="2:26">
      <c r="B13" s="26"/>
      <c r="C13" s="49" t="s">
        <v>110</v>
      </c>
      <c r="D13" s="26"/>
      <c r="E13" s="14" t="s">
        <v>116</v>
      </c>
      <c r="F13" s="26"/>
      <c r="G13" s="26"/>
      <c r="H13" s="16">
        <v>7.0000000000000007E-2</v>
      </c>
      <c r="I13" s="51">
        <v>0.03</v>
      </c>
      <c r="J13" s="17" t="s">
        <v>117</v>
      </c>
      <c r="K13" s="18">
        <v>0.11</v>
      </c>
      <c r="L13" s="26"/>
      <c r="M13" s="26"/>
      <c r="N13" s="16">
        <v>0.1</v>
      </c>
      <c r="O13" s="51">
        <v>0.06</v>
      </c>
      <c r="P13" s="17" t="s">
        <v>117</v>
      </c>
      <c r="Q13" s="18">
        <v>0.14000000000000001</v>
      </c>
      <c r="R13" s="26"/>
      <c r="S13" s="26"/>
      <c r="T13" s="16">
        <v>0.14000000000000001</v>
      </c>
      <c r="U13" s="51">
        <v>0.1</v>
      </c>
      <c r="V13" s="17" t="s">
        <v>117</v>
      </c>
      <c r="W13" s="18">
        <v>0.18</v>
      </c>
      <c r="X13" s="26"/>
      <c r="Y13" s="20" t="s">
        <v>63</v>
      </c>
      <c r="Z13" s="26"/>
    </row>
    <row r="14" spans="2:26">
      <c r="B14" s="26"/>
      <c r="C14" s="36" t="s">
        <v>45</v>
      </c>
      <c r="D14" s="26"/>
      <c r="E14" s="26"/>
      <c r="F14" s="26"/>
      <c r="G14" s="26"/>
      <c r="H14" s="14"/>
      <c r="I14" s="42"/>
      <c r="J14" s="26"/>
      <c r="K14" s="55"/>
      <c r="L14" s="26"/>
      <c r="M14" s="26"/>
      <c r="N14" s="14"/>
      <c r="O14" s="42"/>
      <c r="P14" s="26"/>
      <c r="Q14" s="55"/>
      <c r="R14" s="26"/>
      <c r="S14" s="26"/>
      <c r="T14" s="14"/>
      <c r="U14" s="42"/>
      <c r="V14" s="26"/>
      <c r="W14" s="55"/>
      <c r="X14" s="26"/>
      <c r="Y14" s="14"/>
      <c r="Z14" s="26"/>
    </row>
    <row r="15" spans="2:26">
      <c r="B15" s="26"/>
      <c r="C15" s="49" t="s">
        <v>108</v>
      </c>
      <c r="D15" s="26"/>
      <c r="E15" s="14" t="s">
        <v>116</v>
      </c>
      <c r="F15" s="26"/>
      <c r="G15" s="26"/>
      <c r="H15" s="14" t="s">
        <v>208</v>
      </c>
      <c r="I15" s="42" t="s">
        <v>221</v>
      </c>
      <c r="J15" s="26" t="s">
        <v>117</v>
      </c>
      <c r="K15" s="55">
        <v>0.01</v>
      </c>
      <c r="L15" s="26"/>
      <c r="M15" s="26"/>
      <c r="N15" s="14" t="s">
        <v>220</v>
      </c>
      <c r="O15" s="42" t="s">
        <v>187</v>
      </c>
      <c r="P15" s="26" t="s">
        <v>117</v>
      </c>
      <c r="Q15" s="55">
        <v>0.04</v>
      </c>
      <c r="R15" s="26"/>
      <c r="S15" s="26"/>
      <c r="T15" s="14">
        <v>5.0000000000000001E-3</v>
      </c>
      <c r="U15" s="42" t="s">
        <v>187</v>
      </c>
      <c r="V15" s="26" t="s">
        <v>117</v>
      </c>
      <c r="W15" s="55">
        <v>0.04</v>
      </c>
      <c r="X15" s="26"/>
      <c r="Y15" s="14">
        <v>0.54</v>
      </c>
      <c r="Z15" s="26"/>
    </row>
    <row r="16" spans="2:26">
      <c r="B16" s="26"/>
      <c r="C16" s="49" t="s">
        <v>109</v>
      </c>
      <c r="D16" s="26"/>
      <c r="E16" s="14" t="s">
        <v>116</v>
      </c>
      <c r="F16" s="26"/>
      <c r="G16" s="26"/>
      <c r="H16" s="14" t="s">
        <v>187</v>
      </c>
      <c r="I16" s="42" t="s">
        <v>185</v>
      </c>
      <c r="J16" s="26" t="s">
        <v>117</v>
      </c>
      <c r="K16" s="55">
        <v>3.0000000000000001E-3</v>
      </c>
      <c r="L16" s="26"/>
      <c r="M16" s="26"/>
      <c r="N16" s="14" t="s">
        <v>222</v>
      </c>
      <c r="O16" s="42" t="s">
        <v>183</v>
      </c>
      <c r="P16" s="26" t="s">
        <v>117</v>
      </c>
      <c r="Q16" s="55">
        <v>0.02</v>
      </c>
      <c r="R16" s="26"/>
      <c r="S16" s="26"/>
      <c r="T16" s="14" t="s">
        <v>206</v>
      </c>
      <c r="U16" s="42" t="s">
        <v>183</v>
      </c>
      <c r="V16" s="26" t="s">
        <v>117</v>
      </c>
      <c r="W16" s="55">
        <v>0.02</v>
      </c>
      <c r="X16" s="26"/>
      <c r="Y16" s="14">
        <v>0.51</v>
      </c>
      <c r="Z16" s="26"/>
    </row>
    <row r="17" spans="2:26">
      <c r="B17" s="26"/>
      <c r="C17" s="49" t="s">
        <v>110</v>
      </c>
      <c r="D17" s="26"/>
      <c r="E17" s="14" t="s">
        <v>116</v>
      </c>
      <c r="F17" s="26"/>
      <c r="G17" s="26"/>
      <c r="H17" s="14" t="s">
        <v>208</v>
      </c>
      <c r="I17" s="42" t="s">
        <v>209</v>
      </c>
      <c r="J17" s="12" t="s">
        <v>117</v>
      </c>
      <c r="K17" s="13">
        <v>0.01</v>
      </c>
      <c r="L17" s="26"/>
      <c r="M17" s="26"/>
      <c r="N17" s="14" t="s">
        <v>180</v>
      </c>
      <c r="O17" s="42" t="s">
        <v>184</v>
      </c>
      <c r="P17" s="12" t="s">
        <v>117</v>
      </c>
      <c r="Q17" s="13">
        <v>0.03</v>
      </c>
      <c r="R17" s="26"/>
      <c r="S17" s="26"/>
      <c r="T17" s="14" t="s">
        <v>180</v>
      </c>
      <c r="U17" s="42" t="s">
        <v>184</v>
      </c>
      <c r="V17" s="12" t="s">
        <v>117</v>
      </c>
      <c r="W17" s="13">
        <v>0.03</v>
      </c>
      <c r="X17" s="26"/>
      <c r="Y17" s="11">
        <v>1</v>
      </c>
      <c r="Z17" s="26"/>
    </row>
    <row r="18" spans="2:26">
      <c r="B18" s="26"/>
      <c r="C18" s="36" t="s">
        <v>46</v>
      </c>
      <c r="D18" s="26"/>
      <c r="E18" s="26"/>
      <c r="F18" s="26"/>
      <c r="G18" s="26"/>
      <c r="H18" s="14"/>
      <c r="I18" s="42"/>
      <c r="J18" s="26"/>
      <c r="K18" s="55"/>
      <c r="L18" s="26"/>
      <c r="M18" s="26"/>
      <c r="N18" s="14"/>
      <c r="O18" s="42"/>
      <c r="P18" s="26"/>
      <c r="Q18" s="55"/>
      <c r="R18" s="26"/>
      <c r="S18" s="26"/>
      <c r="T18" s="14"/>
      <c r="U18" s="42"/>
      <c r="V18" s="26"/>
      <c r="W18" s="55"/>
      <c r="X18" s="26"/>
      <c r="Y18" s="14"/>
      <c r="Z18" s="26"/>
    </row>
    <row r="19" spans="2:26">
      <c r="B19" s="26"/>
      <c r="C19" s="49" t="s">
        <v>108</v>
      </c>
      <c r="D19" s="26"/>
      <c r="E19" s="14" t="s">
        <v>116</v>
      </c>
      <c r="F19" s="26"/>
      <c r="G19" s="26"/>
      <c r="H19" s="14">
        <v>0.01</v>
      </c>
      <c r="I19" s="42" t="s">
        <v>208</v>
      </c>
      <c r="J19" s="26" t="s">
        <v>117</v>
      </c>
      <c r="K19" s="55">
        <v>0.05</v>
      </c>
      <c r="L19" s="26"/>
      <c r="M19" s="26"/>
      <c r="N19" s="14">
        <v>0.02</v>
      </c>
      <c r="O19" s="42" t="s">
        <v>206</v>
      </c>
      <c r="P19" s="26" t="s">
        <v>117</v>
      </c>
      <c r="Q19" s="55">
        <v>0.06</v>
      </c>
      <c r="R19" s="26"/>
      <c r="S19" s="26"/>
      <c r="T19" s="14">
        <v>0.03</v>
      </c>
      <c r="U19" s="42" t="s">
        <v>180</v>
      </c>
      <c r="V19" s="26" t="s">
        <v>117</v>
      </c>
      <c r="W19" s="55">
        <v>7.0000000000000007E-2</v>
      </c>
      <c r="X19" s="26"/>
      <c r="Y19" s="14">
        <v>0.06</v>
      </c>
      <c r="Z19" s="22"/>
    </row>
    <row r="20" spans="2:26">
      <c r="B20" s="26"/>
      <c r="C20" s="49" t="s">
        <v>109</v>
      </c>
      <c r="D20" s="26"/>
      <c r="E20" s="14" t="s">
        <v>116</v>
      </c>
      <c r="F20" s="26"/>
      <c r="G20" s="26"/>
      <c r="H20" s="14">
        <v>0.01</v>
      </c>
      <c r="I20" s="42" t="s">
        <v>208</v>
      </c>
      <c r="J20" s="26" t="s">
        <v>117</v>
      </c>
      <c r="K20" s="55">
        <v>0.05</v>
      </c>
      <c r="L20" s="26"/>
      <c r="M20" s="26"/>
      <c r="N20" s="14">
        <v>0.02</v>
      </c>
      <c r="O20" s="42" t="s">
        <v>206</v>
      </c>
      <c r="P20" s="26" t="s">
        <v>117</v>
      </c>
      <c r="Q20" s="55">
        <v>0.06</v>
      </c>
      <c r="R20" s="26"/>
      <c r="S20" s="26"/>
      <c r="T20" s="14">
        <v>0.03</v>
      </c>
      <c r="U20" s="42" t="s">
        <v>180</v>
      </c>
      <c r="V20" s="26" t="s">
        <v>117</v>
      </c>
      <c r="W20" s="55">
        <v>7.0000000000000007E-2</v>
      </c>
      <c r="X20" s="26"/>
      <c r="Y20" s="14">
        <v>0.13</v>
      </c>
      <c r="Z20" s="22"/>
    </row>
    <row r="21" spans="2:26">
      <c r="B21" s="26"/>
      <c r="C21" s="49" t="s">
        <v>110</v>
      </c>
      <c r="D21" s="26"/>
      <c r="E21" s="14" t="s">
        <v>116</v>
      </c>
      <c r="F21" s="26"/>
      <c r="G21" s="26"/>
      <c r="H21" s="14">
        <v>0.01</v>
      </c>
      <c r="I21" s="42" t="s">
        <v>208</v>
      </c>
      <c r="J21" s="12" t="s">
        <v>117</v>
      </c>
      <c r="K21" s="13">
        <v>0.05</v>
      </c>
      <c r="L21" s="26"/>
      <c r="M21" s="26"/>
      <c r="N21" s="11">
        <v>0.04</v>
      </c>
      <c r="O21" s="54" t="s">
        <v>220</v>
      </c>
      <c r="P21" s="12" t="s">
        <v>117</v>
      </c>
      <c r="Q21" s="13">
        <v>0.08</v>
      </c>
      <c r="R21" s="26"/>
      <c r="S21" s="26"/>
      <c r="T21" s="16">
        <v>0.05</v>
      </c>
      <c r="U21" s="43">
        <v>0.01</v>
      </c>
      <c r="V21" s="17" t="s">
        <v>117</v>
      </c>
      <c r="W21" s="18">
        <v>0.09</v>
      </c>
      <c r="X21" s="26"/>
      <c r="Y21" s="20">
        <v>0.01</v>
      </c>
      <c r="Z21" s="22"/>
    </row>
    <row r="22" spans="2:26" ht="18" customHeight="1">
      <c r="B22" s="26"/>
      <c r="C22" s="50" t="s">
        <v>115</v>
      </c>
      <c r="D22" s="26"/>
      <c r="E22" s="26"/>
      <c r="F22" s="26"/>
      <c r="G22" s="26"/>
      <c r="H22" s="14"/>
      <c r="I22" s="42"/>
      <c r="J22" s="26"/>
      <c r="K22" s="55"/>
      <c r="L22" s="26"/>
      <c r="M22" s="26"/>
      <c r="N22" s="14"/>
      <c r="O22" s="42"/>
      <c r="P22" s="26"/>
      <c r="Q22" s="55"/>
      <c r="R22" s="26"/>
      <c r="S22" s="26"/>
      <c r="T22" s="14"/>
      <c r="U22" s="42"/>
      <c r="V22" s="26"/>
      <c r="W22" s="55"/>
      <c r="X22" s="22"/>
      <c r="Y22" s="46"/>
      <c r="Z22" s="22"/>
    </row>
    <row r="23" spans="2:26">
      <c r="B23" s="26"/>
      <c r="C23" s="29" t="s">
        <v>48</v>
      </c>
      <c r="D23" s="22"/>
      <c r="E23" s="22"/>
      <c r="F23" s="22"/>
      <c r="G23" s="22"/>
      <c r="H23" s="46"/>
      <c r="I23" s="47"/>
      <c r="J23" s="22"/>
      <c r="K23" s="56"/>
      <c r="L23" s="22"/>
      <c r="M23" s="22"/>
      <c r="N23" s="46"/>
      <c r="O23" s="47"/>
      <c r="P23" s="22"/>
      <c r="Q23" s="56"/>
      <c r="R23" s="22"/>
      <c r="S23" s="22"/>
      <c r="T23" s="46"/>
      <c r="U23" s="47"/>
      <c r="V23" s="22"/>
      <c r="W23" s="56"/>
      <c r="X23" s="22"/>
      <c r="Y23" s="46"/>
      <c r="Z23" s="22"/>
    </row>
    <row r="24" spans="2:26">
      <c r="B24" s="26"/>
      <c r="C24" s="30" t="s">
        <v>108</v>
      </c>
      <c r="D24" s="22"/>
      <c r="E24" s="14" t="s">
        <v>116</v>
      </c>
      <c r="F24" s="22"/>
      <c r="G24" s="22"/>
      <c r="H24" s="46">
        <v>0.93</v>
      </c>
      <c r="I24" s="47">
        <v>0.79</v>
      </c>
      <c r="J24" s="22" t="s">
        <v>117</v>
      </c>
      <c r="K24" s="45">
        <v>1.1000000000000001</v>
      </c>
      <c r="L24" s="22"/>
      <c r="M24" s="22"/>
      <c r="N24" s="149">
        <v>0.84</v>
      </c>
      <c r="O24" s="48">
        <v>0.71</v>
      </c>
      <c r="P24" s="57" t="s">
        <v>117</v>
      </c>
      <c r="Q24" s="100">
        <v>0.99</v>
      </c>
      <c r="R24" s="57"/>
      <c r="S24" s="57"/>
      <c r="T24" s="149">
        <v>0.78</v>
      </c>
      <c r="U24" s="48">
        <v>0.66</v>
      </c>
      <c r="V24" s="57" t="s">
        <v>117</v>
      </c>
      <c r="W24" s="28">
        <v>0.93</v>
      </c>
      <c r="X24" s="22"/>
      <c r="Y24" s="149">
        <v>2E-3</v>
      </c>
      <c r="Z24" s="26"/>
    </row>
    <row r="25" spans="2:26">
      <c r="B25" s="26"/>
      <c r="C25" s="30" t="s">
        <v>109</v>
      </c>
      <c r="D25" s="22"/>
      <c r="E25" s="14" t="s">
        <v>116</v>
      </c>
      <c r="F25" s="22"/>
      <c r="G25" s="22"/>
      <c r="H25" s="46">
        <v>0.94</v>
      </c>
      <c r="I25" s="53">
        <v>0.8</v>
      </c>
      <c r="J25" s="22" t="s">
        <v>117</v>
      </c>
      <c r="K25" s="56">
        <v>1.1100000000000001</v>
      </c>
      <c r="L25" s="22"/>
      <c r="M25" s="22"/>
      <c r="N25" s="46">
        <v>0.85</v>
      </c>
      <c r="O25" s="47">
        <v>0.71</v>
      </c>
      <c r="P25" s="22" t="s">
        <v>117</v>
      </c>
      <c r="Q25" s="56">
        <v>1.01</v>
      </c>
      <c r="R25" s="22"/>
      <c r="S25" s="22"/>
      <c r="T25" s="95">
        <v>0.8</v>
      </c>
      <c r="U25" s="48">
        <v>0.67</v>
      </c>
      <c r="V25" s="57" t="s">
        <v>117</v>
      </c>
      <c r="W25" s="28">
        <v>0.96</v>
      </c>
      <c r="X25" s="22"/>
      <c r="Y25" s="149">
        <v>8.0000000000000002E-3</v>
      </c>
      <c r="Z25" s="26"/>
    </row>
    <row r="26" spans="2:26" ht="17.25">
      <c r="B26" s="26"/>
      <c r="C26" s="30" t="s">
        <v>110</v>
      </c>
      <c r="D26" s="22"/>
      <c r="E26" s="14" t="s">
        <v>116</v>
      </c>
      <c r="F26" s="22"/>
      <c r="G26" s="22"/>
      <c r="H26" s="44">
        <v>0.97</v>
      </c>
      <c r="I26" s="53">
        <v>0.82</v>
      </c>
      <c r="J26" s="22" t="s">
        <v>117</v>
      </c>
      <c r="K26" s="45">
        <v>1.1499999999999999</v>
      </c>
      <c r="L26" s="22"/>
      <c r="M26" s="22"/>
      <c r="N26" s="44">
        <v>0.87</v>
      </c>
      <c r="O26" s="53">
        <v>0.73</v>
      </c>
      <c r="P26" s="22" t="s">
        <v>117</v>
      </c>
      <c r="Q26" s="45">
        <v>1.03</v>
      </c>
      <c r="R26" s="22"/>
      <c r="S26" s="22"/>
      <c r="T26" s="44" t="s">
        <v>118</v>
      </c>
      <c r="U26" s="53">
        <v>0.71</v>
      </c>
      <c r="V26" s="22" t="s">
        <v>117</v>
      </c>
      <c r="W26" s="45">
        <v>1.02</v>
      </c>
      <c r="X26" s="22"/>
      <c r="Y26" s="149">
        <v>0.04</v>
      </c>
      <c r="Z26" s="26"/>
    </row>
    <row r="27" spans="2:26">
      <c r="B27" s="26"/>
      <c r="C27" s="36" t="s">
        <v>47</v>
      </c>
      <c r="D27" s="26"/>
      <c r="E27" s="26"/>
      <c r="F27" s="26"/>
      <c r="G27" s="26"/>
      <c r="H27" s="14"/>
      <c r="I27" s="42"/>
      <c r="J27" s="26"/>
      <c r="K27" s="55"/>
      <c r="L27" s="26"/>
      <c r="M27" s="26"/>
      <c r="N27" s="14"/>
      <c r="O27" s="42"/>
      <c r="P27" s="26"/>
      <c r="Q27" s="55"/>
      <c r="R27" s="26"/>
      <c r="S27" s="26"/>
      <c r="T27" s="14"/>
      <c r="U27" s="42"/>
      <c r="V27" s="26"/>
      <c r="W27" s="55"/>
      <c r="X27" s="26"/>
      <c r="Y27" s="14"/>
      <c r="Z27" s="26"/>
    </row>
    <row r="28" spans="2:26">
      <c r="B28" s="26"/>
      <c r="C28" s="49" t="s">
        <v>108</v>
      </c>
      <c r="D28" s="26"/>
      <c r="E28" s="14" t="s">
        <v>116</v>
      </c>
      <c r="F28" s="26"/>
      <c r="G28" s="26"/>
      <c r="H28" s="16">
        <v>0.8</v>
      </c>
      <c r="I28" s="51">
        <v>0.68</v>
      </c>
      <c r="J28" s="21" t="s">
        <v>117</v>
      </c>
      <c r="K28" s="18">
        <v>0.95</v>
      </c>
      <c r="L28" s="26"/>
      <c r="M28" s="26"/>
      <c r="N28" s="16">
        <v>0.74</v>
      </c>
      <c r="O28" s="51">
        <v>0.62</v>
      </c>
      <c r="P28" s="21" t="s">
        <v>117</v>
      </c>
      <c r="Q28" s="18">
        <v>0.87</v>
      </c>
      <c r="R28" s="26"/>
      <c r="S28" s="26"/>
      <c r="T28" s="16">
        <v>0.73</v>
      </c>
      <c r="U28" s="51">
        <v>0.61</v>
      </c>
      <c r="V28" s="21" t="s">
        <v>117</v>
      </c>
      <c r="W28" s="18">
        <v>0.86</v>
      </c>
      <c r="X28" s="26"/>
      <c r="Y28" s="149" t="s">
        <v>63</v>
      </c>
      <c r="Z28" s="26"/>
    </row>
    <row r="29" spans="2:26">
      <c r="B29" s="26"/>
      <c r="C29" s="49" t="s">
        <v>109</v>
      </c>
      <c r="D29" s="26"/>
      <c r="E29" s="14" t="s">
        <v>116</v>
      </c>
      <c r="F29" s="26"/>
      <c r="G29" s="26"/>
      <c r="H29" s="16">
        <v>0.81</v>
      </c>
      <c r="I29" s="51">
        <v>0.68</v>
      </c>
      <c r="J29" s="21" t="s">
        <v>117</v>
      </c>
      <c r="K29" s="18">
        <v>0.95</v>
      </c>
      <c r="L29" s="26"/>
      <c r="M29" s="26"/>
      <c r="N29" s="16">
        <v>0.74</v>
      </c>
      <c r="O29" s="51">
        <v>0.63</v>
      </c>
      <c r="P29" s="21" t="s">
        <v>117</v>
      </c>
      <c r="Q29" s="18">
        <v>0.89</v>
      </c>
      <c r="R29" s="26"/>
      <c r="S29" s="26"/>
      <c r="T29" s="16">
        <v>0.73</v>
      </c>
      <c r="U29" s="51">
        <v>0.61</v>
      </c>
      <c r="V29" s="21" t="s">
        <v>117</v>
      </c>
      <c r="W29" s="18">
        <v>0.87</v>
      </c>
      <c r="X29" s="26"/>
      <c r="Y29" s="149" t="s">
        <v>63</v>
      </c>
      <c r="Z29" s="26"/>
    </row>
    <row r="30" spans="2:26">
      <c r="B30" s="26"/>
      <c r="C30" s="49" t="s">
        <v>110</v>
      </c>
      <c r="D30" s="26"/>
      <c r="E30" s="14" t="s">
        <v>116</v>
      </c>
      <c r="F30" s="26"/>
      <c r="G30" s="26"/>
      <c r="H30" s="16">
        <v>0.83</v>
      </c>
      <c r="I30" s="51">
        <v>0.7</v>
      </c>
      <c r="J30" s="21" t="s">
        <v>117</v>
      </c>
      <c r="K30" s="18">
        <v>0.98</v>
      </c>
      <c r="L30" s="26"/>
      <c r="M30" s="26"/>
      <c r="N30" s="16">
        <v>0.76</v>
      </c>
      <c r="O30" s="51">
        <v>0.64</v>
      </c>
      <c r="P30" s="21" t="s">
        <v>117</v>
      </c>
      <c r="Q30" s="18">
        <v>0.9</v>
      </c>
      <c r="R30" s="26"/>
      <c r="S30" s="26"/>
      <c r="T30" s="16">
        <v>0.76</v>
      </c>
      <c r="U30" s="51">
        <v>0.64</v>
      </c>
      <c r="V30" s="21" t="s">
        <v>117</v>
      </c>
      <c r="W30" s="18">
        <v>0.91</v>
      </c>
      <c r="X30" s="26"/>
      <c r="Y30" s="20">
        <v>1E-3</v>
      </c>
      <c r="Z30" s="26"/>
    </row>
    <row r="31" spans="2:26">
      <c r="B31" s="26"/>
      <c r="C31" s="36" t="s">
        <v>45</v>
      </c>
      <c r="D31" s="26"/>
      <c r="E31" s="26"/>
      <c r="F31" s="26"/>
      <c r="G31" s="26"/>
      <c r="H31" s="14"/>
      <c r="I31" s="42"/>
      <c r="J31" s="26"/>
      <c r="K31" s="55"/>
      <c r="L31" s="26"/>
      <c r="M31" s="26"/>
      <c r="N31" s="14"/>
      <c r="O31" s="42"/>
      <c r="P31" s="26"/>
      <c r="Q31" s="55"/>
      <c r="R31" s="26"/>
      <c r="S31" s="26"/>
      <c r="T31" s="14"/>
      <c r="U31" s="42"/>
      <c r="V31" s="26"/>
      <c r="W31" s="55"/>
      <c r="X31" s="22"/>
      <c r="Y31" s="46"/>
      <c r="Z31" s="26"/>
    </row>
    <row r="32" spans="2:26">
      <c r="B32" s="26"/>
      <c r="C32" s="49" t="s">
        <v>108</v>
      </c>
      <c r="D32" s="26"/>
      <c r="E32" s="14" t="s">
        <v>116</v>
      </c>
      <c r="F32" s="26"/>
      <c r="G32" s="26"/>
      <c r="H32" s="14">
        <v>1.02</v>
      </c>
      <c r="I32" s="42">
        <v>0.86</v>
      </c>
      <c r="J32" s="26" t="s">
        <v>117</v>
      </c>
      <c r="K32" s="55">
        <v>1.21</v>
      </c>
      <c r="L32" s="26"/>
      <c r="M32" s="26"/>
      <c r="N32" s="14">
        <v>1.1399999999999999</v>
      </c>
      <c r="O32" s="42">
        <v>0.96</v>
      </c>
      <c r="P32" s="26" t="s">
        <v>117</v>
      </c>
      <c r="Q32" s="55">
        <v>1.35</v>
      </c>
      <c r="R32" s="26"/>
      <c r="S32" s="26"/>
      <c r="T32" s="14">
        <v>0.98</v>
      </c>
      <c r="U32" s="42">
        <v>0.83</v>
      </c>
      <c r="V32" s="26" t="s">
        <v>117</v>
      </c>
      <c r="W32" s="55">
        <v>1.17</v>
      </c>
      <c r="X32" s="26"/>
      <c r="Y32" s="11">
        <v>0.8</v>
      </c>
      <c r="Z32" s="26"/>
    </row>
    <row r="33" spans="1:27">
      <c r="B33" s="26"/>
      <c r="C33" s="49" t="s">
        <v>109</v>
      </c>
      <c r="D33" s="26"/>
      <c r="E33" s="14" t="s">
        <v>116</v>
      </c>
      <c r="F33" s="26"/>
      <c r="G33" s="26"/>
      <c r="H33" s="14">
        <v>1.03</v>
      </c>
      <c r="I33" s="42">
        <v>0.87</v>
      </c>
      <c r="J33" s="26" t="s">
        <v>117</v>
      </c>
      <c r="K33" s="55">
        <v>1.23</v>
      </c>
      <c r="L33" s="26"/>
      <c r="M33" s="26"/>
      <c r="N33" s="14">
        <v>1.17</v>
      </c>
      <c r="O33" s="42">
        <v>0.99</v>
      </c>
      <c r="P33" s="26" t="s">
        <v>117</v>
      </c>
      <c r="Q33" s="55">
        <v>1.39</v>
      </c>
      <c r="R33" s="26"/>
      <c r="S33" s="26"/>
      <c r="T33" s="14">
        <v>1.02</v>
      </c>
      <c r="U33" s="42">
        <v>0.86</v>
      </c>
      <c r="V33" s="26" t="s">
        <v>117</v>
      </c>
      <c r="W33" s="55">
        <v>1.22</v>
      </c>
      <c r="X33" s="26"/>
      <c r="Y33" s="14">
        <v>0.48</v>
      </c>
      <c r="Z33" s="26"/>
    </row>
    <row r="34" spans="1:27">
      <c r="B34" s="26"/>
      <c r="C34" s="49" t="s">
        <v>110</v>
      </c>
      <c r="D34" s="26"/>
      <c r="E34" s="14" t="s">
        <v>116</v>
      </c>
      <c r="F34" s="26"/>
      <c r="G34" s="26"/>
      <c r="H34" s="11">
        <v>1.03</v>
      </c>
      <c r="I34" s="52">
        <v>0.86</v>
      </c>
      <c r="J34" s="26" t="s">
        <v>117</v>
      </c>
      <c r="K34" s="13">
        <v>1.22</v>
      </c>
      <c r="L34" s="26"/>
      <c r="M34" s="26"/>
      <c r="N34" s="11">
        <v>1.1499999999999999</v>
      </c>
      <c r="O34" s="52">
        <v>0.97</v>
      </c>
      <c r="P34" s="26" t="s">
        <v>117</v>
      </c>
      <c r="Q34" s="13">
        <v>1.37</v>
      </c>
      <c r="R34" s="26"/>
      <c r="S34" s="26"/>
      <c r="T34" s="11">
        <v>0.99</v>
      </c>
      <c r="U34" s="52">
        <v>0.83</v>
      </c>
      <c r="V34" s="26" t="s">
        <v>117</v>
      </c>
      <c r="W34" s="13">
        <v>1.19</v>
      </c>
      <c r="X34" s="26"/>
      <c r="Y34" s="11">
        <v>0.72</v>
      </c>
      <c r="Z34" s="26"/>
    </row>
    <row r="35" spans="1:27">
      <c r="A35" s="2"/>
      <c r="B35" s="22"/>
      <c r="C35" s="36" t="s">
        <v>46</v>
      </c>
      <c r="D35" s="26"/>
      <c r="E35" s="26"/>
      <c r="F35" s="26"/>
      <c r="G35" s="26"/>
      <c r="H35" s="14"/>
      <c r="I35" s="42"/>
      <c r="J35" s="26"/>
      <c r="K35" s="55"/>
      <c r="L35" s="26"/>
      <c r="M35" s="26"/>
      <c r="N35" s="14"/>
      <c r="O35" s="42"/>
      <c r="P35" s="26"/>
      <c r="Q35" s="55"/>
      <c r="R35" s="26"/>
      <c r="S35" s="26"/>
      <c r="T35" s="14"/>
      <c r="U35" s="42"/>
      <c r="V35" s="26"/>
      <c r="W35" s="55"/>
      <c r="X35" s="26"/>
      <c r="Y35" s="14"/>
      <c r="Z35" s="22"/>
      <c r="AA35" s="2"/>
    </row>
    <row r="36" spans="1:27">
      <c r="A36" s="2"/>
      <c r="B36" s="22"/>
      <c r="C36" s="49" t="s">
        <v>108</v>
      </c>
      <c r="D36" s="26"/>
      <c r="E36" s="14" t="s">
        <v>116</v>
      </c>
      <c r="F36" s="26"/>
      <c r="G36" s="26"/>
      <c r="H36" s="14">
        <v>0.94</v>
      </c>
      <c r="I36" s="42">
        <v>0.79</v>
      </c>
      <c r="J36" s="26" t="s">
        <v>117</v>
      </c>
      <c r="K36" s="55">
        <v>1.1100000000000001</v>
      </c>
      <c r="L36" s="26"/>
      <c r="M36" s="26"/>
      <c r="N36" s="14">
        <v>0.95</v>
      </c>
      <c r="O36" s="52">
        <v>0.8</v>
      </c>
      <c r="P36" s="26" t="s">
        <v>117</v>
      </c>
      <c r="Q36" s="55">
        <v>1.1200000000000001</v>
      </c>
      <c r="R36" s="26"/>
      <c r="S36" s="26"/>
      <c r="T36" s="14">
        <v>0.87</v>
      </c>
      <c r="U36" s="42">
        <v>0.73</v>
      </c>
      <c r="V36" s="26" t="s">
        <v>117</v>
      </c>
      <c r="W36" s="55">
        <v>1.03</v>
      </c>
      <c r="X36" s="26"/>
      <c r="Y36" s="14">
        <v>0.14000000000000001</v>
      </c>
      <c r="Z36" s="22"/>
      <c r="AA36" s="2"/>
    </row>
    <row r="37" spans="1:27">
      <c r="A37" s="2"/>
      <c r="B37" s="22"/>
      <c r="C37" s="49" t="s">
        <v>109</v>
      </c>
      <c r="D37" s="26"/>
      <c r="E37" s="14" t="s">
        <v>116</v>
      </c>
      <c r="F37" s="26"/>
      <c r="G37" s="26"/>
      <c r="H37" s="14">
        <v>0.95</v>
      </c>
      <c r="I37" s="52">
        <v>0.8</v>
      </c>
      <c r="J37" s="26" t="s">
        <v>117</v>
      </c>
      <c r="K37" s="55">
        <v>1.1200000000000001</v>
      </c>
      <c r="L37" s="26"/>
      <c r="M37" s="26"/>
      <c r="N37" s="14">
        <v>0.97</v>
      </c>
      <c r="O37" s="42">
        <v>0.82</v>
      </c>
      <c r="P37" s="26" t="s">
        <v>117</v>
      </c>
      <c r="Q37" s="55">
        <v>1.1499999999999999</v>
      </c>
      <c r="R37" s="26"/>
      <c r="S37" s="26"/>
      <c r="T37" s="14">
        <v>0.89</v>
      </c>
      <c r="U37" s="42">
        <v>0.75</v>
      </c>
      <c r="V37" s="26" t="s">
        <v>117</v>
      </c>
      <c r="W37" s="55">
        <v>1.06</v>
      </c>
      <c r="X37" s="26"/>
      <c r="Y37" s="14">
        <v>0.26</v>
      </c>
      <c r="Z37" s="22"/>
      <c r="AA37" s="2"/>
    </row>
    <row r="38" spans="1:27" ht="15.75" thickBot="1">
      <c r="A38" s="2"/>
      <c r="B38" s="15"/>
      <c r="C38" s="49" t="s">
        <v>110</v>
      </c>
      <c r="D38" s="26"/>
      <c r="E38" s="14" t="s">
        <v>116</v>
      </c>
      <c r="F38" s="26"/>
      <c r="G38" s="26"/>
      <c r="H38" s="11">
        <v>0.94</v>
      </c>
      <c r="I38" s="52">
        <v>0.79</v>
      </c>
      <c r="J38" s="26" t="s">
        <v>117</v>
      </c>
      <c r="K38" s="13">
        <v>1.1200000000000001</v>
      </c>
      <c r="L38" s="26"/>
      <c r="M38" s="26"/>
      <c r="N38" s="11">
        <v>0.95</v>
      </c>
      <c r="O38" s="52">
        <v>0.8</v>
      </c>
      <c r="P38" s="26" t="s">
        <v>117</v>
      </c>
      <c r="Q38" s="13">
        <v>1.1200000000000001</v>
      </c>
      <c r="R38" s="26"/>
      <c r="S38" s="26"/>
      <c r="T38" s="11">
        <v>0.86</v>
      </c>
      <c r="U38" s="52">
        <v>0.72</v>
      </c>
      <c r="V38" s="26" t="s">
        <v>117</v>
      </c>
      <c r="W38" s="13">
        <v>1.03</v>
      </c>
      <c r="X38" s="26"/>
      <c r="Y38" s="11">
        <v>0.11</v>
      </c>
      <c r="Z38" s="15"/>
      <c r="AA38" s="2"/>
    </row>
    <row r="39" spans="1:27" ht="93.6" customHeight="1">
      <c r="A39" s="2"/>
      <c r="B39" s="2"/>
      <c r="C39" s="175" t="s">
        <v>172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2"/>
      <c r="AA39" s="2"/>
    </row>
    <row r="40" spans="1:27">
      <c r="A40" s="2"/>
      <c r="B40" s="2"/>
      <c r="C40" s="5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</sheetData>
  <mergeCells count="10">
    <mergeCell ref="C39:Y39"/>
    <mergeCell ref="G3:K3"/>
    <mergeCell ref="M3:Q3"/>
    <mergeCell ref="S3:W3"/>
    <mergeCell ref="C2:Z2"/>
    <mergeCell ref="E3:E4"/>
    <mergeCell ref="Y3:Y4"/>
    <mergeCell ref="I4:K4"/>
    <mergeCell ref="O4:Q4"/>
    <mergeCell ref="U4:W4"/>
  </mergeCells>
  <phoneticPr fontId="3"/>
  <pageMargins left="0.7" right="0.7" top="0.75" bottom="0.75" header="0.3" footer="0.3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105"/>
  <sheetViews>
    <sheetView showGridLines="0" zoomScaleNormal="100" workbookViewId="0"/>
  </sheetViews>
  <sheetFormatPr defaultColWidth="8.85546875" defaultRowHeight="12.75"/>
  <cols>
    <col min="1" max="1" width="5.5703125" style="60" customWidth="1"/>
    <col min="2" max="2" width="1.7109375" style="60" customWidth="1"/>
    <col min="3" max="3" width="41.42578125" style="60" customWidth="1"/>
    <col min="4" max="4" width="2" style="60" customWidth="1"/>
    <col min="5" max="5" width="4.7109375" style="60" customWidth="1"/>
    <col min="6" max="6" width="0.5703125" style="60" customWidth="1"/>
    <col min="7" max="7" width="4.5703125" style="60" customWidth="1"/>
    <col min="8" max="8" width="1.7109375" style="60" customWidth="1"/>
    <col min="9" max="9" width="4.7109375" style="60" customWidth="1"/>
    <col min="10" max="10" width="0.5703125" style="60" customWidth="1"/>
    <col min="11" max="11" width="4.140625" style="60" customWidth="1"/>
    <col min="12" max="12" width="1.7109375" style="60" customWidth="1"/>
    <col min="13" max="13" width="4.7109375" style="60" customWidth="1"/>
    <col min="14" max="14" width="0.5703125" style="60" customWidth="1"/>
    <col min="15" max="15" width="4.140625" style="60" customWidth="1"/>
    <col min="16" max="16" width="1.7109375" style="60" customWidth="1"/>
    <col min="17" max="17" width="4.7109375" style="60" customWidth="1"/>
    <col min="18" max="18" width="0.5703125" style="60" customWidth="1"/>
    <col min="19" max="19" width="4.140625" style="60" customWidth="1"/>
    <col min="20" max="20" width="1.140625" style="60" customWidth="1"/>
    <col min="21" max="21" width="6" style="60" customWidth="1"/>
    <col min="22" max="22" width="1.140625" style="60" customWidth="1"/>
    <col min="23" max="23" width="6.42578125" style="60" customWidth="1"/>
    <col min="24" max="24" width="3.42578125" style="60" customWidth="1"/>
    <col min="25" max="25" width="4.7109375" style="60" customWidth="1"/>
    <col min="26" max="26" width="0.5703125" style="60" customWidth="1"/>
    <col min="27" max="27" width="4.5703125" style="60" customWidth="1"/>
    <col min="28" max="28" width="1.7109375" style="60" customWidth="1"/>
    <col min="29" max="29" width="4.7109375" style="60" customWidth="1"/>
    <col min="30" max="30" width="0.5703125" style="60" customWidth="1"/>
    <col min="31" max="31" width="4.140625" style="60" customWidth="1"/>
    <col min="32" max="32" width="1.7109375" style="60" customWidth="1"/>
    <col min="33" max="33" width="4.7109375" style="60" customWidth="1"/>
    <col min="34" max="34" width="0.5703125" style="60" customWidth="1"/>
    <col min="35" max="35" width="4.140625" style="60" customWidth="1"/>
    <col min="36" max="36" width="1.7109375" style="60" customWidth="1"/>
    <col min="37" max="37" width="4.7109375" style="60" customWidth="1"/>
    <col min="38" max="38" width="0.5703125" style="60" customWidth="1"/>
    <col min="39" max="39" width="4.140625" style="60" customWidth="1"/>
    <col min="40" max="40" width="1.140625" style="60" customWidth="1"/>
    <col min="41" max="41" width="6" style="60" customWidth="1"/>
    <col min="42" max="42" width="1.140625" style="60" customWidth="1"/>
    <col min="43" max="43" width="6.42578125" style="60" customWidth="1"/>
    <col min="44" max="44" width="1.85546875" style="60" customWidth="1"/>
    <col min="45" max="45" width="11" style="60" bestFit="1" customWidth="1"/>
    <col min="46" max="46" width="11" style="60" customWidth="1"/>
    <col min="47" max="16384" width="8.85546875" style="60"/>
  </cols>
  <sheetData>
    <row r="2" spans="2:44" ht="25.9" customHeight="1" thickBot="1">
      <c r="B2" s="59"/>
      <c r="C2" s="179" t="s">
        <v>240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59"/>
    </row>
    <row r="3" spans="2:44">
      <c r="B3" s="61"/>
      <c r="C3" s="62"/>
      <c r="E3" s="180" t="s">
        <v>33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62"/>
      <c r="Y3" s="181" t="s">
        <v>155</v>
      </c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</row>
    <row r="4" spans="2:44">
      <c r="B4" s="61"/>
      <c r="C4" s="61"/>
      <c r="D4" s="61"/>
      <c r="E4" s="182" t="s">
        <v>111</v>
      </c>
      <c r="F4" s="182"/>
      <c r="G4" s="182"/>
      <c r="H4" s="61"/>
      <c r="I4" s="182" t="s">
        <v>165</v>
      </c>
      <c r="J4" s="182"/>
      <c r="K4" s="182"/>
      <c r="L4" s="61"/>
      <c r="M4" s="182" t="s">
        <v>166</v>
      </c>
      <c r="N4" s="182"/>
      <c r="O4" s="182"/>
      <c r="P4" s="61"/>
      <c r="Q4" s="182" t="s">
        <v>167</v>
      </c>
      <c r="R4" s="182"/>
      <c r="S4" s="182"/>
      <c r="T4" s="63"/>
      <c r="U4" s="183" t="s">
        <v>67</v>
      </c>
      <c r="V4" s="63"/>
      <c r="W4" s="183" t="s">
        <v>120</v>
      </c>
      <c r="X4" s="61"/>
      <c r="Y4" s="184" t="s">
        <v>111</v>
      </c>
      <c r="Z4" s="184"/>
      <c r="AA4" s="184"/>
      <c r="AB4" s="61"/>
      <c r="AC4" s="184" t="s">
        <v>165</v>
      </c>
      <c r="AD4" s="184"/>
      <c r="AE4" s="184"/>
      <c r="AF4" s="61"/>
      <c r="AG4" s="184" t="s">
        <v>166</v>
      </c>
      <c r="AH4" s="184"/>
      <c r="AI4" s="184"/>
      <c r="AJ4" s="61"/>
      <c r="AK4" s="184" t="s">
        <v>167</v>
      </c>
      <c r="AL4" s="184"/>
      <c r="AM4" s="184"/>
      <c r="AN4" s="63"/>
      <c r="AO4" s="185" t="s">
        <v>67</v>
      </c>
      <c r="AP4" s="63"/>
      <c r="AQ4" s="185" t="s">
        <v>120</v>
      </c>
      <c r="AR4" s="61"/>
    </row>
    <row r="5" spans="2:44" ht="38.25">
      <c r="B5" s="64"/>
      <c r="C5" s="64"/>
      <c r="D5" s="64"/>
      <c r="E5" s="96" t="s">
        <v>64</v>
      </c>
      <c r="F5" s="97"/>
      <c r="G5" s="96" t="s">
        <v>65</v>
      </c>
      <c r="H5" s="97"/>
      <c r="I5" s="96" t="s">
        <v>64</v>
      </c>
      <c r="J5" s="97"/>
      <c r="K5" s="96" t="s">
        <v>65</v>
      </c>
      <c r="L5" s="97"/>
      <c r="M5" s="96" t="s">
        <v>64</v>
      </c>
      <c r="N5" s="97"/>
      <c r="O5" s="96" t="s">
        <v>65</v>
      </c>
      <c r="P5" s="97"/>
      <c r="Q5" s="96" t="s">
        <v>64</v>
      </c>
      <c r="R5" s="97"/>
      <c r="S5" s="96" t="s">
        <v>65</v>
      </c>
      <c r="T5" s="65"/>
      <c r="U5" s="180"/>
      <c r="V5" s="65"/>
      <c r="W5" s="180"/>
      <c r="X5" s="64"/>
      <c r="Y5" s="96" t="s">
        <v>64</v>
      </c>
      <c r="Z5" s="97"/>
      <c r="AA5" s="96" t="s">
        <v>65</v>
      </c>
      <c r="AB5" s="97"/>
      <c r="AC5" s="96" t="s">
        <v>64</v>
      </c>
      <c r="AD5" s="97"/>
      <c r="AE5" s="96" t="s">
        <v>65</v>
      </c>
      <c r="AF5" s="97"/>
      <c r="AG5" s="96" t="s">
        <v>64</v>
      </c>
      <c r="AH5" s="97"/>
      <c r="AI5" s="96" t="s">
        <v>65</v>
      </c>
      <c r="AJ5" s="97"/>
      <c r="AK5" s="96" t="s">
        <v>64</v>
      </c>
      <c r="AL5" s="97"/>
      <c r="AM5" s="96" t="s">
        <v>65</v>
      </c>
      <c r="AN5" s="65"/>
      <c r="AO5" s="180"/>
      <c r="AP5" s="65"/>
      <c r="AQ5" s="180"/>
      <c r="AR5" s="64"/>
    </row>
    <row r="6" spans="2:44">
      <c r="B6" s="61"/>
      <c r="C6" s="66" t="s">
        <v>13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61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2:44">
      <c r="B7" s="61"/>
      <c r="C7" s="86" t="s">
        <v>136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 t="s">
        <v>63</v>
      </c>
      <c r="V7" s="19"/>
      <c r="W7" s="19" t="s">
        <v>66</v>
      </c>
      <c r="X7" s="61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>
        <v>0.02</v>
      </c>
      <c r="AP7" s="19"/>
      <c r="AQ7" s="19" t="s">
        <v>66</v>
      </c>
      <c r="AR7" s="19"/>
    </row>
    <row r="8" spans="2:44">
      <c r="B8" s="61"/>
      <c r="C8" s="70" t="s">
        <v>8</v>
      </c>
      <c r="D8" s="19"/>
      <c r="E8" s="73">
        <v>270</v>
      </c>
      <c r="F8" s="19"/>
      <c r="G8" s="19">
        <v>6.1</v>
      </c>
      <c r="H8" s="19"/>
      <c r="I8" s="73">
        <v>291</v>
      </c>
      <c r="J8" s="19"/>
      <c r="K8" s="19">
        <v>6.6</v>
      </c>
      <c r="L8" s="19"/>
      <c r="M8" s="73">
        <v>315</v>
      </c>
      <c r="N8" s="19"/>
      <c r="O8" s="19">
        <v>7.1</v>
      </c>
      <c r="P8" s="19"/>
      <c r="Q8" s="73">
        <v>407</v>
      </c>
      <c r="R8" s="19"/>
      <c r="S8" s="19">
        <v>9.1999999999999993</v>
      </c>
      <c r="T8" s="19"/>
      <c r="U8" s="19"/>
      <c r="V8" s="19"/>
      <c r="W8" s="19"/>
      <c r="X8" s="61"/>
      <c r="Y8" s="71">
        <v>353</v>
      </c>
      <c r="Z8" s="19"/>
      <c r="AA8" s="72">
        <v>8</v>
      </c>
      <c r="AB8" s="19"/>
      <c r="AC8" s="71">
        <v>308</v>
      </c>
      <c r="AD8" s="19"/>
      <c r="AE8" s="19">
        <v>6.9</v>
      </c>
      <c r="AF8" s="19"/>
      <c r="AG8" s="71">
        <v>324</v>
      </c>
      <c r="AH8" s="19"/>
      <c r="AI8" s="19">
        <v>7.3</v>
      </c>
      <c r="AJ8" s="19"/>
      <c r="AK8" s="71">
        <v>298</v>
      </c>
      <c r="AL8" s="19"/>
      <c r="AM8" s="19">
        <v>6.7</v>
      </c>
      <c r="AN8" s="19"/>
      <c r="AO8" s="19"/>
      <c r="AP8" s="19"/>
      <c r="AQ8" s="19"/>
      <c r="AR8" s="19"/>
    </row>
    <row r="9" spans="2:44">
      <c r="B9" s="61"/>
      <c r="C9" s="70" t="s">
        <v>7</v>
      </c>
      <c r="D9" s="19"/>
      <c r="E9" s="71">
        <v>984</v>
      </c>
      <c r="F9" s="19"/>
      <c r="G9" s="19">
        <v>22.2</v>
      </c>
      <c r="H9" s="19"/>
      <c r="I9" s="71">
        <v>1127</v>
      </c>
      <c r="J9" s="19"/>
      <c r="K9" s="19">
        <v>25.4</v>
      </c>
      <c r="L9" s="19"/>
      <c r="M9" s="71">
        <v>1153</v>
      </c>
      <c r="N9" s="19"/>
      <c r="O9" s="72">
        <v>26</v>
      </c>
      <c r="P9" s="19"/>
      <c r="Q9" s="71">
        <v>1229</v>
      </c>
      <c r="R9" s="19"/>
      <c r="S9" s="19">
        <v>27.7</v>
      </c>
      <c r="T9" s="19"/>
      <c r="U9" s="19"/>
      <c r="V9" s="19"/>
      <c r="W9" s="19"/>
      <c r="X9" s="61"/>
      <c r="Y9" s="71">
        <v>1049</v>
      </c>
      <c r="Z9" s="19"/>
      <c r="AA9" s="19">
        <v>23.7</v>
      </c>
      <c r="AB9" s="19"/>
      <c r="AC9" s="71">
        <v>1155</v>
      </c>
      <c r="AD9" s="19"/>
      <c r="AE9" s="19">
        <v>26.1</v>
      </c>
      <c r="AF9" s="19"/>
      <c r="AG9" s="71">
        <v>1172</v>
      </c>
      <c r="AH9" s="19"/>
      <c r="AI9" s="19">
        <v>26.4</v>
      </c>
      <c r="AJ9" s="19"/>
      <c r="AK9" s="71">
        <v>1117</v>
      </c>
      <c r="AL9" s="19"/>
      <c r="AM9" s="19">
        <v>25.2</v>
      </c>
      <c r="AN9" s="19"/>
      <c r="AO9" s="19"/>
      <c r="AP9" s="19"/>
      <c r="AQ9" s="19"/>
      <c r="AR9" s="19"/>
    </row>
    <row r="10" spans="2:44">
      <c r="B10" s="61"/>
      <c r="C10" s="70" t="s">
        <v>232</v>
      </c>
      <c r="D10" s="19"/>
      <c r="E10" s="73">
        <v>1667</v>
      </c>
      <c r="F10" s="19"/>
      <c r="G10" s="19">
        <v>37.6</v>
      </c>
      <c r="H10" s="19"/>
      <c r="I10" s="73">
        <v>1701</v>
      </c>
      <c r="J10" s="19"/>
      <c r="K10" s="19">
        <v>38.4</v>
      </c>
      <c r="L10" s="19"/>
      <c r="M10" s="73">
        <v>1666</v>
      </c>
      <c r="N10" s="19"/>
      <c r="O10" s="19">
        <v>37.6</v>
      </c>
      <c r="P10" s="19"/>
      <c r="Q10" s="73">
        <v>1538</v>
      </c>
      <c r="R10" s="19"/>
      <c r="S10" s="19">
        <v>34.700000000000003</v>
      </c>
      <c r="T10" s="19"/>
      <c r="U10" s="19"/>
      <c r="V10" s="19"/>
      <c r="W10" s="19"/>
      <c r="X10" s="61"/>
      <c r="Y10" s="71">
        <v>1629</v>
      </c>
      <c r="Z10" s="19"/>
      <c r="AA10" s="19">
        <v>36.799999999999997</v>
      </c>
      <c r="AB10" s="19"/>
      <c r="AC10" s="71">
        <v>1635</v>
      </c>
      <c r="AD10" s="19"/>
      <c r="AE10" s="19">
        <v>36.9</v>
      </c>
      <c r="AF10" s="19"/>
      <c r="AG10" s="71">
        <v>1659</v>
      </c>
      <c r="AH10" s="19"/>
      <c r="AI10" s="19">
        <v>37.4</v>
      </c>
      <c r="AJ10" s="19"/>
      <c r="AK10" s="71">
        <v>1649</v>
      </c>
      <c r="AL10" s="19"/>
      <c r="AM10" s="19">
        <v>37.200000000000003</v>
      </c>
      <c r="AN10" s="19"/>
      <c r="AO10" s="19"/>
      <c r="AP10" s="19"/>
      <c r="AQ10" s="19"/>
      <c r="AR10" s="19"/>
    </row>
    <row r="11" spans="2:44">
      <c r="B11" s="61"/>
      <c r="C11" s="70" t="s">
        <v>233</v>
      </c>
      <c r="D11" s="19"/>
      <c r="E11" s="73">
        <v>1511</v>
      </c>
      <c r="F11" s="19"/>
      <c r="G11" s="19">
        <v>34.1</v>
      </c>
      <c r="H11" s="19"/>
      <c r="I11" s="73">
        <v>1313</v>
      </c>
      <c r="J11" s="19"/>
      <c r="K11" s="19">
        <v>29.6</v>
      </c>
      <c r="L11" s="19"/>
      <c r="M11" s="73">
        <v>1298</v>
      </c>
      <c r="N11" s="19"/>
      <c r="O11" s="19">
        <v>29.3</v>
      </c>
      <c r="P11" s="19"/>
      <c r="Q11" s="73">
        <v>1258</v>
      </c>
      <c r="R11" s="19"/>
      <c r="S11" s="19">
        <v>28.4</v>
      </c>
      <c r="T11" s="19"/>
      <c r="U11" s="19"/>
      <c r="V11" s="19"/>
      <c r="W11" s="19"/>
      <c r="X11" s="61"/>
      <c r="Y11" s="71">
        <v>1401</v>
      </c>
      <c r="Z11" s="19"/>
      <c r="AA11" s="19">
        <v>31.6</v>
      </c>
      <c r="AB11" s="74"/>
      <c r="AC11" s="71">
        <v>1334</v>
      </c>
      <c r="AD11" s="19"/>
      <c r="AE11" s="19">
        <v>30.1</v>
      </c>
      <c r="AF11" s="74"/>
      <c r="AG11" s="71">
        <v>1277</v>
      </c>
      <c r="AH11" s="19"/>
      <c r="AI11" s="19">
        <v>28.8</v>
      </c>
      <c r="AJ11" s="74"/>
      <c r="AK11" s="71">
        <v>1368</v>
      </c>
      <c r="AL11" s="19"/>
      <c r="AM11" s="19">
        <v>30.9</v>
      </c>
      <c r="AN11" s="19"/>
      <c r="AO11" s="19"/>
      <c r="AP11" s="19"/>
      <c r="AQ11" s="19"/>
      <c r="AR11" s="19"/>
    </row>
    <row r="12" spans="2:44">
      <c r="B12" s="61"/>
      <c r="C12" s="70" t="s">
        <v>9</v>
      </c>
      <c r="D12" s="19"/>
      <c r="E12" s="74">
        <v>0</v>
      </c>
      <c r="F12" s="74"/>
      <c r="G12" s="74">
        <v>0</v>
      </c>
      <c r="H12" s="74"/>
      <c r="I12" s="74">
        <v>0</v>
      </c>
      <c r="J12" s="74"/>
      <c r="K12" s="74">
        <v>0</v>
      </c>
      <c r="L12" s="74"/>
      <c r="M12" s="74">
        <v>0</v>
      </c>
      <c r="N12" s="74"/>
      <c r="O12" s="74">
        <v>0</v>
      </c>
      <c r="P12" s="74"/>
      <c r="Q12" s="74">
        <v>0</v>
      </c>
      <c r="R12" s="74"/>
      <c r="S12" s="74">
        <v>0</v>
      </c>
      <c r="T12" s="19"/>
      <c r="U12" s="19"/>
      <c r="V12" s="19"/>
      <c r="W12" s="19"/>
      <c r="X12" s="61"/>
      <c r="Y12" s="19">
        <v>0</v>
      </c>
      <c r="Z12" s="19"/>
      <c r="AA12" s="92">
        <v>0</v>
      </c>
      <c r="AB12" s="63"/>
      <c r="AC12" s="19">
        <v>0</v>
      </c>
      <c r="AD12" s="19"/>
      <c r="AE12" s="92">
        <v>0</v>
      </c>
      <c r="AF12" s="63"/>
      <c r="AG12" s="19">
        <v>0</v>
      </c>
      <c r="AH12" s="19"/>
      <c r="AI12" s="92">
        <v>0</v>
      </c>
      <c r="AJ12" s="63"/>
      <c r="AK12" s="19">
        <v>0</v>
      </c>
      <c r="AL12" s="19"/>
      <c r="AM12" s="92">
        <v>0</v>
      </c>
      <c r="AN12" s="19"/>
      <c r="AO12" s="19"/>
      <c r="AP12" s="19"/>
      <c r="AQ12" s="19"/>
      <c r="AR12" s="19"/>
    </row>
    <row r="13" spans="2:44" ht="15.75">
      <c r="B13" s="61"/>
      <c r="C13" s="86" t="s">
        <v>162</v>
      </c>
      <c r="D13" s="19"/>
      <c r="E13" s="19">
        <v>21.5</v>
      </c>
      <c r="F13" s="19"/>
      <c r="G13" s="19">
        <v>3.4</v>
      </c>
      <c r="H13" s="19"/>
      <c r="I13" s="19">
        <v>21.5</v>
      </c>
      <c r="J13" s="19"/>
      <c r="K13" s="19">
        <v>3.4</v>
      </c>
      <c r="L13" s="19"/>
      <c r="M13" s="19">
        <v>21.6</v>
      </c>
      <c r="N13" s="19"/>
      <c r="O13" s="19">
        <v>3.4</v>
      </c>
      <c r="P13" s="19"/>
      <c r="Q13" s="19">
        <v>21.7</v>
      </c>
      <c r="R13" s="19"/>
      <c r="S13" s="19">
        <v>3.6</v>
      </c>
      <c r="T13" s="19"/>
      <c r="U13" s="19">
        <v>8.9999999999999993E-3</v>
      </c>
      <c r="V13" s="19"/>
      <c r="W13" s="19">
        <v>1E-3</v>
      </c>
      <c r="X13" s="61"/>
      <c r="Y13" s="72">
        <v>21.6</v>
      </c>
      <c r="Z13" s="72" t="s">
        <v>146</v>
      </c>
      <c r="AA13" s="72">
        <v>3.5</v>
      </c>
      <c r="AB13" s="72" t="s">
        <v>146</v>
      </c>
      <c r="AC13" s="72">
        <v>21.5</v>
      </c>
      <c r="AD13" s="72" t="s">
        <v>146</v>
      </c>
      <c r="AE13" s="72">
        <v>3.4</v>
      </c>
      <c r="AF13" s="72" t="s">
        <v>146</v>
      </c>
      <c r="AG13" s="72">
        <v>21.6</v>
      </c>
      <c r="AH13" s="72" t="s">
        <v>146</v>
      </c>
      <c r="AI13" s="72">
        <v>3.4</v>
      </c>
      <c r="AJ13" s="72" t="s">
        <v>146</v>
      </c>
      <c r="AK13" s="72">
        <v>21.7</v>
      </c>
      <c r="AL13" s="72" t="s">
        <v>146</v>
      </c>
      <c r="AM13" s="72">
        <v>3.5</v>
      </c>
      <c r="AN13" s="19"/>
      <c r="AO13" s="19">
        <v>0.11</v>
      </c>
      <c r="AP13" s="19"/>
      <c r="AQ13" s="19">
        <v>0.74</v>
      </c>
      <c r="AR13" s="19"/>
    </row>
    <row r="14" spans="2:44">
      <c r="B14" s="61"/>
      <c r="C14" s="86" t="s">
        <v>137</v>
      </c>
      <c r="D14" s="19"/>
      <c r="E14" s="19">
        <v>10.1</v>
      </c>
      <c r="F14" s="19"/>
      <c r="G14" s="19">
        <v>4.3</v>
      </c>
      <c r="H14" s="19"/>
      <c r="I14" s="19">
        <v>10.1</v>
      </c>
      <c r="J14" s="19"/>
      <c r="K14" s="19">
        <v>4.0999999999999996</v>
      </c>
      <c r="L14" s="19"/>
      <c r="M14" s="19">
        <v>9.9</v>
      </c>
      <c r="N14" s="19"/>
      <c r="O14" s="19">
        <v>4.2</v>
      </c>
      <c r="P14" s="19"/>
      <c r="Q14" s="19">
        <v>10.3</v>
      </c>
      <c r="R14" s="19"/>
      <c r="S14" s="19">
        <v>4.3</v>
      </c>
      <c r="T14" s="19"/>
      <c r="U14" s="19">
        <v>3.0000000000000001E-3</v>
      </c>
      <c r="V14" s="19"/>
      <c r="W14" s="19">
        <v>0.19</v>
      </c>
      <c r="X14" s="61"/>
      <c r="Y14" s="72">
        <v>10</v>
      </c>
      <c r="Z14" s="72" t="s">
        <v>146</v>
      </c>
      <c r="AA14" s="72">
        <v>4.4000000000000004</v>
      </c>
      <c r="AB14" s="72" t="s">
        <v>146</v>
      </c>
      <c r="AC14" s="72">
        <v>10.1</v>
      </c>
      <c r="AD14" s="72" t="s">
        <v>146</v>
      </c>
      <c r="AE14" s="72">
        <v>4.0999999999999996</v>
      </c>
      <c r="AF14" s="72" t="s">
        <v>146</v>
      </c>
      <c r="AG14" s="72">
        <v>10</v>
      </c>
      <c r="AH14" s="72" t="s">
        <v>146</v>
      </c>
      <c r="AI14" s="72">
        <v>4.4000000000000004</v>
      </c>
      <c r="AJ14" s="72" t="s">
        <v>146</v>
      </c>
      <c r="AK14" s="72">
        <v>10.3</v>
      </c>
      <c r="AL14" s="72" t="s">
        <v>146</v>
      </c>
      <c r="AM14" s="72">
        <v>4.0999999999999996</v>
      </c>
      <c r="AN14" s="19"/>
      <c r="AO14" s="19">
        <v>0.01</v>
      </c>
      <c r="AP14" s="19"/>
      <c r="AQ14" s="19">
        <v>0.04</v>
      </c>
      <c r="AR14" s="19"/>
    </row>
    <row r="15" spans="2:44">
      <c r="B15" s="61"/>
      <c r="C15" s="86" t="s">
        <v>138</v>
      </c>
      <c r="D15" s="19"/>
      <c r="E15" s="72">
        <v>39</v>
      </c>
      <c r="F15" s="19"/>
      <c r="G15" s="19">
        <v>1.2</v>
      </c>
      <c r="H15" s="19"/>
      <c r="I15" s="72">
        <v>39</v>
      </c>
      <c r="J15" s="19"/>
      <c r="K15" s="19">
        <v>1.2</v>
      </c>
      <c r="L15" s="19"/>
      <c r="M15" s="72">
        <v>39</v>
      </c>
      <c r="N15" s="19"/>
      <c r="O15" s="19">
        <v>1.2</v>
      </c>
      <c r="P15" s="19"/>
      <c r="Q15" s="72">
        <v>39</v>
      </c>
      <c r="R15" s="19"/>
      <c r="S15" s="19">
        <v>1.1000000000000001</v>
      </c>
      <c r="T15" s="19"/>
      <c r="U15" s="19">
        <v>0.27</v>
      </c>
      <c r="V15" s="19"/>
      <c r="W15" s="19">
        <v>7.0000000000000007E-2</v>
      </c>
      <c r="X15" s="61"/>
      <c r="Y15" s="72">
        <v>39</v>
      </c>
      <c r="Z15" s="72" t="s">
        <v>146</v>
      </c>
      <c r="AA15" s="72">
        <v>1.2</v>
      </c>
      <c r="AB15" s="72" t="s">
        <v>146</v>
      </c>
      <c r="AC15" s="72">
        <v>39</v>
      </c>
      <c r="AD15" s="72" t="s">
        <v>146</v>
      </c>
      <c r="AE15" s="72">
        <v>1.2</v>
      </c>
      <c r="AF15" s="72" t="s">
        <v>146</v>
      </c>
      <c r="AG15" s="72">
        <v>39</v>
      </c>
      <c r="AH15" s="72" t="s">
        <v>146</v>
      </c>
      <c r="AI15" s="72">
        <v>1.2</v>
      </c>
      <c r="AJ15" s="72" t="s">
        <v>146</v>
      </c>
      <c r="AK15" s="72">
        <v>39</v>
      </c>
      <c r="AL15" s="72" t="s">
        <v>146</v>
      </c>
      <c r="AM15" s="72">
        <v>1.2</v>
      </c>
      <c r="AN15" s="19"/>
      <c r="AO15" s="19">
        <v>0.04</v>
      </c>
      <c r="AP15" s="19"/>
      <c r="AQ15" s="19">
        <v>0.02</v>
      </c>
      <c r="AR15" s="19"/>
    </row>
    <row r="16" spans="2:44">
      <c r="B16" s="61"/>
      <c r="C16" s="86" t="s">
        <v>139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 t="s">
        <v>63</v>
      </c>
      <c r="V16" s="19"/>
      <c r="W16" s="19" t="s">
        <v>66</v>
      </c>
      <c r="X16" s="61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 t="s">
        <v>121</v>
      </c>
      <c r="AP16" s="19"/>
      <c r="AQ16" s="19" t="s">
        <v>66</v>
      </c>
      <c r="AR16" s="19"/>
    </row>
    <row r="17" spans="2:44">
      <c r="B17" s="61"/>
      <c r="C17" s="70" t="s">
        <v>10</v>
      </c>
      <c r="D17" s="19"/>
      <c r="E17" s="71">
        <v>2119</v>
      </c>
      <c r="F17" s="19"/>
      <c r="G17" s="19">
        <v>47.8</v>
      </c>
      <c r="H17" s="19"/>
      <c r="I17" s="71">
        <v>2263</v>
      </c>
      <c r="J17" s="19"/>
      <c r="K17" s="19">
        <v>51.1</v>
      </c>
      <c r="L17" s="19"/>
      <c r="M17" s="71">
        <v>2368</v>
      </c>
      <c r="N17" s="19"/>
      <c r="O17" s="19">
        <v>53.4</v>
      </c>
      <c r="P17" s="19"/>
      <c r="Q17" s="71">
        <v>2423</v>
      </c>
      <c r="R17" s="19"/>
      <c r="S17" s="19">
        <v>54.7</v>
      </c>
      <c r="T17" s="19"/>
      <c r="U17" s="19"/>
      <c r="V17" s="19"/>
      <c r="W17" s="19"/>
      <c r="X17" s="61"/>
      <c r="Y17" s="71">
        <v>2518</v>
      </c>
      <c r="Z17" s="19"/>
      <c r="AA17" s="19">
        <v>56.8</v>
      </c>
      <c r="AB17" s="19"/>
      <c r="AC17" s="71">
        <v>2211</v>
      </c>
      <c r="AD17" s="19"/>
      <c r="AE17" s="19">
        <v>49.9</v>
      </c>
      <c r="AF17" s="19"/>
      <c r="AG17" s="71">
        <v>2220</v>
      </c>
      <c r="AH17" s="19"/>
      <c r="AI17" s="19">
        <v>50.1</v>
      </c>
      <c r="AJ17" s="19"/>
      <c r="AK17" s="71">
        <v>2224</v>
      </c>
      <c r="AL17" s="19"/>
      <c r="AM17" s="19">
        <v>50.2</v>
      </c>
      <c r="AN17" s="19"/>
      <c r="AO17" s="19"/>
      <c r="AP17" s="19"/>
      <c r="AQ17" s="19" t="s">
        <v>145</v>
      </c>
      <c r="AR17" s="19"/>
    </row>
    <row r="18" spans="2:44">
      <c r="B18" s="61"/>
      <c r="C18" s="70" t="s">
        <v>4</v>
      </c>
      <c r="D18" s="19"/>
      <c r="E18" s="71">
        <v>2313</v>
      </c>
      <c r="F18" s="19"/>
      <c r="G18" s="19">
        <v>52.2</v>
      </c>
      <c r="H18" s="19"/>
      <c r="I18" s="71">
        <v>2169</v>
      </c>
      <c r="J18" s="19"/>
      <c r="K18" s="19">
        <v>48.9</v>
      </c>
      <c r="L18" s="19"/>
      <c r="M18" s="71">
        <v>2064</v>
      </c>
      <c r="N18" s="19"/>
      <c r="O18" s="19">
        <v>46.6</v>
      </c>
      <c r="P18" s="19"/>
      <c r="Q18" s="71">
        <v>2009</v>
      </c>
      <c r="R18" s="19"/>
      <c r="S18" s="19">
        <v>45.3</v>
      </c>
      <c r="T18" s="19"/>
      <c r="U18" s="19"/>
      <c r="V18" s="19"/>
      <c r="W18" s="19"/>
      <c r="X18" s="61"/>
      <c r="Y18" s="71">
        <f>4432-Y17</f>
        <v>1914</v>
      </c>
      <c r="Z18" s="19"/>
      <c r="AA18" s="72">
        <f>100-AA17</f>
        <v>43.2</v>
      </c>
      <c r="AB18" s="19"/>
      <c r="AC18" s="71">
        <f>4432-AC17</f>
        <v>2221</v>
      </c>
      <c r="AD18" s="19"/>
      <c r="AE18" s="72">
        <f>100-AE17</f>
        <v>50.1</v>
      </c>
      <c r="AF18" s="19"/>
      <c r="AG18" s="71">
        <f>4432-AG17</f>
        <v>2212</v>
      </c>
      <c r="AH18" s="19"/>
      <c r="AI18" s="72">
        <f>100-AI17</f>
        <v>49.9</v>
      </c>
      <c r="AJ18" s="19"/>
      <c r="AK18" s="71">
        <f>4432-AK17</f>
        <v>2208</v>
      </c>
      <c r="AL18" s="19"/>
      <c r="AM18" s="72">
        <f>100-AM17</f>
        <v>49.8</v>
      </c>
      <c r="AN18" s="19"/>
      <c r="AO18" s="19"/>
      <c r="AP18" s="19"/>
      <c r="AQ18" s="19"/>
      <c r="AR18" s="19"/>
    </row>
    <row r="19" spans="2:44">
      <c r="B19" s="61"/>
      <c r="C19" s="70" t="s">
        <v>11</v>
      </c>
      <c r="D19" s="19"/>
      <c r="E19" s="19">
        <v>0</v>
      </c>
      <c r="F19" s="19"/>
      <c r="G19" s="19">
        <v>0</v>
      </c>
      <c r="H19" s="19"/>
      <c r="I19" s="19">
        <v>0</v>
      </c>
      <c r="J19" s="19"/>
      <c r="K19" s="19">
        <v>0</v>
      </c>
      <c r="L19" s="19"/>
      <c r="M19" s="19">
        <v>0</v>
      </c>
      <c r="N19" s="19"/>
      <c r="O19" s="19">
        <v>0</v>
      </c>
      <c r="P19" s="19"/>
      <c r="Q19" s="19">
        <v>0</v>
      </c>
      <c r="R19" s="19"/>
      <c r="S19" s="19">
        <v>0</v>
      </c>
      <c r="T19" s="19"/>
      <c r="U19" s="19"/>
      <c r="V19" s="19"/>
      <c r="W19" s="19"/>
      <c r="X19" s="61"/>
      <c r="Y19" s="71">
        <v>0</v>
      </c>
      <c r="Z19" s="19"/>
      <c r="AA19" s="92">
        <v>0</v>
      </c>
      <c r="AB19" s="19"/>
      <c r="AC19" s="71">
        <v>0</v>
      </c>
      <c r="AD19" s="19"/>
      <c r="AE19" s="92">
        <v>0</v>
      </c>
      <c r="AF19" s="19"/>
      <c r="AG19" s="71">
        <v>0</v>
      </c>
      <c r="AH19" s="19"/>
      <c r="AI19" s="92">
        <v>0</v>
      </c>
      <c r="AJ19" s="19"/>
      <c r="AK19" s="71">
        <v>0</v>
      </c>
      <c r="AL19" s="19"/>
      <c r="AM19" s="92">
        <v>0</v>
      </c>
      <c r="AN19" s="19"/>
      <c r="AO19" s="19"/>
      <c r="AP19" s="19"/>
      <c r="AQ19" s="19"/>
      <c r="AR19" s="19"/>
    </row>
    <row r="20" spans="2:44">
      <c r="B20" s="61"/>
      <c r="C20" s="86" t="s">
        <v>154</v>
      </c>
      <c r="D20" s="19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19"/>
      <c r="U20" s="19">
        <v>0.03</v>
      </c>
      <c r="V20" s="19"/>
      <c r="W20" s="19" t="s">
        <v>66</v>
      </c>
      <c r="X20" s="61"/>
      <c r="Y20" s="71"/>
      <c r="Z20" s="19"/>
      <c r="AA20" s="19"/>
      <c r="AB20" s="74"/>
      <c r="AC20" s="71"/>
      <c r="AD20" s="19"/>
      <c r="AE20" s="19"/>
      <c r="AF20" s="74"/>
      <c r="AG20" s="71"/>
      <c r="AH20" s="19"/>
      <c r="AI20" s="19"/>
      <c r="AJ20" s="74"/>
      <c r="AK20" s="71"/>
      <c r="AL20" s="19"/>
      <c r="AM20" s="19"/>
      <c r="AN20" s="19"/>
      <c r="AO20" s="19" t="s">
        <v>121</v>
      </c>
      <c r="AP20" s="19"/>
      <c r="AQ20" s="19" t="s">
        <v>66</v>
      </c>
      <c r="AR20" s="19"/>
    </row>
    <row r="21" spans="2:44">
      <c r="B21" s="61"/>
      <c r="C21" s="76" t="s">
        <v>0</v>
      </c>
      <c r="D21" s="19"/>
      <c r="E21" s="71">
        <v>987</v>
      </c>
      <c r="F21" s="19"/>
      <c r="G21" s="19">
        <v>22.3</v>
      </c>
      <c r="H21" s="19"/>
      <c r="I21" s="71">
        <v>868</v>
      </c>
      <c r="J21" s="19"/>
      <c r="K21" s="19">
        <v>19.600000000000001</v>
      </c>
      <c r="L21" s="19"/>
      <c r="M21" s="71">
        <v>911</v>
      </c>
      <c r="N21" s="19"/>
      <c r="O21" s="19">
        <v>20.6</v>
      </c>
      <c r="P21" s="19"/>
      <c r="Q21" s="71">
        <v>910</v>
      </c>
      <c r="R21" s="19"/>
      <c r="S21" s="19">
        <v>20.5</v>
      </c>
      <c r="T21" s="19"/>
      <c r="U21" s="19"/>
      <c r="V21" s="19"/>
      <c r="W21" s="19"/>
      <c r="X21" s="61"/>
      <c r="Y21" s="71">
        <v>990</v>
      </c>
      <c r="Z21" s="19"/>
      <c r="AA21" s="19">
        <v>22.3</v>
      </c>
      <c r="AB21" s="19"/>
      <c r="AC21" s="71">
        <v>942</v>
      </c>
      <c r="AD21" s="19"/>
      <c r="AE21" s="19">
        <v>21.3</v>
      </c>
      <c r="AF21" s="19"/>
      <c r="AG21" s="71">
        <v>887</v>
      </c>
      <c r="AH21" s="19"/>
      <c r="AI21" s="72">
        <v>20</v>
      </c>
      <c r="AJ21" s="19"/>
      <c r="AK21" s="71">
        <v>857</v>
      </c>
      <c r="AL21" s="19"/>
      <c r="AM21" s="19">
        <v>19.3</v>
      </c>
      <c r="AN21" s="19"/>
      <c r="AO21" s="19"/>
      <c r="AP21" s="19"/>
      <c r="AQ21" s="19" t="s">
        <v>145</v>
      </c>
      <c r="AR21" s="19"/>
    </row>
    <row r="22" spans="2:44">
      <c r="B22" s="61"/>
      <c r="C22" s="70" t="s">
        <v>1</v>
      </c>
      <c r="D22" s="19"/>
      <c r="E22" s="71">
        <v>1083</v>
      </c>
      <c r="F22" s="19"/>
      <c r="G22" s="19">
        <v>24.4</v>
      </c>
      <c r="H22" s="19"/>
      <c r="I22" s="71">
        <v>1133</v>
      </c>
      <c r="J22" s="19"/>
      <c r="K22" s="19">
        <v>25.6</v>
      </c>
      <c r="L22" s="19"/>
      <c r="M22" s="71">
        <v>1108</v>
      </c>
      <c r="N22" s="19"/>
      <c r="O22" s="72">
        <v>25</v>
      </c>
      <c r="P22" s="19"/>
      <c r="Q22" s="71">
        <v>1093</v>
      </c>
      <c r="R22" s="19"/>
      <c r="S22" s="19">
        <v>24.7</v>
      </c>
      <c r="T22" s="19"/>
      <c r="U22" s="19"/>
      <c r="V22" s="19"/>
      <c r="W22" s="19"/>
      <c r="X22" s="61"/>
      <c r="Y22" s="71">
        <v>1075</v>
      </c>
      <c r="Z22" s="19"/>
      <c r="AA22" s="19">
        <v>24.3</v>
      </c>
      <c r="AB22" s="19"/>
      <c r="AC22" s="71">
        <v>1059</v>
      </c>
      <c r="AD22" s="19"/>
      <c r="AE22" s="19">
        <v>23.9</v>
      </c>
      <c r="AF22" s="19"/>
      <c r="AG22" s="71">
        <v>1153</v>
      </c>
      <c r="AH22" s="19"/>
      <c r="AI22" s="72">
        <v>26</v>
      </c>
      <c r="AJ22" s="19"/>
      <c r="AK22" s="71">
        <v>1130</v>
      </c>
      <c r="AL22" s="19"/>
      <c r="AM22" s="19">
        <v>25.5</v>
      </c>
      <c r="AN22" s="19"/>
      <c r="AO22" s="19"/>
      <c r="AP22" s="19"/>
      <c r="AQ22" s="19" t="s">
        <v>145</v>
      </c>
      <c r="AR22" s="19"/>
    </row>
    <row r="23" spans="2:44">
      <c r="B23" s="61"/>
      <c r="C23" s="70" t="s">
        <v>2</v>
      </c>
      <c r="D23" s="19"/>
      <c r="E23" s="71">
        <v>804</v>
      </c>
      <c r="F23" s="19"/>
      <c r="G23" s="19">
        <v>18.100000000000001</v>
      </c>
      <c r="H23" s="19"/>
      <c r="I23" s="71">
        <v>862</v>
      </c>
      <c r="J23" s="19"/>
      <c r="K23" s="19">
        <v>19.399999999999999</v>
      </c>
      <c r="L23" s="19"/>
      <c r="M23" s="71">
        <v>861</v>
      </c>
      <c r="N23" s="19"/>
      <c r="O23" s="19">
        <v>19.399999999999999</v>
      </c>
      <c r="P23" s="19"/>
      <c r="Q23" s="71">
        <v>786</v>
      </c>
      <c r="R23" s="19"/>
      <c r="S23" s="19">
        <v>17.7</v>
      </c>
      <c r="T23" s="19"/>
      <c r="U23" s="19"/>
      <c r="V23" s="19"/>
      <c r="W23" s="19"/>
      <c r="X23" s="61"/>
      <c r="Y23" s="71">
        <v>738</v>
      </c>
      <c r="Z23" s="19"/>
      <c r="AA23" s="19">
        <v>16.7</v>
      </c>
      <c r="AB23" s="19"/>
      <c r="AC23" s="71">
        <v>842</v>
      </c>
      <c r="AD23" s="19"/>
      <c r="AE23" s="72">
        <v>19</v>
      </c>
      <c r="AF23" s="19"/>
      <c r="AG23" s="71">
        <v>848</v>
      </c>
      <c r="AH23" s="19"/>
      <c r="AI23" s="19">
        <v>19.100000000000001</v>
      </c>
      <c r="AJ23" s="19"/>
      <c r="AK23" s="71">
        <v>885</v>
      </c>
      <c r="AL23" s="19"/>
      <c r="AM23" s="72">
        <v>20</v>
      </c>
      <c r="AN23" s="19"/>
      <c r="AO23" s="19"/>
      <c r="AP23" s="19"/>
      <c r="AQ23" s="19" t="s">
        <v>145</v>
      </c>
      <c r="AR23" s="19"/>
    </row>
    <row r="24" spans="2:44">
      <c r="B24" s="61"/>
      <c r="C24" s="70" t="s">
        <v>9</v>
      </c>
      <c r="D24" s="19"/>
      <c r="E24" s="71">
        <v>1558</v>
      </c>
      <c r="F24" s="19"/>
      <c r="G24" s="19">
        <v>35.200000000000003</v>
      </c>
      <c r="H24" s="19"/>
      <c r="I24" s="71">
        <v>1569</v>
      </c>
      <c r="J24" s="19"/>
      <c r="K24" s="19">
        <v>35.4</v>
      </c>
      <c r="L24" s="19"/>
      <c r="M24" s="71">
        <v>1552</v>
      </c>
      <c r="N24" s="19"/>
      <c r="O24" s="72">
        <v>35</v>
      </c>
      <c r="P24" s="19"/>
      <c r="Q24" s="71">
        <v>1643</v>
      </c>
      <c r="R24" s="19"/>
      <c r="S24" s="19">
        <v>37.1</v>
      </c>
      <c r="T24" s="19"/>
      <c r="U24" s="19"/>
      <c r="V24" s="19"/>
      <c r="W24" s="19"/>
      <c r="X24" s="61"/>
      <c r="Y24" s="71">
        <v>1629</v>
      </c>
      <c r="Z24" s="19"/>
      <c r="AA24" s="19">
        <v>36.799999999999997</v>
      </c>
      <c r="AB24" s="19"/>
      <c r="AC24" s="71">
        <v>1589</v>
      </c>
      <c r="AD24" s="19"/>
      <c r="AE24" s="19">
        <v>35.9</v>
      </c>
      <c r="AF24" s="19"/>
      <c r="AG24" s="71">
        <v>1544</v>
      </c>
      <c r="AH24" s="19"/>
      <c r="AI24" s="19">
        <v>34.799999999999997</v>
      </c>
      <c r="AJ24" s="19"/>
      <c r="AK24" s="71">
        <v>1560</v>
      </c>
      <c r="AL24" s="19"/>
      <c r="AM24" s="19">
        <v>35.200000000000003</v>
      </c>
      <c r="AN24" s="19"/>
      <c r="AO24" s="19"/>
      <c r="AP24" s="19"/>
      <c r="AQ24" s="19" t="s">
        <v>145</v>
      </c>
      <c r="AR24" s="19"/>
    </row>
    <row r="25" spans="2:44">
      <c r="B25" s="61"/>
      <c r="C25" s="86" t="s">
        <v>140</v>
      </c>
      <c r="D25" s="19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19"/>
      <c r="U25" s="19" t="s">
        <v>63</v>
      </c>
      <c r="V25" s="19"/>
      <c r="W25" s="19" t="s">
        <v>66</v>
      </c>
      <c r="X25" s="61"/>
      <c r="Y25" s="71"/>
      <c r="Z25" s="19"/>
      <c r="AA25" s="19"/>
      <c r="AB25" s="74"/>
      <c r="AC25" s="71"/>
      <c r="AD25" s="19"/>
      <c r="AE25" s="19"/>
      <c r="AF25" s="74"/>
      <c r="AG25" s="71"/>
      <c r="AH25" s="19"/>
      <c r="AI25" s="19"/>
      <c r="AJ25" s="74"/>
      <c r="AK25" s="71"/>
      <c r="AL25" s="19"/>
      <c r="AM25" s="19"/>
      <c r="AN25" s="19"/>
      <c r="AO25" s="19" t="s">
        <v>121</v>
      </c>
      <c r="AP25" s="19"/>
      <c r="AQ25" s="19" t="s">
        <v>66</v>
      </c>
      <c r="AR25" s="19"/>
    </row>
    <row r="26" spans="2:44">
      <c r="B26" s="61"/>
      <c r="C26" s="70" t="s">
        <v>234</v>
      </c>
      <c r="D26" s="19"/>
      <c r="E26" s="71">
        <v>1522</v>
      </c>
      <c r="F26" s="19"/>
      <c r="G26" s="19">
        <v>34.299999999999997</v>
      </c>
      <c r="H26" s="19"/>
      <c r="I26" s="71">
        <v>1473</v>
      </c>
      <c r="J26" s="19"/>
      <c r="K26" s="19">
        <v>33.200000000000003</v>
      </c>
      <c r="L26" s="19"/>
      <c r="M26" s="71">
        <v>1451</v>
      </c>
      <c r="N26" s="19"/>
      <c r="O26" s="19">
        <v>32.700000000000003</v>
      </c>
      <c r="P26" s="19"/>
      <c r="Q26" s="71">
        <v>1662</v>
      </c>
      <c r="R26" s="19"/>
      <c r="S26" s="19">
        <v>37.5</v>
      </c>
      <c r="T26" s="19"/>
      <c r="U26" s="19"/>
      <c r="V26" s="19"/>
      <c r="W26" s="19"/>
      <c r="X26" s="61"/>
      <c r="Y26" s="71">
        <v>1659</v>
      </c>
      <c r="Z26" s="19"/>
      <c r="AA26" s="19">
        <v>37.4</v>
      </c>
      <c r="AB26" s="19"/>
      <c r="AC26" s="71">
        <v>1514</v>
      </c>
      <c r="AD26" s="19"/>
      <c r="AE26" s="19">
        <v>34.200000000000003</v>
      </c>
      <c r="AF26" s="19"/>
      <c r="AG26" s="71">
        <v>1502</v>
      </c>
      <c r="AH26" s="19"/>
      <c r="AI26" s="19">
        <v>33.9</v>
      </c>
      <c r="AJ26" s="19"/>
      <c r="AK26" s="71">
        <v>1433</v>
      </c>
      <c r="AL26" s="19"/>
      <c r="AM26" s="19">
        <v>32.299999999999997</v>
      </c>
      <c r="AN26" s="19"/>
      <c r="AO26" s="19"/>
      <c r="AP26" s="19"/>
      <c r="AQ26" s="19" t="s">
        <v>145</v>
      </c>
      <c r="AR26" s="19"/>
    </row>
    <row r="27" spans="2:44">
      <c r="B27" s="61"/>
      <c r="C27" s="70" t="s">
        <v>159</v>
      </c>
      <c r="D27" s="19"/>
      <c r="E27" s="71">
        <v>1371</v>
      </c>
      <c r="F27" s="19"/>
      <c r="G27" s="19">
        <v>30.9</v>
      </c>
      <c r="H27" s="19"/>
      <c r="I27" s="71">
        <v>1357</v>
      </c>
      <c r="J27" s="19"/>
      <c r="K27" s="19">
        <v>30.6</v>
      </c>
      <c r="L27" s="19"/>
      <c r="M27" s="71">
        <v>1463</v>
      </c>
      <c r="N27" s="19"/>
      <c r="O27" s="72">
        <v>33</v>
      </c>
      <c r="P27" s="19"/>
      <c r="Q27" s="71">
        <v>1334</v>
      </c>
      <c r="R27" s="19"/>
      <c r="S27" s="19">
        <v>30.1</v>
      </c>
      <c r="T27" s="19"/>
      <c r="U27" s="19"/>
      <c r="V27" s="19"/>
      <c r="W27" s="19"/>
      <c r="X27" s="61"/>
      <c r="Y27" s="71">
        <v>1317</v>
      </c>
      <c r="Z27" s="19"/>
      <c r="AA27" s="19">
        <v>29.7</v>
      </c>
      <c r="AB27" s="19"/>
      <c r="AC27" s="71">
        <v>1394</v>
      </c>
      <c r="AD27" s="19"/>
      <c r="AE27" s="19">
        <v>31.5</v>
      </c>
      <c r="AF27" s="19"/>
      <c r="AG27" s="71">
        <v>1435</v>
      </c>
      <c r="AH27" s="19"/>
      <c r="AI27" s="19">
        <v>32.4</v>
      </c>
      <c r="AJ27" s="19"/>
      <c r="AK27" s="71">
        <v>1379</v>
      </c>
      <c r="AL27" s="19"/>
      <c r="AM27" s="19">
        <v>31.1</v>
      </c>
      <c r="AN27" s="19"/>
      <c r="AO27" s="19"/>
      <c r="AP27" s="19"/>
      <c r="AQ27" s="19" t="s">
        <v>145</v>
      </c>
      <c r="AR27" s="19"/>
    </row>
    <row r="28" spans="2:44">
      <c r="B28" s="61"/>
      <c r="C28" s="167" t="s">
        <v>247</v>
      </c>
      <c r="D28" s="19"/>
      <c r="E28" s="71">
        <v>1351</v>
      </c>
      <c r="F28" s="19"/>
      <c r="G28" s="19">
        <v>30.5</v>
      </c>
      <c r="H28" s="19"/>
      <c r="I28" s="71">
        <v>1397</v>
      </c>
      <c r="J28" s="19"/>
      <c r="K28" s="19">
        <v>31.5</v>
      </c>
      <c r="L28" s="19"/>
      <c r="M28" s="71">
        <v>1325</v>
      </c>
      <c r="N28" s="19"/>
      <c r="O28" s="19">
        <v>29.9</v>
      </c>
      <c r="P28" s="19"/>
      <c r="Q28" s="71">
        <v>1214</v>
      </c>
      <c r="R28" s="19"/>
      <c r="S28" s="19">
        <v>27.4</v>
      </c>
      <c r="T28" s="19"/>
      <c r="U28" s="19"/>
      <c r="V28" s="19"/>
      <c r="W28" s="19"/>
      <c r="X28" s="61"/>
      <c r="Y28" s="71">
        <v>1262</v>
      </c>
      <c r="Z28" s="19"/>
      <c r="AA28" s="19">
        <v>28.5</v>
      </c>
      <c r="AB28" s="19"/>
      <c r="AC28" s="71">
        <v>1339</v>
      </c>
      <c r="AD28" s="19"/>
      <c r="AE28" s="19">
        <v>30.2</v>
      </c>
      <c r="AF28" s="19"/>
      <c r="AG28" s="71">
        <v>1284</v>
      </c>
      <c r="AH28" s="19"/>
      <c r="AI28" s="72">
        <v>29</v>
      </c>
      <c r="AJ28" s="19"/>
      <c r="AK28" s="71">
        <v>1402</v>
      </c>
      <c r="AL28" s="19"/>
      <c r="AM28" s="19">
        <v>31.6</v>
      </c>
      <c r="AN28" s="19"/>
      <c r="AO28" s="19"/>
      <c r="AP28" s="19"/>
      <c r="AQ28" s="19" t="s">
        <v>145</v>
      </c>
      <c r="AR28" s="19"/>
    </row>
    <row r="29" spans="2:44">
      <c r="B29" s="61"/>
      <c r="C29" s="70" t="s">
        <v>9</v>
      </c>
      <c r="D29" s="19"/>
      <c r="E29" s="71">
        <v>188</v>
      </c>
      <c r="F29" s="19"/>
      <c r="G29" s="19">
        <v>4.2</v>
      </c>
      <c r="H29" s="19"/>
      <c r="I29" s="71">
        <v>205</v>
      </c>
      <c r="J29" s="19"/>
      <c r="K29" s="19">
        <v>4.5999999999999996</v>
      </c>
      <c r="L29" s="19"/>
      <c r="M29" s="71">
        <v>193</v>
      </c>
      <c r="N29" s="19"/>
      <c r="O29" s="19">
        <v>4.4000000000000004</v>
      </c>
      <c r="P29" s="19"/>
      <c r="Q29" s="71">
        <v>222</v>
      </c>
      <c r="R29" s="19"/>
      <c r="S29" s="72">
        <v>5</v>
      </c>
      <c r="T29" s="19"/>
      <c r="U29" s="19"/>
      <c r="V29" s="19"/>
      <c r="W29" s="19"/>
      <c r="X29" s="61"/>
      <c r="Y29" s="71">
        <v>194</v>
      </c>
      <c r="Z29" s="19"/>
      <c r="AA29" s="19">
        <v>4.4000000000000004</v>
      </c>
      <c r="AB29" s="19"/>
      <c r="AC29" s="71">
        <v>185</v>
      </c>
      <c r="AD29" s="19"/>
      <c r="AE29" s="19">
        <v>4.2</v>
      </c>
      <c r="AF29" s="19"/>
      <c r="AG29" s="71">
        <v>211</v>
      </c>
      <c r="AH29" s="19"/>
      <c r="AI29" s="19">
        <v>4.8</v>
      </c>
      <c r="AJ29" s="19"/>
      <c r="AK29" s="71">
        <v>218</v>
      </c>
      <c r="AL29" s="19"/>
      <c r="AM29" s="19">
        <v>4.9000000000000004</v>
      </c>
      <c r="AN29" s="19"/>
      <c r="AO29" s="19"/>
      <c r="AP29" s="19"/>
      <c r="AQ29" s="19" t="s">
        <v>145</v>
      </c>
      <c r="AR29" s="19"/>
    </row>
    <row r="30" spans="2:44">
      <c r="B30" s="61"/>
      <c r="C30" s="67" t="s">
        <v>141</v>
      </c>
      <c r="D30" s="19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19"/>
      <c r="U30" s="19" t="s">
        <v>63</v>
      </c>
      <c r="V30" s="19"/>
      <c r="W30" s="19" t="s">
        <v>66</v>
      </c>
      <c r="X30" s="61"/>
      <c r="Y30" s="71"/>
      <c r="Z30" s="19"/>
      <c r="AA30" s="19"/>
      <c r="AB30" s="74"/>
      <c r="AC30" s="71"/>
      <c r="AD30" s="19"/>
      <c r="AE30" s="19"/>
      <c r="AF30" s="74"/>
      <c r="AG30" s="71"/>
      <c r="AH30" s="19"/>
      <c r="AI30" s="19"/>
      <c r="AJ30" s="74"/>
      <c r="AK30" s="71"/>
      <c r="AL30" s="19"/>
      <c r="AM30" s="19"/>
      <c r="AN30" s="19"/>
      <c r="AO30" s="19" t="s">
        <v>121</v>
      </c>
      <c r="AP30" s="19"/>
      <c r="AQ30" s="19" t="s">
        <v>66</v>
      </c>
      <c r="AR30" s="19"/>
    </row>
    <row r="31" spans="2:44">
      <c r="B31" s="61"/>
      <c r="C31" s="70" t="s">
        <v>4</v>
      </c>
      <c r="D31" s="19"/>
      <c r="E31" s="71">
        <v>2141</v>
      </c>
      <c r="F31" s="19"/>
      <c r="G31" s="19">
        <v>48.3</v>
      </c>
      <c r="H31" s="19"/>
      <c r="I31" s="71">
        <v>2690</v>
      </c>
      <c r="J31" s="19"/>
      <c r="K31" s="19">
        <v>60.7</v>
      </c>
      <c r="L31" s="19"/>
      <c r="M31" s="71">
        <v>2905</v>
      </c>
      <c r="N31" s="19"/>
      <c r="O31" s="19">
        <v>65.5</v>
      </c>
      <c r="P31" s="19"/>
      <c r="Q31" s="71">
        <v>2962</v>
      </c>
      <c r="R31" s="19"/>
      <c r="S31" s="19">
        <v>66.8</v>
      </c>
      <c r="T31" s="19"/>
      <c r="U31" s="19"/>
      <c r="V31" s="19"/>
      <c r="W31" s="19"/>
      <c r="X31" s="61"/>
      <c r="Y31" s="71">
        <v>2137</v>
      </c>
      <c r="Z31" s="19"/>
      <c r="AA31" s="19">
        <v>48.2</v>
      </c>
      <c r="AB31" s="19"/>
      <c r="AC31" s="71">
        <v>2630</v>
      </c>
      <c r="AD31" s="19"/>
      <c r="AE31" s="19">
        <v>59.3</v>
      </c>
      <c r="AF31" s="19"/>
      <c r="AG31" s="71">
        <v>2878</v>
      </c>
      <c r="AH31" s="19"/>
      <c r="AI31" s="19">
        <v>64.900000000000006</v>
      </c>
      <c r="AJ31" s="19"/>
      <c r="AK31" s="71">
        <v>3053</v>
      </c>
      <c r="AL31" s="19"/>
      <c r="AM31" s="19">
        <v>68.900000000000006</v>
      </c>
      <c r="AN31" s="19"/>
      <c r="AO31" s="19"/>
      <c r="AP31" s="19"/>
      <c r="AQ31" s="19" t="s">
        <v>145</v>
      </c>
      <c r="AR31" s="19"/>
    </row>
    <row r="32" spans="2:44">
      <c r="B32" s="61"/>
      <c r="C32" s="70" t="s">
        <v>175</v>
      </c>
      <c r="D32" s="19"/>
      <c r="E32" s="71">
        <v>1151</v>
      </c>
      <c r="F32" s="19"/>
      <c r="G32" s="72">
        <v>26</v>
      </c>
      <c r="H32" s="19"/>
      <c r="I32" s="71">
        <v>1029</v>
      </c>
      <c r="J32" s="19"/>
      <c r="K32" s="19">
        <v>23.2</v>
      </c>
      <c r="L32" s="19"/>
      <c r="M32" s="71">
        <v>973</v>
      </c>
      <c r="N32" s="19"/>
      <c r="O32" s="19">
        <v>22</v>
      </c>
      <c r="P32" s="19"/>
      <c r="Q32" s="71">
        <v>922</v>
      </c>
      <c r="R32" s="19"/>
      <c r="S32" s="19">
        <v>20.8</v>
      </c>
      <c r="T32" s="19"/>
      <c r="U32" s="19"/>
      <c r="V32" s="19"/>
      <c r="W32" s="19"/>
      <c r="X32" s="61"/>
      <c r="Y32" s="71">
        <v>1129</v>
      </c>
      <c r="Z32" s="19"/>
      <c r="AA32" s="19">
        <v>25.5</v>
      </c>
      <c r="AB32" s="19"/>
      <c r="AC32" s="71">
        <v>1099</v>
      </c>
      <c r="AD32" s="19"/>
      <c r="AE32" s="19">
        <v>24.8</v>
      </c>
      <c r="AF32" s="19"/>
      <c r="AG32" s="71">
        <v>949</v>
      </c>
      <c r="AH32" s="19"/>
      <c r="AI32" s="19">
        <v>21.4</v>
      </c>
      <c r="AJ32" s="19"/>
      <c r="AK32" s="71">
        <v>898</v>
      </c>
      <c r="AL32" s="19"/>
      <c r="AM32" s="19">
        <v>20.3</v>
      </c>
      <c r="AN32" s="19"/>
      <c r="AO32" s="19"/>
      <c r="AP32" s="19"/>
      <c r="AQ32" s="19" t="s">
        <v>145</v>
      </c>
      <c r="AR32" s="19"/>
    </row>
    <row r="33" spans="2:44">
      <c r="B33" s="61"/>
      <c r="C33" s="70" t="s">
        <v>174</v>
      </c>
      <c r="D33" s="19"/>
      <c r="E33" s="71">
        <v>932</v>
      </c>
      <c r="F33" s="19"/>
      <c r="G33" s="72">
        <v>21</v>
      </c>
      <c r="H33" s="19"/>
      <c r="I33" s="71">
        <v>606</v>
      </c>
      <c r="J33" s="19"/>
      <c r="K33" s="19">
        <v>13.7</v>
      </c>
      <c r="L33" s="19"/>
      <c r="M33" s="71">
        <v>480</v>
      </c>
      <c r="N33" s="19"/>
      <c r="O33" s="19">
        <v>10.8</v>
      </c>
      <c r="P33" s="19"/>
      <c r="Q33" s="71">
        <v>469</v>
      </c>
      <c r="R33" s="19"/>
      <c r="S33" s="19">
        <v>10.6</v>
      </c>
      <c r="T33" s="19"/>
      <c r="U33" s="19"/>
      <c r="V33" s="19"/>
      <c r="W33" s="19"/>
      <c r="X33" s="61"/>
      <c r="Y33" s="71">
        <v>946</v>
      </c>
      <c r="Z33" s="19"/>
      <c r="AA33" s="19">
        <v>21.3</v>
      </c>
      <c r="AB33" s="19"/>
      <c r="AC33" s="71">
        <v>601</v>
      </c>
      <c r="AD33" s="19"/>
      <c r="AE33" s="19">
        <v>13.6</v>
      </c>
      <c r="AF33" s="19"/>
      <c r="AG33" s="71">
        <v>519</v>
      </c>
      <c r="AH33" s="19"/>
      <c r="AI33" s="19">
        <v>11.7</v>
      </c>
      <c r="AJ33" s="19"/>
      <c r="AK33" s="71">
        <v>421</v>
      </c>
      <c r="AL33" s="19"/>
      <c r="AM33" s="19">
        <v>9.5</v>
      </c>
      <c r="AN33" s="19"/>
      <c r="AO33" s="19"/>
      <c r="AP33" s="19"/>
      <c r="AQ33" s="19" t="s">
        <v>145</v>
      </c>
      <c r="AR33" s="19"/>
    </row>
    <row r="34" spans="2:44">
      <c r="B34" s="61"/>
      <c r="C34" s="70" t="s">
        <v>6</v>
      </c>
      <c r="D34" s="19"/>
      <c r="E34" s="71">
        <v>195</v>
      </c>
      <c r="F34" s="19"/>
      <c r="G34" s="19">
        <v>4.4000000000000004</v>
      </c>
      <c r="H34" s="19"/>
      <c r="I34" s="71">
        <v>89</v>
      </c>
      <c r="J34" s="19"/>
      <c r="K34" s="37">
        <v>2</v>
      </c>
      <c r="L34" s="19"/>
      <c r="M34" s="71">
        <v>59</v>
      </c>
      <c r="N34" s="19"/>
      <c r="O34" s="19">
        <v>1.3</v>
      </c>
      <c r="P34" s="19"/>
      <c r="Q34" s="71">
        <v>67</v>
      </c>
      <c r="R34" s="19"/>
      <c r="S34" s="19">
        <v>1.5</v>
      </c>
      <c r="T34" s="19"/>
      <c r="U34" s="19"/>
      <c r="V34" s="19"/>
      <c r="W34" s="19"/>
      <c r="X34" s="61"/>
      <c r="Y34" s="71">
        <v>204</v>
      </c>
      <c r="Z34" s="19"/>
      <c r="AA34" s="19">
        <v>4.5999999999999996</v>
      </c>
      <c r="AB34" s="19"/>
      <c r="AC34" s="71">
        <v>88</v>
      </c>
      <c r="AD34" s="19"/>
      <c r="AE34" s="72">
        <v>2</v>
      </c>
      <c r="AF34" s="19"/>
      <c r="AG34" s="71">
        <v>65</v>
      </c>
      <c r="AH34" s="19"/>
      <c r="AI34" s="19">
        <v>1.5</v>
      </c>
      <c r="AJ34" s="19"/>
      <c r="AK34" s="71">
        <v>53</v>
      </c>
      <c r="AL34" s="19"/>
      <c r="AM34" s="19">
        <v>1.2</v>
      </c>
      <c r="AN34" s="19"/>
      <c r="AO34" s="19"/>
      <c r="AP34" s="19"/>
      <c r="AQ34" s="19" t="s">
        <v>145</v>
      </c>
      <c r="AR34" s="19"/>
    </row>
    <row r="35" spans="2:44">
      <c r="B35" s="61"/>
      <c r="C35" s="70" t="s">
        <v>9</v>
      </c>
      <c r="D35" s="19"/>
      <c r="E35" s="71">
        <v>13</v>
      </c>
      <c r="F35" s="19"/>
      <c r="G35" s="19">
        <v>0.3</v>
      </c>
      <c r="H35" s="19"/>
      <c r="I35" s="71">
        <v>18</v>
      </c>
      <c r="J35" s="19"/>
      <c r="K35" s="19">
        <v>0.4</v>
      </c>
      <c r="L35" s="19"/>
      <c r="M35" s="71">
        <v>15</v>
      </c>
      <c r="N35" s="19"/>
      <c r="O35" s="19">
        <v>0.3</v>
      </c>
      <c r="P35" s="19"/>
      <c r="Q35" s="71">
        <v>12</v>
      </c>
      <c r="R35" s="19"/>
      <c r="S35" s="19">
        <v>0.3</v>
      </c>
      <c r="T35" s="19"/>
      <c r="U35" s="19"/>
      <c r="V35" s="19"/>
      <c r="W35" s="19"/>
      <c r="X35" s="61"/>
      <c r="Y35" s="71">
        <v>16</v>
      </c>
      <c r="Z35" s="19"/>
      <c r="AA35" s="19">
        <v>0.4</v>
      </c>
      <c r="AB35" s="19"/>
      <c r="AC35" s="71">
        <v>14</v>
      </c>
      <c r="AD35" s="19"/>
      <c r="AE35" s="19">
        <v>0.3</v>
      </c>
      <c r="AF35" s="19"/>
      <c r="AG35" s="71">
        <v>21</v>
      </c>
      <c r="AH35" s="19"/>
      <c r="AI35" s="19">
        <v>0.5</v>
      </c>
      <c r="AJ35" s="19"/>
      <c r="AK35" s="71">
        <v>7</v>
      </c>
      <c r="AL35" s="19"/>
      <c r="AM35" s="19">
        <v>0.2</v>
      </c>
      <c r="AN35" s="19"/>
      <c r="AO35" s="19"/>
      <c r="AP35" s="19"/>
      <c r="AQ35" s="19" t="s">
        <v>145</v>
      </c>
      <c r="AR35" s="19"/>
    </row>
    <row r="36" spans="2:44">
      <c r="B36" s="61"/>
      <c r="C36" s="67" t="s">
        <v>142</v>
      </c>
      <c r="D36" s="19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19"/>
      <c r="U36" s="19" t="s">
        <v>63</v>
      </c>
      <c r="V36" s="19"/>
      <c r="W36" s="19" t="s">
        <v>66</v>
      </c>
      <c r="X36" s="61"/>
      <c r="Y36" s="71"/>
      <c r="Z36" s="19"/>
      <c r="AA36" s="19"/>
      <c r="AB36" s="74"/>
      <c r="AC36" s="71"/>
      <c r="AD36" s="19"/>
      <c r="AE36" s="19"/>
      <c r="AF36" s="74"/>
      <c r="AG36" s="71"/>
      <c r="AH36" s="19"/>
      <c r="AI36" s="19"/>
      <c r="AJ36" s="74"/>
      <c r="AK36" s="71"/>
      <c r="AL36" s="19"/>
      <c r="AM36" s="19"/>
      <c r="AN36" s="19"/>
      <c r="AO36" s="19" t="s">
        <v>121</v>
      </c>
      <c r="AP36" s="19"/>
      <c r="AQ36" s="19" t="s">
        <v>66</v>
      </c>
      <c r="AR36" s="19"/>
    </row>
    <row r="37" spans="2:44">
      <c r="B37" s="61"/>
      <c r="C37" s="70" t="s">
        <v>4</v>
      </c>
      <c r="D37" s="19"/>
      <c r="E37" s="71">
        <v>1351</v>
      </c>
      <c r="F37" s="19"/>
      <c r="G37" s="19">
        <v>30.5</v>
      </c>
      <c r="H37" s="19"/>
      <c r="I37" s="71">
        <v>1944</v>
      </c>
      <c r="J37" s="19"/>
      <c r="K37" s="19">
        <v>43.9</v>
      </c>
      <c r="L37" s="19"/>
      <c r="M37" s="71">
        <v>2230</v>
      </c>
      <c r="N37" s="19"/>
      <c r="O37" s="19">
        <v>50.3</v>
      </c>
      <c r="P37" s="19"/>
      <c r="Q37" s="71">
        <v>2491</v>
      </c>
      <c r="R37" s="19"/>
      <c r="S37" s="19">
        <v>56.2</v>
      </c>
      <c r="T37" s="19"/>
      <c r="U37" s="19"/>
      <c r="V37" s="19"/>
      <c r="W37" s="19"/>
      <c r="X37" s="61"/>
      <c r="Y37" s="71">
        <v>1558</v>
      </c>
      <c r="Z37" s="19"/>
      <c r="AA37" s="19">
        <v>35.200000000000003</v>
      </c>
      <c r="AB37" s="19"/>
      <c r="AC37" s="71">
        <v>1913</v>
      </c>
      <c r="AD37" s="19"/>
      <c r="AE37" s="19">
        <v>43.2</v>
      </c>
      <c r="AF37" s="19"/>
      <c r="AG37" s="71">
        <v>2196</v>
      </c>
      <c r="AH37" s="19"/>
      <c r="AI37" s="19">
        <v>49.5</v>
      </c>
      <c r="AJ37" s="19"/>
      <c r="AK37" s="71">
        <v>2349</v>
      </c>
      <c r="AL37" s="19"/>
      <c r="AM37" s="72">
        <v>53</v>
      </c>
      <c r="AN37" s="19"/>
      <c r="AO37" s="19"/>
      <c r="AP37" s="19"/>
      <c r="AQ37" s="19" t="s">
        <v>145</v>
      </c>
      <c r="AR37" s="19"/>
    </row>
    <row r="38" spans="2:44">
      <c r="B38" s="61"/>
      <c r="C38" s="70" t="s">
        <v>12</v>
      </c>
      <c r="D38" s="19"/>
      <c r="E38" s="71">
        <v>1977</v>
      </c>
      <c r="F38" s="19"/>
      <c r="G38" s="19">
        <v>44.6</v>
      </c>
      <c r="H38" s="19"/>
      <c r="I38" s="71">
        <v>1524</v>
      </c>
      <c r="J38" s="19"/>
      <c r="K38" s="19">
        <v>34.4</v>
      </c>
      <c r="L38" s="19"/>
      <c r="M38" s="71">
        <v>1400</v>
      </c>
      <c r="N38" s="19"/>
      <c r="O38" s="19">
        <v>31.6</v>
      </c>
      <c r="P38" s="19"/>
      <c r="Q38" s="71">
        <v>1217</v>
      </c>
      <c r="R38" s="19"/>
      <c r="S38" s="19">
        <v>27.5</v>
      </c>
      <c r="T38" s="19"/>
      <c r="U38" s="19"/>
      <c r="V38" s="19"/>
      <c r="W38" s="19"/>
      <c r="X38" s="61"/>
      <c r="Y38" s="71">
        <v>1896</v>
      </c>
      <c r="Z38" s="19"/>
      <c r="AA38" s="19">
        <v>42.8</v>
      </c>
      <c r="AB38" s="19"/>
      <c r="AC38" s="71">
        <v>1613</v>
      </c>
      <c r="AD38" s="19"/>
      <c r="AE38" s="19">
        <v>36.4</v>
      </c>
      <c r="AF38" s="19"/>
      <c r="AG38" s="71">
        <v>1349</v>
      </c>
      <c r="AH38" s="19"/>
      <c r="AI38" s="19">
        <v>30.4</v>
      </c>
      <c r="AJ38" s="19"/>
      <c r="AK38" s="71">
        <v>1260</v>
      </c>
      <c r="AL38" s="19"/>
      <c r="AM38" s="19">
        <v>28.4</v>
      </c>
      <c r="AN38" s="19"/>
      <c r="AO38" s="19"/>
      <c r="AP38" s="19"/>
      <c r="AQ38" s="19" t="s">
        <v>145</v>
      </c>
      <c r="AR38" s="19"/>
    </row>
    <row r="39" spans="2:44">
      <c r="B39" s="61"/>
      <c r="C39" s="77" t="s">
        <v>5</v>
      </c>
      <c r="D39" s="19"/>
      <c r="E39" s="71">
        <v>1093</v>
      </c>
      <c r="F39" s="19"/>
      <c r="G39" s="19">
        <v>24.7</v>
      </c>
      <c r="H39" s="19"/>
      <c r="I39" s="71">
        <v>955</v>
      </c>
      <c r="J39" s="19"/>
      <c r="K39" s="19">
        <v>21.5</v>
      </c>
      <c r="L39" s="19"/>
      <c r="M39" s="71">
        <v>791</v>
      </c>
      <c r="N39" s="19"/>
      <c r="O39" s="19">
        <v>17.8</v>
      </c>
      <c r="P39" s="19"/>
      <c r="Q39" s="71">
        <v>708</v>
      </c>
      <c r="R39" s="19"/>
      <c r="S39" s="72">
        <v>16</v>
      </c>
      <c r="T39" s="19"/>
      <c r="U39" s="19"/>
      <c r="V39" s="19"/>
      <c r="W39" s="19"/>
      <c r="X39" s="61"/>
      <c r="Y39" s="71">
        <v>967</v>
      </c>
      <c r="Z39" s="19"/>
      <c r="AA39" s="19">
        <v>21.8</v>
      </c>
      <c r="AB39" s="19"/>
      <c r="AC39" s="71">
        <v>895</v>
      </c>
      <c r="AD39" s="19"/>
      <c r="AE39" s="19">
        <v>20.2</v>
      </c>
      <c r="AF39" s="19"/>
      <c r="AG39" s="71">
        <v>873</v>
      </c>
      <c r="AH39" s="19"/>
      <c r="AI39" s="19">
        <v>19.7</v>
      </c>
      <c r="AJ39" s="19"/>
      <c r="AK39" s="71">
        <v>812</v>
      </c>
      <c r="AL39" s="19"/>
      <c r="AM39" s="19">
        <v>18.3</v>
      </c>
      <c r="AN39" s="19"/>
      <c r="AO39" s="19"/>
      <c r="AP39" s="19"/>
      <c r="AQ39" s="19" t="s">
        <v>145</v>
      </c>
      <c r="AR39" s="19"/>
    </row>
    <row r="40" spans="2:44">
      <c r="B40" s="61"/>
      <c r="C40" s="77" t="s">
        <v>9</v>
      </c>
      <c r="D40" s="19"/>
      <c r="E40" s="71">
        <v>11</v>
      </c>
      <c r="F40" s="19"/>
      <c r="G40" s="19">
        <v>0.2</v>
      </c>
      <c r="H40" s="19"/>
      <c r="I40" s="71">
        <v>9</v>
      </c>
      <c r="J40" s="19"/>
      <c r="K40" s="19">
        <v>0.2</v>
      </c>
      <c r="L40" s="19"/>
      <c r="M40" s="71">
        <v>11</v>
      </c>
      <c r="N40" s="19"/>
      <c r="O40" s="19">
        <v>0.2</v>
      </c>
      <c r="P40" s="19"/>
      <c r="Q40" s="71">
        <v>16</v>
      </c>
      <c r="R40" s="19"/>
      <c r="S40" s="19">
        <v>0.4</v>
      </c>
      <c r="T40" s="19"/>
      <c r="U40" s="19"/>
      <c r="V40" s="19"/>
      <c r="W40" s="19"/>
      <c r="X40" s="61"/>
      <c r="Y40" s="71">
        <v>11</v>
      </c>
      <c r="Z40" s="19"/>
      <c r="AA40" s="19">
        <v>0.2</v>
      </c>
      <c r="AB40" s="19"/>
      <c r="AC40" s="71">
        <v>11</v>
      </c>
      <c r="AD40" s="19"/>
      <c r="AE40" s="19">
        <v>0.2</v>
      </c>
      <c r="AF40" s="19"/>
      <c r="AG40" s="71">
        <v>14</v>
      </c>
      <c r="AH40" s="19"/>
      <c r="AI40" s="19">
        <v>0.3</v>
      </c>
      <c r="AJ40" s="19"/>
      <c r="AK40" s="71">
        <v>11</v>
      </c>
      <c r="AL40" s="19"/>
      <c r="AM40" s="19">
        <v>0.2</v>
      </c>
      <c r="AN40" s="19"/>
      <c r="AO40" s="19"/>
      <c r="AP40" s="19"/>
      <c r="AQ40" s="19" t="s">
        <v>145</v>
      </c>
      <c r="AR40" s="19"/>
    </row>
    <row r="41" spans="2:44">
      <c r="B41" s="61"/>
      <c r="C41" s="78" t="s">
        <v>173</v>
      </c>
      <c r="D41" s="19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19"/>
      <c r="U41" s="19">
        <v>0.66</v>
      </c>
      <c r="V41" s="19"/>
      <c r="W41" s="19" t="s">
        <v>66</v>
      </c>
      <c r="X41" s="61"/>
      <c r="Y41" s="71"/>
      <c r="Z41" s="19"/>
      <c r="AA41" s="19"/>
      <c r="AB41" s="74"/>
      <c r="AC41" s="71"/>
      <c r="AD41" s="19"/>
      <c r="AE41" s="19"/>
      <c r="AF41" s="74"/>
      <c r="AG41" s="71"/>
      <c r="AH41" s="19"/>
      <c r="AI41" s="19"/>
      <c r="AJ41" s="74"/>
      <c r="AK41" s="71"/>
      <c r="AL41" s="19"/>
      <c r="AM41" s="19"/>
      <c r="AN41" s="19"/>
      <c r="AO41" s="19" t="s">
        <v>121</v>
      </c>
      <c r="AP41" s="19"/>
      <c r="AQ41" s="19" t="s">
        <v>66</v>
      </c>
      <c r="AR41" s="19"/>
    </row>
    <row r="42" spans="2:44">
      <c r="B42" s="61"/>
      <c r="C42" s="79" t="s">
        <v>17</v>
      </c>
      <c r="D42" s="19"/>
      <c r="E42" s="71">
        <v>2531</v>
      </c>
      <c r="F42" s="19"/>
      <c r="G42" s="19">
        <v>57.1</v>
      </c>
      <c r="H42" s="19"/>
      <c r="I42" s="71">
        <v>2483</v>
      </c>
      <c r="J42" s="19"/>
      <c r="K42" s="19">
        <v>56</v>
      </c>
      <c r="L42" s="19"/>
      <c r="M42" s="71">
        <v>2483</v>
      </c>
      <c r="N42" s="19"/>
      <c r="O42" s="19">
        <v>56</v>
      </c>
      <c r="P42" s="19"/>
      <c r="Q42" s="71">
        <v>2493</v>
      </c>
      <c r="R42" s="19"/>
      <c r="S42" s="19">
        <v>56.2</v>
      </c>
      <c r="T42" s="19"/>
      <c r="U42" s="19"/>
      <c r="V42" s="19"/>
      <c r="W42" s="19"/>
      <c r="X42" s="61"/>
      <c r="Y42" s="71">
        <v>2268</v>
      </c>
      <c r="Z42" s="19"/>
      <c r="AA42" s="19">
        <v>51.2</v>
      </c>
      <c r="AB42" s="19"/>
      <c r="AC42" s="71">
        <v>2549</v>
      </c>
      <c r="AD42" s="19"/>
      <c r="AE42" s="19">
        <v>57.5</v>
      </c>
      <c r="AF42" s="19"/>
      <c r="AG42" s="71">
        <v>2556</v>
      </c>
      <c r="AH42" s="19"/>
      <c r="AI42" s="19">
        <v>57.7</v>
      </c>
      <c r="AJ42" s="19"/>
      <c r="AK42" s="71">
        <v>2617</v>
      </c>
      <c r="AL42" s="19"/>
      <c r="AM42" s="72">
        <v>59</v>
      </c>
      <c r="AN42" s="19"/>
      <c r="AO42" s="19"/>
      <c r="AP42" s="19"/>
      <c r="AQ42" s="19" t="s">
        <v>145</v>
      </c>
      <c r="AR42" s="19"/>
    </row>
    <row r="43" spans="2:44">
      <c r="B43" s="61"/>
      <c r="C43" s="79" t="s">
        <v>18</v>
      </c>
      <c r="D43" s="19"/>
      <c r="E43" s="71">
        <v>1897</v>
      </c>
      <c r="F43" s="19"/>
      <c r="G43" s="19">
        <v>42.8</v>
      </c>
      <c r="H43" s="19"/>
      <c r="I43" s="71">
        <v>1940</v>
      </c>
      <c r="J43" s="19"/>
      <c r="K43" s="19">
        <v>43.8</v>
      </c>
      <c r="L43" s="19"/>
      <c r="M43" s="71">
        <v>1942</v>
      </c>
      <c r="N43" s="19"/>
      <c r="O43" s="19">
        <v>43.8</v>
      </c>
      <c r="P43" s="19"/>
      <c r="Q43" s="71">
        <v>1929</v>
      </c>
      <c r="R43" s="19"/>
      <c r="S43" s="19">
        <v>43.5</v>
      </c>
      <c r="T43" s="19"/>
      <c r="U43" s="19"/>
      <c r="V43" s="19"/>
      <c r="W43" s="19"/>
      <c r="X43" s="61"/>
      <c r="Y43" s="71">
        <v>2159</v>
      </c>
      <c r="Z43" s="19"/>
      <c r="AA43" s="19">
        <v>48.7</v>
      </c>
      <c r="AB43" s="19"/>
      <c r="AC43" s="71">
        <v>1876</v>
      </c>
      <c r="AD43" s="19"/>
      <c r="AE43" s="19">
        <v>42.3</v>
      </c>
      <c r="AF43" s="19"/>
      <c r="AG43" s="71">
        <v>1870</v>
      </c>
      <c r="AH43" s="19"/>
      <c r="AI43" s="19">
        <v>42.2</v>
      </c>
      <c r="AJ43" s="19"/>
      <c r="AK43" s="71">
        <v>1803</v>
      </c>
      <c r="AL43" s="19"/>
      <c r="AM43" s="19">
        <v>40.700000000000003</v>
      </c>
      <c r="AN43" s="19"/>
      <c r="AO43" s="19"/>
      <c r="AP43" s="19"/>
      <c r="AQ43" s="19" t="s">
        <v>145</v>
      </c>
      <c r="AR43" s="19"/>
    </row>
    <row r="44" spans="2:44">
      <c r="C44" s="79" t="s">
        <v>11</v>
      </c>
      <c r="D44" s="19"/>
      <c r="E44" s="71">
        <v>4</v>
      </c>
      <c r="F44" s="19"/>
      <c r="G44" s="19">
        <v>0.1</v>
      </c>
      <c r="H44" s="19"/>
      <c r="I44" s="71">
        <v>9</v>
      </c>
      <c r="J44" s="19"/>
      <c r="K44" s="19">
        <v>0.2</v>
      </c>
      <c r="L44" s="19"/>
      <c r="M44" s="71">
        <v>7</v>
      </c>
      <c r="N44" s="19"/>
      <c r="O44" s="19">
        <v>0.2</v>
      </c>
      <c r="P44" s="19"/>
      <c r="Q44" s="71">
        <v>10</v>
      </c>
      <c r="R44" s="19"/>
      <c r="S44" s="19">
        <v>0.2</v>
      </c>
      <c r="T44" s="19"/>
      <c r="U44" s="19"/>
      <c r="V44" s="19"/>
      <c r="W44" s="19"/>
      <c r="Y44" s="71">
        <v>5</v>
      </c>
      <c r="Z44" s="19"/>
      <c r="AA44" s="19">
        <v>0.1</v>
      </c>
      <c r="AB44" s="19"/>
      <c r="AC44" s="71">
        <v>7</v>
      </c>
      <c r="AD44" s="19"/>
      <c r="AE44" s="19">
        <v>0.2</v>
      </c>
      <c r="AF44" s="19"/>
      <c r="AG44" s="71">
        <v>6</v>
      </c>
      <c r="AH44" s="19"/>
      <c r="AI44" s="19">
        <v>0.1</v>
      </c>
      <c r="AJ44" s="19"/>
      <c r="AK44" s="71">
        <v>12</v>
      </c>
      <c r="AL44" s="19"/>
      <c r="AM44" s="19">
        <v>0.3</v>
      </c>
      <c r="AN44" s="19"/>
      <c r="AO44" s="19"/>
      <c r="AP44" s="19"/>
      <c r="AQ44" s="19" t="s">
        <v>145</v>
      </c>
      <c r="AR44" s="19"/>
    </row>
    <row r="45" spans="2:44" ht="9" customHeight="1">
      <c r="C45" s="78"/>
      <c r="D45" s="19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19"/>
      <c r="U45" s="19"/>
      <c r="V45" s="19"/>
      <c r="W45" s="19"/>
      <c r="Y45" s="19"/>
      <c r="Z45" s="19"/>
      <c r="AA45" s="19"/>
      <c r="AB45" s="74"/>
      <c r="AC45" s="19"/>
      <c r="AD45" s="19"/>
      <c r="AE45" s="19"/>
      <c r="AF45" s="74"/>
      <c r="AG45" s="19"/>
      <c r="AH45" s="19"/>
      <c r="AI45" s="19"/>
      <c r="AJ45" s="74"/>
      <c r="AK45" s="74"/>
      <c r="AL45" s="74"/>
      <c r="AM45" s="74"/>
      <c r="AN45" s="19"/>
      <c r="AO45" s="19"/>
      <c r="AP45" s="19"/>
      <c r="AQ45" s="19"/>
      <c r="AR45" s="19"/>
    </row>
    <row r="46" spans="2:44">
      <c r="C46" s="66" t="s">
        <v>14</v>
      </c>
      <c r="D46" s="19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19"/>
      <c r="V46" s="19"/>
      <c r="W46" s="19"/>
      <c r="Y46" s="19"/>
      <c r="Z46" s="19"/>
      <c r="AA46" s="19"/>
      <c r="AB46" s="74"/>
      <c r="AC46" s="19"/>
      <c r="AD46" s="19"/>
      <c r="AE46" s="19"/>
      <c r="AF46" s="74"/>
      <c r="AG46" s="19"/>
      <c r="AH46" s="19"/>
      <c r="AI46" s="19"/>
      <c r="AJ46" s="74"/>
      <c r="AK46" s="74"/>
      <c r="AL46" s="74"/>
      <c r="AM46" s="74"/>
      <c r="AN46" s="74"/>
      <c r="AO46" s="19"/>
      <c r="AP46" s="19"/>
      <c r="AQ46" s="19"/>
      <c r="AR46" s="19"/>
    </row>
    <row r="47" spans="2:44">
      <c r="C47" s="78" t="s">
        <v>97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37">
        <v>0.6</v>
      </c>
      <c r="V47" s="19"/>
      <c r="W47" s="19" t="s">
        <v>66</v>
      </c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>
        <v>0.17</v>
      </c>
      <c r="AP47" s="19"/>
      <c r="AQ47" s="19" t="s">
        <v>66</v>
      </c>
      <c r="AR47" s="19"/>
    </row>
    <row r="48" spans="2:44">
      <c r="C48" s="79" t="s">
        <v>15</v>
      </c>
      <c r="D48" s="19"/>
      <c r="E48" s="71">
        <v>2263</v>
      </c>
      <c r="F48" s="19"/>
      <c r="G48" s="19">
        <v>51.1</v>
      </c>
      <c r="H48" s="19"/>
      <c r="I48" s="71">
        <v>2321</v>
      </c>
      <c r="J48" s="19"/>
      <c r="K48" s="19">
        <v>52.4</v>
      </c>
      <c r="L48" s="19"/>
      <c r="M48" s="71">
        <v>2301</v>
      </c>
      <c r="N48" s="19"/>
      <c r="O48" s="19">
        <v>51.9</v>
      </c>
      <c r="P48" s="19"/>
      <c r="Q48" s="71">
        <v>2274</v>
      </c>
      <c r="R48" s="19"/>
      <c r="S48" s="19">
        <v>51.3</v>
      </c>
      <c r="T48" s="19"/>
      <c r="U48" s="19"/>
      <c r="V48" s="19"/>
      <c r="W48" s="19"/>
      <c r="Y48" s="71">
        <f>4432-Y49</f>
        <v>2348</v>
      </c>
      <c r="Z48" s="19"/>
      <c r="AA48" s="72">
        <f>100-AA49</f>
        <v>53</v>
      </c>
      <c r="AB48" s="19"/>
      <c r="AC48" s="71">
        <f>4432-AC49</f>
        <v>2261</v>
      </c>
      <c r="AD48" s="19"/>
      <c r="AE48" s="72">
        <f>100-AE49</f>
        <v>51</v>
      </c>
      <c r="AF48" s="19"/>
      <c r="AG48" s="71">
        <f>4432-AG49</f>
        <v>2297</v>
      </c>
      <c r="AH48" s="19"/>
      <c r="AI48" s="72">
        <f>100-AI49</f>
        <v>51.8</v>
      </c>
      <c r="AJ48" s="19"/>
      <c r="AK48" s="71">
        <f>4432-AK49</f>
        <v>2253</v>
      </c>
      <c r="AL48" s="19"/>
      <c r="AM48" s="72">
        <f>100-AM49</f>
        <v>50.8</v>
      </c>
      <c r="AN48" s="19"/>
      <c r="AO48" s="19"/>
      <c r="AP48" s="19"/>
      <c r="AQ48" s="19"/>
      <c r="AR48" s="19"/>
    </row>
    <row r="49" spans="2:46">
      <c r="C49" s="79" t="s">
        <v>16</v>
      </c>
      <c r="D49" s="19"/>
      <c r="E49" s="71">
        <v>2169</v>
      </c>
      <c r="F49" s="19"/>
      <c r="G49" s="19">
        <v>48.9</v>
      </c>
      <c r="H49" s="19"/>
      <c r="I49" s="71">
        <v>2111</v>
      </c>
      <c r="J49" s="19"/>
      <c r="K49" s="19">
        <v>47.6</v>
      </c>
      <c r="L49" s="19"/>
      <c r="M49" s="71">
        <v>2131</v>
      </c>
      <c r="N49" s="19"/>
      <c r="O49" s="19">
        <v>48.1</v>
      </c>
      <c r="P49" s="19"/>
      <c r="Q49" s="71">
        <v>2158</v>
      </c>
      <c r="R49" s="19"/>
      <c r="S49" s="19">
        <v>48.7</v>
      </c>
      <c r="T49" s="19"/>
      <c r="U49" s="19"/>
      <c r="V49" s="19"/>
      <c r="W49" s="19"/>
      <c r="Y49" s="71">
        <v>2084</v>
      </c>
      <c r="Z49" s="19"/>
      <c r="AA49" s="72">
        <v>47</v>
      </c>
      <c r="AB49" s="19"/>
      <c r="AC49" s="71">
        <v>2171</v>
      </c>
      <c r="AD49" s="19"/>
      <c r="AE49" s="72">
        <v>49</v>
      </c>
      <c r="AF49" s="19"/>
      <c r="AG49" s="71">
        <v>2135</v>
      </c>
      <c r="AH49" s="19"/>
      <c r="AI49" s="19">
        <v>48.2</v>
      </c>
      <c r="AJ49" s="19"/>
      <c r="AK49" s="71">
        <v>2179</v>
      </c>
      <c r="AL49" s="19"/>
      <c r="AM49" s="19">
        <v>49.2</v>
      </c>
      <c r="AN49" s="19"/>
      <c r="AO49" s="19"/>
      <c r="AP49" s="19"/>
      <c r="AQ49" s="19"/>
      <c r="AR49" s="19"/>
    </row>
    <row r="50" spans="2:46">
      <c r="C50" s="79" t="s">
        <v>9</v>
      </c>
      <c r="D50" s="19"/>
      <c r="E50" s="71">
        <v>0</v>
      </c>
      <c r="F50" s="19"/>
      <c r="G50" s="19">
        <v>0</v>
      </c>
      <c r="H50" s="19"/>
      <c r="I50" s="71">
        <v>0</v>
      </c>
      <c r="J50" s="19"/>
      <c r="K50" s="19">
        <v>0</v>
      </c>
      <c r="L50" s="19"/>
      <c r="M50" s="71">
        <v>0</v>
      </c>
      <c r="N50" s="19"/>
      <c r="O50" s="19">
        <v>0</v>
      </c>
      <c r="P50" s="19"/>
      <c r="Q50" s="71">
        <v>0</v>
      </c>
      <c r="R50" s="19"/>
      <c r="S50" s="19">
        <v>0</v>
      </c>
      <c r="T50" s="19"/>
      <c r="U50" s="19"/>
      <c r="V50" s="19"/>
      <c r="W50" s="19"/>
      <c r="Y50" s="19">
        <v>0</v>
      </c>
      <c r="Z50" s="19"/>
      <c r="AA50" s="92">
        <v>0</v>
      </c>
      <c r="AB50" s="19"/>
      <c r="AC50" s="19">
        <v>0</v>
      </c>
      <c r="AD50" s="19"/>
      <c r="AE50" s="92">
        <v>0</v>
      </c>
      <c r="AF50" s="19"/>
      <c r="AG50" s="19">
        <v>0</v>
      </c>
      <c r="AH50" s="19"/>
      <c r="AI50" s="92">
        <v>0</v>
      </c>
      <c r="AJ50" s="19"/>
      <c r="AK50" s="19">
        <v>0</v>
      </c>
      <c r="AL50" s="19"/>
      <c r="AM50" s="92">
        <v>0</v>
      </c>
      <c r="AN50" s="19"/>
      <c r="AO50" s="19"/>
      <c r="AP50" s="19"/>
      <c r="AQ50" s="19"/>
      <c r="AR50" s="19"/>
    </row>
    <row r="51" spans="2:46">
      <c r="C51" s="78" t="s">
        <v>91</v>
      </c>
      <c r="D51" s="19"/>
      <c r="E51" s="82">
        <v>7.0000000000000007E-2</v>
      </c>
      <c r="F51" s="19"/>
      <c r="G51" s="19">
        <v>0.95</v>
      </c>
      <c r="H51" s="19"/>
      <c r="I51" s="82">
        <v>0.13</v>
      </c>
      <c r="J51" s="19"/>
      <c r="K51" s="19">
        <v>0.94</v>
      </c>
      <c r="L51" s="19"/>
      <c r="M51" s="82">
        <v>0.17</v>
      </c>
      <c r="N51" s="19"/>
      <c r="O51" s="19">
        <v>0.96</v>
      </c>
      <c r="P51" s="19"/>
      <c r="Q51" s="82">
        <v>0.21</v>
      </c>
      <c r="R51" s="19"/>
      <c r="S51" s="19">
        <v>0.96</v>
      </c>
      <c r="T51" s="19"/>
      <c r="U51" s="19" t="s">
        <v>121</v>
      </c>
      <c r="V51" s="19"/>
      <c r="W51" s="19" t="s">
        <v>121</v>
      </c>
      <c r="Y51" s="19">
        <v>0.06</v>
      </c>
      <c r="Z51" s="19"/>
      <c r="AA51" s="19">
        <v>0.93</v>
      </c>
      <c r="AB51" s="19"/>
      <c r="AC51" s="19">
        <v>0.13</v>
      </c>
      <c r="AD51" s="19"/>
      <c r="AE51" s="19">
        <v>0.97</v>
      </c>
      <c r="AF51" s="19"/>
      <c r="AG51" s="19">
        <v>0.17</v>
      </c>
      <c r="AH51" s="19"/>
      <c r="AI51" s="19">
        <v>0.95</v>
      </c>
      <c r="AJ51" s="19"/>
      <c r="AK51" s="19">
        <v>0.23</v>
      </c>
      <c r="AL51" s="19"/>
      <c r="AM51" s="19">
        <v>0.96</v>
      </c>
      <c r="AN51" s="19"/>
      <c r="AO51" s="19" t="s">
        <v>121</v>
      </c>
      <c r="AP51" s="19"/>
      <c r="AQ51" s="19" t="s">
        <v>121</v>
      </c>
      <c r="AR51" s="19"/>
    </row>
    <row r="52" spans="2:46">
      <c r="C52" s="83" t="s">
        <v>98</v>
      </c>
      <c r="D52" s="19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19"/>
      <c r="U52" s="19">
        <v>8.0000000000000002E-3</v>
      </c>
      <c r="V52" s="19"/>
      <c r="W52" s="19" t="s">
        <v>66</v>
      </c>
      <c r="Y52" s="19"/>
      <c r="Z52" s="19"/>
      <c r="AA52" s="19"/>
      <c r="AB52" s="71"/>
      <c r="AC52" s="19"/>
      <c r="AD52" s="19"/>
      <c r="AE52" s="19"/>
      <c r="AF52" s="71"/>
      <c r="AG52" s="19"/>
      <c r="AH52" s="19"/>
      <c r="AI52" s="19"/>
      <c r="AJ52" s="71"/>
      <c r="AK52" s="19"/>
      <c r="AL52" s="19"/>
      <c r="AM52" s="19"/>
      <c r="AN52" s="19"/>
      <c r="AO52" s="19">
        <v>0.03</v>
      </c>
      <c r="AP52" s="19"/>
      <c r="AQ52" s="19" t="s">
        <v>66</v>
      </c>
      <c r="AR52" s="19"/>
    </row>
    <row r="53" spans="2:46">
      <c r="C53" s="77" t="s">
        <v>17</v>
      </c>
      <c r="D53" s="19"/>
      <c r="E53" s="71">
        <v>324</v>
      </c>
      <c r="F53" s="19"/>
      <c r="G53" s="19">
        <v>7.3</v>
      </c>
      <c r="H53" s="19"/>
      <c r="I53" s="71">
        <v>280</v>
      </c>
      <c r="J53" s="19"/>
      <c r="K53" s="19">
        <v>6.3</v>
      </c>
      <c r="L53" s="19"/>
      <c r="M53" s="71">
        <v>258</v>
      </c>
      <c r="N53" s="19"/>
      <c r="O53" s="19">
        <v>5.8</v>
      </c>
      <c r="P53" s="19"/>
      <c r="Q53" s="71">
        <v>254</v>
      </c>
      <c r="R53" s="19"/>
      <c r="S53" s="19">
        <v>5.7</v>
      </c>
      <c r="T53" s="19"/>
      <c r="U53" s="19"/>
      <c r="V53" s="19"/>
      <c r="W53" s="19"/>
      <c r="Y53" s="71">
        <v>312</v>
      </c>
      <c r="Z53" s="19"/>
      <c r="AA53" s="72">
        <v>7</v>
      </c>
      <c r="AB53" s="19"/>
      <c r="AC53" s="71">
        <v>292</v>
      </c>
      <c r="AD53" s="19"/>
      <c r="AE53" s="19">
        <v>6.6</v>
      </c>
      <c r="AF53" s="19"/>
      <c r="AG53" s="71">
        <v>264</v>
      </c>
      <c r="AH53" s="19"/>
      <c r="AI53" s="72">
        <v>6</v>
      </c>
      <c r="AJ53" s="19"/>
      <c r="AK53" s="71">
        <v>248</v>
      </c>
      <c r="AL53" s="19"/>
      <c r="AM53" s="19">
        <v>5.6</v>
      </c>
      <c r="AN53" s="19"/>
      <c r="AO53" s="19"/>
      <c r="AP53" s="19"/>
      <c r="AQ53" s="19"/>
      <c r="AR53" s="19"/>
    </row>
    <row r="54" spans="2:46">
      <c r="C54" s="77" t="s">
        <v>18</v>
      </c>
      <c r="D54" s="19"/>
      <c r="E54" s="71">
        <v>4108</v>
      </c>
      <c r="F54" s="19"/>
      <c r="G54" s="19">
        <v>92.7</v>
      </c>
      <c r="H54" s="19"/>
      <c r="I54" s="71">
        <v>4152</v>
      </c>
      <c r="J54" s="19"/>
      <c r="K54" s="19">
        <v>93.7</v>
      </c>
      <c r="L54" s="19"/>
      <c r="M54" s="71">
        <v>4174</v>
      </c>
      <c r="N54" s="19"/>
      <c r="O54" s="19">
        <v>94.2</v>
      </c>
      <c r="P54" s="19"/>
      <c r="Q54" s="71">
        <v>4178</v>
      </c>
      <c r="R54" s="19"/>
      <c r="S54" s="19">
        <v>94.3</v>
      </c>
      <c r="T54" s="19"/>
      <c r="U54" s="19"/>
      <c r="V54" s="19"/>
      <c r="W54" s="19"/>
      <c r="Y54" s="71">
        <f>4432-Y53</f>
        <v>4120</v>
      </c>
      <c r="Z54" s="19"/>
      <c r="AA54" s="72">
        <f>100-AA53</f>
        <v>93</v>
      </c>
      <c r="AB54" s="19"/>
      <c r="AC54" s="71">
        <f>4432-AC53</f>
        <v>4140</v>
      </c>
      <c r="AD54" s="19"/>
      <c r="AE54" s="72">
        <f>100-AE53</f>
        <v>93.4</v>
      </c>
      <c r="AF54" s="19"/>
      <c r="AG54" s="71">
        <f>4432-AG53</f>
        <v>4168</v>
      </c>
      <c r="AH54" s="19"/>
      <c r="AI54" s="72">
        <f>100-AI53</f>
        <v>94</v>
      </c>
      <c r="AJ54" s="19"/>
      <c r="AK54" s="71">
        <f>4432-AK53</f>
        <v>4184</v>
      </c>
      <c r="AL54" s="19"/>
      <c r="AM54" s="72">
        <f>100-AM53</f>
        <v>94.4</v>
      </c>
      <c r="AN54" s="19"/>
      <c r="AO54" s="19"/>
      <c r="AP54" s="19"/>
      <c r="AQ54" s="19"/>
      <c r="AR54" s="19"/>
    </row>
    <row r="55" spans="2:46">
      <c r="C55" s="77" t="s">
        <v>9</v>
      </c>
      <c r="D55" s="19"/>
      <c r="E55" s="71">
        <v>0</v>
      </c>
      <c r="F55" s="19"/>
      <c r="G55" s="19">
        <v>0</v>
      </c>
      <c r="H55" s="19"/>
      <c r="I55" s="71">
        <v>0</v>
      </c>
      <c r="J55" s="19"/>
      <c r="K55" s="19">
        <v>0</v>
      </c>
      <c r="L55" s="19"/>
      <c r="M55" s="71">
        <v>0</v>
      </c>
      <c r="N55" s="19"/>
      <c r="O55" s="19">
        <v>0</v>
      </c>
      <c r="P55" s="19"/>
      <c r="Q55" s="71">
        <v>0</v>
      </c>
      <c r="R55" s="19"/>
      <c r="S55" s="19">
        <v>0</v>
      </c>
      <c r="T55" s="19"/>
      <c r="U55" s="19"/>
      <c r="V55" s="19"/>
      <c r="W55" s="19"/>
      <c r="Y55" s="71">
        <v>0</v>
      </c>
      <c r="Z55" s="19"/>
      <c r="AA55" s="19">
        <v>0</v>
      </c>
      <c r="AB55" s="19"/>
      <c r="AC55" s="71">
        <v>0</v>
      </c>
      <c r="AD55" s="19"/>
      <c r="AE55" s="19">
        <v>0</v>
      </c>
      <c r="AF55" s="19"/>
      <c r="AG55" s="71">
        <v>0</v>
      </c>
      <c r="AH55" s="19"/>
      <c r="AI55" s="19">
        <v>0</v>
      </c>
      <c r="AJ55" s="19"/>
      <c r="AK55" s="71">
        <v>0</v>
      </c>
      <c r="AL55" s="19"/>
      <c r="AM55" s="19">
        <v>0</v>
      </c>
      <c r="AN55" s="19"/>
      <c r="AO55" s="19"/>
      <c r="AP55" s="19"/>
      <c r="AQ55" s="19"/>
      <c r="AR55" s="19"/>
    </row>
    <row r="56" spans="2:46">
      <c r="B56" s="61"/>
      <c r="C56" s="83" t="s">
        <v>92</v>
      </c>
      <c r="D56" s="19"/>
      <c r="E56" s="71">
        <v>3037</v>
      </c>
      <c r="F56" s="71"/>
      <c r="G56" s="71">
        <v>369</v>
      </c>
      <c r="H56" s="71"/>
      <c r="I56" s="71">
        <v>3068</v>
      </c>
      <c r="J56" s="71"/>
      <c r="K56" s="71">
        <v>362</v>
      </c>
      <c r="L56" s="71"/>
      <c r="M56" s="71">
        <v>3082</v>
      </c>
      <c r="N56" s="71"/>
      <c r="O56" s="71">
        <v>367</v>
      </c>
      <c r="P56" s="71"/>
      <c r="Q56" s="71">
        <v>3100</v>
      </c>
      <c r="R56" s="71"/>
      <c r="S56" s="71">
        <v>371</v>
      </c>
      <c r="T56" s="19"/>
      <c r="U56" s="19" t="s">
        <v>121</v>
      </c>
      <c r="V56" s="19"/>
      <c r="W56" s="19" t="s">
        <v>121</v>
      </c>
      <c r="X56" s="61"/>
      <c r="Y56" s="71">
        <v>3044</v>
      </c>
      <c r="Z56" s="19" t="s">
        <v>146</v>
      </c>
      <c r="AA56" s="19">
        <v>359</v>
      </c>
      <c r="AB56" s="19" t="s">
        <v>146</v>
      </c>
      <c r="AC56" s="71">
        <v>3066</v>
      </c>
      <c r="AD56" s="19" t="s">
        <v>146</v>
      </c>
      <c r="AE56" s="19">
        <v>373</v>
      </c>
      <c r="AF56" s="19" t="s">
        <v>146</v>
      </c>
      <c r="AG56" s="71">
        <v>3078</v>
      </c>
      <c r="AH56" s="19" t="s">
        <v>146</v>
      </c>
      <c r="AI56" s="19">
        <v>367</v>
      </c>
      <c r="AJ56" s="19" t="s">
        <v>146</v>
      </c>
      <c r="AK56" s="71">
        <v>3099</v>
      </c>
      <c r="AL56" s="19" t="s">
        <v>146</v>
      </c>
      <c r="AM56" s="19">
        <v>371</v>
      </c>
      <c r="AN56" s="19"/>
      <c r="AO56" s="19" t="s">
        <v>121</v>
      </c>
      <c r="AP56" s="19"/>
      <c r="AQ56" s="19" t="s">
        <v>121</v>
      </c>
      <c r="AR56" s="19"/>
      <c r="AS56" s="84"/>
      <c r="AT56" s="84"/>
    </row>
    <row r="57" spans="2:46" ht="5.45" customHeight="1">
      <c r="B57" s="61"/>
      <c r="C57" s="67"/>
      <c r="D57" s="19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19"/>
      <c r="U57" s="19"/>
      <c r="V57" s="19"/>
      <c r="W57" s="19"/>
      <c r="X57" s="61"/>
      <c r="Y57" s="71"/>
      <c r="Z57" s="19"/>
      <c r="AA57" s="19"/>
      <c r="AB57" s="19"/>
      <c r="AC57" s="71"/>
      <c r="AD57" s="19"/>
      <c r="AE57" s="19"/>
      <c r="AF57" s="19"/>
      <c r="AG57" s="71"/>
      <c r="AH57" s="19"/>
      <c r="AI57" s="19"/>
      <c r="AJ57" s="19"/>
      <c r="AK57" s="71"/>
      <c r="AL57" s="19"/>
      <c r="AM57" s="19"/>
      <c r="AN57" s="19"/>
      <c r="AO57" s="19"/>
      <c r="AP57" s="19"/>
      <c r="AQ57" s="19"/>
      <c r="AR57" s="19"/>
    </row>
    <row r="58" spans="2:46">
      <c r="B58" s="61"/>
      <c r="C58" s="85" t="s">
        <v>122</v>
      </c>
      <c r="D58" s="19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9"/>
      <c r="U58" s="19"/>
      <c r="V58" s="19"/>
      <c r="W58" s="19"/>
      <c r="X58" s="61"/>
      <c r="Y58" s="73"/>
      <c r="Z58" s="63"/>
      <c r="AA58" s="63"/>
      <c r="AB58" s="63"/>
      <c r="AC58" s="73"/>
      <c r="AD58" s="63"/>
      <c r="AE58" s="63"/>
      <c r="AF58" s="63"/>
      <c r="AG58" s="73"/>
      <c r="AH58" s="63"/>
      <c r="AI58" s="63"/>
      <c r="AJ58" s="63"/>
      <c r="AK58" s="73"/>
      <c r="AL58" s="63"/>
      <c r="AM58" s="63"/>
      <c r="AN58" s="63"/>
      <c r="AO58" s="63"/>
      <c r="AP58" s="63"/>
      <c r="AQ58" s="63"/>
      <c r="AR58" s="19"/>
    </row>
    <row r="59" spans="2:46">
      <c r="B59" s="61"/>
      <c r="C59" s="86" t="s">
        <v>143</v>
      </c>
      <c r="D59" s="19"/>
      <c r="E59" s="71">
        <v>1806</v>
      </c>
      <c r="F59" s="71"/>
      <c r="G59" s="71">
        <v>680</v>
      </c>
      <c r="H59" s="71"/>
      <c r="I59" s="71">
        <v>1541</v>
      </c>
      <c r="J59" s="71"/>
      <c r="K59" s="71">
        <v>505</v>
      </c>
      <c r="L59" s="71"/>
      <c r="M59" s="71">
        <v>1570</v>
      </c>
      <c r="N59" s="71"/>
      <c r="O59" s="71">
        <v>480</v>
      </c>
      <c r="P59" s="71"/>
      <c r="Q59" s="71">
        <v>1828</v>
      </c>
      <c r="R59" s="71"/>
      <c r="S59" s="71">
        <v>605</v>
      </c>
      <c r="T59" s="19"/>
      <c r="U59" s="19" t="s">
        <v>121</v>
      </c>
      <c r="V59" s="19"/>
      <c r="W59" s="19">
        <v>0.02</v>
      </c>
      <c r="X59" s="61"/>
      <c r="Y59" s="73">
        <v>1768</v>
      </c>
      <c r="Z59" s="63"/>
      <c r="AA59" s="63">
        <v>649</v>
      </c>
      <c r="AB59" s="63"/>
      <c r="AC59" s="73">
        <v>1604</v>
      </c>
      <c r="AD59" s="63"/>
      <c r="AE59" s="63">
        <v>554</v>
      </c>
      <c r="AF59" s="63"/>
      <c r="AG59" s="73">
        <v>1606</v>
      </c>
      <c r="AH59" s="63"/>
      <c r="AI59" s="63">
        <v>532</v>
      </c>
      <c r="AJ59" s="63"/>
      <c r="AK59" s="73">
        <v>1768</v>
      </c>
      <c r="AL59" s="63"/>
      <c r="AM59" s="63">
        <v>587</v>
      </c>
      <c r="AN59" s="63"/>
      <c r="AO59" s="63" t="s">
        <v>121</v>
      </c>
      <c r="AP59" s="63"/>
      <c r="AQ59" s="63">
        <v>0.99</v>
      </c>
      <c r="AR59" s="19"/>
    </row>
    <row r="60" spans="2:46">
      <c r="B60" s="61"/>
      <c r="C60" s="87" t="s">
        <v>144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61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19"/>
    </row>
    <row r="61" spans="2:46">
      <c r="B61" s="61"/>
      <c r="C61" s="67" t="s">
        <v>19</v>
      </c>
      <c r="D61" s="19"/>
      <c r="E61" s="37">
        <v>-0.56000000000000005</v>
      </c>
      <c r="F61" s="37"/>
      <c r="G61" s="37">
        <v>0.96</v>
      </c>
      <c r="H61" s="37"/>
      <c r="I61" s="37">
        <v>-0.12</v>
      </c>
      <c r="J61" s="37"/>
      <c r="K61" s="37">
        <v>0.78</v>
      </c>
      <c r="L61" s="19"/>
      <c r="M61" s="37">
        <v>0.2</v>
      </c>
      <c r="N61" s="19"/>
      <c r="O61" s="37">
        <v>0.76</v>
      </c>
      <c r="P61" s="19"/>
      <c r="Q61" s="37">
        <v>0.48</v>
      </c>
      <c r="R61" s="19"/>
      <c r="S61" s="37">
        <v>1.1299999999999999</v>
      </c>
      <c r="T61" s="19"/>
      <c r="U61" s="19" t="s">
        <v>121</v>
      </c>
      <c r="V61" s="19"/>
      <c r="W61" s="19" t="s">
        <v>121</v>
      </c>
      <c r="X61" s="61"/>
      <c r="Y61" s="80">
        <v>-0.3</v>
      </c>
      <c r="Z61" s="80"/>
      <c r="AA61" s="80">
        <v>1.0900000000000001</v>
      </c>
      <c r="AB61" s="80"/>
      <c r="AC61" s="80">
        <v>-0.06</v>
      </c>
      <c r="AD61" s="80"/>
      <c r="AE61" s="80">
        <v>0.9</v>
      </c>
      <c r="AF61" s="80"/>
      <c r="AG61" s="80">
        <v>0.12</v>
      </c>
      <c r="AH61" s="80"/>
      <c r="AI61" s="80">
        <v>0.88</v>
      </c>
      <c r="AJ61" s="80"/>
      <c r="AK61" s="80">
        <v>0.24</v>
      </c>
      <c r="AL61" s="80"/>
      <c r="AM61" s="80">
        <v>1.03</v>
      </c>
      <c r="AN61" s="63"/>
      <c r="AO61" s="63" t="s">
        <v>121</v>
      </c>
      <c r="AP61" s="63"/>
      <c r="AQ61" s="63" t="s">
        <v>121</v>
      </c>
      <c r="AR61" s="19"/>
    </row>
    <row r="62" spans="2:46">
      <c r="B62" s="61"/>
      <c r="C62" s="67" t="s">
        <v>124</v>
      </c>
      <c r="D62" s="19"/>
      <c r="E62" s="37">
        <v>-0.04</v>
      </c>
      <c r="F62" s="37"/>
      <c r="G62" s="37">
        <v>1.0900000000000001</v>
      </c>
      <c r="H62" s="37"/>
      <c r="I62" s="37">
        <v>0.01</v>
      </c>
      <c r="J62" s="37"/>
      <c r="K62" s="37">
        <v>0.93</v>
      </c>
      <c r="L62" s="19"/>
      <c r="M62" s="37">
        <v>0.02</v>
      </c>
      <c r="N62" s="19"/>
      <c r="O62" s="37">
        <v>0.88</v>
      </c>
      <c r="P62" s="19"/>
      <c r="Q62" s="37">
        <v>0.01</v>
      </c>
      <c r="R62" s="19"/>
      <c r="S62" s="37">
        <v>1.0900000000000001</v>
      </c>
      <c r="T62" s="19"/>
      <c r="U62" s="19">
        <v>0.02</v>
      </c>
      <c r="V62" s="19"/>
      <c r="W62" s="19">
        <v>0.01</v>
      </c>
      <c r="X62" s="61"/>
      <c r="Y62" s="80">
        <v>-0.09</v>
      </c>
      <c r="Z62" s="80"/>
      <c r="AA62" s="80">
        <v>0.98</v>
      </c>
      <c r="AB62" s="80"/>
      <c r="AC62" s="80">
        <v>-0.02</v>
      </c>
      <c r="AD62" s="80"/>
      <c r="AE62" s="80">
        <v>0.94</v>
      </c>
      <c r="AF62" s="80"/>
      <c r="AG62" s="80">
        <v>0.02</v>
      </c>
      <c r="AH62" s="80"/>
      <c r="AI62" s="80">
        <v>0.98</v>
      </c>
      <c r="AJ62" s="80"/>
      <c r="AK62" s="80">
        <v>0.09</v>
      </c>
      <c r="AL62" s="80"/>
      <c r="AM62" s="80">
        <v>1.0900000000000001</v>
      </c>
      <c r="AN62" s="63"/>
      <c r="AO62" s="63" t="s">
        <v>121</v>
      </c>
      <c r="AP62" s="63"/>
      <c r="AQ62" s="63" t="s">
        <v>121</v>
      </c>
      <c r="AR62" s="19"/>
    </row>
    <row r="63" spans="2:46">
      <c r="B63" s="61"/>
      <c r="C63" s="67" t="s">
        <v>125</v>
      </c>
      <c r="D63" s="19"/>
      <c r="E63" s="37">
        <v>-0.09</v>
      </c>
      <c r="F63" s="37"/>
      <c r="G63" s="37">
        <v>0.56000000000000005</v>
      </c>
      <c r="H63" s="37"/>
      <c r="I63" s="37">
        <v>-0.02</v>
      </c>
      <c r="J63" s="37"/>
      <c r="K63" s="37">
        <v>0.55000000000000004</v>
      </c>
      <c r="L63" s="19"/>
      <c r="M63" s="37">
        <v>0</v>
      </c>
      <c r="N63" s="19"/>
      <c r="O63" s="37">
        <v>0.6</v>
      </c>
      <c r="P63" s="19"/>
      <c r="Q63" s="37">
        <v>0.11</v>
      </c>
      <c r="R63" s="19"/>
      <c r="S63" s="37">
        <v>1.73</v>
      </c>
      <c r="T63" s="19"/>
      <c r="U63" s="19" t="s">
        <v>121</v>
      </c>
      <c r="V63" s="19"/>
      <c r="W63" s="19" t="s">
        <v>121</v>
      </c>
      <c r="X63" s="61"/>
      <c r="Y63" s="80">
        <v>0.04</v>
      </c>
      <c r="Z63" s="80"/>
      <c r="AA63" s="80">
        <v>1.6</v>
      </c>
      <c r="AB63" s="80"/>
      <c r="AC63" s="80">
        <v>0.01</v>
      </c>
      <c r="AD63" s="80"/>
      <c r="AE63" s="80">
        <v>0.65</v>
      </c>
      <c r="AF63" s="80"/>
      <c r="AG63" s="80">
        <v>-0.02</v>
      </c>
      <c r="AH63" s="80"/>
      <c r="AI63" s="80">
        <v>0.73</v>
      </c>
      <c r="AJ63" s="80"/>
      <c r="AK63" s="80">
        <v>-0.03</v>
      </c>
      <c r="AL63" s="80"/>
      <c r="AM63" s="80">
        <v>0.69</v>
      </c>
      <c r="AN63" s="63"/>
      <c r="AO63" s="63">
        <v>2E-3</v>
      </c>
      <c r="AP63" s="63"/>
      <c r="AQ63" s="63" t="s">
        <v>121</v>
      </c>
      <c r="AR63" s="19"/>
    </row>
    <row r="64" spans="2:46">
      <c r="B64" s="61"/>
      <c r="C64" s="67" t="s">
        <v>126</v>
      </c>
      <c r="D64" s="19"/>
      <c r="E64" s="37">
        <v>0.05</v>
      </c>
      <c r="F64" s="37"/>
      <c r="G64" s="37">
        <v>1.4</v>
      </c>
      <c r="H64" s="37"/>
      <c r="I64" s="37">
        <v>0.02</v>
      </c>
      <c r="J64" s="37"/>
      <c r="K64" s="37">
        <v>0.77</v>
      </c>
      <c r="L64" s="19"/>
      <c r="M64" s="37">
        <v>-0.01</v>
      </c>
      <c r="N64" s="19"/>
      <c r="O64" s="37">
        <v>0.76</v>
      </c>
      <c r="P64" s="19"/>
      <c r="Q64" s="37">
        <v>-0.05</v>
      </c>
      <c r="R64" s="19"/>
      <c r="S64" s="37">
        <v>0.92</v>
      </c>
      <c r="T64" s="19"/>
      <c r="U64" s="19" t="s">
        <v>121</v>
      </c>
      <c r="V64" s="19"/>
      <c r="W64" s="19" t="s">
        <v>121</v>
      </c>
      <c r="X64" s="61"/>
      <c r="Y64" s="80">
        <v>-7.0000000000000007E-2</v>
      </c>
      <c r="Z64" s="80"/>
      <c r="AA64" s="80">
        <v>1.07</v>
      </c>
      <c r="AB64" s="80"/>
      <c r="AC64" s="80">
        <v>-0.04</v>
      </c>
      <c r="AD64" s="80"/>
      <c r="AE64" s="80">
        <v>0.93</v>
      </c>
      <c r="AF64" s="80"/>
      <c r="AG64" s="80">
        <v>0.01</v>
      </c>
      <c r="AH64" s="80"/>
      <c r="AI64" s="80">
        <v>0.96</v>
      </c>
      <c r="AJ64" s="80"/>
      <c r="AK64" s="80">
        <v>0.1</v>
      </c>
      <c r="AL64" s="80"/>
      <c r="AM64" s="80">
        <v>1.03</v>
      </c>
      <c r="AN64" s="63"/>
      <c r="AO64" s="63" t="s">
        <v>121</v>
      </c>
      <c r="AP64" s="63"/>
      <c r="AQ64" s="63" t="s">
        <v>121</v>
      </c>
      <c r="AR64" s="19"/>
    </row>
    <row r="65" spans="2:44">
      <c r="B65" s="61"/>
      <c r="C65" s="67" t="s">
        <v>127</v>
      </c>
      <c r="D65" s="19"/>
      <c r="E65" s="37">
        <v>-0.47</v>
      </c>
      <c r="F65" s="37"/>
      <c r="G65" s="37">
        <v>0.64</v>
      </c>
      <c r="H65" s="37"/>
      <c r="I65" s="37">
        <v>-0.23</v>
      </c>
      <c r="J65" s="37"/>
      <c r="K65" s="37">
        <v>0.54</v>
      </c>
      <c r="L65" s="19"/>
      <c r="M65" s="37">
        <v>-0.04</v>
      </c>
      <c r="N65" s="19"/>
      <c r="O65" s="37">
        <v>0.6</v>
      </c>
      <c r="P65" s="19"/>
      <c r="Q65" s="37">
        <v>0.73</v>
      </c>
      <c r="R65" s="19"/>
      <c r="S65" s="37">
        <v>1.46</v>
      </c>
      <c r="T65" s="19"/>
      <c r="U65" s="19" t="s">
        <v>121</v>
      </c>
      <c r="V65" s="19"/>
      <c r="W65" s="19" t="s">
        <v>121</v>
      </c>
      <c r="X65" s="61"/>
      <c r="Y65" s="80">
        <v>-0.24</v>
      </c>
      <c r="Z65" s="80"/>
      <c r="AA65" s="80">
        <v>0.89</v>
      </c>
      <c r="AB65" s="80"/>
      <c r="AC65" s="80">
        <v>-0.14000000000000001</v>
      </c>
      <c r="AD65" s="80"/>
      <c r="AE65" s="80">
        <v>0.84</v>
      </c>
      <c r="AF65" s="80"/>
      <c r="AG65" s="80">
        <v>-0.01</v>
      </c>
      <c r="AH65" s="80"/>
      <c r="AI65" s="80">
        <v>0.82</v>
      </c>
      <c r="AJ65" s="80"/>
      <c r="AK65" s="80">
        <v>0.39</v>
      </c>
      <c r="AL65" s="80"/>
      <c r="AM65" s="80">
        <v>1.26</v>
      </c>
      <c r="AN65" s="63"/>
      <c r="AO65" s="63" t="s">
        <v>121</v>
      </c>
      <c r="AP65" s="63"/>
      <c r="AQ65" s="63" t="s">
        <v>121</v>
      </c>
      <c r="AR65" s="19"/>
    </row>
    <row r="66" spans="2:44">
      <c r="B66" s="61"/>
      <c r="C66" s="67" t="s">
        <v>128</v>
      </c>
      <c r="D66" s="19"/>
      <c r="E66" s="37">
        <v>-0.01</v>
      </c>
      <c r="F66" s="37"/>
      <c r="G66" s="37">
        <v>1.06</v>
      </c>
      <c r="H66" s="37"/>
      <c r="I66" s="37">
        <v>0.01</v>
      </c>
      <c r="J66" s="37"/>
      <c r="K66" s="37">
        <v>0.91</v>
      </c>
      <c r="L66" s="19"/>
      <c r="M66" s="37">
        <v>0</v>
      </c>
      <c r="N66" s="19"/>
      <c r="O66" s="37">
        <v>0.96</v>
      </c>
      <c r="P66" s="19"/>
      <c r="Q66" s="37">
        <v>0</v>
      </c>
      <c r="R66" s="19"/>
      <c r="S66" s="37">
        <v>1.06</v>
      </c>
      <c r="T66" s="19"/>
      <c r="U66" s="19">
        <v>0.57999999999999996</v>
      </c>
      <c r="V66" s="19"/>
      <c r="W66" s="19">
        <v>0.76</v>
      </c>
      <c r="X66" s="61"/>
      <c r="Y66" s="80">
        <v>-0.11</v>
      </c>
      <c r="Z66" s="80"/>
      <c r="AA66" s="80">
        <v>1.04</v>
      </c>
      <c r="AB66" s="80"/>
      <c r="AC66" s="80">
        <v>-0.08</v>
      </c>
      <c r="AD66" s="80"/>
      <c r="AE66" s="80">
        <v>0.86</v>
      </c>
      <c r="AF66" s="80"/>
      <c r="AG66" s="80">
        <v>-0.02</v>
      </c>
      <c r="AH66" s="80"/>
      <c r="AI66" s="80">
        <v>0.84</v>
      </c>
      <c r="AJ66" s="80"/>
      <c r="AK66" s="80">
        <v>0.21</v>
      </c>
      <c r="AL66" s="80"/>
      <c r="AM66" s="80">
        <v>1.19</v>
      </c>
      <c r="AN66" s="63"/>
      <c r="AO66" s="63" t="s">
        <v>121</v>
      </c>
      <c r="AP66" s="63"/>
      <c r="AQ66" s="63" t="s">
        <v>121</v>
      </c>
      <c r="AR66" s="19"/>
    </row>
    <row r="67" spans="2:44">
      <c r="B67" s="61"/>
      <c r="C67" s="67" t="s">
        <v>129</v>
      </c>
      <c r="D67" s="19"/>
      <c r="E67" s="37">
        <v>-0.05</v>
      </c>
      <c r="F67" s="37"/>
      <c r="G67" s="37">
        <v>1.2</v>
      </c>
      <c r="H67" s="37"/>
      <c r="I67" s="37">
        <v>0.04</v>
      </c>
      <c r="J67" s="37"/>
      <c r="K67" s="37">
        <v>0.88</v>
      </c>
      <c r="L67" s="19"/>
      <c r="M67" s="37">
        <v>0.03</v>
      </c>
      <c r="N67" s="19"/>
      <c r="O67" s="37">
        <v>0.78</v>
      </c>
      <c r="P67" s="19"/>
      <c r="Q67" s="37">
        <v>-0.02</v>
      </c>
      <c r="R67" s="19"/>
      <c r="S67" s="37">
        <v>1.08</v>
      </c>
      <c r="T67" s="19"/>
      <c r="U67" s="19" t="s">
        <v>121</v>
      </c>
      <c r="V67" s="19"/>
      <c r="W67" s="19">
        <v>0.15</v>
      </c>
      <c r="X67" s="61"/>
      <c r="Y67" s="80">
        <v>0.01</v>
      </c>
      <c r="Z67" s="80"/>
      <c r="AA67" s="80">
        <v>1</v>
      </c>
      <c r="AB67" s="80"/>
      <c r="AC67" s="80">
        <v>0.01</v>
      </c>
      <c r="AD67" s="80"/>
      <c r="AE67" s="80">
        <v>1</v>
      </c>
      <c r="AF67" s="80"/>
      <c r="AG67" s="80">
        <v>-0.01</v>
      </c>
      <c r="AH67" s="80"/>
      <c r="AI67" s="80">
        <v>0.89</v>
      </c>
      <c r="AJ67" s="80"/>
      <c r="AK67" s="80">
        <v>-0.01</v>
      </c>
      <c r="AL67" s="80"/>
      <c r="AM67" s="80">
        <v>1.1000000000000001</v>
      </c>
      <c r="AN67" s="63"/>
      <c r="AO67" s="63">
        <v>0.81</v>
      </c>
      <c r="AP67" s="63"/>
      <c r="AQ67" s="63">
        <v>0.37</v>
      </c>
      <c r="AR67" s="19"/>
    </row>
    <row r="68" spans="2:44">
      <c r="B68" s="61"/>
      <c r="C68" s="67" t="s">
        <v>130</v>
      </c>
      <c r="D68" s="19"/>
      <c r="E68" s="37">
        <v>-0.18</v>
      </c>
      <c r="F68" s="37"/>
      <c r="G68" s="37">
        <v>1.01</v>
      </c>
      <c r="H68" s="37"/>
      <c r="I68" s="37">
        <v>0.04</v>
      </c>
      <c r="J68" s="37"/>
      <c r="K68" s="37">
        <v>0.79</v>
      </c>
      <c r="L68" s="19"/>
      <c r="M68" s="37">
        <v>7.0000000000000007E-2</v>
      </c>
      <c r="N68" s="19"/>
      <c r="O68" s="37">
        <v>0.8</v>
      </c>
      <c r="P68" s="19"/>
      <c r="Q68" s="37">
        <v>7.0000000000000007E-2</v>
      </c>
      <c r="R68" s="19"/>
      <c r="S68" s="37">
        <v>1.29</v>
      </c>
      <c r="T68" s="19"/>
      <c r="U68" s="19" t="s">
        <v>121</v>
      </c>
      <c r="V68" s="19"/>
      <c r="W68" s="19" t="s">
        <v>121</v>
      </c>
      <c r="X68" s="61"/>
      <c r="Y68" s="80">
        <v>0.05</v>
      </c>
      <c r="Z68" s="80"/>
      <c r="AA68" s="80">
        <v>1.1599999999999999</v>
      </c>
      <c r="AB68" s="80"/>
      <c r="AC68" s="80">
        <v>0.04</v>
      </c>
      <c r="AD68" s="80"/>
      <c r="AE68" s="80">
        <v>1</v>
      </c>
      <c r="AF68" s="80"/>
      <c r="AG68" s="80">
        <v>0.02</v>
      </c>
      <c r="AH68" s="80"/>
      <c r="AI68" s="80">
        <v>0.89</v>
      </c>
      <c r="AJ68" s="80"/>
      <c r="AK68" s="80">
        <v>-0.11</v>
      </c>
      <c r="AL68" s="80"/>
      <c r="AM68" s="80">
        <v>0.92</v>
      </c>
      <c r="AN68" s="63"/>
      <c r="AO68" s="63" t="s">
        <v>121</v>
      </c>
      <c r="AP68" s="63"/>
      <c r="AQ68" s="63" t="s">
        <v>121</v>
      </c>
      <c r="AR68" s="19"/>
    </row>
    <row r="69" spans="2:44">
      <c r="B69" s="61"/>
      <c r="C69" s="67" t="s">
        <v>131</v>
      </c>
      <c r="D69" s="19"/>
      <c r="E69" s="37">
        <v>-0.14000000000000001</v>
      </c>
      <c r="F69" s="37"/>
      <c r="G69" s="37">
        <v>0.8</v>
      </c>
      <c r="H69" s="37"/>
      <c r="I69" s="37">
        <v>-0.01</v>
      </c>
      <c r="J69" s="37"/>
      <c r="K69" s="37">
        <v>0.73</v>
      </c>
      <c r="L69" s="19"/>
      <c r="M69" s="37">
        <v>0.05</v>
      </c>
      <c r="N69" s="19"/>
      <c r="O69" s="37">
        <v>0.86</v>
      </c>
      <c r="P69" s="19"/>
      <c r="Q69" s="37">
        <v>0.1</v>
      </c>
      <c r="R69" s="19"/>
      <c r="S69" s="37">
        <v>1.43</v>
      </c>
      <c r="T69" s="19"/>
      <c r="U69" s="19" t="s">
        <v>121</v>
      </c>
      <c r="V69" s="19"/>
      <c r="W69" s="19" t="s">
        <v>121</v>
      </c>
      <c r="X69" s="61"/>
      <c r="Y69" s="80">
        <v>-0.01</v>
      </c>
      <c r="Z69" s="80"/>
      <c r="AA69" s="80">
        <v>1.1599999999999999</v>
      </c>
      <c r="AB69" s="80"/>
      <c r="AC69" s="80">
        <v>0.04</v>
      </c>
      <c r="AD69" s="80"/>
      <c r="AE69" s="80">
        <v>0.95</v>
      </c>
      <c r="AF69" s="80"/>
      <c r="AG69" s="80">
        <v>0.02</v>
      </c>
      <c r="AH69" s="80"/>
      <c r="AI69" s="80">
        <v>0.94</v>
      </c>
      <c r="AJ69" s="80"/>
      <c r="AK69" s="80">
        <v>-0.05</v>
      </c>
      <c r="AL69" s="80"/>
      <c r="AM69" s="80">
        <v>0.93</v>
      </c>
      <c r="AN69" s="63"/>
      <c r="AO69" s="63" t="s">
        <v>121</v>
      </c>
      <c r="AP69" s="63"/>
      <c r="AQ69" s="63">
        <v>0.02</v>
      </c>
      <c r="AR69" s="19"/>
    </row>
    <row r="70" spans="2:44">
      <c r="B70" s="61"/>
      <c r="C70" s="67" t="s">
        <v>132</v>
      </c>
      <c r="D70" s="19"/>
      <c r="E70" s="37">
        <v>0.08</v>
      </c>
      <c r="F70" s="37"/>
      <c r="G70" s="37">
        <v>1.42</v>
      </c>
      <c r="H70" s="37"/>
      <c r="I70" s="37">
        <v>0.1</v>
      </c>
      <c r="J70" s="37"/>
      <c r="K70" s="37">
        <v>0.86</v>
      </c>
      <c r="L70" s="19"/>
      <c r="M70" s="37">
        <v>0</v>
      </c>
      <c r="N70" s="19"/>
      <c r="O70" s="37">
        <v>0.7</v>
      </c>
      <c r="P70" s="19"/>
      <c r="Q70" s="37">
        <v>-0.18</v>
      </c>
      <c r="R70" s="19"/>
      <c r="S70" s="37">
        <v>0.84</v>
      </c>
      <c r="T70" s="19"/>
      <c r="U70" s="19" t="s">
        <v>121</v>
      </c>
      <c r="V70" s="19"/>
      <c r="W70" s="19" t="s">
        <v>121</v>
      </c>
      <c r="X70" s="61"/>
      <c r="Y70" s="80">
        <v>-0.14000000000000001</v>
      </c>
      <c r="Z70" s="80"/>
      <c r="AA70" s="80">
        <v>0.93</v>
      </c>
      <c r="AB70" s="80"/>
      <c r="AC70" s="80">
        <v>0.02</v>
      </c>
      <c r="AD70" s="80"/>
      <c r="AE70" s="80">
        <v>0.89</v>
      </c>
      <c r="AF70" s="80"/>
      <c r="AG70" s="80">
        <v>0.04</v>
      </c>
      <c r="AH70" s="80"/>
      <c r="AI70" s="80">
        <v>0.96</v>
      </c>
      <c r="AJ70" s="80"/>
      <c r="AK70" s="80">
        <v>0.08</v>
      </c>
      <c r="AL70" s="80"/>
      <c r="AM70" s="80">
        <v>1.17</v>
      </c>
      <c r="AN70" s="63"/>
      <c r="AO70" s="63" t="s">
        <v>121</v>
      </c>
      <c r="AP70" s="63"/>
      <c r="AQ70" s="63" t="s">
        <v>121</v>
      </c>
      <c r="AR70" s="19"/>
    </row>
    <row r="71" spans="2:44">
      <c r="B71" s="61"/>
      <c r="C71" s="67" t="s">
        <v>133</v>
      </c>
      <c r="D71" s="19"/>
      <c r="E71" s="37">
        <v>0.19</v>
      </c>
      <c r="F71" s="37"/>
      <c r="G71" s="37">
        <v>1.45</v>
      </c>
      <c r="H71" s="37"/>
      <c r="I71" s="37">
        <v>0.06</v>
      </c>
      <c r="J71" s="37"/>
      <c r="K71" s="37">
        <v>0.8</v>
      </c>
      <c r="L71" s="19"/>
      <c r="M71" s="37">
        <v>-0.06</v>
      </c>
      <c r="N71" s="19"/>
      <c r="O71" s="37">
        <v>0.72</v>
      </c>
      <c r="P71" s="19"/>
      <c r="Q71" s="37">
        <v>-0.19</v>
      </c>
      <c r="R71" s="19"/>
      <c r="S71" s="37">
        <v>0.81</v>
      </c>
      <c r="T71" s="19"/>
      <c r="U71" s="19" t="s">
        <v>121</v>
      </c>
      <c r="V71" s="19"/>
      <c r="W71" s="19" t="s">
        <v>121</v>
      </c>
      <c r="X71" s="61"/>
      <c r="Y71" s="80">
        <v>0.08</v>
      </c>
      <c r="Z71" s="80"/>
      <c r="AA71" s="80">
        <v>1.2</v>
      </c>
      <c r="AB71" s="80"/>
      <c r="AC71" s="80">
        <v>0.05</v>
      </c>
      <c r="AD71" s="80"/>
      <c r="AE71" s="80">
        <v>0.97</v>
      </c>
      <c r="AF71" s="80"/>
      <c r="AG71" s="80">
        <v>-0.05</v>
      </c>
      <c r="AH71" s="80"/>
      <c r="AI71" s="80">
        <v>0.83</v>
      </c>
      <c r="AJ71" s="80"/>
      <c r="AK71" s="80">
        <v>-0.09</v>
      </c>
      <c r="AL71" s="80"/>
      <c r="AM71" s="80">
        <v>0.95</v>
      </c>
      <c r="AN71" s="63"/>
      <c r="AO71" s="63" t="s">
        <v>121</v>
      </c>
      <c r="AP71" s="63"/>
      <c r="AQ71" s="63" t="s">
        <v>121</v>
      </c>
      <c r="AR71" s="19"/>
    </row>
    <row r="72" spans="2:44">
      <c r="B72" s="61"/>
      <c r="C72" s="67" t="s">
        <v>134</v>
      </c>
      <c r="D72" s="19"/>
      <c r="E72" s="37">
        <v>0.62</v>
      </c>
      <c r="F72" s="37"/>
      <c r="G72" s="37">
        <v>1.66</v>
      </c>
      <c r="H72" s="37"/>
      <c r="I72" s="37">
        <v>-0.05</v>
      </c>
      <c r="J72" s="37"/>
      <c r="K72" s="37">
        <v>0.59</v>
      </c>
      <c r="L72" s="19"/>
      <c r="M72" s="37">
        <v>-0.2</v>
      </c>
      <c r="N72" s="19"/>
      <c r="O72" s="37">
        <v>0.42</v>
      </c>
      <c r="P72" s="19"/>
      <c r="Q72" s="37">
        <v>-0.37</v>
      </c>
      <c r="R72" s="19"/>
      <c r="S72" s="37">
        <v>0.4</v>
      </c>
      <c r="T72" s="19"/>
      <c r="U72" s="19" t="s">
        <v>121</v>
      </c>
      <c r="V72" s="19"/>
      <c r="W72" s="19" t="s">
        <v>121</v>
      </c>
      <c r="X72" s="61"/>
      <c r="Y72" s="80">
        <v>0.36</v>
      </c>
      <c r="Z72" s="80"/>
      <c r="AA72" s="80">
        <v>1.47</v>
      </c>
      <c r="AB72" s="80"/>
      <c r="AC72" s="80">
        <v>0</v>
      </c>
      <c r="AD72" s="80"/>
      <c r="AE72" s="80">
        <v>0.85</v>
      </c>
      <c r="AF72" s="80"/>
      <c r="AG72" s="80">
        <v>-0.13</v>
      </c>
      <c r="AH72" s="80"/>
      <c r="AI72" s="80">
        <v>0.68</v>
      </c>
      <c r="AJ72" s="80"/>
      <c r="AK72" s="80">
        <v>-0.23</v>
      </c>
      <c r="AL72" s="80"/>
      <c r="AM72" s="80">
        <v>0.68</v>
      </c>
      <c r="AN72" s="63"/>
      <c r="AO72" s="63" t="s">
        <v>121</v>
      </c>
      <c r="AP72" s="63"/>
      <c r="AQ72" s="63" t="s">
        <v>121</v>
      </c>
      <c r="AR72" s="19"/>
    </row>
    <row r="73" spans="2:44">
      <c r="B73" s="61"/>
      <c r="C73" s="67" t="s">
        <v>135</v>
      </c>
      <c r="D73" s="19"/>
      <c r="E73" s="37">
        <v>0.74</v>
      </c>
      <c r="F73" s="37"/>
      <c r="G73" s="37">
        <v>1.44</v>
      </c>
      <c r="H73" s="37"/>
      <c r="I73" s="37">
        <v>-0.03</v>
      </c>
      <c r="J73" s="37"/>
      <c r="K73" s="37">
        <v>0.63</v>
      </c>
      <c r="L73" s="19"/>
      <c r="M73" s="37">
        <v>-0.26</v>
      </c>
      <c r="N73" s="19"/>
      <c r="O73" s="37">
        <v>0.53</v>
      </c>
      <c r="P73" s="19"/>
      <c r="Q73" s="37">
        <v>-0.44</v>
      </c>
      <c r="R73" s="19"/>
      <c r="S73" s="37">
        <v>0.67</v>
      </c>
      <c r="T73" s="19"/>
      <c r="U73" s="19" t="s">
        <v>121</v>
      </c>
      <c r="V73" s="19"/>
      <c r="W73" s="19" t="s">
        <v>121</v>
      </c>
      <c r="X73" s="61"/>
      <c r="Y73" s="80">
        <v>0.38</v>
      </c>
      <c r="Z73" s="80"/>
      <c r="AA73" s="80">
        <v>1.25</v>
      </c>
      <c r="AB73" s="80"/>
      <c r="AC73" s="80">
        <v>-0.02</v>
      </c>
      <c r="AD73" s="80"/>
      <c r="AE73" s="80">
        <v>0.94</v>
      </c>
      <c r="AF73" s="80"/>
      <c r="AG73" s="80">
        <v>-0.15</v>
      </c>
      <c r="AH73" s="80"/>
      <c r="AI73" s="80">
        <v>0.77</v>
      </c>
      <c r="AJ73" s="80"/>
      <c r="AK73" s="80">
        <v>-0.21</v>
      </c>
      <c r="AL73" s="80"/>
      <c r="AM73" s="80">
        <v>0.85</v>
      </c>
      <c r="AN73" s="63"/>
      <c r="AO73" s="63" t="s">
        <v>121</v>
      </c>
      <c r="AP73" s="63"/>
      <c r="AQ73" s="63" t="s">
        <v>121</v>
      </c>
      <c r="AR73" s="19"/>
    </row>
    <row r="74" spans="2:44" ht="3" customHeight="1">
      <c r="B74" s="61"/>
      <c r="C74" s="61"/>
      <c r="D74" s="19"/>
      <c r="E74" s="37"/>
      <c r="F74" s="37"/>
      <c r="G74" s="37"/>
      <c r="H74" s="37"/>
      <c r="I74" s="37"/>
      <c r="J74" s="37"/>
      <c r="K74" s="37"/>
      <c r="L74" s="19"/>
      <c r="M74" s="37"/>
      <c r="N74" s="19"/>
      <c r="O74" s="37"/>
      <c r="P74" s="19"/>
      <c r="Q74" s="37"/>
      <c r="R74" s="19"/>
      <c r="S74" s="37"/>
      <c r="T74" s="19"/>
      <c r="U74" s="19"/>
      <c r="V74" s="19"/>
      <c r="W74" s="19"/>
      <c r="X74" s="61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63"/>
      <c r="AO74" s="63"/>
      <c r="AP74" s="63"/>
      <c r="AQ74" s="63"/>
    </row>
    <row r="75" spans="2:44">
      <c r="C75" s="87" t="s">
        <v>149</v>
      </c>
      <c r="D75" s="19"/>
      <c r="E75" s="37"/>
      <c r="F75" s="37"/>
      <c r="G75" s="37"/>
      <c r="H75" s="37"/>
      <c r="I75" s="37"/>
      <c r="J75" s="37"/>
      <c r="K75" s="37"/>
      <c r="L75" s="19"/>
      <c r="M75" s="37"/>
      <c r="N75" s="19"/>
      <c r="O75" s="37"/>
      <c r="P75" s="19"/>
      <c r="Q75" s="37"/>
      <c r="R75" s="19"/>
      <c r="S75" s="37"/>
      <c r="T75" s="19"/>
      <c r="U75" s="19"/>
      <c r="V75" s="19"/>
      <c r="W75" s="19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63"/>
      <c r="AO75" s="63"/>
      <c r="AP75" s="63"/>
      <c r="AQ75" s="63"/>
    </row>
    <row r="76" spans="2:44">
      <c r="C76" s="67" t="s">
        <v>29</v>
      </c>
      <c r="D76" s="19"/>
      <c r="E76" s="37">
        <v>-0.25</v>
      </c>
      <c r="F76" s="37"/>
      <c r="G76" s="37">
        <v>1.3</v>
      </c>
      <c r="H76" s="37"/>
      <c r="I76" s="37">
        <v>0.11</v>
      </c>
      <c r="J76" s="37"/>
      <c r="K76" s="37">
        <v>0.82</v>
      </c>
      <c r="L76" s="19"/>
      <c r="M76" s="37">
        <v>0.11</v>
      </c>
      <c r="N76" s="19"/>
      <c r="O76" s="37">
        <v>0.73</v>
      </c>
      <c r="P76" s="19"/>
      <c r="Q76" s="37">
        <v>0.03</v>
      </c>
      <c r="R76" s="19"/>
      <c r="S76" s="37">
        <v>1</v>
      </c>
      <c r="T76" s="19"/>
      <c r="U76" s="19" t="s">
        <v>121</v>
      </c>
      <c r="V76" s="19"/>
      <c r="W76" s="19" t="s">
        <v>121</v>
      </c>
      <c r="Y76" s="80">
        <v>-0.16</v>
      </c>
      <c r="Z76" s="80"/>
      <c r="AA76" s="80">
        <v>1.2</v>
      </c>
      <c r="AB76" s="80"/>
      <c r="AC76" s="80">
        <v>0.04</v>
      </c>
      <c r="AD76" s="80"/>
      <c r="AE76" s="80">
        <v>0.97</v>
      </c>
      <c r="AF76" s="80"/>
      <c r="AG76" s="80">
        <v>0.06</v>
      </c>
      <c r="AH76" s="80"/>
      <c r="AI76" s="80">
        <v>0.83</v>
      </c>
      <c r="AJ76" s="80"/>
      <c r="AK76" s="80">
        <v>0.06</v>
      </c>
      <c r="AL76" s="80"/>
      <c r="AM76" s="80">
        <v>0.96</v>
      </c>
      <c r="AN76" s="63"/>
      <c r="AO76" s="63" t="s">
        <v>121</v>
      </c>
      <c r="AP76" s="63"/>
      <c r="AQ76" s="63" t="s">
        <v>121</v>
      </c>
    </row>
    <row r="77" spans="2:44">
      <c r="C77" s="67" t="s">
        <v>68</v>
      </c>
      <c r="D77" s="19"/>
      <c r="E77" s="37">
        <v>-0.05</v>
      </c>
      <c r="F77" s="37"/>
      <c r="G77" s="37">
        <v>1.25</v>
      </c>
      <c r="H77" s="37"/>
      <c r="I77" s="37">
        <v>0.16</v>
      </c>
      <c r="J77" s="37"/>
      <c r="K77" s="37">
        <v>0.83</v>
      </c>
      <c r="L77" s="19"/>
      <c r="M77" s="37">
        <v>0.05</v>
      </c>
      <c r="N77" s="19"/>
      <c r="O77" s="37">
        <v>0.75</v>
      </c>
      <c r="P77" s="19"/>
      <c r="Q77" s="37">
        <v>-0.16</v>
      </c>
      <c r="R77" s="19"/>
      <c r="S77" s="37">
        <v>1.07</v>
      </c>
      <c r="T77" s="19"/>
      <c r="U77" s="19" t="s">
        <v>121</v>
      </c>
      <c r="V77" s="19"/>
      <c r="W77" s="19" t="s">
        <v>121</v>
      </c>
      <c r="Y77" s="80">
        <v>0.02</v>
      </c>
      <c r="Z77" s="80"/>
      <c r="AA77" s="80">
        <v>1.24</v>
      </c>
      <c r="AB77" s="80"/>
      <c r="AC77" s="80">
        <v>0.08</v>
      </c>
      <c r="AD77" s="80"/>
      <c r="AE77" s="80">
        <v>0.93</v>
      </c>
      <c r="AF77" s="80"/>
      <c r="AG77" s="80">
        <v>0.02</v>
      </c>
      <c r="AH77" s="80"/>
      <c r="AI77" s="80">
        <v>0.88</v>
      </c>
      <c r="AJ77" s="80"/>
      <c r="AK77" s="80">
        <v>-0.13</v>
      </c>
      <c r="AL77" s="80"/>
      <c r="AM77" s="80">
        <v>0.89</v>
      </c>
      <c r="AN77" s="63"/>
      <c r="AO77" s="63" t="s">
        <v>121</v>
      </c>
      <c r="AP77" s="63"/>
      <c r="AQ77" s="63" t="s">
        <v>121</v>
      </c>
    </row>
    <row r="78" spans="2:44">
      <c r="C78" s="86" t="s">
        <v>30</v>
      </c>
      <c r="D78" s="19"/>
      <c r="E78" s="37">
        <v>-0.41</v>
      </c>
      <c r="F78" s="37"/>
      <c r="G78" s="37">
        <v>1.1100000000000001</v>
      </c>
      <c r="H78" s="37"/>
      <c r="I78" s="37">
        <v>-0.15</v>
      </c>
      <c r="J78" s="37"/>
      <c r="K78" s="37">
        <v>0.79</v>
      </c>
      <c r="L78" s="19"/>
      <c r="M78" s="37">
        <v>0.08</v>
      </c>
      <c r="N78" s="19"/>
      <c r="O78" s="37">
        <v>0.72</v>
      </c>
      <c r="P78" s="19"/>
      <c r="Q78" s="37">
        <v>0.49</v>
      </c>
      <c r="R78" s="19"/>
      <c r="S78" s="37">
        <v>1.0900000000000001</v>
      </c>
      <c r="T78" s="19"/>
      <c r="U78" s="19" t="s">
        <v>121</v>
      </c>
      <c r="V78" s="19"/>
      <c r="W78" s="19" t="s">
        <v>121</v>
      </c>
      <c r="Y78" s="80">
        <v>-0.31</v>
      </c>
      <c r="Z78" s="80"/>
      <c r="AA78" s="80">
        <v>1.1599999999999999</v>
      </c>
      <c r="AB78" s="80"/>
      <c r="AC78" s="80">
        <v>-0.1</v>
      </c>
      <c r="AD78" s="80"/>
      <c r="AE78" s="80">
        <v>0.9</v>
      </c>
      <c r="AF78" s="80"/>
      <c r="AG78" s="80">
        <v>7.0000000000000007E-2</v>
      </c>
      <c r="AH78" s="80"/>
      <c r="AI78" s="80">
        <v>0.84</v>
      </c>
      <c r="AJ78" s="80"/>
      <c r="AK78" s="80">
        <v>0.34</v>
      </c>
      <c r="AL78" s="80"/>
      <c r="AM78" s="80">
        <v>0.95</v>
      </c>
      <c r="AN78" s="63"/>
      <c r="AO78" s="63" t="s">
        <v>121</v>
      </c>
      <c r="AP78" s="63"/>
      <c r="AQ78" s="63" t="s">
        <v>121</v>
      </c>
    </row>
    <row r="79" spans="2:44">
      <c r="C79" s="86" t="s">
        <v>70</v>
      </c>
      <c r="D79" s="19"/>
      <c r="E79" s="37">
        <v>-0.1</v>
      </c>
      <c r="F79" s="37"/>
      <c r="G79" s="37">
        <v>1.22</v>
      </c>
      <c r="H79" s="37"/>
      <c r="I79" s="37">
        <v>0.04</v>
      </c>
      <c r="J79" s="37"/>
      <c r="K79" s="37">
        <v>0.84</v>
      </c>
      <c r="L79" s="19"/>
      <c r="M79" s="37">
        <v>0.04</v>
      </c>
      <c r="N79" s="19"/>
      <c r="O79" s="37">
        <v>0.86</v>
      </c>
      <c r="P79" s="19"/>
      <c r="Q79" s="37">
        <v>0.02</v>
      </c>
      <c r="R79" s="19"/>
      <c r="S79" s="37">
        <v>1.02</v>
      </c>
      <c r="T79" s="19"/>
      <c r="U79" s="19" t="s">
        <v>121</v>
      </c>
      <c r="V79" s="19"/>
      <c r="W79" s="19" t="s">
        <v>121</v>
      </c>
      <c r="Y79" s="80">
        <v>-0.04</v>
      </c>
      <c r="Z79" s="80"/>
      <c r="AA79" s="80">
        <v>1.1100000000000001</v>
      </c>
      <c r="AB79" s="80"/>
      <c r="AC79" s="80">
        <v>0</v>
      </c>
      <c r="AD79" s="80"/>
      <c r="AE79" s="80">
        <v>0.93</v>
      </c>
      <c r="AF79" s="80"/>
      <c r="AG79" s="80">
        <v>0</v>
      </c>
      <c r="AH79" s="80"/>
      <c r="AI79" s="80">
        <v>0.93</v>
      </c>
      <c r="AJ79" s="80"/>
      <c r="AK79" s="80">
        <v>0.04</v>
      </c>
      <c r="AL79" s="80"/>
      <c r="AM79" s="80">
        <v>1.02</v>
      </c>
      <c r="AN79" s="63"/>
      <c r="AO79" s="63">
        <v>1E-3</v>
      </c>
      <c r="AP79" s="63"/>
      <c r="AQ79" s="63" t="s">
        <v>121</v>
      </c>
    </row>
    <row r="80" spans="2:44">
      <c r="C80" s="86" t="s">
        <v>71</v>
      </c>
      <c r="D80" s="19"/>
      <c r="E80" s="37">
        <v>0.02</v>
      </c>
      <c r="F80" s="37"/>
      <c r="G80" s="37">
        <v>1.3</v>
      </c>
      <c r="H80" s="37"/>
      <c r="I80" s="37">
        <v>0.01</v>
      </c>
      <c r="J80" s="37"/>
      <c r="K80" s="37">
        <v>0.84</v>
      </c>
      <c r="L80" s="19"/>
      <c r="M80" s="37">
        <v>-0.04</v>
      </c>
      <c r="N80" s="19"/>
      <c r="O80" s="37">
        <v>0.77</v>
      </c>
      <c r="P80" s="19"/>
      <c r="Q80" s="37">
        <v>0.01</v>
      </c>
      <c r="R80" s="19"/>
      <c r="S80" s="37">
        <v>1.01</v>
      </c>
      <c r="T80" s="19"/>
      <c r="U80" s="19">
        <v>8.9999999999999993E-3</v>
      </c>
      <c r="V80" s="19"/>
      <c r="W80" s="19">
        <v>0.32</v>
      </c>
      <c r="Y80" s="80">
        <v>-0.17</v>
      </c>
      <c r="Z80" s="80"/>
      <c r="AA80" s="80">
        <v>1.0900000000000001</v>
      </c>
      <c r="AB80" s="80"/>
      <c r="AC80" s="80">
        <v>-0.06</v>
      </c>
      <c r="AD80" s="80"/>
      <c r="AE80" s="80">
        <v>0.89</v>
      </c>
      <c r="AF80" s="80"/>
      <c r="AG80" s="80">
        <v>0</v>
      </c>
      <c r="AH80" s="80"/>
      <c r="AI80" s="80">
        <v>0.92</v>
      </c>
      <c r="AJ80" s="80"/>
      <c r="AK80" s="80">
        <v>0.23</v>
      </c>
      <c r="AL80" s="80"/>
      <c r="AM80" s="80">
        <v>1.05</v>
      </c>
      <c r="AN80" s="63"/>
      <c r="AO80" s="63" t="s">
        <v>121</v>
      </c>
      <c r="AP80" s="63"/>
      <c r="AQ80" s="63" t="s">
        <v>121</v>
      </c>
    </row>
    <row r="81" spans="3:43">
      <c r="C81" s="86" t="s">
        <v>72</v>
      </c>
      <c r="D81" s="19"/>
      <c r="E81" s="37">
        <v>0.11</v>
      </c>
      <c r="F81" s="37"/>
      <c r="G81" s="37">
        <v>1.4</v>
      </c>
      <c r="H81" s="37"/>
      <c r="I81" s="37">
        <v>0.11</v>
      </c>
      <c r="J81" s="37"/>
      <c r="K81" s="37">
        <v>0.85</v>
      </c>
      <c r="L81" s="19"/>
      <c r="M81" s="37">
        <v>-0.02</v>
      </c>
      <c r="N81" s="19"/>
      <c r="O81" s="37">
        <v>0.7</v>
      </c>
      <c r="P81" s="19"/>
      <c r="Q81" s="37">
        <v>-0.2</v>
      </c>
      <c r="R81" s="19"/>
      <c r="S81" s="37">
        <v>0.88</v>
      </c>
      <c r="T81" s="19"/>
      <c r="U81" s="19" t="s">
        <v>121</v>
      </c>
      <c r="V81" s="19"/>
      <c r="W81" s="19" t="s">
        <v>121</v>
      </c>
      <c r="Y81" s="80">
        <v>-0.13</v>
      </c>
      <c r="Z81" s="80"/>
      <c r="AA81" s="80">
        <v>0.99</v>
      </c>
      <c r="AB81" s="80"/>
      <c r="AC81" s="80">
        <v>0.01</v>
      </c>
      <c r="AD81" s="80"/>
      <c r="AE81" s="80">
        <v>0.9</v>
      </c>
      <c r="AF81" s="80"/>
      <c r="AG81" s="80">
        <v>0.03</v>
      </c>
      <c r="AH81" s="80"/>
      <c r="AI81" s="80">
        <v>0.95</v>
      </c>
      <c r="AJ81" s="80"/>
      <c r="AK81" s="80">
        <v>0.1</v>
      </c>
      <c r="AL81" s="80"/>
      <c r="AM81" s="80">
        <v>1.1299999999999999</v>
      </c>
      <c r="AN81" s="63"/>
      <c r="AO81" s="63" t="s">
        <v>121</v>
      </c>
      <c r="AP81" s="63"/>
      <c r="AQ81" s="63" t="s">
        <v>121</v>
      </c>
    </row>
    <row r="82" spans="3:43">
      <c r="C82" s="86" t="s">
        <v>73</v>
      </c>
      <c r="D82" s="19"/>
      <c r="E82" s="37">
        <v>0.06</v>
      </c>
      <c r="F82" s="37"/>
      <c r="G82" s="37">
        <v>1.26</v>
      </c>
      <c r="H82" s="37"/>
      <c r="I82" s="37">
        <v>0</v>
      </c>
      <c r="J82" s="37"/>
      <c r="K82" s="37">
        <v>0.88</v>
      </c>
      <c r="L82" s="19"/>
      <c r="M82" s="37">
        <v>-0.04</v>
      </c>
      <c r="N82" s="19"/>
      <c r="O82" s="37">
        <v>0.8</v>
      </c>
      <c r="P82" s="19"/>
      <c r="Q82" s="37">
        <v>-0.02</v>
      </c>
      <c r="R82" s="19"/>
      <c r="S82" s="37">
        <v>1</v>
      </c>
      <c r="T82" s="19"/>
      <c r="U82" s="19" t="s">
        <v>121</v>
      </c>
      <c r="V82" s="19"/>
      <c r="W82" s="19" t="s">
        <v>121</v>
      </c>
      <c r="Y82" s="80">
        <v>-0.12</v>
      </c>
      <c r="Z82" s="80"/>
      <c r="AA82" s="80">
        <v>1.1200000000000001</v>
      </c>
      <c r="AB82" s="80"/>
      <c r="AC82" s="80">
        <v>-0.05</v>
      </c>
      <c r="AD82" s="80"/>
      <c r="AE82" s="80">
        <v>0.89</v>
      </c>
      <c r="AF82" s="80"/>
      <c r="AG82" s="80">
        <v>-0.01</v>
      </c>
      <c r="AH82" s="80"/>
      <c r="AI82" s="80">
        <v>0.91</v>
      </c>
      <c r="AJ82" s="80"/>
      <c r="AK82" s="80">
        <v>0.18</v>
      </c>
      <c r="AL82" s="80"/>
      <c r="AM82" s="80">
        <v>1.03</v>
      </c>
      <c r="AN82" s="63"/>
      <c r="AO82" s="63" t="s">
        <v>121</v>
      </c>
      <c r="AP82" s="63"/>
      <c r="AQ82" s="63" t="s">
        <v>121</v>
      </c>
    </row>
    <row r="83" spans="3:43">
      <c r="C83" s="86" t="s">
        <v>74</v>
      </c>
      <c r="D83" s="19"/>
      <c r="E83" s="37">
        <v>-0.01</v>
      </c>
      <c r="F83" s="37"/>
      <c r="G83" s="37">
        <v>1.37</v>
      </c>
      <c r="H83" s="37"/>
      <c r="I83" s="37">
        <v>0.11</v>
      </c>
      <c r="J83" s="37"/>
      <c r="K83" s="37">
        <v>0.84</v>
      </c>
      <c r="L83" s="19"/>
      <c r="M83" s="37">
        <v>0.03</v>
      </c>
      <c r="N83" s="19"/>
      <c r="O83" s="37">
        <v>0.72</v>
      </c>
      <c r="P83" s="19"/>
      <c r="Q83" s="37">
        <v>-0.13</v>
      </c>
      <c r="R83" s="19"/>
      <c r="S83" s="37">
        <v>0.94</v>
      </c>
      <c r="T83" s="19"/>
      <c r="U83" s="19" t="s">
        <v>121</v>
      </c>
      <c r="V83" s="19"/>
      <c r="W83" s="19" t="s">
        <v>121</v>
      </c>
      <c r="Y83" s="80">
        <v>-0.15</v>
      </c>
      <c r="Z83" s="80"/>
      <c r="AA83" s="80">
        <v>1.1000000000000001</v>
      </c>
      <c r="AB83" s="80"/>
      <c r="AC83" s="80">
        <v>0.02</v>
      </c>
      <c r="AD83" s="80"/>
      <c r="AE83" s="80">
        <v>0.92</v>
      </c>
      <c r="AF83" s="80"/>
      <c r="AG83" s="80">
        <v>0.04</v>
      </c>
      <c r="AH83" s="80"/>
      <c r="AI83" s="80">
        <v>0.9</v>
      </c>
      <c r="AJ83" s="80"/>
      <c r="AK83" s="80">
        <v>0.09</v>
      </c>
      <c r="AL83" s="80"/>
      <c r="AM83" s="80">
        <v>1.05</v>
      </c>
      <c r="AN83" s="63"/>
      <c r="AO83" s="63" t="s">
        <v>121</v>
      </c>
      <c r="AP83" s="63"/>
      <c r="AQ83" s="63" t="s">
        <v>121</v>
      </c>
    </row>
    <row r="84" spans="3:43">
      <c r="C84" s="86" t="s">
        <v>75</v>
      </c>
      <c r="D84" s="19"/>
      <c r="E84" s="37">
        <v>-0.19</v>
      </c>
      <c r="F84" s="37"/>
      <c r="G84" s="37">
        <v>1.26</v>
      </c>
      <c r="H84" s="37"/>
      <c r="I84" s="37">
        <v>-0.04</v>
      </c>
      <c r="J84" s="37"/>
      <c r="K84" s="37">
        <v>0.85</v>
      </c>
      <c r="L84" s="19"/>
      <c r="M84" s="37">
        <v>0.05</v>
      </c>
      <c r="N84" s="19"/>
      <c r="O84" s="37">
        <v>0.79</v>
      </c>
      <c r="P84" s="19"/>
      <c r="Q84" s="37">
        <v>0.18</v>
      </c>
      <c r="R84" s="19"/>
      <c r="S84" s="37">
        <v>0.99</v>
      </c>
      <c r="T84" s="19"/>
      <c r="U84" s="19" t="s">
        <v>121</v>
      </c>
      <c r="V84" s="19"/>
      <c r="W84" s="19" t="s">
        <v>121</v>
      </c>
      <c r="Y84" s="80">
        <v>-0.14000000000000001</v>
      </c>
      <c r="Z84" s="80"/>
      <c r="AA84" s="80">
        <v>1.18</v>
      </c>
      <c r="AB84" s="80"/>
      <c r="AC84" s="80">
        <v>-0.06</v>
      </c>
      <c r="AD84" s="80"/>
      <c r="AE84" s="80">
        <v>0.88</v>
      </c>
      <c r="AF84" s="80"/>
      <c r="AG84" s="80">
        <v>0.03</v>
      </c>
      <c r="AH84" s="80"/>
      <c r="AI84" s="80">
        <v>0.89</v>
      </c>
      <c r="AJ84" s="80"/>
      <c r="AK84" s="80">
        <v>0.16</v>
      </c>
      <c r="AL84" s="80"/>
      <c r="AM84" s="80">
        <v>1</v>
      </c>
      <c r="AN84" s="63"/>
      <c r="AO84" s="63" t="s">
        <v>121</v>
      </c>
      <c r="AP84" s="63"/>
      <c r="AQ84" s="63" t="s">
        <v>121</v>
      </c>
    </row>
    <row r="85" spans="3:43">
      <c r="C85" s="86" t="s">
        <v>76</v>
      </c>
      <c r="D85" s="19"/>
      <c r="E85" s="37">
        <v>-0.44</v>
      </c>
      <c r="F85" s="37"/>
      <c r="G85" s="37">
        <v>1.31</v>
      </c>
      <c r="H85" s="37"/>
      <c r="I85" s="37">
        <v>0.08</v>
      </c>
      <c r="J85" s="37"/>
      <c r="K85" s="37">
        <v>0.79</v>
      </c>
      <c r="L85" s="19"/>
      <c r="M85" s="37">
        <v>0.19</v>
      </c>
      <c r="N85" s="19"/>
      <c r="O85" s="37">
        <v>0.67</v>
      </c>
      <c r="P85" s="19"/>
      <c r="Q85" s="37">
        <v>0.16</v>
      </c>
      <c r="R85" s="19"/>
      <c r="S85" s="37">
        <v>0.98</v>
      </c>
      <c r="T85" s="19"/>
      <c r="U85" s="19" t="s">
        <v>121</v>
      </c>
      <c r="V85" s="19"/>
      <c r="W85" s="19" t="s">
        <v>121</v>
      </c>
      <c r="Y85" s="80">
        <v>-0.28999999999999998</v>
      </c>
      <c r="Z85" s="80"/>
      <c r="AA85" s="80">
        <v>1.3</v>
      </c>
      <c r="AB85" s="80"/>
      <c r="AC85" s="80">
        <v>0</v>
      </c>
      <c r="AD85" s="80"/>
      <c r="AE85" s="80">
        <v>0.87</v>
      </c>
      <c r="AF85" s="80"/>
      <c r="AG85" s="80">
        <v>0.13</v>
      </c>
      <c r="AH85" s="80"/>
      <c r="AI85" s="80">
        <v>0.8</v>
      </c>
      <c r="AJ85" s="80"/>
      <c r="AK85" s="80">
        <v>0.16</v>
      </c>
      <c r="AL85" s="80"/>
      <c r="AM85" s="80">
        <v>0.9</v>
      </c>
      <c r="AN85" s="63"/>
      <c r="AO85" s="63" t="s">
        <v>121</v>
      </c>
      <c r="AP85" s="63"/>
      <c r="AQ85" s="63" t="s">
        <v>121</v>
      </c>
    </row>
    <row r="86" spans="3:43">
      <c r="C86" s="86" t="s">
        <v>77</v>
      </c>
      <c r="D86" s="19"/>
      <c r="E86" s="37">
        <v>-0.34</v>
      </c>
      <c r="F86" s="37"/>
      <c r="G86" s="37">
        <v>1.24</v>
      </c>
      <c r="H86" s="37"/>
      <c r="I86" s="37">
        <v>-0.06</v>
      </c>
      <c r="J86" s="37"/>
      <c r="K86" s="37">
        <v>0.86</v>
      </c>
      <c r="L86" s="19"/>
      <c r="M86" s="37">
        <v>0.1</v>
      </c>
      <c r="N86" s="19"/>
      <c r="O86" s="37">
        <v>0.78</v>
      </c>
      <c r="P86" s="19"/>
      <c r="Q86" s="37">
        <v>0.3</v>
      </c>
      <c r="R86" s="19"/>
      <c r="S86" s="37">
        <v>0.94</v>
      </c>
      <c r="T86" s="19"/>
      <c r="U86" s="19" t="s">
        <v>121</v>
      </c>
      <c r="V86" s="19"/>
      <c r="W86" s="19" t="s">
        <v>121</v>
      </c>
      <c r="Y86" s="80">
        <v>-0.27</v>
      </c>
      <c r="Z86" s="80"/>
      <c r="AA86" s="80">
        <v>1.1399999999999999</v>
      </c>
      <c r="AB86" s="80"/>
      <c r="AC86" s="80">
        <v>-7.0000000000000007E-2</v>
      </c>
      <c r="AD86" s="80"/>
      <c r="AE86" s="80">
        <v>0.89</v>
      </c>
      <c r="AF86" s="80"/>
      <c r="AG86" s="80">
        <v>7.0000000000000007E-2</v>
      </c>
      <c r="AH86" s="80"/>
      <c r="AI86" s="80">
        <v>0.87</v>
      </c>
      <c r="AJ86" s="80"/>
      <c r="AK86" s="80">
        <v>0.28000000000000003</v>
      </c>
      <c r="AL86" s="80"/>
      <c r="AM86" s="80">
        <v>1</v>
      </c>
      <c r="AN86" s="63"/>
      <c r="AO86" s="63" t="s">
        <v>121</v>
      </c>
      <c r="AP86" s="63"/>
      <c r="AQ86" s="63" t="s">
        <v>121</v>
      </c>
    </row>
    <row r="87" spans="3:43">
      <c r="C87" s="86" t="s">
        <v>78</v>
      </c>
      <c r="D87" s="19"/>
      <c r="E87" s="37">
        <v>0.19</v>
      </c>
      <c r="F87" s="37"/>
      <c r="G87" s="37">
        <v>1.55</v>
      </c>
      <c r="H87" s="37"/>
      <c r="I87" s="37">
        <v>-0.11</v>
      </c>
      <c r="J87" s="37"/>
      <c r="K87" s="37">
        <v>0.75</v>
      </c>
      <c r="L87" s="19"/>
      <c r="M87" s="37">
        <v>-0.08</v>
      </c>
      <c r="N87" s="19"/>
      <c r="O87" s="37">
        <v>0.64</v>
      </c>
      <c r="P87" s="19"/>
      <c r="Q87" s="37">
        <v>0.01</v>
      </c>
      <c r="R87" s="19"/>
      <c r="S87" s="37">
        <v>0.76</v>
      </c>
      <c r="T87" s="19"/>
      <c r="U87" s="19" t="s">
        <v>121</v>
      </c>
      <c r="V87" s="19"/>
      <c r="W87" s="19" t="s">
        <v>121</v>
      </c>
      <c r="Y87" s="80">
        <v>0.04</v>
      </c>
      <c r="Z87" s="80"/>
      <c r="AA87" s="80">
        <v>1.31</v>
      </c>
      <c r="AB87" s="80"/>
      <c r="AC87" s="80">
        <v>-0.09</v>
      </c>
      <c r="AD87" s="80"/>
      <c r="AE87" s="80">
        <v>0.87</v>
      </c>
      <c r="AF87" s="80"/>
      <c r="AG87" s="80">
        <v>-0.02</v>
      </c>
      <c r="AH87" s="80"/>
      <c r="AI87" s="80">
        <v>0.83</v>
      </c>
      <c r="AJ87" s="80"/>
      <c r="AK87" s="80">
        <v>0.08</v>
      </c>
      <c r="AL87" s="80"/>
      <c r="AM87" s="80">
        <v>0.9</v>
      </c>
      <c r="AN87" s="63"/>
      <c r="AO87" s="63" t="s">
        <v>121</v>
      </c>
      <c r="AP87" s="63"/>
      <c r="AQ87" s="63">
        <v>5.0000000000000001E-3</v>
      </c>
    </row>
    <row r="88" spans="3:43">
      <c r="C88" s="86" t="s">
        <v>87</v>
      </c>
      <c r="D88" s="19"/>
      <c r="E88" s="37">
        <v>-0.04</v>
      </c>
      <c r="F88" s="37"/>
      <c r="G88" s="37">
        <v>0.75</v>
      </c>
      <c r="H88" s="37"/>
      <c r="I88" s="37">
        <v>0.01</v>
      </c>
      <c r="J88" s="37"/>
      <c r="K88" s="37">
        <v>0.56999999999999995</v>
      </c>
      <c r="L88" s="19"/>
      <c r="M88" s="37">
        <v>0</v>
      </c>
      <c r="N88" s="19"/>
      <c r="O88" s="37">
        <v>0.52</v>
      </c>
      <c r="P88" s="19"/>
      <c r="Q88" s="37">
        <v>0.02</v>
      </c>
      <c r="R88" s="19"/>
      <c r="S88" s="37">
        <v>1.69</v>
      </c>
      <c r="T88" s="19"/>
      <c r="U88" s="19">
        <v>0.04</v>
      </c>
      <c r="V88" s="19"/>
      <c r="W88" s="19">
        <v>0.01</v>
      </c>
      <c r="Y88" s="80">
        <v>-0.02</v>
      </c>
      <c r="Z88" s="80"/>
      <c r="AA88" s="80">
        <v>1.62</v>
      </c>
      <c r="AB88" s="80"/>
      <c r="AC88" s="80">
        <v>-0.03</v>
      </c>
      <c r="AD88" s="80"/>
      <c r="AE88" s="80">
        <v>0.57999999999999996</v>
      </c>
      <c r="AF88" s="80"/>
      <c r="AG88" s="80">
        <v>0.01</v>
      </c>
      <c r="AH88" s="80"/>
      <c r="AI88" s="80">
        <v>0.65</v>
      </c>
      <c r="AJ88" s="80"/>
      <c r="AK88" s="80">
        <v>0.03</v>
      </c>
      <c r="AL88" s="80"/>
      <c r="AM88" s="80">
        <v>0.78</v>
      </c>
      <c r="AN88" s="63"/>
      <c r="AO88" s="63">
        <v>0.02</v>
      </c>
      <c r="AP88" s="63"/>
      <c r="AQ88" s="63">
        <v>5.0000000000000001E-3</v>
      </c>
    </row>
    <row r="89" spans="3:43">
      <c r="C89" s="86" t="s">
        <v>81</v>
      </c>
      <c r="D89" s="19"/>
      <c r="E89" s="37">
        <v>-0.06</v>
      </c>
      <c r="F89" s="37"/>
      <c r="G89" s="37">
        <v>1.18</v>
      </c>
      <c r="H89" s="37"/>
      <c r="I89" s="37">
        <v>0.04</v>
      </c>
      <c r="J89" s="37"/>
      <c r="K89" s="37">
        <v>1.03</v>
      </c>
      <c r="L89" s="19"/>
      <c r="M89" s="37">
        <v>0.03</v>
      </c>
      <c r="N89" s="19"/>
      <c r="O89" s="37">
        <v>0.71</v>
      </c>
      <c r="P89" s="19"/>
      <c r="Q89" s="37">
        <v>-0.02</v>
      </c>
      <c r="R89" s="19"/>
      <c r="S89" s="37">
        <v>1.02</v>
      </c>
      <c r="T89" s="19"/>
      <c r="U89" s="19" t="s">
        <v>121</v>
      </c>
      <c r="V89" s="19"/>
      <c r="W89" s="19">
        <v>4.8000000000000001E-2</v>
      </c>
      <c r="Y89" s="80">
        <v>-0.03</v>
      </c>
      <c r="Z89" s="80"/>
      <c r="AA89" s="80">
        <v>0.9</v>
      </c>
      <c r="AB89" s="80"/>
      <c r="AC89" s="80">
        <v>0.02</v>
      </c>
      <c r="AD89" s="80"/>
      <c r="AE89" s="80">
        <v>1.18</v>
      </c>
      <c r="AF89" s="80"/>
      <c r="AG89" s="80">
        <v>0</v>
      </c>
      <c r="AH89" s="80"/>
      <c r="AI89" s="80">
        <v>0.77</v>
      </c>
      <c r="AJ89" s="80"/>
      <c r="AK89" s="80">
        <v>0.01</v>
      </c>
      <c r="AL89" s="80"/>
      <c r="AM89" s="80">
        <v>1.1100000000000001</v>
      </c>
      <c r="AN89" s="63"/>
      <c r="AO89" s="63">
        <v>0.16</v>
      </c>
      <c r="AP89" s="63"/>
      <c r="AQ89" s="63">
        <v>0.21</v>
      </c>
    </row>
    <row r="90" spans="3:43">
      <c r="C90" s="86" t="s">
        <v>82</v>
      </c>
      <c r="D90" s="19"/>
      <c r="E90" s="37">
        <v>-0.03</v>
      </c>
      <c r="F90" s="37"/>
      <c r="G90" s="37">
        <v>1.21</v>
      </c>
      <c r="H90" s="37"/>
      <c r="I90" s="37">
        <v>0.03</v>
      </c>
      <c r="J90" s="37"/>
      <c r="K90" s="37">
        <v>0.97</v>
      </c>
      <c r="L90" s="19"/>
      <c r="M90" s="37">
        <v>0.03</v>
      </c>
      <c r="N90" s="19"/>
      <c r="O90" s="37">
        <v>0.85</v>
      </c>
      <c r="P90" s="19"/>
      <c r="Q90" s="37">
        <v>-0.03</v>
      </c>
      <c r="R90" s="19"/>
      <c r="S90" s="37">
        <v>0.93</v>
      </c>
      <c r="T90" s="19"/>
      <c r="U90" s="19">
        <v>1E-3</v>
      </c>
      <c r="V90" s="19"/>
      <c r="W90" s="19">
        <v>0.83</v>
      </c>
      <c r="Y90" s="80">
        <v>-0.09</v>
      </c>
      <c r="Z90" s="80"/>
      <c r="AA90" s="80">
        <v>1.07</v>
      </c>
      <c r="AB90" s="80"/>
      <c r="AC90" s="80">
        <v>-0.02</v>
      </c>
      <c r="AD90" s="80"/>
      <c r="AE90" s="80">
        <v>0.91</v>
      </c>
      <c r="AF90" s="80"/>
      <c r="AG90" s="80">
        <v>0.01</v>
      </c>
      <c r="AH90" s="80"/>
      <c r="AI90" s="80">
        <v>0.89</v>
      </c>
      <c r="AJ90" s="80"/>
      <c r="AK90" s="80">
        <v>0.1</v>
      </c>
      <c r="AL90" s="80"/>
      <c r="AM90" s="80">
        <v>1.1000000000000001</v>
      </c>
      <c r="AN90" s="63"/>
      <c r="AO90" s="63" t="s">
        <v>121</v>
      </c>
      <c r="AP90" s="63"/>
      <c r="AQ90" s="63" t="s">
        <v>121</v>
      </c>
    </row>
    <row r="91" spans="3:43">
      <c r="C91" s="86" t="s">
        <v>168</v>
      </c>
      <c r="D91" s="19"/>
      <c r="E91" s="37">
        <v>-0.39</v>
      </c>
      <c r="F91" s="37"/>
      <c r="G91" s="37">
        <v>1.1399999999999999</v>
      </c>
      <c r="H91" s="37"/>
      <c r="I91" s="37">
        <v>-0.01</v>
      </c>
      <c r="J91" s="37"/>
      <c r="K91" s="37">
        <v>0.73</v>
      </c>
      <c r="L91" s="19"/>
      <c r="M91" s="37">
        <v>0.09</v>
      </c>
      <c r="N91" s="19"/>
      <c r="O91" s="37">
        <v>0.73</v>
      </c>
      <c r="P91" s="19"/>
      <c r="Q91" s="37">
        <v>0.31</v>
      </c>
      <c r="R91" s="19"/>
      <c r="S91" s="37">
        <v>1.18</v>
      </c>
      <c r="T91" s="19"/>
      <c r="U91" s="19" t="s">
        <v>121</v>
      </c>
      <c r="V91" s="19"/>
      <c r="W91" s="19" t="s">
        <v>121</v>
      </c>
      <c r="Y91" s="80">
        <v>-0.23</v>
      </c>
      <c r="Z91" s="80"/>
      <c r="AA91" s="80">
        <v>1.2</v>
      </c>
      <c r="AB91" s="80"/>
      <c r="AC91" s="80">
        <v>-0.04</v>
      </c>
      <c r="AD91" s="80"/>
      <c r="AE91" s="80">
        <v>0.97</v>
      </c>
      <c r="AF91" s="80"/>
      <c r="AG91" s="80">
        <v>0.06</v>
      </c>
      <c r="AH91" s="80"/>
      <c r="AI91" s="80">
        <v>0.82</v>
      </c>
      <c r="AJ91" s="80"/>
      <c r="AK91" s="80">
        <v>0.21</v>
      </c>
      <c r="AL91" s="80"/>
      <c r="AM91" s="80">
        <v>0.92</v>
      </c>
      <c r="AN91" s="63"/>
      <c r="AO91" s="63" t="s">
        <v>121</v>
      </c>
      <c r="AP91" s="63"/>
      <c r="AQ91" s="63" t="s">
        <v>121</v>
      </c>
    </row>
    <row r="92" spans="3:43">
      <c r="C92" s="86" t="s">
        <v>169</v>
      </c>
      <c r="D92" s="19"/>
      <c r="E92" s="37">
        <v>0.2</v>
      </c>
      <c r="F92" s="37"/>
      <c r="G92" s="37">
        <v>1.28</v>
      </c>
      <c r="H92" s="37"/>
      <c r="I92" s="37">
        <v>0.09</v>
      </c>
      <c r="J92" s="37"/>
      <c r="K92" s="37">
        <v>0.84</v>
      </c>
      <c r="L92" s="19"/>
      <c r="M92" s="37">
        <v>-0.05</v>
      </c>
      <c r="N92" s="19"/>
      <c r="O92" s="37">
        <v>0.7</v>
      </c>
      <c r="P92" s="19"/>
      <c r="Q92" s="37">
        <v>-0.24</v>
      </c>
      <c r="R92" s="19"/>
      <c r="S92" s="37">
        <v>1.04</v>
      </c>
      <c r="T92" s="19"/>
      <c r="U92" s="19" t="s">
        <v>121</v>
      </c>
      <c r="V92" s="19"/>
      <c r="W92" s="19" t="s">
        <v>121</v>
      </c>
      <c r="Y92" s="80">
        <v>-0.04</v>
      </c>
      <c r="Z92" s="80"/>
      <c r="AA92" s="80">
        <v>1.1399999999999999</v>
      </c>
      <c r="AB92" s="80"/>
      <c r="AC92" s="80">
        <v>0.01</v>
      </c>
      <c r="AD92" s="80"/>
      <c r="AE92" s="80">
        <v>0.89</v>
      </c>
      <c r="AF92" s="80"/>
      <c r="AG92" s="80">
        <v>0</v>
      </c>
      <c r="AH92" s="80"/>
      <c r="AI92" s="80">
        <v>0.9</v>
      </c>
      <c r="AJ92" s="80"/>
      <c r="AK92" s="80">
        <v>0.03</v>
      </c>
      <c r="AL92" s="80"/>
      <c r="AM92" s="80">
        <v>1.05</v>
      </c>
      <c r="AN92" s="63"/>
      <c r="AO92" s="63">
        <v>2.1000000000000001E-2</v>
      </c>
      <c r="AP92" s="63"/>
      <c r="AQ92" s="63">
        <v>8.0000000000000002E-3</v>
      </c>
    </row>
    <row r="93" spans="3:43">
      <c r="C93" s="86" t="s">
        <v>123</v>
      </c>
      <c r="D93" s="19"/>
      <c r="E93" s="37">
        <v>0.17</v>
      </c>
      <c r="F93" s="37"/>
      <c r="G93" s="37">
        <v>1.27</v>
      </c>
      <c r="H93" s="37"/>
      <c r="I93" s="37">
        <v>0</v>
      </c>
      <c r="J93" s="37"/>
      <c r="K93" s="37">
        <v>0.78</v>
      </c>
      <c r="L93" s="19"/>
      <c r="M93" s="37">
        <v>-0.05</v>
      </c>
      <c r="N93" s="19"/>
      <c r="O93" s="37">
        <v>0.76</v>
      </c>
      <c r="P93" s="19"/>
      <c r="Q93" s="37">
        <v>-0.12</v>
      </c>
      <c r="R93" s="19"/>
      <c r="S93" s="37">
        <v>1.07</v>
      </c>
      <c r="T93" s="19"/>
      <c r="U93" s="19" t="s">
        <v>121</v>
      </c>
      <c r="V93" s="19"/>
      <c r="W93" s="19" t="s">
        <v>121</v>
      </c>
      <c r="Y93" s="80">
        <v>0.17</v>
      </c>
      <c r="Z93" s="80"/>
      <c r="AA93" s="80">
        <v>1.1499999999999999</v>
      </c>
      <c r="AB93" s="80"/>
      <c r="AC93" s="80">
        <v>0</v>
      </c>
      <c r="AD93" s="80"/>
      <c r="AE93" s="80">
        <v>0.94</v>
      </c>
      <c r="AF93" s="80"/>
      <c r="AG93" s="80">
        <v>-7.0000000000000007E-2</v>
      </c>
      <c r="AH93" s="80"/>
      <c r="AI93" s="80">
        <v>0.85</v>
      </c>
      <c r="AJ93" s="80"/>
      <c r="AK93" s="80">
        <v>-0.1</v>
      </c>
      <c r="AL93" s="80"/>
      <c r="AM93" s="80">
        <v>1.01</v>
      </c>
      <c r="AN93" s="63"/>
      <c r="AO93" s="63" t="s">
        <v>121</v>
      </c>
      <c r="AP93" s="63"/>
      <c r="AQ93" s="63" t="s">
        <v>121</v>
      </c>
    </row>
    <row r="94" spans="3:43">
      <c r="C94" s="86" t="s">
        <v>170</v>
      </c>
      <c r="D94" s="19"/>
      <c r="E94" s="37">
        <v>-0.05</v>
      </c>
      <c r="F94" s="37"/>
      <c r="G94" s="37">
        <v>1.29</v>
      </c>
      <c r="H94" s="37"/>
      <c r="I94" s="37">
        <v>-0.04</v>
      </c>
      <c r="J94" s="37"/>
      <c r="K94" s="37">
        <v>0.82</v>
      </c>
      <c r="L94" s="19"/>
      <c r="M94" s="37">
        <v>0</v>
      </c>
      <c r="N94" s="19"/>
      <c r="O94" s="37">
        <v>0.76</v>
      </c>
      <c r="P94" s="19"/>
      <c r="Q94" s="37">
        <v>0.09</v>
      </c>
      <c r="R94" s="19"/>
      <c r="S94" s="37">
        <v>1.03</v>
      </c>
      <c r="T94" s="19"/>
      <c r="U94" s="19" t="s">
        <v>121</v>
      </c>
      <c r="V94" s="19"/>
      <c r="W94" s="19" t="s">
        <v>121</v>
      </c>
      <c r="Y94" s="80">
        <v>-0.08</v>
      </c>
      <c r="Z94" s="80"/>
      <c r="AA94" s="80">
        <v>1.1200000000000001</v>
      </c>
      <c r="AB94" s="80"/>
      <c r="AC94" s="80">
        <v>-0.06</v>
      </c>
      <c r="AD94" s="80"/>
      <c r="AE94" s="80">
        <v>0.95</v>
      </c>
      <c r="AF94" s="80"/>
      <c r="AG94" s="80">
        <v>-0.01</v>
      </c>
      <c r="AH94" s="80"/>
      <c r="AI94" s="80">
        <v>0.86</v>
      </c>
      <c r="AJ94" s="80"/>
      <c r="AK94" s="80">
        <v>0.15</v>
      </c>
      <c r="AL94" s="80"/>
      <c r="AM94" s="80">
        <v>1.03</v>
      </c>
      <c r="AN94" s="63"/>
      <c r="AO94" s="63" t="s">
        <v>121</v>
      </c>
      <c r="AP94" s="63"/>
      <c r="AQ94" s="63" t="s">
        <v>121</v>
      </c>
    </row>
    <row r="95" spans="3:43">
      <c r="C95" s="86" t="s">
        <v>171</v>
      </c>
      <c r="D95" s="19"/>
      <c r="E95" s="37">
        <v>-0.02</v>
      </c>
      <c r="F95" s="37"/>
      <c r="G95" s="37">
        <v>1.0900000000000001</v>
      </c>
      <c r="H95" s="37"/>
      <c r="I95" s="37">
        <v>0.05</v>
      </c>
      <c r="J95" s="37"/>
      <c r="K95" s="37">
        <v>0.75</v>
      </c>
      <c r="L95" s="19"/>
      <c r="M95" s="37">
        <v>0.02</v>
      </c>
      <c r="N95" s="19"/>
      <c r="O95" s="37">
        <v>0.7</v>
      </c>
      <c r="P95" s="19"/>
      <c r="Q95" s="37">
        <v>-0.05</v>
      </c>
      <c r="R95" s="19"/>
      <c r="S95" s="37">
        <v>1.32</v>
      </c>
      <c r="T95" s="19"/>
      <c r="U95" s="19" t="s">
        <v>121</v>
      </c>
      <c r="V95" s="19"/>
      <c r="W95" s="19">
        <v>0.14000000000000001</v>
      </c>
      <c r="Y95" s="80">
        <v>0.03</v>
      </c>
      <c r="Z95" s="80"/>
      <c r="AA95" s="80">
        <v>1.1499999999999999</v>
      </c>
      <c r="AB95" s="80"/>
      <c r="AC95" s="80">
        <v>0</v>
      </c>
      <c r="AD95" s="80"/>
      <c r="AE95" s="80">
        <v>0.8</v>
      </c>
      <c r="AF95" s="80"/>
      <c r="AG95" s="80">
        <v>0</v>
      </c>
      <c r="AH95" s="80"/>
      <c r="AI95" s="80">
        <v>1.04</v>
      </c>
      <c r="AJ95" s="80"/>
      <c r="AK95" s="80">
        <v>-0.03</v>
      </c>
      <c r="AL95" s="80"/>
      <c r="AM95" s="80">
        <v>0.98</v>
      </c>
      <c r="AN95" s="63"/>
      <c r="AO95" s="63">
        <v>7.0000000000000007E-2</v>
      </c>
      <c r="AP95" s="63"/>
      <c r="AQ95" s="63">
        <v>0.02</v>
      </c>
    </row>
    <row r="96" spans="3:43">
      <c r="C96" s="86" t="s">
        <v>83</v>
      </c>
      <c r="D96" s="19"/>
      <c r="E96" s="37">
        <v>7.0000000000000007E-2</v>
      </c>
      <c r="F96" s="37"/>
      <c r="G96" s="37">
        <v>1.28</v>
      </c>
      <c r="H96" s="37"/>
      <c r="I96" s="37">
        <v>-0.04</v>
      </c>
      <c r="J96" s="37"/>
      <c r="K96" s="37">
        <v>0.78</v>
      </c>
      <c r="L96" s="19"/>
      <c r="M96" s="37">
        <v>-0.06</v>
      </c>
      <c r="N96" s="19"/>
      <c r="O96" s="37">
        <v>0.74</v>
      </c>
      <c r="P96" s="19"/>
      <c r="Q96" s="37">
        <v>0.02</v>
      </c>
      <c r="R96" s="19"/>
      <c r="S96" s="37">
        <v>1.0900000000000001</v>
      </c>
      <c r="T96" s="19"/>
      <c r="U96" s="19" t="s">
        <v>121</v>
      </c>
      <c r="V96" s="19"/>
      <c r="W96" s="19">
        <v>0.01</v>
      </c>
      <c r="Y96" s="80">
        <v>-0.05</v>
      </c>
      <c r="Z96" s="80"/>
      <c r="AA96" s="80">
        <v>1.18</v>
      </c>
      <c r="AB96" s="80"/>
      <c r="AC96" s="80">
        <v>-0.08</v>
      </c>
      <c r="AD96" s="80"/>
      <c r="AE96" s="80">
        <v>0.85</v>
      </c>
      <c r="AF96" s="80"/>
      <c r="AG96" s="80">
        <v>-0.02</v>
      </c>
      <c r="AH96" s="80"/>
      <c r="AI96" s="80">
        <v>0.9</v>
      </c>
      <c r="AJ96" s="80"/>
      <c r="AK96" s="80">
        <v>0.15</v>
      </c>
      <c r="AL96" s="80"/>
      <c r="AM96" s="80">
        <v>1.03</v>
      </c>
      <c r="AN96" s="63"/>
      <c r="AO96" s="63" t="s">
        <v>121</v>
      </c>
      <c r="AP96" s="63"/>
      <c r="AQ96" s="63" t="s">
        <v>121</v>
      </c>
    </row>
    <row r="97" spans="2:44">
      <c r="C97" s="86" t="s">
        <v>79</v>
      </c>
      <c r="D97" s="19"/>
      <c r="E97" s="37">
        <v>-0.16</v>
      </c>
      <c r="F97" s="37"/>
      <c r="G97" s="37">
        <v>1.3</v>
      </c>
      <c r="H97" s="37"/>
      <c r="I97" s="37">
        <v>0.05</v>
      </c>
      <c r="J97" s="37"/>
      <c r="K97" s="37">
        <v>0.86</v>
      </c>
      <c r="L97" s="19"/>
      <c r="M97" s="37">
        <v>0.06</v>
      </c>
      <c r="N97" s="19"/>
      <c r="O97" s="37">
        <v>0.74</v>
      </c>
      <c r="P97" s="19"/>
      <c r="Q97" s="37">
        <v>0.05</v>
      </c>
      <c r="R97" s="19"/>
      <c r="S97" s="37">
        <v>0.99</v>
      </c>
      <c r="T97" s="19"/>
      <c r="U97" s="19" t="s">
        <v>121</v>
      </c>
      <c r="V97" s="19"/>
      <c r="W97" s="19" t="s">
        <v>121</v>
      </c>
      <c r="Y97" s="80">
        <v>-0.23</v>
      </c>
      <c r="Z97" s="80"/>
      <c r="AA97" s="80">
        <v>1.1499999999999999</v>
      </c>
      <c r="AB97" s="80"/>
      <c r="AC97" s="80">
        <v>-0.02</v>
      </c>
      <c r="AD97" s="80"/>
      <c r="AE97" s="80">
        <v>0.89</v>
      </c>
      <c r="AF97" s="80"/>
      <c r="AG97" s="80">
        <v>0.05</v>
      </c>
      <c r="AH97" s="80"/>
      <c r="AI97" s="80">
        <v>0.88</v>
      </c>
      <c r="AJ97" s="80"/>
      <c r="AK97" s="80">
        <v>0.19</v>
      </c>
      <c r="AL97" s="80"/>
      <c r="AM97" s="80">
        <v>1.01</v>
      </c>
      <c r="AN97" s="63"/>
      <c r="AO97" s="63" t="s">
        <v>121</v>
      </c>
      <c r="AP97" s="63"/>
      <c r="AQ97" s="63" t="s">
        <v>121</v>
      </c>
    </row>
    <row r="98" spans="2:44">
      <c r="C98" s="86" t="s">
        <v>80</v>
      </c>
      <c r="D98" s="19"/>
      <c r="E98" s="37">
        <v>-0.2</v>
      </c>
      <c r="F98" s="37"/>
      <c r="G98" s="37">
        <v>1.1100000000000001</v>
      </c>
      <c r="H98" s="37"/>
      <c r="I98" s="37">
        <v>-0.15</v>
      </c>
      <c r="J98" s="37"/>
      <c r="K98" s="37">
        <v>0.71</v>
      </c>
      <c r="L98" s="19"/>
      <c r="M98" s="37">
        <v>-0.06</v>
      </c>
      <c r="N98" s="19"/>
      <c r="O98" s="37">
        <v>0.73</v>
      </c>
      <c r="P98" s="19"/>
      <c r="Q98" s="37">
        <v>0.41</v>
      </c>
      <c r="R98" s="19"/>
      <c r="S98" s="37">
        <v>1.23</v>
      </c>
      <c r="T98" s="19"/>
      <c r="U98" s="19" t="s">
        <v>121</v>
      </c>
      <c r="V98" s="19"/>
      <c r="W98" s="19" t="s">
        <v>121</v>
      </c>
      <c r="Y98" s="80">
        <v>-0.17</v>
      </c>
      <c r="Z98" s="80"/>
      <c r="AA98" s="80">
        <v>0.99</v>
      </c>
      <c r="AB98" s="80"/>
      <c r="AC98" s="80">
        <v>-0.13</v>
      </c>
      <c r="AD98" s="80"/>
      <c r="AE98" s="80">
        <v>0.87</v>
      </c>
      <c r="AF98" s="80"/>
      <c r="AG98" s="80">
        <v>-0.02</v>
      </c>
      <c r="AH98" s="80"/>
      <c r="AI98" s="80">
        <v>0.89</v>
      </c>
      <c r="AJ98" s="80"/>
      <c r="AK98" s="80">
        <v>0.31</v>
      </c>
      <c r="AL98" s="80"/>
      <c r="AM98" s="80">
        <v>1.1599999999999999</v>
      </c>
      <c r="AN98" s="63"/>
      <c r="AO98" s="63" t="s">
        <v>121</v>
      </c>
      <c r="AP98" s="63"/>
      <c r="AQ98" s="63" t="s">
        <v>121</v>
      </c>
    </row>
    <row r="99" spans="2:44">
      <c r="C99" s="86" t="s">
        <v>31</v>
      </c>
      <c r="D99" s="19"/>
      <c r="E99" s="37">
        <v>-0.15</v>
      </c>
      <c r="F99" s="37"/>
      <c r="G99" s="37">
        <v>0.9</v>
      </c>
      <c r="H99" s="37"/>
      <c r="I99" s="37">
        <v>0.04</v>
      </c>
      <c r="J99" s="37"/>
      <c r="K99" s="37">
        <v>0.75</v>
      </c>
      <c r="L99" s="19"/>
      <c r="M99" s="37">
        <v>0.06</v>
      </c>
      <c r="N99" s="19"/>
      <c r="O99" s="37">
        <v>0.84</v>
      </c>
      <c r="P99" s="19"/>
      <c r="Q99" s="37">
        <v>0.05</v>
      </c>
      <c r="R99" s="19"/>
      <c r="S99" s="37">
        <v>1.38</v>
      </c>
      <c r="T99" s="19"/>
      <c r="U99" s="19" t="s">
        <v>121</v>
      </c>
      <c r="V99" s="19"/>
      <c r="W99" s="19" t="s">
        <v>121</v>
      </c>
      <c r="Y99" s="80">
        <v>0</v>
      </c>
      <c r="Z99" s="80"/>
      <c r="AA99" s="80">
        <v>1.19</v>
      </c>
      <c r="AB99" s="80"/>
      <c r="AC99" s="80">
        <v>0.05</v>
      </c>
      <c r="AD99" s="80"/>
      <c r="AE99" s="80">
        <v>0.94</v>
      </c>
      <c r="AF99" s="80"/>
      <c r="AG99" s="80">
        <v>0.02</v>
      </c>
      <c r="AH99" s="80"/>
      <c r="AI99" s="80">
        <v>0.91</v>
      </c>
      <c r="AJ99" s="80"/>
      <c r="AK99" s="80">
        <v>-0.08</v>
      </c>
      <c r="AL99" s="80"/>
      <c r="AM99" s="80">
        <v>0.93</v>
      </c>
      <c r="AN99" s="63"/>
      <c r="AO99" s="63" t="s">
        <v>121</v>
      </c>
      <c r="AP99" s="63"/>
      <c r="AQ99" s="63" t="s">
        <v>121</v>
      </c>
    </row>
    <row r="100" spans="2:44">
      <c r="C100" s="86" t="s">
        <v>69</v>
      </c>
      <c r="D100" s="19"/>
      <c r="E100" s="37">
        <v>-0.15</v>
      </c>
      <c r="F100" s="37"/>
      <c r="G100" s="37">
        <v>1.24</v>
      </c>
      <c r="H100" s="37"/>
      <c r="I100" s="37">
        <v>-0.02</v>
      </c>
      <c r="J100" s="37"/>
      <c r="K100" s="37">
        <v>0.81</v>
      </c>
      <c r="L100" s="19"/>
      <c r="M100" s="37">
        <v>0.02</v>
      </c>
      <c r="N100" s="19"/>
      <c r="O100" s="37">
        <v>0.81</v>
      </c>
      <c r="P100" s="19"/>
      <c r="Q100" s="37">
        <v>0.15</v>
      </c>
      <c r="R100" s="19"/>
      <c r="S100" s="37">
        <v>1.05</v>
      </c>
      <c r="T100" s="19"/>
      <c r="U100" s="19" t="s">
        <v>121</v>
      </c>
      <c r="V100" s="19"/>
      <c r="W100" s="19" t="s">
        <v>121</v>
      </c>
      <c r="Y100" s="80">
        <v>-0.18</v>
      </c>
      <c r="Z100" s="80"/>
      <c r="AA100" s="80">
        <v>1.04</v>
      </c>
      <c r="AB100" s="80"/>
      <c r="AC100" s="80">
        <v>-0.06</v>
      </c>
      <c r="AD100" s="80"/>
      <c r="AE100" s="80">
        <v>0.88</v>
      </c>
      <c r="AF100" s="80"/>
      <c r="AG100" s="80">
        <v>0.01</v>
      </c>
      <c r="AH100" s="80"/>
      <c r="AI100" s="80">
        <v>0.91</v>
      </c>
      <c r="AJ100" s="80"/>
      <c r="AK100" s="80">
        <v>0.24</v>
      </c>
      <c r="AL100" s="80"/>
      <c r="AM100" s="80">
        <v>1.1100000000000001</v>
      </c>
      <c r="AN100" s="63"/>
      <c r="AO100" s="63" t="s">
        <v>121</v>
      </c>
      <c r="AP100" s="63"/>
      <c r="AQ100" s="63" t="s">
        <v>121</v>
      </c>
    </row>
    <row r="101" spans="2:44">
      <c r="C101" s="86" t="s">
        <v>32</v>
      </c>
      <c r="D101" s="19"/>
      <c r="E101" s="37">
        <v>-0.01</v>
      </c>
      <c r="F101" s="37"/>
      <c r="G101" s="37">
        <v>1.1399999999999999</v>
      </c>
      <c r="H101" s="37"/>
      <c r="I101" s="37">
        <v>-0.01</v>
      </c>
      <c r="J101" s="37"/>
      <c r="K101" s="37">
        <v>0.83</v>
      </c>
      <c r="L101" s="19"/>
      <c r="M101" s="37">
        <v>-0.02</v>
      </c>
      <c r="N101" s="19"/>
      <c r="O101" s="37">
        <v>0.73</v>
      </c>
      <c r="P101" s="19"/>
      <c r="Q101" s="37">
        <v>0.05</v>
      </c>
      <c r="R101" s="19"/>
      <c r="S101" s="37">
        <v>1.21</v>
      </c>
      <c r="T101" s="19"/>
      <c r="U101" s="19">
        <v>5.0000000000000001E-3</v>
      </c>
      <c r="V101" s="19"/>
      <c r="W101" s="19">
        <v>0.02</v>
      </c>
      <c r="Y101" s="80">
        <v>-0.05</v>
      </c>
      <c r="Z101" s="80"/>
      <c r="AA101" s="80">
        <v>1.23</v>
      </c>
      <c r="AB101" s="80"/>
      <c r="AC101" s="80">
        <v>-0.04</v>
      </c>
      <c r="AD101" s="80"/>
      <c r="AE101" s="80">
        <v>0.84</v>
      </c>
      <c r="AF101" s="80"/>
      <c r="AG101" s="80">
        <v>0</v>
      </c>
      <c r="AH101" s="80"/>
      <c r="AI101" s="80">
        <v>0.85</v>
      </c>
      <c r="AJ101" s="80"/>
      <c r="AK101" s="80">
        <v>0.09</v>
      </c>
      <c r="AL101" s="80"/>
      <c r="AM101" s="80">
        <v>1.01</v>
      </c>
      <c r="AN101" s="63"/>
      <c r="AO101" s="63" t="s">
        <v>121</v>
      </c>
      <c r="AP101" s="63"/>
      <c r="AQ101" s="63" t="s">
        <v>121</v>
      </c>
    </row>
    <row r="102" spans="2:44">
      <c r="C102" s="86" t="s">
        <v>84</v>
      </c>
      <c r="D102" s="19"/>
      <c r="E102" s="37">
        <v>0.04</v>
      </c>
      <c r="F102" s="37"/>
      <c r="G102" s="37">
        <v>1.29</v>
      </c>
      <c r="H102" s="37"/>
      <c r="I102" s="37">
        <v>0.02</v>
      </c>
      <c r="J102" s="37"/>
      <c r="K102" s="37">
        <v>0.83</v>
      </c>
      <c r="L102" s="19"/>
      <c r="M102" s="37">
        <v>0</v>
      </c>
      <c r="N102" s="19"/>
      <c r="O102" s="37">
        <v>0.83</v>
      </c>
      <c r="P102" s="19"/>
      <c r="Q102" s="37">
        <v>-0.06</v>
      </c>
      <c r="R102" s="19"/>
      <c r="S102" s="37">
        <v>0.97</v>
      </c>
      <c r="T102" s="19"/>
      <c r="U102" s="19" t="s">
        <v>121</v>
      </c>
      <c r="V102" s="19"/>
      <c r="W102" s="19" t="s">
        <v>121</v>
      </c>
      <c r="Y102" s="80">
        <v>-0.06</v>
      </c>
      <c r="Z102" s="80"/>
      <c r="AA102" s="80">
        <v>0.94</v>
      </c>
      <c r="AB102" s="80"/>
      <c r="AC102" s="80">
        <v>0</v>
      </c>
      <c r="AD102" s="80"/>
      <c r="AE102" s="80">
        <v>1.04</v>
      </c>
      <c r="AF102" s="80"/>
      <c r="AG102" s="80">
        <v>0.01</v>
      </c>
      <c r="AH102" s="80"/>
      <c r="AI102" s="80">
        <v>0.94</v>
      </c>
      <c r="AJ102" s="80"/>
      <c r="AK102" s="80">
        <v>0.05</v>
      </c>
      <c r="AL102" s="80"/>
      <c r="AM102" s="80">
        <v>1.07</v>
      </c>
      <c r="AN102" s="63"/>
      <c r="AO102" s="63" t="s">
        <v>121</v>
      </c>
      <c r="AP102" s="63"/>
      <c r="AQ102" s="63" t="s">
        <v>121</v>
      </c>
    </row>
    <row r="103" spans="2:44">
      <c r="C103" s="86" t="s">
        <v>85</v>
      </c>
      <c r="D103" s="19"/>
      <c r="E103" s="80">
        <v>0.01</v>
      </c>
      <c r="F103" s="80"/>
      <c r="G103" s="80">
        <v>1.34</v>
      </c>
      <c r="H103" s="80"/>
      <c r="I103" s="80">
        <v>0.01</v>
      </c>
      <c r="J103" s="80"/>
      <c r="K103" s="80">
        <v>0.83</v>
      </c>
      <c r="L103" s="63"/>
      <c r="M103" s="80">
        <v>0</v>
      </c>
      <c r="N103" s="63"/>
      <c r="O103" s="80">
        <v>0.81</v>
      </c>
      <c r="P103" s="63"/>
      <c r="Q103" s="80">
        <v>-0.01</v>
      </c>
      <c r="R103" s="63"/>
      <c r="S103" s="80">
        <v>0.92</v>
      </c>
      <c r="T103" s="63"/>
      <c r="U103" s="63">
        <v>0.65</v>
      </c>
      <c r="V103" s="63"/>
      <c r="W103" s="63">
        <v>0.28999999999999998</v>
      </c>
      <c r="Y103" s="80">
        <v>-0.09</v>
      </c>
      <c r="Z103" s="80"/>
      <c r="AA103" s="80">
        <v>0.97</v>
      </c>
      <c r="AB103" s="80"/>
      <c r="AC103" s="80">
        <v>-0.03</v>
      </c>
      <c r="AD103" s="80"/>
      <c r="AE103" s="80">
        <v>0.99</v>
      </c>
      <c r="AF103" s="80"/>
      <c r="AG103" s="80">
        <v>0.01</v>
      </c>
      <c r="AH103" s="80"/>
      <c r="AI103" s="80">
        <v>0.95</v>
      </c>
      <c r="AJ103" s="80"/>
      <c r="AK103" s="80">
        <v>0.11</v>
      </c>
      <c r="AL103" s="80"/>
      <c r="AM103" s="80">
        <v>1.08</v>
      </c>
      <c r="AN103" s="63"/>
      <c r="AO103" s="63" t="s">
        <v>121</v>
      </c>
      <c r="AP103" s="63"/>
      <c r="AQ103" s="63" t="s">
        <v>121</v>
      </c>
      <c r="AR103" s="61"/>
    </row>
    <row r="104" spans="2:44" ht="13.5" thickBot="1">
      <c r="B104" s="59"/>
      <c r="C104" s="89" t="s">
        <v>86</v>
      </c>
      <c r="D104" s="91"/>
      <c r="E104" s="90">
        <v>-0.36</v>
      </c>
      <c r="F104" s="90"/>
      <c r="G104" s="90">
        <v>0.64</v>
      </c>
      <c r="H104" s="90"/>
      <c r="I104" s="90">
        <v>-0.19</v>
      </c>
      <c r="J104" s="90"/>
      <c r="K104" s="90">
        <v>0.55000000000000004</v>
      </c>
      <c r="L104" s="91"/>
      <c r="M104" s="90">
        <v>-0.04</v>
      </c>
      <c r="N104" s="91"/>
      <c r="O104" s="90">
        <v>0.63</v>
      </c>
      <c r="P104" s="91"/>
      <c r="Q104" s="90">
        <v>0.59</v>
      </c>
      <c r="R104" s="91"/>
      <c r="S104" s="90">
        <v>1.54</v>
      </c>
      <c r="T104" s="91"/>
      <c r="U104" s="91" t="s">
        <v>121</v>
      </c>
      <c r="V104" s="91"/>
      <c r="W104" s="91" t="s">
        <v>121</v>
      </c>
      <c r="X104" s="59"/>
      <c r="Y104" s="90">
        <v>-0.18</v>
      </c>
      <c r="Z104" s="90"/>
      <c r="AA104" s="90">
        <v>0.88</v>
      </c>
      <c r="AB104" s="90"/>
      <c r="AC104" s="90">
        <v>-0.11</v>
      </c>
      <c r="AD104" s="90"/>
      <c r="AE104" s="90">
        <v>0.83</v>
      </c>
      <c r="AF104" s="90"/>
      <c r="AG104" s="90">
        <v>-0.01</v>
      </c>
      <c r="AH104" s="90"/>
      <c r="AI104" s="90">
        <v>0.87</v>
      </c>
      <c r="AJ104" s="90"/>
      <c r="AK104" s="90">
        <v>0.31</v>
      </c>
      <c r="AL104" s="90"/>
      <c r="AM104" s="90">
        <v>1.28</v>
      </c>
      <c r="AN104" s="91"/>
      <c r="AO104" s="91" t="s">
        <v>121</v>
      </c>
      <c r="AP104" s="91"/>
      <c r="AQ104" s="91" t="s">
        <v>121</v>
      </c>
      <c r="AR104" s="59"/>
    </row>
    <row r="105" spans="2:44">
      <c r="C105" s="178" t="s">
        <v>156</v>
      </c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</row>
  </sheetData>
  <mergeCells count="16">
    <mergeCell ref="C105:AQ105"/>
    <mergeCell ref="C2:AQ2"/>
    <mergeCell ref="E3:W3"/>
    <mergeCell ref="Y3:AQ3"/>
    <mergeCell ref="E4:G4"/>
    <mergeCell ref="I4:K4"/>
    <mergeCell ref="M4:O4"/>
    <mergeCell ref="Q4:S4"/>
    <mergeCell ref="U4:U5"/>
    <mergeCell ref="W4:W5"/>
    <mergeCell ref="Y4:AA4"/>
    <mergeCell ref="AC4:AE4"/>
    <mergeCell ref="AG4:AI4"/>
    <mergeCell ref="AK4:AM4"/>
    <mergeCell ref="AO4:AO5"/>
    <mergeCell ref="AQ4:AQ5"/>
  </mergeCells>
  <phoneticPr fontId="3"/>
  <pageMargins left="0.7" right="0.7" top="0.75" bottom="0.75" header="0.3" footer="0.3"/>
  <pageSetup paperSize="9" scale="4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05"/>
  <sheetViews>
    <sheetView showGridLines="0" zoomScaleNormal="100" workbookViewId="0"/>
  </sheetViews>
  <sheetFormatPr defaultColWidth="8.85546875" defaultRowHeight="12.75"/>
  <cols>
    <col min="1" max="1" width="5.5703125" style="60" customWidth="1"/>
    <col min="2" max="2" width="1.7109375" style="60" customWidth="1"/>
    <col min="3" max="3" width="41.42578125" style="60" customWidth="1"/>
    <col min="4" max="4" width="2" style="60" customWidth="1"/>
    <col min="5" max="5" width="4.7109375" style="60" customWidth="1"/>
    <col min="6" max="6" width="0.5703125" style="60" customWidth="1"/>
    <col min="7" max="7" width="4.5703125" style="60" customWidth="1"/>
    <col min="8" max="8" width="1.7109375" style="60" customWidth="1"/>
    <col min="9" max="9" width="4.7109375" style="60" customWidth="1"/>
    <col min="10" max="10" width="0.5703125" style="60" customWidth="1"/>
    <col min="11" max="11" width="4.140625" style="60" customWidth="1"/>
    <col min="12" max="12" width="1.7109375" style="60" customWidth="1"/>
    <col min="13" max="13" width="4.7109375" style="60" customWidth="1"/>
    <col min="14" max="14" width="0.5703125" style="60" customWidth="1"/>
    <col min="15" max="15" width="4.140625" style="60" customWidth="1"/>
    <col min="16" max="16" width="1.7109375" style="60" customWidth="1"/>
    <col min="17" max="17" width="4.7109375" style="60" customWidth="1"/>
    <col min="18" max="18" width="0.5703125" style="60" customWidth="1"/>
    <col min="19" max="19" width="4.140625" style="60" customWidth="1"/>
    <col min="20" max="20" width="1.140625" style="60" customWidth="1"/>
    <col min="21" max="21" width="6" style="60" customWidth="1"/>
    <col min="22" max="22" width="1.140625" style="60" customWidth="1"/>
    <col min="23" max="23" width="6.42578125" style="60" customWidth="1"/>
    <col min="24" max="24" width="3.140625" style="60" customWidth="1"/>
    <col min="25" max="25" width="4.7109375" style="60" customWidth="1"/>
    <col min="26" max="26" width="0.5703125" style="60" customWidth="1"/>
    <col min="27" max="27" width="4.5703125" style="60" customWidth="1"/>
    <col min="28" max="28" width="1.7109375" style="60" customWidth="1"/>
    <col min="29" max="29" width="4.7109375" style="60" customWidth="1"/>
    <col min="30" max="30" width="0.5703125" style="60" customWidth="1"/>
    <col min="31" max="31" width="4.140625" style="60" customWidth="1"/>
    <col min="32" max="32" width="1.7109375" style="60" customWidth="1"/>
    <col min="33" max="33" width="4.7109375" style="60" customWidth="1"/>
    <col min="34" max="34" width="0.5703125" style="60" customWidth="1"/>
    <col min="35" max="35" width="4.140625" style="60" customWidth="1"/>
    <col min="36" max="36" width="1.7109375" style="60" customWidth="1"/>
    <col min="37" max="37" width="4.7109375" style="60" customWidth="1"/>
    <col min="38" max="38" width="0.5703125" style="60" customWidth="1"/>
    <col min="39" max="39" width="4.140625" style="60" customWidth="1"/>
    <col min="40" max="40" width="1.140625" style="60" customWidth="1"/>
    <col min="41" max="41" width="6" style="60" customWidth="1"/>
    <col min="42" max="42" width="1.140625" style="60" customWidth="1"/>
    <col min="43" max="43" width="6.42578125" style="60" customWidth="1"/>
    <col min="44" max="44" width="1.85546875" style="60" customWidth="1"/>
    <col min="45" max="16384" width="8.85546875" style="60"/>
  </cols>
  <sheetData>
    <row r="2" spans="2:44" ht="25.9" customHeight="1" thickBot="1">
      <c r="B2" s="59"/>
      <c r="C2" s="186" t="s">
        <v>241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59"/>
      <c r="AR2" s="59"/>
    </row>
    <row r="3" spans="2:44" ht="13.9" customHeight="1">
      <c r="B3" s="61"/>
      <c r="C3" s="62"/>
      <c r="E3" s="180" t="s">
        <v>33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Y3" s="181" t="s">
        <v>155</v>
      </c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</row>
    <row r="4" spans="2:44" ht="13.9" customHeight="1">
      <c r="B4" s="61"/>
      <c r="C4" s="61"/>
      <c r="D4" s="61"/>
      <c r="E4" s="182" t="s">
        <v>111</v>
      </c>
      <c r="F4" s="182"/>
      <c r="G4" s="182"/>
      <c r="H4" s="61"/>
      <c r="I4" s="182" t="s">
        <v>165</v>
      </c>
      <c r="J4" s="182"/>
      <c r="K4" s="182"/>
      <c r="L4" s="61"/>
      <c r="M4" s="182" t="s">
        <v>166</v>
      </c>
      <c r="N4" s="182"/>
      <c r="O4" s="182"/>
      <c r="P4" s="61"/>
      <c r="Q4" s="182" t="s">
        <v>167</v>
      </c>
      <c r="R4" s="182"/>
      <c r="S4" s="182"/>
      <c r="T4" s="63"/>
      <c r="U4" s="183" t="s">
        <v>67</v>
      </c>
      <c r="V4" s="63"/>
      <c r="W4" s="183" t="s">
        <v>120</v>
      </c>
      <c r="X4" s="61"/>
      <c r="Y4" s="182" t="s">
        <v>111</v>
      </c>
      <c r="Z4" s="182"/>
      <c r="AA4" s="182"/>
      <c r="AB4" s="61"/>
      <c r="AC4" s="182" t="s">
        <v>165</v>
      </c>
      <c r="AD4" s="182"/>
      <c r="AE4" s="182"/>
      <c r="AF4" s="61"/>
      <c r="AG4" s="182" t="s">
        <v>166</v>
      </c>
      <c r="AH4" s="182"/>
      <c r="AI4" s="182"/>
      <c r="AJ4" s="61"/>
      <c r="AK4" s="182" t="s">
        <v>167</v>
      </c>
      <c r="AL4" s="182"/>
      <c r="AM4" s="182"/>
      <c r="AN4" s="63"/>
      <c r="AO4" s="183" t="s">
        <v>67</v>
      </c>
      <c r="AP4" s="63"/>
      <c r="AQ4" s="183" t="s">
        <v>120</v>
      </c>
      <c r="AR4" s="61"/>
    </row>
    <row r="5" spans="2:44" ht="38.25">
      <c r="B5" s="64"/>
      <c r="C5" s="64"/>
      <c r="D5" s="64"/>
      <c r="E5" s="96" t="s">
        <v>64</v>
      </c>
      <c r="F5" s="97"/>
      <c r="G5" s="96" t="s">
        <v>65</v>
      </c>
      <c r="H5" s="97"/>
      <c r="I5" s="96" t="s">
        <v>64</v>
      </c>
      <c r="J5" s="97"/>
      <c r="K5" s="96" t="s">
        <v>65</v>
      </c>
      <c r="L5" s="97"/>
      <c r="M5" s="96" t="s">
        <v>64</v>
      </c>
      <c r="N5" s="97"/>
      <c r="O5" s="96" t="s">
        <v>65</v>
      </c>
      <c r="P5" s="97"/>
      <c r="Q5" s="96" t="s">
        <v>64</v>
      </c>
      <c r="R5" s="97"/>
      <c r="S5" s="96" t="s">
        <v>65</v>
      </c>
      <c r="T5" s="65"/>
      <c r="U5" s="180"/>
      <c r="V5" s="65"/>
      <c r="W5" s="180"/>
      <c r="X5" s="64"/>
      <c r="Y5" s="96" t="s">
        <v>64</v>
      </c>
      <c r="Z5" s="97"/>
      <c r="AA5" s="96" t="s">
        <v>65</v>
      </c>
      <c r="AB5" s="97"/>
      <c r="AC5" s="96" t="s">
        <v>64</v>
      </c>
      <c r="AD5" s="97"/>
      <c r="AE5" s="96" t="s">
        <v>65</v>
      </c>
      <c r="AF5" s="97"/>
      <c r="AG5" s="96" t="s">
        <v>64</v>
      </c>
      <c r="AH5" s="97"/>
      <c r="AI5" s="96" t="s">
        <v>65</v>
      </c>
      <c r="AJ5" s="97"/>
      <c r="AK5" s="96" t="s">
        <v>64</v>
      </c>
      <c r="AL5" s="97"/>
      <c r="AM5" s="96" t="s">
        <v>65</v>
      </c>
      <c r="AN5" s="65"/>
      <c r="AO5" s="180"/>
      <c r="AP5" s="65"/>
      <c r="AQ5" s="180"/>
      <c r="AR5" s="64"/>
    </row>
    <row r="6" spans="2:44">
      <c r="B6" s="61"/>
      <c r="C6" s="66" t="s">
        <v>13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2:44">
      <c r="B7" s="61"/>
      <c r="C7" s="86" t="s">
        <v>136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 t="s">
        <v>121</v>
      </c>
      <c r="V7" s="19"/>
      <c r="W7" s="69" t="s">
        <v>66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93">
        <v>1E-3</v>
      </c>
      <c r="AP7" s="19"/>
      <c r="AQ7" s="19" t="s">
        <v>66</v>
      </c>
      <c r="AR7" s="19"/>
    </row>
    <row r="8" spans="2:44">
      <c r="B8" s="61"/>
      <c r="C8" s="70" t="s">
        <v>8</v>
      </c>
      <c r="D8" s="19"/>
      <c r="E8" s="71">
        <v>287</v>
      </c>
      <c r="F8" s="19"/>
      <c r="G8" s="19">
        <v>6.5</v>
      </c>
      <c r="H8" s="19"/>
      <c r="I8" s="71">
        <v>306</v>
      </c>
      <c r="J8" s="19"/>
      <c r="K8" s="19">
        <v>6.9</v>
      </c>
      <c r="L8" s="19"/>
      <c r="M8" s="71">
        <v>309</v>
      </c>
      <c r="N8" s="19"/>
      <c r="O8" s="72">
        <v>7</v>
      </c>
      <c r="P8" s="19"/>
      <c r="Q8" s="71">
        <v>381</v>
      </c>
      <c r="R8" s="19"/>
      <c r="S8" s="19">
        <v>8.6</v>
      </c>
      <c r="T8" s="19"/>
      <c r="U8" s="19"/>
      <c r="V8" s="19"/>
      <c r="W8" s="19"/>
      <c r="X8" s="19"/>
      <c r="Y8" s="94">
        <v>364</v>
      </c>
      <c r="Z8" s="93"/>
      <c r="AA8" s="19">
        <v>8.1999999999999993</v>
      </c>
      <c r="AB8" s="19"/>
      <c r="AC8" s="94">
        <v>335</v>
      </c>
      <c r="AD8" s="93"/>
      <c r="AE8" s="19">
        <v>7.6</v>
      </c>
      <c r="AF8" s="19"/>
      <c r="AG8" s="94">
        <v>310</v>
      </c>
      <c r="AH8" s="93"/>
      <c r="AI8" s="72">
        <v>7</v>
      </c>
      <c r="AJ8" s="19"/>
      <c r="AK8" s="94">
        <v>274</v>
      </c>
      <c r="AL8" s="93"/>
      <c r="AM8" s="19">
        <v>6.2</v>
      </c>
      <c r="AN8" s="19"/>
      <c r="AO8" s="93"/>
      <c r="AP8" s="19"/>
      <c r="AQ8" s="19"/>
      <c r="AR8" s="19"/>
    </row>
    <row r="9" spans="2:44">
      <c r="B9" s="61"/>
      <c r="C9" s="70" t="s">
        <v>7</v>
      </c>
      <c r="D9" s="19"/>
      <c r="E9" s="71">
        <v>1005</v>
      </c>
      <c r="F9" s="19"/>
      <c r="G9" s="72">
        <v>22.7</v>
      </c>
      <c r="H9" s="19"/>
      <c r="I9" s="71">
        <v>1092</v>
      </c>
      <c r="J9" s="19"/>
      <c r="K9" s="72">
        <v>24.6</v>
      </c>
      <c r="L9" s="19"/>
      <c r="M9" s="71">
        <v>1185</v>
      </c>
      <c r="N9" s="19"/>
      <c r="O9" s="72">
        <v>26.7</v>
      </c>
      <c r="P9" s="19"/>
      <c r="Q9" s="71">
        <v>1211</v>
      </c>
      <c r="R9" s="19"/>
      <c r="S9" s="72">
        <v>27.3</v>
      </c>
      <c r="T9" s="19"/>
      <c r="U9" s="19"/>
      <c r="V9" s="19"/>
      <c r="W9" s="19"/>
      <c r="X9" s="19"/>
      <c r="Y9" s="71">
        <v>1061</v>
      </c>
      <c r="Z9" s="19"/>
      <c r="AA9" s="19">
        <v>23.9</v>
      </c>
      <c r="AB9" s="19"/>
      <c r="AC9" s="71">
        <v>1185</v>
      </c>
      <c r="AD9" s="19"/>
      <c r="AE9" s="19">
        <v>26.7</v>
      </c>
      <c r="AF9" s="19"/>
      <c r="AG9" s="71">
        <v>1155</v>
      </c>
      <c r="AH9" s="19"/>
      <c r="AI9" s="19">
        <v>26.1</v>
      </c>
      <c r="AJ9" s="19"/>
      <c r="AK9" s="71">
        <v>1092</v>
      </c>
      <c r="AL9" s="19"/>
      <c r="AM9" s="19">
        <v>24.6</v>
      </c>
      <c r="AN9" s="19"/>
      <c r="AO9" s="19"/>
      <c r="AP9" s="19"/>
      <c r="AQ9" s="19"/>
      <c r="AR9" s="19"/>
    </row>
    <row r="10" spans="2:44">
      <c r="B10" s="61"/>
      <c r="C10" s="70" t="s">
        <v>232</v>
      </c>
      <c r="D10" s="19"/>
      <c r="E10" s="71">
        <v>1660</v>
      </c>
      <c r="F10" s="19"/>
      <c r="G10" s="19">
        <v>37.5</v>
      </c>
      <c r="H10" s="19"/>
      <c r="I10" s="71">
        <v>1707</v>
      </c>
      <c r="J10" s="19"/>
      <c r="K10" s="72">
        <v>38.5</v>
      </c>
      <c r="L10" s="19"/>
      <c r="M10" s="71">
        <v>1640</v>
      </c>
      <c r="N10" s="19"/>
      <c r="O10" s="72">
        <v>37</v>
      </c>
      <c r="P10" s="19"/>
      <c r="Q10" s="71">
        <v>1565</v>
      </c>
      <c r="R10" s="19"/>
      <c r="S10" s="72">
        <v>35.299999999999997</v>
      </c>
      <c r="T10" s="19"/>
      <c r="U10" s="19"/>
      <c r="V10" s="19"/>
      <c r="W10" s="19"/>
      <c r="X10" s="19"/>
      <c r="Y10" s="71">
        <v>1623</v>
      </c>
      <c r="Z10" s="19"/>
      <c r="AA10" s="19">
        <v>36.6</v>
      </c>
      <c r="AB10" s="19"/>
      <c r="AC10" s="71">
        <v>1622</v>
      </c>
      <c r="AD10" s="19"/>
      <c r="AE10" s="19">
        <v>36.6</v>
      </c>
      <c r="AF10" s="19"/>
      <c r="AG10" s="71">
        <v>1654</v>
      </c>
      <c r="AH10" s="19"/>
      <c r="AI10" s="19">
        <v>37.299999999999997</v>
      </c>
      <c r="AJ10" s="19"/>
      <c r="AK10" s="71">
        <v>1673</v>
      </c>
      <c r="AL10" s="19"/>
      <c r="AM10" s="19">
        <v>37.700000000000003</v>
      </c>
      <c r="AN10" s="19"/>
      <c r="AO10" s="19"/>
      <c r="AP10" s="19"/>
      <c r="AQ10" s="19"/>
      <c r="AR10" s="19"/>
    </row>
    <row r="11" spans="2:44">
      <c r="B11" s="61"/>
      <c r="C11" s="70" t="s">
        <v>233</v>
      </c>
      <c r="D11" s="19"/>
      <c r="E11" s="71">
        <v>1480</v>
      </c>
      <c r="F11" s="19"/>
      <c r="G11" s="19">
        <v>33.4</v>
      </c>
      <c r="H11" s="19"/>
      <c r="I11" s="71">
        <v>1327</v>
      </c>
      <c r="J11" s="19"/>
      <c r="K11" s="72">
        <v>29.9</v>
      </c>
      <c r="L11" s="19"/>
      <c r="M11" s="71">
        <v>1298</v>
      </c>
      <c r="N11" s="19"/>
      <c r="O11" s="72">
        <v>29.3</v>
      </c>
      <c r="P11" s="19"/>
      <c r="Q11" s="71">
        <v>1275</v>
      </c>
      <c r="R11" s="19"/>
      <c r="S11" s="72">
        <v>28.8</v>
      </c>
      <c r="T11" s="19"/>
      <c r="U11" s="19"/>
      <c r="V11" s="19"/>
      <c r="W11" s="19"/>
      <c r="X11" s="19"/>
      <c r="Y11" s="71">
        <v>1384</v>
      </c>
      <c r="Z11" s="19"/>
      <c r="AA11" s="19">
        <v>31.2</v>
      </c>
      <c r="AB11" s="19"/>
      <c r="AC11" s="71">
        <v>1290</v>
      </c>
      <c r="AD11" s="19"/>
      <c r="AE11" s="19">
        <v>29.1</v>
      </c>
      <c r="AF11" s="19"/>
      <c r="AG11" s="71">
        <v>1313</v>
      </c>
      <c r="AH11" s="19"/>
      <c r="AI11" s="19">
        <v>29.6</v>
      </c>
      <c r="AJ11" s="19"/>
      <c r="AK11" s="71">
        <v>1393</v>
      </c>
      <c r="AL11" s="19"/>
      <c r="AM11" s="19">
        <v>31.4</v>
      </c>
      <c r="AN11" s="19"/>
      <c r="AO11" s="19"/>
      <c r="AP11" s="19"/>
      <c r="AQ11" s="19"/>
      <c r="AR11" s="19"/>
    </row>
    <row r="12" spans="2:44">
      <c r="B12" s="61"/>
      <c r="C12" s="70" t="s">
        <v>9</v>
      </c>
      <c r="D12" s="19"/>
      <c r="E12" s="74">
        <v>0</v>
      </c>
      <c r="F12" s="19"/>
      <c r="G12" s="19">
        <v>0</v>
      </c>
      <c r="H12" s="19"/>
      <c r="I12" s="19">
        <v>0</v>
      </c>
      <c r="J12" s="19"/>
      <c r="K12" s="19">
        <v>0</v>
      </c>
      <c r="L12" s="19"/>
      <c r="M12" s="19">
        <v>0</v>
      </c>
      <c r="N12" s="19"/>
      <c r="O12" s="19">
        <v>0</v>
      </c>
      <c r="P12" s="19"/>
      <c r="Q12" s="19">
        <v>0</v>
      </c>
      <c r="R12" s="19"/>
      <c r="S12" s="19">
        <v>0</v>
      </c>
      <c r="T12" s="19"/>
      <c r="U12" s="19"/>
      <c r="V12" s="19"/>
      <c r="W12" s="19"/>
      <c r="X12" s="19"/>
      <c r="Y12" s="19">
        <v>0</v>
      </c>
      <c r="Z12" s="19"/>
      <c r="AA12" s="92">
        <v>0</v>
      </c>
      <c r="AB12" s="63"/>
      <c r="AC12" s="19">
        <v>0</v>
      </c>
      <c r="AD12" s="19"/>
      <c r="AE12" s="92">
        <v>0</v>
      </c>
      <c r="AF12" s="63"/>
      <c r="AG12" s="19">
        <v>0</v>
      </c>
      <c r="AH12" s="19"/>
      <c r="AI12" s="92">
        <v>0</v>
      </c>
      <c r="AJ12" s="63"/>
      <c r="AK12" s="19">
        <v>0</v>
      </c>
      <c r="AL12" s="19"/>
      <c r="AM12" s="92">
        <v>0</v>
      </c>
      <c r="AN12" s="19"/>
      <c r="AO12" s="19" t="s">
        <v>145</v>
      </c>
      <c r="AP12" s="19"/>
      <c r="AQ12" s="19"/>
      <c r="AR12" s="19"/>
    </row>
    <row r="13" spans="2:44" ht="15.75">
      <c r="B13" s="61"/>
      <c r="C13" s="86" t="s">
        <v>162</v>
      </c>
      <c r="D13" s="19"/>
      <c r="E13" s="19">
        <v>21.5</v>
      </c>
      <c r="F13" s="19"/>
      <c r="G13" s="19">
        <v>3.4</v>
      </c>
      <c r="H13" s="19"/>
      <c r="I13" s="19">
        <v>21.6</v>
      </c>
      <c r="J13" s="19"/>
      <c r="K13" s="19">
        <v>3.4</v>
      </c>
      <c r="L13" s="19"/>
      <c r="M13" s="19">
        <v>21.6</v>
      </c>
      <c r="N13" s="19"/>
      <c r="O13" s="19">
        <v>3.5</v>
      </c>
      <c r="P13" s="19"/>
      <c r="Q13" s="19">
        <v>21.7</v>
      </c>
      <c r="R13" s="19"/>
      <c r="S13" s="19">
        <v>3.5</v>
      </c>
      <c r="T13" s="19"/>
      <c r="U13" s="19">
        <v>4.9000000000000002E-2</v>
      </c>
      <c r="V13" s="19"/>
      <c r="W13" s="19">
        <v>5.0000000000000001E-3</v>
      </c>
      <c r="X13" s="19"/>
      <c r="Y13" s="72">
        <v>21.7</v>
      </c>
      <c r="Z13" s="72" t="s">
        <v>146</v>
      </c>
      <c r="AA13" s="72">
        <v>3.5</v>
      </c>
      <c r="AB13" s="72" t="s">
        <v>146</v>
      </c>
      <c r="AC13" s="72">
        <v>21.5</v>
      </c>
      <c r="AD13" s="72" t="s">
        <v>146</v>
      </c>
      <c r="AE13" s="72">
        <v>3.4</v>
      </c>
      <c r="AF13" s="72" t="s">
        <v>146</v>
      </c>
      <c r="AG13" s="72">
        <v>21.6</v>
      </c>
      <c r="AH13" s="72" t="s">
        <v>146</v>
      </c>
      <c r="AI13" s="72">
        <v>3.4</v>
      </c>
      <c r="AJ13" s="72" t="s">
        <v>146</v>
      </c>
      <c r="AK13" s="72">
        <v>21.6</v>
      </c>
      <c r="AL13" s="72" t="s">
        <v>146</v>
      </c>
      <c r="AM13" s="72">
        <v>3.5</v>
      </c>
      <c r="AN13" s="19"/>
      <c r="AO13" s="19">
        <v>0.14000000000000001</v>
      </c>
      <c r="AP13" s="19"/>
      <c r="AQ13" s="19">
        <v>0.25</v>
      </c>
      <c r="AR13" s="19"/>
    </row>
    <row r="14" spans="2:44">
      <c r="B14" s="61"/>
      <c r="C14" s="86" t="s">
        <v>137</v>
      </c>
      <c r="D14" s="19"/>
      <c r="E14" s="19">
        <v>10.1</v>
      </c>
      <c r="F14" s="19"/>
      <c r="G14" s="19">
        <v>4.2</v>
      </c>
      <c r="H14" s="19"/>
      <c r="I14" s="72">
        <v>10</v>
      </c>
      <c r="J14" s="19"/>
      <c r="K14" s="19">
        <v>4.0999999999999996</v>
      </c>
      <c r="L14" s="19"/>
      <c r="M14" s="72">
        <v>10</v>
      </c>
      <c r="N14" s="19"/>
      <c r="O14" s="19">
        <v>4.2</v>
      </c>
      <c r="P14" s="19"/>
      <c r="Q14" s="19">
        <v>10.199999999999999</v>
      </c>
      <c r="R14" s="19"/>
      <c r="S14" s="19">
        <v>4.3</v>
      </c>
      <c r="T14" s="19"/>
      <c r="U14" s="19">
        <v>0.08</v>
      </c>
      <c r="V14" s="19"/>
      <c r="W14" s="19">
        <v>0.19</v>
      </c>
      <c r="X14" s="19"/>
      <c r="Y14" s="72">
        <v>10</v>
      </c>
      <c r="Z14" s="72" t="s">
        <v>146</v>
      </c>
      <c r="AA14" s="72">
        <v>4.4000000000000004</v>
      </c>
      <c r="AB14" s="72" t="s">
        <v>146</v>
      </c>
      <c r="AC14" s="72">
        <v>10.1</v>
      </c>
      <c r="AD14" s="72" t="s">
        <v>146</v>
      </c>
      <c r="AE14" s="72">
        <v>4.0999999999999996</v>
      </c>
      <c r="AF14" s="72" t="s">
        <v>146</v>
      </c>
      <c r="AG14" s="72">
        <v>10</v>
      </c>
      <c r="AH14" s="72" t="s">
        <v>146</v>
      </c>
      <c r="AI14" s="72">
        <v>4.4000000000000004</v>
      </c>
      <c r="AJ14" s="72" t="s">
        <v>146</v>
      </c>
      <c r="AK14" s="72">
        <v>10.199999999999999</v>
      </c>
      <c r="AL14" s="72" t="s">
        <v>146</v>
      </c>
      <c r="AM14" s="72">
        <v>4.0999999999999996</v>
      </c>
      <c r="AN14" s="19"/>
      <c r="AO14" s="19">
        <v>0.46</v>
      </c>
      <c r="AP14" s="19"/>
      <c r="AQ14" s="19">
        <v>0.41</v>
      </c>
      <c r="AR14" s="19"/>
    </row>
    <row r="15" spans="2:44">
      <c r="B15" s="61"/>
      <c r="C15" s="86" t="s">
        <v>138</v>
      </c>
      <c r="D15" s="19"/>
      <c r="E15" s="72">
        <v>39</v>
      </c>
      <c r="F15" s="19"/>
      <c r="G15" s="19">
        <v>1.2</v>
      </c>
      <c r="H15" s="19"/>
      <c r="I15" s="72">
        <v>39</v>
      </c>
      <c r="J15" s="19"/>
      <c r="K15" s="19">
        <v>1.2</v>
      </c>
      <c r="L15" s="19"/>
      <c r="M15" s="72">
        <v>39</v>
      </c>
      <c r="N15" s="19"/>
      <c r="O15" s="19">
        <v>1.2</v>
      </c>
      <c r="P15" s="19"/>
      <c r="Q15" s="72">
        <v>39</v>
      </c>
      <c r="R15" s="19"/>
      <c r="S15" s="19">
        <v>1.1000000000000001</v>
      </c>
      <c r="T15" s="19"/>
      <c r="U15" s="19">
        <v>0.55000000000000004</v>
      </c>
      <c r="V15" s="19"/>
      <c r="W15" s="19">
        <v>0.56000000000000005</v>
      </c>
      <c r="X15" s="19"/>
      <c r="Y15" s="72">
        <v>39</v>
      </c>
      <c r="Z15" s="72" t="s">
        <v>146</v>
      </c>
      <c r="AA15" s="72">
        <v>1.2</v>
      </c>
      <c r="AB15" s="72" t="s">
        <v>146</v>
      </c>
      <c r="AC15" s="72">
        <v>39</v>
      </c>
      <c r="AD15" s="72" t="s">
        <v>146</v>
      </c>
      <c r="AE15" s="72">
        <v>1.2</v>
      </c>
      <c r="AF15" s="72" t="s">
        <v>146</v>
      </c>
      <c r="AG15" s="72">
        <v>39</v>
      </c>
      <c r="AH15" s="72" t="s">
        <v>146</v>
      </c>
      <c r="AI15" s="72">
        <v>1.2</v>
      </c>
      <c r="AJ15" s="72" t="s">
        <v>146</v>
      </c>
      <c r="AK15" s="72">
        <v>39</v>
      </c>
      <c r="AL15" s="72" t="s">
        <v>146</v>
      </c>
      <c r="AM15" s="72">
        <v>1.2</v>
      </c>
      <c r="AN15" s="19"/>
      <c r="AO15" s="19">
        <v>0.17</v>
      </c>
      <c r="AP15" s="19"/>
      <c r="AQ15" s="19">
        <v>0.04</v>
      </c>
      <c r="AR15" s="19"/>
    </row>
    <row r="16" spans="2:44">
      <c r="B16" s="61"/>
      <c r="C16" s="86" t="s">
        <v>139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 t="s">
        <v>121</v>
      </c>
      <c r="V16" s="19"/>
      <c r="W16" s="69" t="s">
        <v>66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 t="s">
        <v>121</v>
      </c>
      <c r="AP16" s="19"/>
      <c r="AQ16" s="19" t="s">
        <v>66</v>
      </c>
      <c r="AR16" s="19"/>
    </row>
    <row r="17" spans="2:44">
      <c r="B17" s="61"/>
      <c r="C17" s="70" t="s">
        <v>10</v>
      </c>
      <c r="D17" s="19"/>
      <c r="E17" s="71">
        <v>2041</v>
      </c>
      <c r="F17" s="19"/>
      <c r="G17" s="19">
        <v>46.1</v>
      </c>
      <c r="H17" s="19"/>
      <c r="I17" s="71">
        <v>2219</v>
      </c>
      <c r="J17" s="19"/>
      <c r="K17" s="72">
        <v>50.1</v>
      </c>
      <c r="L17" s="19"/>
      <c r="M17" s="71">
        <v>2369</v>
      </c>
      <c r="N17" s="19"/>
      <c r="O17" s="72">
        <v>53.5</v>
      </c>
      <c r="P17" s="19"/>
      <c r="Q17" s="71">
        <v>2544</v>
      </c>
      <c r="R17" s="19"/>
      <c r="S17" s="72">
        <v>57.4</v>
      </c>
      <c r="T17" s="19"/>
      <c r="U17" s="19"/>
      <c r="V17" s="19"/>
      <c r="W17" s="19"/>
      <c r="X17" s="19"/>
      <c r="Y17" s="71">
        <v>2429</v>
      </c>
      <c r="Z17" s="19"/>
      <c r="AA17" s="19">
        <v>54.8</v>
      </c>
      <c r="AB17" s="19"/>
      <c r="AC17" s="71">
        <v>2230</v>
      </c>
      <c r="AD17" s="19"/>
      <c r="AE17" s="19">
        <v>50.3</v>
      </c>
      <c r="AF17" s="19"/>
      <c r="AG17" s="71">
        <v>2248</v>
      </c>
      <c r="AH17" s="19"/>
      <c r="AI17" s="19">
        <v>50.7</v>
      </c>
      <c r="AJ17" s="19"/>
      <c r="AK17" s="71">
        <v>2266</v>
      </c>
      <c r="AL17" s="19"/>
      <c r="AM17" s="19">
        <v>51.1</v>
      </c>
      <c r="AN17" s="19"/>
      <c r="AO17" s="19"/>
      <c r="AP17" s="19"/>
      <c r="AQ17" s="19" t="s">
        <v>145</v>
      </c>
      <c r="AR17" s="19"/>
    </row>
    <row r="18" spans="2:44">
      <c r="B18" s="61"/>
      <c r="C18" s="70" t="s">
        <v>4</v>
      </c>
      <c r="D18" s="19"/>
      <c r="E18" s="71">
        <v>2281</v>
      </c>
      <c r="F18" s="19"/>
      <c r="G18" s="19">
        <v>53.9</v>
      </c>
      <c r="H18" s="19"/>
      <c r="I18" s="71">
        <v>2103</v>
      </c>
      <c r="J18" s="19"/>
      <c r="K18" s="72">
        <v>49.9</v>
      </c>
      <c r="L18" s="19"/>
      <c r="M18" s="71">
        <v>1953</v>
      </c>
      <c r="N18" s="19"/>
      <c r="O18" s="72">
        <v>46.5</v>
      </c>
      <c r="P18" s="19"/>
      <c r="Q18" s="71">
        <v>1778</v>
      </c>
      <c r="R18" s="19"/>
      <c r="S18" s="72">
        <v>42.6</v>
      </c>
      <c r="T18" s="19"/>
      <c r="U18" s="19"/>
      <c r="V18" s="19"/>
      <c r="W18" s="19"/>
      <c r="X18" s="19"/>
      <c r="Y18" s="71">
        <f>4432-Y17</f>
        <v>2003</v>
      </c>
      <c r="Z18" s="19"/>
      <c r="AA18" s="72">
        <f>100-AA17</f>
        <v>45.2</v>
      </c>
      <c r="AB18" s="19"/>
      <c r="AC18" s="71">
        <f>4432-AC17</f>
        <v>2202</v>
      </c>
      <c r="AD18" s="19"/>
      <c r="AE18" s="72">
        <f>100-AE17</f>
        <v>49.7</v>
      </c>
      <c r="AF18" s="19"/>
      <c r="AG18" s="71">
        <f>4432-AG17</f>
        <v>2184</v>
      </c>
      <c r="AH18" s="19"/>
      <c r="AI18" s="72">
        <f>100-AI17</f>
        <v>49.3</v>
      </c>
      <c r="AJ18" s="19"/>
      <c r="AK18" s="71">
        <f>4432-AK17</f>
        <v>2166</v>
      </c>
      <c r="AL18" s="19"/>
      <c r="AM18" s="72">
        <f>100-AM17</f>
        <v>48.9</v>
      </c>
      <c r="AN18" s="19"/>
      <c r="AO18" s="19"/>
      <c r="AP18" s="19"/>
      <c r="AQ18" s="19"/>
      <c r="AR18" s="19"/>
    </row>
    <row r="19" spans="2:44">
      <c r="B19" s="61"/>
      <c r="C19" s="70" t="s">
        <v>11</v>
      </c>
      <c r="D19" s="19"/>
      <c r="E19" s="19">
        <v>0</v>
      </c>
      <c r="F19" s="19"/>
      <c r="G19" s="19">
        <v>0</v>
      </c>
      <c r="H19" s="19"/>
      <c r="I19" s="19">
        <v>0</v>
      </c>
      <c r="J19" s="19"/>
      <c r="K19" s="19">
        <v>0</v>
      </c>
      <c r="L19" s="19"/>
      <c r="M19" s="19">
        <v>0</v>
      </c>
      <c r="N19" s="19"/>
      <c r="O19" s="19">
        <v>0</v>
      </c>
      <c r="P19" s="19"/>
      <c r="Q19" s="19">
        <v>0</v>
      </c>
      <c r="R19" s="19"/>
      <c r="S19" s="19">
        <v>0</v>
      </c>
      <c r="T19" s="19"/>
      <c r="U19" s="19"/>
      <c r="V19" s="19"/>
      <c r="W19" s="19"/>
      <c r="X19" s="19"/>
      <c r="Y19" s="71">
        <v>0</v>
      </c>
      <c r="Z19" s="19"/>
      <c r="AA19" s="92">
        <v>0</v>
      </c>
      <c r="AB19" s="19"/>
      <c r="AC19" s="71">
        <v>0</v>
      </c>
      <c r="AD19" s="19"/>
      <c r="AE19" s="92">
        <v>0</v>
      </c>
      <c r="AF19" s="19"/>
      <c r="AG19" s="71">
        <v>0</v>
      </c>
      <c r="AH19" s="19"/>
      <c r="AI19" s="92">
        <v>0</v>
      </c>
      <c r="AJ19" s="19"/>
      <c r="AK19" s="71">
        <v>0</v>
      </c>
      <c r="AL19" s="19"/>
      <c r="AM19" s="92">
        <v>0</v>
      </c>
      <c r="AN19" s="19"/>
      <c r="AO19" s="19"/>
      <c r="AP19" s="19"/>
      <c r="AQ19" s="19"/>
      <c r="AR19" s="19"/>
    </row>
    <row r="20" spans="2:44">
      <c r="B20" s="61"/>
      <c r="C20" s="86" t="s">
        <v>154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>
        <v>0.01</v>
      </c>
      <c r="V20" s="19"/>
      <c r="W20" s="69" t="s">
        <v>66</v>
      </c>
      <c r="X20" s="19"/>
      <c r="Y20" s="71"/>
      <c r="Z20" s="19"/>
      <c r="AA20" s="19"/>
      <c r="AB20" s="19"/>
      <c r="AC20" s="71"/>
      <c r="AD20" s="19"/>
      <c r="AE20" s="19"/>
      <c r="AF20" s="19"/>
      <c r="AG20" s="71"/>
      <c r="AH20" s="19"/>
      <c r="AI20" s="19"/>
      <c r="AJ20" s="19"/>
      <c r="AK20" s="71"/>
      <c r="AL20" s="19"/>
      <c r="AM20" s="19"/>
      <c r="AN20" s="19"/>
      <c r="AO20" s="19" t="s">
        <v>121</v>
      </c>
      <c r="AP20" s="19"/>
      <c r="AQ20" s="19" t="s">
        <v>66</v>
      </c>
      <c r="AR20" s="19"/>
    </row>
    <row r="21" spans="2:44">
      <c r="B21" s="61"/>
      <c r="C21" s="76" t="s">
        <v>0</v>
      </c>
      <c r="D21" s="19"/>
      <c r="E21" s="71">
        <v>983</v>
      </c>
      <c r="F21" s="19"/>
      <c r="G21" s="19">
        <v>22.2</v>
      </c>
      <c r="H21" s="19"/>
      <c r="I21" s="71">
        <v>862</v>
      </c>
      <c r="J21" s="19"/>
      <c r="K21" s="72">
        <v>19.399999999999999</v>
      </c>
      <c r="L21" s="19"/>
      <c r="M21" s="71">
        <v>933</v>
      </c>
      <c r="N21" s="19"/>
      <c r="O21" s="72">
        <v>21.1</v>
      </c>
      <c r="P21" s="19"/>
      <c r="Q21" s="71">
        <v>898</v>
      </c>
      <c r="R21" s="19"/>
      <c r="S21" s="72">
        <v>20.3</v>
      </c>
      <c r="T21" s="19"/>
      <c r="U21" s="19"/>
      <c r="V21" s="19"/>
      <c r="W21" s="19"/>
      <c r="X21" s="19"/>
      <c r="Y21" s="71">
        <v>1013</v>
      </c>
      <c r="Z21" s="19"/>
      <c r="AA21" s="19">
        <v>22.9</v>
      </c>
      <c r="AB21" s="19"/>
      <c r="AC21" s="71">
        <v>937</v>
      </c>
      <c r="AD21" s="19"/>
      <c r="AE21" s="19">
        <v>21.1</v>
      </c>
      <c r="AF21" s="19"/>
      <c r="AG21" s="71">
        <v>866</v>
      </c>
      <c r="AH21" s="19"/>
      <c r="AI21" s="19">
        <v>19.5</v>
      </c>
      <c r="AJ21" s="19"/>
      <c r="AK21" s="71">
        <v>860</v>
      </c>
      <c r="AL21" s="19"/>
      <c r="AM21" s="19">
        <v>19.399999999999999</v>
      </c>
      <c r="AN21" s="19"/>
      <c r="AO21" s="19"/>
      <c r="AP21" s="19"/>
      <c r="AQ21" s="19" t="s">
        <v>145</v>
      </c>
      <c r="AR21" s="19"/>
    </row>
    <row r="22" spans="2:44">
      <c r="B22" s="61"/>
      <c r="C22" s="70" t="s">
        <v>1</v>
      </c>
      <c r="D22" s="19"/>
      <c r="E22" s="71">
        <v>1068</v>
      </c>
      <c r="F22" s="19"/>
      <c r="G22" s="19">
        <v>24.1</v>
      </c>
      <c r="H22" s="19"/>
      <c r="I22" s="71">
        <v>1144</v>
      </c>
      <c r="J22" s="19"/>
      <c r="K22" s="72">
        <v>25.8</v>
      </c>
      <c r="L22" s="19"/>
      <c r="M22" s="71">
        <v>1097</v>
      </c>
      <c r="N22" s="19"/>
      <c r="O22" s="72">
        <v>24.8</v>
      </c>
      <c r="P22" s="19"/>
      <c r="Q22" s="71">
        <v>1108</v>
      </c>
      <c r="R22" s="19"/>
      <c r="S22" s="72">
        <v>25</v>
      </c>
      <c r="T22" s="19"/>
      <c r="U22" s="19"/>
      <c r="V22" s="19"/>
      <c r="W22" s="19"/>
      <c r="X22" s="19"/>
      <c r="Y22" s="71">
        <v>1039</v>
      </c>
      <c r="Z22" s="19"/>
      <c r="AA22" s="19">
        <v>23.4</v>
      </c>
      <c r="AB22" s="19"/>
      <c r="AC22" s="71">
        <v>1077</v>
      </c>
      <c r="AD22" s="19"/>
      <c r="AE22" s="19">
        <v>24.3</v>
      </c>
      <c r="AF22" s="19"/>
      <c r="AG22" s="71">
        <v>1147</v>
      </c>
      <c r="AH22" s="19"/>
      <c r="AI22" s="19">
        <v>25.9</v>
      </c>
      <c r="AJ22" s="19"/>
      <c r="AK22" s="71">
        <v>1154</v>
      </c>
      <c r="AL22" s="19"/>
      <c r="AM22" s="72">
        <v>26</v>
      </c>
      <c r="AN22" s="19"/>
      <c r="AO22" s="19"/>
      <c r="AP22" s="19"/>
      <c r="AQ22" s="19" t="s">
        <v>145</v>
      </c>
      <c r="AR22" s="19"/>
    </row>
    <row r="23" spans="2:44">
      <c r="B23" s="61"/>
      <c r="C23" s="70" t="s">
        <v>2</v>
      </c>
      <c r="D23" s="19"/>
      <c r="E23" s="71">
        <v>810</v>
      </c>
      <c r="F23" s="19"/>
      <c r="G23" s="19">
        <v>18.3</v>
      </c>
      <c r="H23" s="19"/>
      <c r="I23" s="71">
        <v>857</v>
      </c>
      <c r="J23" s="19"/>
      <c r="K23" s="72">
        <v>19.3</v>
      </c>
      <c r="L23" s="19"/>
      <c r="M23" s="71">
        <v>864</v>
      </c>
      <c r="N23" s="19"/>
      <c r="O23" s="72">
        <v>19.5</v>
      </c>
      <c r="P23" s="19"/>
      <c r="Q23" s="71">
        <v>782</v>
      </c>
      <c r="R23" s="19"/>
      <c r="S23" s="72">
        <v>17.600000000000001</v>
      </c>
      <c r="T23" s="19"/>
      <c r="U23" s="19"/>
      <c r="V23" s="19"/>
      <c r="W23" s="19"/>
      <c r="X23" s="19"/>
      <c r="Y23" s="71">
        <v>731</v>
      </c>
      <c r="Z23" s="19"/>
      <c r="AA23" s="19">
        <v>16.5</v>
      </c>
      <c r="AB23" s="19"/>
      <c r="AC23" s="71">
        <v>825</v>
      </c>
      <c r="AD23" s="19"/>
      <c r="AE23" s="19">
        <v>18.600000000000001</v>
      </c>
      <c r="AF23" s="19"/>
      <c r="AG23" s="71">
        <v>843</v>
      </c>
      <c r="AH23" s="19"/>
      <c r="AI23" s="72">
        <v>19</v>
      </c>
      <c r="AJ23" s="19"/>
      <c r="AK23" s="71">
        <v>914</v>
      </c>
      <c r="AL23" s="19"/>
      <c r="AM23" s="19">
        <v>20.6</v>
      </c>
      <c r="AN23" s="19"/>
      <c r="AO23" s="19"/>
      <c r="AP23" s="19"/>
      <c r="AQ23" s="19" t="s">
        <v>145</v>
      </c>
      <c r="AR23" s="19"/>
    </row>
    <row r="24" spans="2:44">
      <c r="B24" s="61"/>
      <c r="C24" s="70" t="s">
        <v>9</v>
      </c>
      <c r="D24" s="19"/>
      <c r="E24" s="71">
        <v>1571</v>
      </c>
      <c r="F24" s="19"/>
      <c r="G24" s="19">
        <v>35.4</v>
      </c>
      <c r="H24" s="19"/>
      <c r="I24" s="71">
        <v>1569</v>
      </c>
      <c r="J24" s="19"/>
      <c r="K24" s="72">
        <v>35.4</v>
      </c>
      <c r="L24" s="19"/>
      <c r="M24" s="71">
        <v>1538</v>
      </c>
      <c r="N24" s="19"/>
      <c r="O24" s="72">
        <v>34.700000000000003</v>
      </c>
      <c r="P24" s="19"/>
      <c r="Q24" s="71">
        <v>1644</v>
      </c>
      <c r="R24" s="19"/>
      <c r="S24" s="72">
        <v>37.1</v>
      </c>
      <c r="T24" s="19"/>
      <c r="U24" s="19"/>
      <c r="V24" s="19"/>
      <c r="W24" s="19"/>
      <c r="X24" s="19"/>
      <c r="Y24" s="71">
        <v>1649</v>
      </c>
      <c r="Z24" s="19"/>
      <c r="AA24" s="19">
        <v>37.200000000000003</v>
      </c>
      <c r="AB24" s="19"/>
      <c r="AC24" s="71">
        <v>1593</v>
      </c>
      <c r="AD24" s="19"/>
      <c r="AE24" s="19">
        <v>35.9</v>
      </c>
      <c r="AF24" s="19"/>
      <c r="AG24" s="71">
        <v>1576</v>
      </c>
      <c r="AH24" s="19"/>
      <c r="AI24" s="19">
        <v>35.6</v>
      </c>
      <c r="AJ24" s="19"/>
      <c r="AK24" s="71">
        <v>1504</v>
      </c>
      <c r="AL24" s="19"/>
      <c r="AM24" s="19">
        <v>33.9</v>
      </c>
      <c r="AN24" s="19"/>
      <c r="AO24" s="19"/>
      <c r="AP24" s="19"/>
      <c r="AQ24" s="19" t="s">
        <v>145</v>
      </c>
      <c r="AR24" s="19"/>
    </row>
    <row r="25" spans="2:44">
      <c r="B25" s="61"/>
      <c r="C25" s="86" t="s">
        <v>140</v>
      </c>
      <c r="D25" s="19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19"/>
      <c r="U25" s="19" t="s">
        <v>121</v>
      </c>
      <c r="V25" s="19"/>
      <c r="W25" s="69" t="s">
        <v>66</v>
      </c>
      <c r="X25" s="19"/>
      <c r="Y25" s="71"/>
      <c r="Z25" s="19"/>
      <c r="AA25" s="19"/>
      <c r="AB25" s="74"/>
      <c r="AC25" s="71"/>
      <c r="AD25" s="19"/>
      <c r="AE25" s="19"/>
      <c r="AF25" s="74"/>
      <c r="AG25" s="71"/>
      <c r="AH25" s="19"/>
      <c r="AI25" s="19"/>
      <c r="AJ25" s="74"/>
      <c r="AK25" s="71"/>
      <c r="AL25" s="19"/>
      <c r="AM25" s="19"/>
      <c r="AN25" s="19"/>
      <c r="AO25" s="19" t="s">
        <v>121</v>
      </c>
      <c r="AP25" s="19"/>
      <c r="AQ25" s="19" t="s">
        <v>66</v>
      </c>
      <c r="AR25" s="19"/>
    </row>
    <row r="26" spans="2:44">
      <c r="B26" s="61"/>
      <c r="C26" s="70" t="s">
        <v>3</v>
      </c>
      <c r="D26" s="19"/>
      <c r="E26" s="71">
        <v>1516</v>
      </c>
      <c r="F26" s="19"/>
      <c r="G26" s="19">
        <v>34.200000000000003</v>
      </c>
      <c r="H26" s="19"/>
      <c r="I26" s="71">
        <v>1485</v>
      </c>
      <c r="J26" s="19"/>
      <c r="K26" s="72">
        <v>33.5</v>
      </c>
      <c r="L26" s="19"/>
      <c r="M26" s="71">
        <v>1469</v>
      </c>
      <c r="N26" s="19"/>
      <c r="O26" s="72">
        <v>33.1</v>
      </c>
      <c r="P26" s="19"/>
      <c r="Q26" s="71">
        <v>1638</v>
      </c>
      <c r="R26" s="19"/>
      <c r="S26" s="72">
        <v>37</v>
      </c>
      <c r="T26" s="19"/>
      <c r="U26" s="19"/>
      <c r="V26" s="19"/>
      <c r="W26" s="19"/>
      <c r="X26" s="19"/>
      <c r="Y26" s="71">
        <v>1680</v>
      </c>
      <c r="Z26" s="19"/>
      <c r="AA26" s="19">
        <v>37.9</v>
      </c>
      <c r="AB26" s="19"/>
      <c r="AC26" s="71">
        <v>1535</v>
      </c>
      <c r="AD26" s="19"/>
      <c r="AE26" s="19">
        <v>34.6</v>
      </c>
      <c r="AF26" s="19"/>
      <c r="AG26" s="71">
        <v>1461</v>
      </c>
      <c r="AH26" s="19"/>
      <c r="AI26" s="72">
        <v>33</v>
      </c>
      <c r="AJ26" s="19"/>
      <c r="AK26" s="71">
        <v>1432</v>
      </c>
      <c r="AL26" s="19"/>
      <c r="AM26" s="19">
        <v>32.299999999999997</v>
      </c>
      <c r="AN26" s="19"/>
      <c r="AO26" s="19"/>
      <c r="AP26" s="19"/>
      <c r="AQ26" s="19" t="s">
        <v>145</v>
      </c>
      <c r="AR26" s="19"/>
    </row>
    <row r="27" spans="2:44">
      <c r="B27" s="61"/>
      <c r="C27" s="70" t="s">
        <v>159</v>
      </c>
      <c r="D27" s="19"/>
      <c r="E27" s="71">
        <v>1352</v>
      </c>
      <c r="F27" s="19"/>
      <c r="G27" s="19">
        <v>30.5</v>
      </c>
      <c r="H27" s="19"/>
      <c r="I27" s="71">
        <v>1370</v>
      </c>
      <c r="J27" s="19"/>
      <c r="K27" s="72">
        <v>30.9</v>
      </c>
      <c r="L27" s="19"/>
      <c r="M27" s="71">
        <v>1445</v>
      </c>
      <c r="N27" s="19"/>
      <c r="O27" s="72">
        <v>32.6</v>
      </c>
      <c r="P27" s="19"/>
      <c r="Q27" s="71">
        <v>1358</v>
      </c>
      <c r="R27" s="19"/>
      <c r="S27" s="72">
        <v>30.6</v>
      </c>
      <c r="T27" s="19"/>
      <c r="U27" s="19"/>
      <c r="V27" s="19"/>
      <c r="W27" s="19"/>
      <c r="X27" s="19"/>
      <c r="Y27" s="71">
        <v>1313</v>
      </c>
      <c r="Z27" s="19"/>
      <c r="AA27" s="19">
        <v>29.6</v>
      </c>
      <c r="AB27" s="19"/>
      <c r="AC27" s="71">
        <v>1402</v>
      </c>
      <c r="AD27" s="19"/>
      <c r="AE27" s="19">
        <v>31.6</v>
      </c>
      <c r="AF27" s="19"/>
      <c r="AG27" s="71">
        <v>1433</v>
      </c>
      <c r="AH27" s="19"/>
      <c r="AI27" s="19">
        <v>32.299999999999997</v>
      </c>
      <c r="AJ27" s="19"/>
      <c r="AK27" s="71">
        <v>1377</v>
      </c>
      <c r="AL27" s="19"/>
      <c r="AM27" s="19">
        <v>31.1</v>
      </c>
      <c r="AN27" s="19"/>
      <c r="AO27" s="19"/>
      <c r="AP27" s="19"/>
      <c r="AQ27" s="19" t="s">
        <v>145</v>
      </c>
      <c r="AR27" s="19"/>
    </row>
    <row r="28" spans="2:44">
      <c r="B28" s="61"/>
      <c r="C28" s="167" t="s">
        <v>247</v>
      </c>
      <c r="D28" s="19"/>
      <c r="E28" s="71">
        <v>1383</v>
      </c>
      <c r="F28" s="19"/>
      <c r="G28" s="19">
        <v>31.2</v>
      </c>
      <c r="H28" s="19"/>
      <c r="I28" s="71">
        <v>1371</v>
      </c>
      <c r="J28" s="19"/>
      <c r="K28" s="72">
        <v>30.9</v>
      </c>
      <c r="L28" s="19"/>
      <c r="M28" s="71">
        <v>1318</v>
      </c>
      <c r="N28" s="19"/>
      <c r="O28" s="72">
        <v>29.7</v>
      </c>
      <c r="P28" s="19"/>
      <c r="Q28" s="71">
        <v>1215</v>
      </c>
      <c r="R28" s="19"/>
      <c r="S28" s="72">
        <v>27.4</v>
      </c>
      <c r="T28" s="19"/>
      <c r="U28" s="19"/>
      <c r="V28" s="19"/>
      <c r="W28" s="19"/>
      <c r="X28" s="19"/>
      <c r="Y28" s="71">
        <v>1262</v>
      </c>
      <c r="Z28" s="19"/>
      <c r="AA28" s="19">
        <v>28.5</v>
      </c>
      <c r="AB28" s="19"/>
      <c r="AC28" s="71">
        <v>1303</v>
      </c>
      <c r="AD28" s="19"/>
      <c r="AE28" s="19">
        <v>29.4</v>
      </c>
      <c r="AF28" s="19"/>
      <c r="AG28" s="71">
        <v>1317</v>
      </c>
      <c r="AH28" s="19"/>
      <c r="AI28" s="19">
        <v>29.7</v>
      </c>
      <c r="AJ28" s="19"/>
      <c r="AK28" s="71">
        <v>1405</v>
      </c>
      <c r="AL28" s="19"/>
      <c r="AM28" s="19">
        <v>31.7</v>
      </c>
      <c r="AN28" s="19"/>
      <c r="AO28" s="19"/>
      <c r="AP28" s="19"/>
      <c r="AQ28" s="19" t="s">
        <v>145</v>
      </c>
      <c r="AR28" s="19"/>
    </row>
    <row r="29" spans="2:44">
      <c r="B29" s="61"/>
      <c r="C29" s="70" t="s">
        <v>9</v>
      </c>
      <c r="D29" s="19"/>
      <c r="E29" s="71">
        <v>181</v>
      </c>
      <c r="F29" s="19"/>
      <c r="G29" s="19">
        <v>4.0999999999999996</v>
      </c>
      <c r="H29" s="19"/>
      <c r="I29" s="71">
        <v>206</v>
      </c>
      <c r="J29" s="19"/>
      <c r="K29" s="72">
        <v>4.5999999999999996</v>
      </c>
      <c r="L29" s="19"/>
      <c r="M29" s="71">
        <v>200</v>
      </c>
      <c r="N29" s="19"/>
      <c r="O29" s="72">
        <v>4.5</v>
      </c>
      <c r="P29" s="19"/>
      <c r="Q29" s="71">
        <v>221</v>
      </c>
      <c r="R29" s="19"/>
      <c r="S29" s="72">
        <v>5</v>
      </c>
      <c r="T29" s="19"/>
      <c r="U29" s="19"/>
      <c r="V29" s="19"/>
      <c r="W29" s="19"/>
      <c r="X29" s="19"/>
      <c r="Y29" s="71">
        <v>177</v>
      </c>
      <c r="Z29" s="19"/>
      <c r="AA29" s="72">
        <v>4</v>
      </c>
      <c r="AB29" s="19"/>
      <c r="AC29" s="71">
        <v>192</v>
      </c>
      <c r="AD29" s="19"/>
      <c r="AE29" s="19">
        <v>4.3</v>
      </c>
      <c r="AF29" s="19"/>
      <c r="AG29" s="71">
        <v>221</v>
      </c>
      <c r="AH29" s="19"/>
      <c r="AI29" s="72">
        <v>5</v>
      </c>
      <c r="AJ29" s="19"/>
      <c r="AK29" s="71">
        <v>218</v>
      </c>
      <c r="AL29" s="19"/>
      <c r="AM29" s="19">
        <v>4.9000000000000004</v>
      </c>
      <c r="AN29" s="19"/>
      <c r="AO29" s="19"/>
      <c r="AP29" s="19"/>
      <c r="AQ29" s="19" t="s">
        <v>145</v>
      </c>
      <c r="AR29" s="19"/>
    </row>
    <row r="30" spans="2:44">
      <c r="B30" s="61"/>
      <c r="C30" s="67" t="s">
        <v>141</v>
      </c>
      <c r="D30" s="19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19"/>
      <c r="U30" s="19" t="s">
        <v>121</v>
      </c>
      <c r="V30" s="19"/>
      <c r="W30" s="69" t="s">
        <v>66</v>
      </c>
      <c r="X30" s="19"/>
      <c r="Y30" s="71"/>
      <c r="Z30" s="19"/>
      <c r="AA30" s="19"/>
      <c r="AB30" s="74"/>
      <c r="AC30" s="71"/>
      <c r="AD30" s="19"/>
      <c r="AE30" s="19"/>
      <c r="AF30" s="74"/>
      <c r="AG30" s="71"/>
      <c r="AH30" s="19"/>
      <c r="AI30" s="19"/>
      <c r="AJ30" s="74"/>
      <c r="AK30" s="71"/>
      <c r="AL30" s="19"/>
      <c r="AM30" s="19"/>
      <c r="AN30" s="19"/>
      <c r="AO30" s="19" t="s">
        <v>121</v>
      </c>
      <c r="AP30" s="19"/>
      <c r="AQ30" s="19" t="s">
        <v>66</v>
      </c>
      <c r="AR30" s="19"/>
    </row>
    <row r="31" spans="2:44">
      <c r="B31" s="61"/>
      <c r="C31" s="70" t="s">
        <v>4</v>
      </c>
      <c r="D31" s="19"/>
      <c r="E31" s="71">
        <v>2079</v>
      </c>
      <c r="F31" s="19"/>
      <c r="G31" s="72">
        <v>46.9</v>
      </c>
      <c r="H31" s="19"/>
      <c r="I31" s="71">
        <v>2701</v>
      </c>
      <c r="J31" s="19"/>
      <c r="K31" s="72">
        <v>60.9</v>
      </c>
      <c r="L31" s="19"/>
      <c r="M31" s="71">
        <v>2920</v>
      </c>
      <c r="N31" s="19"/>
      <c r="O31" s="72">
        <v>65.900000000000006</v>
      </c>
      <c r="P31" s="19"/>
      <c r="Q31" s="71">
        <v>2998</v>
      </c>
      <c r="R31" s="19"/>
      <c r="S31" s="72">
        <v>67.599999999999994</v>
      </c>
      <c r="T31" s="19"/>
      <c r="U31" s="19"/>
      <c r="V31" s="19"/>
      <c r="W31" s="19"/>
      <c r="X31" s="19"/>
      <c r="Y31" s="71">
        <v>2096</v>
      </c>
      <c r="Z31" s="19"/>
      <c r="AA31" s="19">
        <v>47.3</v>
      </c>
      <c r="AB31" s="19"/>
      <c r="AC31" s="71">
        <v>2628</v>
      </c>
      <c r="AD31" s="19"/>
      <c r="AE31" s="19">
        <v>59.3</v>
      </c>
      <c r="AF31" s="19"/>
      <c r="AG31" s="71">
        <v>2879</v>
      </c>
      <c r="AH31" s="19"/>
      <c r="AI31" s="72">
        <v>65</v>
      </c>
      <c r="AJ31" s="19"/>
      <c r="AK31" s="71">
        <v>3095</v>
      </c>
      <c r="AL31" s="19"/>
      <c r="AM31" s="19">
        <v>69.8</v>
      </c>
      <c r="AN31" s="19"/>
      <c r="AO31" s="19"/>
      <c r="AP31" s="19"/>
      <c r="AQ31" s="19" t="s">
        <v>145</v>
      </c>
      <c r="AR31" s="19"/>
    </row>
    <row r="32" spans="2:44">
      <c r="B32" s="61"/>
      <c r="C32" s="70" t="s">
        <v>175</v>
      </c>
      <c r="D32" s="19"/>
      <c r="E32" s="71">
        <v>1174</v>
      </c>
      <c r="F32" s="19"/>
      <c r="G32" s="72">
        <v>26.5</v>
      </c>
      <c r="H32" s="19"/>
      <c r="I32" s="71">
        <v>1031</v>
      </c>
      <c r="J32" s="19"/>
      <c r="K32" s="72">
        <v>23.3</v>
      </c>
      <c r="L32" s="19"/>
      <c r="M32" s="71">
        <v>955</v>
      </c>
      <c r="N32" s="19"/>
      <c r="O32" s="72">
        <v>21.5</v>
      </c>
      <c r="P32" s="19"/>
      <c r="Q32" s="71">
        <v>915</v>
      </c>
      <c r="R32" s="19"/>
      <c r="S32" s="72">
        <v>20.6</v>
      </c>
      <c r="T32" s="19"/>
      <c r="U32" s="19"/>
      <c r="V32" s="19"/>
      <c r="W32" s="19"/>
      <c r="X32" s="19"/>
      <c r="Y32" s="71">
        <v>1139</v>
      </c>
      <c r="Z32" s="19"/>
      <c r="AA32" s="19">
        <v>25.7</v>
      </c>
      <c r="AB32" s="19"/>
      <c r="AC32" s="71">
        <v>1115</v>
      </c>
      <c r="AD32" s="19"/>
      <c r="AE32" s="19">
        <v>25.2</v>
      </c>
      <c r="AF32" s="19"/>
      <c r="AG32" s="71">
        <v>932</v>
      </c>
      <c r="AH32" s="19"/>
      <c r="AI32" s="72">
        <v>21</v>
      </c>
      <c r="AJ32" s="19"/>
      <c r="AK32" s="71">
        <v>889</v>
      </c>
      <c r="AL32" s="19"/>
      <c r="AM32" s="19">
        <v>20.100000000000001</v>
      </c>
      <c r="AN32" s="19"/>
      <c r="AO32" s="19"/>
      <c r="AP32" s="19"/>
      <c r="AQ32" s="19" t="s">
        <v>145</v>
      </c>
      <c r="AR32" s="19"/>
    </row>
    <row r="33" spans="2:44">
      <c r="B33" s="61"/>
      <c r="C33" s="70" t="s">
        <v>174</v>
      </c>
      <c r="D33" s="19"/>
      <c r="E33" s="71">
        <v>968</v>
      </c>
      <c r="F33" s="19"/>
      <c r="G33" s="72">
        <v>21.8</v>
      </c>
      <c r="H33" s="19"/>
      <c r="I33" s="71">
        <v>602</v>
      </c>
      <c r="J33" s="19"/>
      <c r="K33" s="72">
        <v>13.6</v>
      </c>
      <c r="L33" s="19"/>
      <c r="M33" s="71">
        <v>478</v>
      </c>
      <c r="N33" s="19"/>
      <c r="O33" s="72">
        <v>10.8</v>
      </c>
      <c r="P33" s="19"/>
      <c r="Q33" s="71">
        <v>439</v>
      </c>
      <c r="R33" s="19"/>
      <c r="S33" s="72">
        <v>9.9</v>
      </c>
      <c r="T33" s="19"/>
      <c r="U33" s="19"/>
      <c r="V33" s="19"/>
      <c r="W33" s="19"/>
      <c r="X33" s="19"/>
      <c r="Y33" s="71">
        <v>975</v>
      </c>
      <c r="Z33" s="19"/>
      <c r="AA33" s="72">
        <v>22</v>
      </c>
      <c r="AB33" s="19"/>
      <c r="AC33" s="71">
        <v>583</v>
      </c>
      <c r="AD33" s="19"/>
      <c r="AE33" s="19">
        <v>13.2</v>
      </c>
      <c r="AF33" s="19"/>
      <c r="AG33" s="71">
        <v>541</v>
      </c>
      <c r="AH33" s="19"/>
      <c r="AI33" s="19">
        <v>12.2</v>
      </c>
      <c r="AJ33" s="19"/>
      <c r="AK33" s="71">
        <v>388</v>
      </c>
      <c r="AL33" s="19"/>
      <c r="AM33" s="19">
        <v>8.8000000000000007</v>
      </c>
      <c r="AN33" s="19"/>
      <c r="AO33" s="19"/>
      <c r="AP33" s="19"/>
      <c r="AQ33" s="19" t="s">
        <v>145</v>
      </c>
      <c r="AR33" s="19"/>
    </row>
    <row r="34" spans="2:44">
      <c r="B34" s="61"/>
      <c r="C34" s="70" t="s">
        <v>6</v>
      </c>
      <c r="D34" s="19"/>
      <c r="E34" s="71">
        <v>199</v>
      </c>
      <c r="F34" s="19"/>
      <c r="G34" s="72">
        <v>4.5</v>
      </c>
      <c r="H34" s="19"/>
      <c r="I34" s="71">
        <v>82</v>
      </c>
      <c r="J34" s="19"/>
      <c r="K34" s="72">
        <v>1.9</v>
      </c>
      <c r="L34" s="19"/>
      <c r="M34" s="71">
        <v>61</v>
      </c>
      <c r="N34" s="19"/>
      <c r="O34" s="72">
        <v>1.4</v>
      </c>
      <c r="P34" s="19"/>
      <c r="Q34" s="71">
        <v>68</v>
      </c>
      <c r="R34" s="19"/>
      <c r="S34" s="72">
        <v>1.5</v>
      </c>
      <c r="T34" s="19"/>
      <c r="U34" s="19"/>
      <c r="V34" s="19"/>
      <c r="W34" s="19"/>
      <c r="X34" s="19"/>
      <c r="Y34" s="71">
        <v>205</v>
      </c>
      <c r="Z34" s="19"/>
      <c r="AA34" s="19">
        <v>4.5999999999999996</v>
      </c>
      <c r="AB34" s="19"/>
      <c r="AC34" s="71">
        <v>89</v>
      </c>
      <c r="AD34" s="19"/>
      <c r="AE34" s="72">
        <v>2</v>
      </c>
      <c r="AF34" s="19"/>
      <c r="AG34" s="71">
        <v>62</v>
      </c>
      <c r="AH34" s="19"/>
      <c r="AI34" s="19">
        <v>1.4</v>
      </c>
      <c r="AJ34" s="19"/>
      <c r="AK34" s="71">
        <v>54</v>
      </c>
      <c r="AL34" s="19"/>
      <c r="AM34" s="19">
        <v>1.2</v>
      </c>
      <c r="AN34" s="19"/>
      <c r="AO34" s="19"/>
      <c r="AP34" s="19"/>
      <c r="AQ34" s="19" t="s">
        <v>145</v>
      </c>
      <c r="AR34" s="19"/>
    </row>
    <row r="35" spans="2:44">
      <c r="B35" s="61"/>
      <c r="C35" s="70" t="s">
        <v>9</v>
      </c>
      <c r="D35" s="19"/>
      <c r="E35" s="71">
        <v>12</v>
      </c>
      <c r="F35" s="19"/>
      <c r="G35" s="72">
        <v>0.3</v>
      </c>
      <c r="H35" s="19"/>
      <c r="I35" s="71">
        <v>16</v>
      </c>
      <c r="J35" s="19"/>
      <c r="K35" s="72">
        <v>0.4</v>
      </c>
      <c r="L35" s="19"/>
      <c r="M35" s="71">
        <v>18</v>
      </c>
      <c r="N35" s="19"/>
      <c r="O35" s="72">
        <v>0.4</v>
      </c>
      <c r="P35" s="19"/>
      <c r="Q35" s="71">
        <v>12</v>
      </c>
      <c r="R35" s="19"/>
      <c r="S35" s="72">
        <v>0.3</v>
      </c>
      <c r="T35" s="19"/>
      <c r="U35" s="19"/>
      <c r="V35" s="19"/>
      <c r="W35" s="19"/>
      <c r="X35" s="19"/>
      <c r="Y35" s="71">
        <v>17</v>
      </c>
      <c r="Z35" s="19"/>
      <c r="AA35" s="19">
        <v>0.4</v>
      </c>
      <c r="AB35" s="19"/>
      <c r="AC35" s="71">
        <v>17</v>
      </c>
      <c r="AD35" s="19"/>
      <c r="AE35" s="19">
        <v>0.4</v>
      </c>
      <c r="AF35" s="19"/>
      <c r="AG35" s="71">
        <v>18</v>
      </c>
      <c r="AH35" s="19"/>
      <c r="AI35" s="19">
        <v>0.4</v>
      </c>
      <c r="AJ35" s="19"/>
      <c r="AK35" s="71">
        <v>6</v>
      </c>
      <c r="AL35" s="19"/>
      <c r="AM35" s="19">
        <v>0.1</v>
      </c>
      <c r="AN35" s="19"/>
      <c r="AO35" s="19"/>
      <c r="AP35" s="19"/>
      <c r="AQ35" s="19" t="s">
        <v>145</v>
      </c>
      <c r="AR35" s="19"/>
    </row>
    <row r="36" spans="2:44">
      <c r="B36" s="61"/>
      <c r="C36" s="67" t="s">
        <v>142</v>
      </c>
      <c r="D36" s="19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19"/>
      <c r="U36" s="19" t="s">
        <v>121</v>
      </c>
      <c r="V36" s="19"/>
      <c r="W36" s="69" t="s">
        <v>66</v>
      </c>
      <c r="X36" s="19"/>
      <c r="Y36" s="71"/>
      <c r="Z36" s="19"/>
      <c r="AA36" s="19"/>
      <c r="AB36" s="74"/>
      <c r="AC36" s="71"/>
      <c r="AD36" s="19"/>
      <c r="AE36" s="19"/>
      <c r="AF36" s="74"/>
      <c r="AG36" s="71"/>
      <c r="AH36" s="19"/>
      <c r="AI36" s="19"/>
      <c r="AJ36" s="74"/>
      <c r="AK36" s="71"/>
      <c r="AL36" s="19"/>
      <c r="AM36" s="19"/>
      <c r="AN36" s="19"/>
      <c r="AO36" s="19" t="s">
        <v>121</v>
      </c>
      <c r="AP36" s="19"/>
      <c r="AQ36" s="19" t="s">
        <v>66</v>
      </c>
      <c r="AR36" s="19"/>
    </row>
    <row r="37" spans="2:44">
      <c r="B37" s="61"/>
      <c r="C37" s="70" t="s">
        <v>4</v>
      </c>
      <c r="D37" s="19"/>
      <c r="E37" s="71">
        <v>1196</v>
      </c>
      <c r="F37" s="19"/>
      <c r="G37" s="72">
        <v>27</v>
      </c>
      <c r="H37" s="19"/>
      <c r="I37" s="71">
        <v>1962</v>
      </c>
      <c r="J37" s="19"/>
      <c r="K37" s="72">
        <v>44.3</v>
      </c>
      <c r="L37" s="19"/>
      <c r="M37" s="71">
        <v>2280</v>
      </c>
      <c r="N37" s="19"/>
      <c r="O37" s="72">
        <v>51.4</v>
      </c>
      <c r="P37" s="19"/>
      <c r="Q37" s="71">
        <v>2578</v>
      </c>
      <c r="R37" s="19"/>
      <c r="S37" s="72">
        <v>58.2</v>
      </c>
      <c r="T37" s="19"/>
      <c r="U37" s="19"/>
      <c r="V37" s="19"/>
      <c r="W37" s="19"/>
      <c r="X37" s="19"/>
      <c r="Y37" s="71">
        <v>1478</v>
      </c>
      <c r="Z37" s="19"/>
      <c r="AA37" s="19">
        <v>33.299999999999997</v>
      </c>
      <c r="AB37" s="19"/>
      <c r="AC37" s="71">
        <v>1965</v>
      </c>
      <c r="AD37" s="19"/>
      <c r="AE37" s="19">
        <v>44.3</v>
      </c>
      <c r="AF37" s="19"/>
      <c r="AG37" s="71">
        <v>2215</v>
      </c>
      <c r="AH37" s="19"/>
      <c r="AI37" s="72">
        <v>50</v>
      </c>
      <c r="AJ37" s="19"/>
      <c r="AK37" s="71">
        <v>2358</v>
      </c>
      <c r="AL37" s="19"/>
      <c r="AM37" s="19">
        <v>53.2</v>
      </c>
      <c r="AN37" s="19"/>
      <c r="AO37" s="19"/>
      <c r="AP37" s="19"/>
      <c r="AQ37" s="19" t="s">
        <v>145</v>
      </c>
      <c r="AR37" s="19"/>
    </row>
    <row r="38" spans="2:44">
      <c r="B38" s="61"/>
      <c r="C38" s="70" t="s">
        <v>12</v>
      </c>
      <c r="D38" s="19"/>
      <c r="E38" s="71">
        <v>2115</v>
      </c>
      <c r="F38" s="19"/>
      <c r="G38" s="72">
        <v>47.7</v>
      </c>
      <c r="H38" s="19"/>
      <c r="I38" s="71">
        <v>1490</v>
      </c>
      <c r="J38" s="19"/>
      <c r="K38" s="72">
        <v>33.6</v>
      </c>
      <c r="L38" s="19"/>
      <c r="M38" s="71">
        <v>1359</v>
      </c>
      <c r="N38" s="19"/>
      <c r="O38" s="72">
        <v>30.7</v>
      </c>
      <c r="P38" s="19"/>
      <c r="Q38" s="71">
        <v>1154</v>
      </c>
      <c r="R38" s="19"/>
      <c r="S38" s="72">
        <v>26</v>
      </c>
      <c r="T38" s="19"/>
      <c r="U38" s="19"/>
      <c r="V38" s="19"/>
      <c r="W38" s="19"/>
      <c r="X38" s="19"/>
      <c r="Y38" s="71">
        <v>1940</v>
      </c>
      <c r="Z38" s="19"/>
      <c r="AA38" s="19">
        <v>43.8</v>
      </c>
      <c r="AB38" s="19"/>
      <c r="AC38" s="71">
        <v>1561</v>
      </c>
      <c r="AD38" s="19"/>
      <c r="AE38" s="19">
        <v>35.200000000000003</v>
      </c>
      <c r="AF38" s="19"/>
      <c r="AG38" s="71">
        <v>1363</v>
      </c>
      <c r="AH38" s="19"/>
      <c r="AI38" s="19">
        <v>30.8</v>
      </c>
      <c r="AJ38" s="19"/>
      <c r="AK38" s="71">
        <v>1254</v>
      </c>
      <c r="AL38" s="19"/>
      <c r="AM38" s="19">
        <v>28.3</v>
      </c>
      <c r="AN38" s="19"/>
      <c r="AO38" s="19"/>
      <c r="AP38" s="19"/>
      <c r="AQ38" s="19" t="s">
        <v>145</v>
      </c>
      <c r="AR38" s="19"/>
    </row>
    <row r="39" spans="2:44">
      <c r="B39" s="61"/>
      <c r="C39" s="77" t="s">
        <v>5</v>
      </c>
      <c r="D39" s="19"/>
      <c r="E39" s="71">
        <v>1111</v>
      </c>
      <c r="F39" s="19"/>
      <c r="G39" s="72">
        <v>25.1</v>
      </c>
      <c r="H39" s="19"/>
      <c r="I39" s="71">
        <v>968</v>
      </c>
      <c r="J39" s="19"/>
      <c r="K39" s="72">
        <v>21.8</v>
      </c>
      <c r="L39" s="19"/>
      <c r="M39" s="71">
        <v>783</v>
      </c>
      <c r="N39" s="19"/>
      <c r="O39" s="72">
        <v>17.7</v>
      </c>
      <c r="P39" s="19"/>
      <c r="Q39" s="71">
        <v>685</v>
      </c>
      <c r="R39" s="19"/>
      <c r="S39" s="72">
        <v>15.5</v>
      </c>
      <c r="T39" s="19"/>
      <c r="U39" s="19"/>
      <c r="V39" s="19"/>
      <c r="W39" s="19"/>
      <c r="X39" s="19"/>
      <c r="Y39" s="71">
        <v>1001</v>
      </c>
      <c r="Z39" s="19"/>
      <c r="AA39" s="19">
        <v>22.6</v>
      </c>
      <c r="AB39" s="19"/>
      <c r="AC39" s="71">
        <v>897</v>
      </c>
      <c r="AD39" s="19"/>
      <c r="AE39" s="19">
        <v>20.2</v>
      </c>
      <c r="AF39" s="19"/>
      <c r="AG39" s="71">
        <v>841</v>
      </c>
      <c r="AH39" s="19"/>
      <c r="AI39" s="72">
        <v>19</v>
      </c>
      <c r="AJ39" s="19"/>
      <c r="AK39" s="71">
        <v>808</v>
      </c>
      <c r="AL39" s="19"/>
      <c r="AM39" s="19">
        <v>18.2</v>
      </c>
      <c r="AN39" s="19"/>
      <c r="AO39" s="19"/>
      <c r="AP39" s="19"/>
      <c r="AQ39" s="19" t="s">
        <v>145</v>
      </c>
      <c r="AR39" s="19"/>
    </row>
    <row r="40" spans="2:44">
      <c r="B40" s="61"/>
      <c r="C40" s="77" t="s">
        <v>9</v>
      </c>
      <c r="D40" s="19"/>
      <c r="E40" s="71">
        <v>10</v>
      </c>
      <c r="F40" s="19"/>
      <c r="G40" s="72">
        <v>0.2</v>
      </c>
      <c r="H40" s="19"/>
      <c r="I40" s="71">
        <v>12</v>
      </c>
      <c r="J40" s="19"/>
      <c r="K40" s="72">
        <v>0.3</v>
      </c>
      <c r="L40" s="19"/>
      <c r="M40" s="71">
        <v>10</v>
      </c>
      <c r="N40" s="19"/>
      <c r="O40" s="72">
        <v>0.2</v>
      </c>
      <c r="P40" s="19"/>
      <c r="Q40" s="71">
        <v>15</v>
      </c>
      <c r="R40" s="19"/>
      <c r="S40" s="72">
        <v>0.3</v>
      </c>
      <c r="T40" s="19"/>
      <c r="U40" s="19"/>
      <c r="V40" s="19"/>
      <c r="W40" s="19"/>
      <c r="X40" s="19"/>
      <c r="Y40" s="71">
        <v>13</v>
      </c>
      <c r="Z40" s="19"/>
      <c r="AA40" s="19">
        <v>0.3</v>
      </c>
      <c r="AB40" s="19"/>
      <c r="AC40" s="71">
        <v>9</v>
      </c>
      <c r="AD40" s="19"/>
      <c r="AE40" s="19">
        <v>0.2</v>
      </c>
      <c r="AF40" s="19"/>
      <c r="AG40" s="71">
        <v>13</v>
      </c>
      <c r="AH40" s="19"/>
      <c r="AI40" s="19">
        <v>0.3</v>
      </c>
      <c r="AJ40" s="19"/>
      <c r="AK40" s="71">
        <v>12</v>
      </c>
      <c r="AL40" s="19"/>
      <c r="AM40" s="19">
        <v>0.3</v>
      </c>
      <c r="AN40" s="19"/>
      <c r="AO40" s="19"/>
      <c r="AP40" s="19"/>
      <c r="AQ40" s="19" t="s">
        <v>145</v>
      </c>
      <c r="AR40" s="19"/>
    </row>
    <row r="41" spans="2:44">
      <c r="B41" s="61"/>
      <c r="C41" s="78" t="s">
        <v>173</v>
      </c>
      <c r="D41" s="19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19"/>
      <c r="U41" s="19">
        <v>0.48</v>
      </c>
      <c r="V41" s="19"/>
      <c r="W41" s="69" t="s">
        <v>66</v>
      </c>
      <c r="X41" s="19"/>
      <c r="Y41" s="71"/>
      <c r="Z41" s="19"/>
      <c r="AA41" s="19"/>
      <c r="AB41" s="74"/>
      <c r="AC41" s="71"/>
      <c r="AD41" s="19"/>
      <c r="AE41" s="19"/>
      <c r="AF41" s="74"/>
      <c r="AG41" s="71"/>
      <c r="AH41" s="19"/>
      <c r="AI41" s="19"/>
      <c r="AJ41" s="74"/>
      <c r="AK41" s="71"/>
      <c r="AL41" s="19"/>
      <c r="AM41" s="19"/>
      <c r="AN41" s="19"/>
      <c r="AO41" s="19" t="s">
        <v>121</v>
      </c>
      <c r="AP41" s="19"/>
      <c r="AQ41" s="19" t="s">
        <v>66</v>
      </c>
      <c r="AR41" s="19"/>
    </row>
    <row r="42" spans="2:44">
      <c r="B42" s="61"/>
      <c r="C42" s="79" t="s">
        <v>17</v>
      </c>
      <c r="D42" s="19"/>
      <c r="E42" s="71">
        <v>2545</v>
      </c>
      <c r="F42" s="19"/>
      <c r="G42" s="72">
        <v>57.4</v>
      </c>
      <c r="H42" s="19"/>
      <c r="I42" s="71">
        <v>2483</v>
      </c>
      <c r="J42" s="19"/>
      <c r="K42" s="72">
        <v>56</v>
      </c>
      <c r="L42" s="19"/>
      <c r="M42" s="71">
        <v>2492</v>
      </c>
      <c r="N42" s="19"/>
      <c r="O42" s="72">
        <v>56.2</v>
      </c>
      <c r="P42" s="19"/>
      <c r="Q42" s="71">
        <v>2470</v>
      </c>
      <c r="R42" s="19"/>
      <c r="S42" s="72">
        <v>55.7</v>
      </c>
      <c r="T42" s="19"/>
      <c r="U42" s="19"/>
      <c r="V42" s="19"/>
      <c r="W42" s="19"/>
      <c r="X42" s="19"/>
      <c r="Y42" s="71">
        <v>2261</v>
      </c>
      <c r="Z42" s="19"/>
      <c r="AA42" s="72">
        <v>51</v>
      </c>
      <c r="AB42" s="19"/>
      <c r="AC42" s="71">
        <v>2535</v>
      </c>
      <c r="AD42" s="19"/>
      <c r="AE42" s="19">
        <v>57.2</v>
      </c>
      <c r="AF42" s="19"/>
      <c r="AG42" s="71">
        <v>2577</v>
      </c>
      <c r="AH42" s="19"/>
      <c r="AI42" s="19">
        <v>58.1</v>
      </c>
      <c r="AJ42" s="19"/>
      <c r="AK42" s="71">
        <v>2617</v>
      </c>
      <c r="AL42" s="19"/>
      <c r="AM42" s="72">
        <v>59</v>
      </c>
      <c r="AN42" s="19"/>
      <c r="AO42" s="19"/>
      <c r="AP42" s="19"/>
      <c r="AQ42" s="19" t="s">
        <v>145</v>
      </c>
      <c r="AR42" s="19"/>
    </row>
    <row r="43" spans="2:44">
      <c r="B43" s="61"/>
      <c r="C43" s="79" t="s">
        <v>18</v>
      </c>
      <c r="D43" s="19"/>
      <c r="E43" s="71">
        <v>1883</v>
      </c>
      <c r="F43" s="19"/>
      <c r="G43" s="72">
        <v>42.5</v>
      </c>
      <c r="H43" s="19"/>
      <c r="I43" s="71">
        <v>1939</v>
      </c>
      <c r="J43" s="19"/>
      <c r="K43" s="72">
        <v>43.8</v>
      </c>
      <c r="L43" s="19"/>
      <c r="M43" s="71">
        <v>1933</v>
      </c>
      <c r="N43" s="19"/>
      <c r="O43" s="72">
        <v>43.6</v>
      </c>
      <c r="P43" s="19"/>
      <c r="Q43" s="71">
        <v>1953</v>
      </c>
      <c r="R43" s="19"/>
      <c r="S43" s="72">
        <v>44.1</v>
      </c>
      <c r="T43" s="19"/>
      <c r="U43" s="19"/>
      <c r="V43" s="19"/>
      <c r="W43" s="19"/>
      <c r="X43" s="19"/>
      <c r="Y43" s="71">
        <v>2165</v>
      </c>
      <c r="Z43" s="19"/>
      <c r="AA43" s="19">
        <v>48.8</v>
      </c>
      <c r="AB43" s="19"/>
      <c r="AC43" s="71">
        <v>1891</v>
      </c>
      <c r="AD43" s="19"/>
      <c r="AE43" s="19">
        <v>42.7</v>
      </c>
      <c r="AF43" s="19"/>
      <c r="AG43" s="71">
        <v>1849</v>
      </c>
      <c r="AH43" s="19"/>
      <c r="AI43" s="19">
        <v>41.7</v>
      </c>
      <c r="AJ43" s="19"/>
      <c r="AK43" s="71">
        <v>1803</v>
      </c>
      <c r="AL43" s="19"/>
      <c r="AM43" s="19">
        <v>40.700000000000003</v>
      </c>
      <c r="AN43" s="19"/>
      <c r="AO43" s="19"/>
      <c r="AP43" s="19"/>
      <c r="AQ43" s="19" t="s">
        <v>145</v>
      </c>
      <c r="AR43" s="19"/>
    </row>
    <row r="44" spans="2:44">
      <c r="C44" s="79" t="s">
        <v>11</v>
      </c>
      <c r="D44" s="19"/>
      <c r="E44" s="71">
        <v>4</v>
      </c>
      <c r="F44" s="19"/>
      <c r="G44" s="72">
        <v>0.1</v>
      </c>
      <c r="H44" s="19"/>
      <c r="I44" s="71">
        <v>10</v>
      </c>
      <c r="J44" s="19"/>
      <c r="K44" s="72">
        <v>0.2</v>
      </c>
      <c r="L44" s="19"/>
      <c r="M44" s="71">
        <v>7</v>
      </c>
      <c r="N44" s="19"/>
      <c r="O44" s="72">
        <v>0.2</v>
      </c>
      <c r="P44" s="19"/>
      <c r="Q44" s="71">
        <v>9</v>
      </c>
      <c r="R44" s="19"/>
      <c r="S44" s="72">
        <v>0.2</v>
      </c>
      <c r="T44" s="19"/>
      <c r="U44" s="19"/>
      <c r="V44" s="19"/>
      <c r="W44" s="19"/>
      <c r="X44" s="19"/>
      <c r="Y44" s="71">
        <v>6</v>
      </c>
      <c r="Z44" s="19"/>
      <c r="AA44" s="19">
        <v>0.1</v>
      </c>
      <c r="AB44" s="19"/>
      <c r="AC44" s="71">
        <v>6</v>
      </c>
      <c r="AD44" s="19"/>
      <c r="AE44" s="19">
        <v>0.1</v>
      </c>
      <c r="AF44" s="19"/>
      <c r="AG44" s="71">
        <v>6</v>
      </c>
      <c r="AH44" s="19"/>
      <c r="AI44" s="19">
        <v>0.1</v>
      </c>
      <c r="AJ44" s="19"/>
      <c r="AK44" s="71">
        <v>12</v>
      </c>
      <c r="AL44" s="19"/>
      <c r="AM44" s="19">
        <v>0.3</v>
      </c>
      <c r="AN44" s="19"/>
      <c r="AO44" s="19" t="s">
        <v>145</v>
      </c>
      <c r="AP44" s="19"/>
      <c r="AQ44" s="19" t="s">
        <v>145</v>
      </c>
      <c r="AR44" s="19"/>
    </row>
    <row r="45" spans="2:44" ht="9" customHeight="1">
      <c r="C45" s="78"/>
      <c r="D45" s="19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19"/>
      <c r="V45" s="19"/>
      <c r="W45" s="19"/>
      <c r="X45" s="19"/>
      <c r="Y45" s="19"/>
      <c r="Z45" s="19"/>
      <c r="AA45" s="19"/>
      <c r="AB45" s="74"/>
      <c r="AC45" s="19"/>
      <c r="AD45" s="19"/>
      <c r="AE45" s="19"/>
      <c r="AF45" s="74"/>
      <c r="AG45" s="19"/>
      <c r="AH45" s="19"/>
      <c r="AI45" s="19"/>
      <c r="AJ45" s="74"/>
      <c r="AK45" s="19"/>
      <c r="AL45" s="19"/>
      <c r="AM45" s="19"/>
      <c r="AN45" s="74"/>
      <c r="AO45" s="19"/>
      <c r="AP45" s="19"/>
      <c r="AQ45" s="19"/>
      <c r="AR45" s="19"/>
    </row>
    <row r="46" spans="2:44">
      <c r="C46" s="66" t="s">
        <v>14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</row>
    <row r="47" spans="2:44">
      <c r="C47" s="78" t="s">
        <v>97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0.26</v>
      </c>
      <c r="V47" s="19"/>
      <c r="W47" s="69" t="s">
        <v>66</v>
      </c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>
        <v>0.19</v>
      </c>
      <c r="AP47" s="19"/>
      <c r="AQ47" s="19" t="s">
        <v>66</v>
      </c>
      <c r="AR47" s="19"/>
    </row>
    <row r="48" spans="2:44">
      <c r="C48" s="79" t="s">
        <v>15</v>
      </c>
      <c r="D48" s="19"/>
      <c r="E48" s="71">
        <v>2258</v>
      </c>
      <c r="F48" s="19"/>
      <c r="G48" s="19">
        <v>50.9</v>
      </c>
      <c r="H48" s="19"/>
      <c r="I48" s="71">
        <v>2345</v>
      </c>
      <c r="J48" s="19"/>
      <c r="K48" s="72">
        <v>52.9</v>
      </c>
      <c r="L48" s="19"/>
      <c r="M48" s="71">
        <v>2284</v>
      </c>
      <c r="N48" s="19"/>
      <c r="O48" s="72">
        <v>51.5</v>
      </c>
      <c r="P48" s="19"/>
      <c r="Q48" s="71">
        <v>2272</v>
      </c>
      <c r="R48" s="19"/>
      <c r="S48" s="72">
        <v>51.3</v>
      </c>
      <c r="T48" s="19"/>
      <c r="U48" s="19"/>
      <c r="V48" s="19"/>
      <c r="W48" s="19"/>
      <c r="X48" s="19"/>
      <c r="Y48" s="71">
        <f>4432-Y49</f>
        <v>2348</v>
      </c>
      <c r="Z48" s="19"/>
      <c r="AA48" s="72">
        <f>100-AA49</f>
        <v>53</v>
      </c>
      <c r="AB48" s="19"/>
      <c r="AC48" s="71">
        <f>4432-AC49</f>
        <v>2254</v>
      </c>
      <c r="AD48" s="19"/>
      <c r="AE48" s="72">
        <f>100-AE49</f>
        <v>50.9</v>
      </c>
      <c r="AF48" s="19"/>
      <c r="AG48" s="71">
        <f>4432-AG49</f>
        <v>2293</v>
      </c>
      <c r="AH48" s="19"/>
      <c r="AI48" s="72">
        <f>100-AI49</f>
        <v>51.7</v>
      </c>
      <c r="AJ48" s="19"/>
      <c r="AK48" s="71">
        <f>4432-AK49</f>
        <v>2264</v>
      </c>
      <c r="AL48" s="19"/>
      <c r="AM48" s="72">
        <f>100-AM49</f>
        <v>51.1</v>
      </c>
      <c r="AN48" s="19"/>
      <c r="AO48" s="19"/>
      <c r="AP48" s="19"/>
      <c r="AQ48" s="19"/>
      <c r="AR48" s="19"/>
    </row>
    <row r="49" spans="2:44">
      <c r="C49" s="79" t="s">
        <v>16</v>
      </c>
      <c r="D49" s="19"/>
      <c r="E49" s="71">
        <v>2174</v>
      </c>
      <c r="F49" s="19"/>
      <c r="G49" s="19">
        <v>49.1</v>
      </c>
      <c r="H49" s="19"/>
      <c r="I49" s="71">
        <v>2087</v>
      </c>
      <c r="J49" s="19"/>
      <c r="K49" s="72">
        <v>47.1</v>
      </c>
      <c r="L49" s="19"/>
      <c r="M49" s="71">
        <v>2148</v>
      </c>
      <c r="N49" s="19"/>
      <c r="O49" s="72">
        <v>48.5</v>
      </c>
      <c r="P49" s="19"/>
      <c r="Q49" s="71">
        <v>2160</v>
      </c>
      <c r="R49" s="19"/>
      <c r="S49" s="72">
        <v>48.7</v>
      </c>
      <c r="T49" s="19"/>
      <c r="U49" s="19"/>
      <c r="V49" s="19"/>
      <c r="W49" s="19"/>
      <c r="X49" s="19"/>
      <c r="Y49" s="71">
        <v>2084</v>
      </c>
      <c r="Z49" s="19"/>
      <c r="AA49" s="72">
        <v>47</v>
      </c>
      <c r="AB49" s="19"/>
      <c r="AC49" s="71">
        <v>2178</v>
      </c>
      <c r="AD49" s="19"/>
      <c r="AE49" s="19">
        <v>49.1</v>
      </c>
      <c r="AF49" s="19"/>
      <c r="AG49" s="71">
        <v>2139</v>
      </c>
      <c r="AH49" s="19"/>
      <c r="AI49" s="19">
        <v>48.3</v>
      </c>
      <c r="AJ49" s="19"/>
      <c r="AK49" s="71">
        <v>2168</v>
      </c>
      <c r="AL49" s="19"/>
      <c r="AM49" s="19">
        <v>48.9</v>
      </c>
      <c r="AN49" s="19"/>
      <c r="AO49" s="19"/>
      <c r="AP49" s="19"/>
      <c r="AQ49" s="19" t="s">
        <v>145</v>
      </c>
      <c r="AR49" s="19"/>
    </row>
    <row r="50" spans="2:44">
      <c r="C50" s="79" t="s">
        <v>9</v>
      </c>
      <c r="D50" s="19"/>
      <c r="E50" s="71">
        <v>0</v>
      </c>
      <c r="F50" s="19"/>
      <c r="G50" s="19">
        <v>0</v>
      </c>
      <c r="H50" s="19"/>
      <c r="I50" s="71">
        <v>0</v>
      </c>
      <c r="J50" s="19"/>
      <c r="K50" s="19">
        <v>0</v>
      </c>
      <c r="L50" s="19"/>
      <c r="M50" s="71">
        <v>0</v>
      </c>
      <c r="N50" s="19"/>
      <c r="O50" s="19">
        <v>0</v>
      </c>
      <c r="P50" s="19"/>
      <c r="Q50" s="71">
        <v>0</v>
      </c>
      <c r="R50" s="19"/>
      <c r="S50" s="19">
        <v>0</v>
      </c>
      <c r="T50" s="19"/>
      <c r="U50" s="19"/>
      <c r="V50" s="19"/>
      <c r="W50" s="19"/>
      <c r="X50" s="19"/>
      <c r="Y50" s="19">
        <v>0</v>
      </c>
      <c r="Z50" s="19"/>
      <c r="AA50" s="92">
        <v>0</v>
      </c>
      <c r="AB50" s="19"/>
      <c r="AC50" s="19">
        <v>0</v>
      </c>
      <c r="AD50" s="19"/>
      <c r="AE50" s="92">
        <v>0</v>
      </c>
      <c r="AF50" s="19"/>
      <c r="AG50" s="19">
        <v>0</v>
      </c>
      <c r="AH50" s="19"/>
      <c r="AI50" s="92">
        <v>0</v>
      </c>
      <c r="AJ50" s="19"/>
      <c r="AK50" s="19">
        <v>0</v>
      </c>
      <c r="AL50" s="19"/>
      <c r="AM50" s="92">
        <v>0</v>
      </c>
      <c r="AN50" s="19"/>
      <c r="AO50" s="19"/>
      <c r="AP50" s="19"/>
      <c r="AQ50" s="19"/>
      <c r="AR50" s="19"/>
    </row>
    <row r="51" spans="2:44">
      <c r="C51" s="78" t="s">
        <v>91</v>
      </c>
      <c r="D51" s="19"/>
      <c r="E51" s="82">
        <v>7.0000000000000007E-2</v>
      </c>
      <c r="F51" s="19"/>
      <c r="G51" s="19">
        <v>0.96</v>
      </c>
      <c r="H51" s="19"/>
      <c r="I51" s="82">
        <v>0.13</v>
      </c>
      <c r="J51" s="19"/>
      <c r="K51" s="82">
        <v>0.93</v>
      </c>
      <c r="L51" s="19"/>
      <c r="M51" s="82">
        <v>0.19</v>
      </c>
      <c r="N51" s="19"/>
      <c r="O51" s="37">
        <v>0.96</v>
      </c>
      <c r="P51" s="19"/>
      <c r="Q51" s="82">
        <v>0.2</v>
      </c>
      <c r="R51" s="19"/>
      <c r="S51" s="37">
        <v>0.96</v>
      </c>
      <c r="T51" s="19"/>
      <c r="U51" s="19" t="s">
        <v>121</v>
      </c>
      <c r="V51" s="19"/>
      <c r="W51" s="19" t="s">
        <v>121</v>
      </c>
      <c r="X51" s="19"/>
      <c r="Y51" s="19">
        <v>0.05</v>
      </c>
      <c r="Z51" s="19"/>
      <c r="AA51" s="19">
        <v>0.94</v>
      </c>
      <c r="AB51" s="19"/>
      <c r="AC51" s="19">
        <v>0.14000000000000001</v>
      </c>
      <c r="AD51" s="19"/>
      <c r="AE51" s="19">
        <v>0.96</v>
      </c>
      <c r="AF51" s="19"/>
      <c r="AG51" s="19">
        <v>0.17</v>
      </c>
      <c r="AH51" s="19"/>
      <c r="AI51" s="19">
        <v>0.94</v>
      </c>
      <c r="AJ51" s="19"/>
      <c r="AK51" s="19">
        <v>0.22</v>
      </c>
      <c r="AL51" s="19"/>
      <c r="AM51" s="19">
        <v>0.96</v>
      </c>
      <c r="AN51" s="19"/>
      <c r="AO51" s="19" t="s">
        <v>121</v>
      </c>
      <c r="AP51" s="19"/>
      <c r="AQ51" s="19" t="s">
        <v>121</v>
      </c>
      <c r="AR51" s="19"/>
    </row>
    <row r="52" spans="2:44">
      <c r="C52" s="83" t="s">
        <v>98</v>
      </c>
      <c r="D52" s="19"/>
      <c r="E52" s="71"/>
      <c r="F52" s="19"/>
      <c r="G52" s="19"/>
      <c r="H52" s="19"/>
      <c r="I52" s="71"/>
      <c r="J52" s="19"/>
      <c r="K52" s="19"/>
      <c r="L52" s="19"/>
      <c r="M52" s="71"/>
      <c r="N52" s="19"/>
      <c r="O52" s="19"/>
      <c r="P52" s="19"/>
      <c r="Q52" s="71"/>
      <c r="R52" s="19"/>
      <c r="S52" s="19"/>
      <c r="T52" s="19"/>
      <c r="U52" s="19">
        <v>1E-3</v>
      </c>
      <c r="V52" s="19"/>
      <c r="W52" s="69" t="s">
        <v>66</v>
      </c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 t="s">
        <v>121</v>
      </c>
      <c r="AP52" s="19"/>
      <c r="AQ52" s="19" t="s">
        <v>66</v>
      </c>
      <c r="AR52" s="19"/>
    </row>
    <row r="53" spans="2:44">
      <c r="C53" s="77" t="s">
        <v>17</v>
      </c>
      <c r="D53" s="19"/>
      <c r="E53" s="71">
        <v>334</v>
      </c>
      <c r="F53" s="19"/>
      <c r="G53" s="19">
        <v>7.5</v>
      </c>
      <c r="H53" s="19"/>
      <c r="I53" s="71">
        <v>273</v>
      </c>
      <c r="J53" s="19"/>
      <c r="K53" s="72">
        <v>6.2</v>
      </c>
      <c r="L53" s="19"/>
      <c r="M53" s="71">
        <v>259</v>
      </c>
      <c r="N53" s="19"/>
      <c r="O53" s="19">
        <v>5.8</v>
      </c>
      <c r="P53" s="19"/>
      <c r="Q53" s="71">
        <v>250</v>
      </c>
      <c r="R53" s="19"/>
      <c r="S53" s="19">
        <v>5.6</v>
      </c>
      <c r="T53" s="19"/>
      <c r="U53" s="19"/>
      <c r="V53" s="19"/>
      <c r="W53" s="19"/>
      <c r="X53" s="19"/>
      <c r="Y53" s="71">
        <v>337</v>
      </c>
      <c r="Z53" s="19"/>
      <c r="AA53" s="19">
        <v>7.6</v>
      </c>
      <c r="AB53" s="19"/>
      <c r="AC53" s="71">
        <v>275</v>
      </c>
      <c r="AD53" s="19"/>
      <c r="AE53" s="19">
        <v>6.2</v>
      </c>
      <c r="AF53" s="19"/>
      <c r="AG53" s="71">
        <v>254</v>
      </c>
      <c r="AH53" s="19"/>
      <c r="AI53" s="19">
        <v>5.7</v>
      </c>
      <c r="AJ53" s="19"/>
      <c r="AK53" s="71">
        <v>250</v>
      </c>
      <c r="AL53" s="19"/>
      <c r="AM53" s="19">
        <v>5.6</v>
      </c>
      <c r="AN53" s="19"/>
      <c r="AO53" s="19"/>
      <c r="AP53" s="19"/>
      <c r="AQ53" s="19" t="s">
        <v>145</v>
      </c>
      <c r="AR53" s="19"/>
    </row>
    <row r="54" spans="2:44">
      <c r="C54" s="77" t="s">
        <v>18</v>
      </c>
      <c r="D54" s="19"/>
      <c r="E54" s="71">
        <v>4098</v>
      </c>
      <c r="F54" s="19"/>
      <c r="G54" s="19">
        <v>92.5</v>
      </c>
      <c r="H54" s="19"/>
      <c r="I54" s="71">
        <v>4159</v>
      </c>
      <c r="J54" s="19"/>
      <c r="K54" s="72">
        <v>93.8</v>
      </c>
      <c r="L54" s="19"/>
      <c r="M54" s="71">
        <v>4173</v>
      </c>
      <c r="N54" s="19"/>
      <c r="O54" s="72">
        <v>94.2</v>
      </c>
      <c r="P54" s="19"/>
      <c r="Q54" s="71">
        <v>4182</v>
      </c>
      <c r="R54" s="19"/>
      <c r="S54" s="72">
        <v>94.4</v>
      </c>
      <c r="T54" s="19"/>
      <c r="U54" s="19"/>
      <c r="V54" s="19"/>
      <c r="W54" s="19"/>
      <c r="X54" s="19"/>
      <c r="Y54" s="71">
        <f>4432-Y53</f>
        <v>4095</v>
      </c>
      <c r="Z54" s="19"/>
      <c r="AA54" s="72">
        <f>100-AA53</f>
        <v>92.4</v>
      </c>
      <c r="AB54" s="19"/>
      <c r="AC54" s="71">
        <f>4432-AC53</f>
        <v>4157</v>
      </c>
      <c r="AD54" s="19"/>
      <c r="AE54" s="72">
        <f>100-AE53</f>
        <v>93.8</v>
      </c>
      <c r="AF54" s="19"/>
      <c r="AG54" s="71">
        <f>4432-AG53</f>
        <v>4178</v>
      </c>
      <c r="AH54" s="19"/>
      <c r="AI54" s="72">
        <f>100-AI53</f>
        <v>94.3</v>
      </c>
      <c r="AJ54" s="19"/>
      <c r="AK54" s="71">
        <f>4432-AK53</f>
        <v>4182</v>
      </c>
      <c r="AL54" s="19"/>
      <c r="AM54" s="72">
        <f>100-AM53</f>
        <v>94.4</v>
      </c>
      <c r="AN54" s="19"/>
      <c r="AO54" s="19"/>
      <c r="AP54" s="19"/>
      <c r="AQ54" s="19"/>
      <c r="AR54" s="19"/>
    </row>
    <row r="55" spans="2:44">
      <c r="C55" s="77" t="s">
        <v>9</v>
      </c>
      <c r="D55" s="19"/>
      <c r="E55" s="71">
        <v>0</v>
      </c>
      <c r="F55" s="19"/>
      <c r="G55" s="19">
        <v>0</v>
      </c>
      <c r="H55" s="19"/>
      <c r="I55" s="71">
        <v>0</v>
      </c>
      <c r="J55" s="19"/>
      <c r="K55" s="19">
        <v>0</v>
      </c>
      <c r="L55" s="19"/>
      <c r="M55" s="71">
        <v>0</v>
      </c>
      <c r="N55" s="19"/>
      <c r="O55" s="19">
        <v>0</v>
      </c>
      <c r="P55" s="19"/>
      <c r="Q55" s="71">
        <v>0</v>
      </c>
      <c r="R55" s="19"/>
      <c r="S55" s="19">
        <v>0</v>
      </c>
      <c r="T55" s="19"/>
      <c r="U55" s="19"/>
      <c r="V55" s="19"/>
      <c r="W55" s="19"/>
      <c r="X55" s="19"/>
      <c r="Y55" s="71">
        <v>0</v>
      </c>
      <c r="Z55" s="19"/>
      <c r="AA55" s="19">
        <v>0</v>
      </c>
      <c r="AB55" s="19"/>
      <c r="AC55" s="71">
        <v>0</v>
      </c>
      <c r="AD55" s="19"/>
      <c r="AE55" s="19">
        <v>0</v>
      </c>
      <c r="AF55" s="19"/>
      <c r="AG55" s="71">
        <v>0</v>
      </c>
      <c r="AH55" s="19"/>
      <c r="AI55" s="19">
        <v>0</v>
      </c>
      <c r="AJ55" s="19"/>
      <c r="AK55" s="71">
        <v>0</v>
      </c>
      <c r="AL55" s="19"/>
      <c r="AM55" s="19">
        <v>0</v>
      </c>
      <c r="AN55" s="19"/>
      <c r="AO55" s="19"/>
      <c r="AP55" s="19"/>
      <c r="AQ55" s="19"/>
      <c r="AR55" s="19"/>
    </row>
    <row r="56" spans="2:44">
      <c r="B56" s="61"/>
      <c r="C56" s="83" t="s">
        <v>92</v>
      </c>
      <c r="D56" s="19"/>
      <c r="E56" s="71">
        <v>3035</v>
      </c>
      <c r="F56" s="71"/>
      <c r="G56" s="71">
        <v>371</v>
      </c>
      <c r="H56" s="71"/>
      <c r="I56" s="71">
        <v>3068</v>
      </c>
      <c r="J56" s="71"/>
      <c r="K56" s="71">
        <v>360</v>
      </c>
      <c r="L56" s="71"/>
      <c r="M56" s="71">
        <v>3088</v>
      </c>
      <c r="N56" s="71"/>
      <c r="O56" s="71">
        <v>370</v>
      </c>
      <c r="P56" s="71"/>
      <c r="Q56" s="71">
        <v>3096</v>
      </c>
      <c r="R56" s="71"/>
      <c r="S56" s="71">
        <v>368</v>
      </c>
      <c r="T56" s="19"/>
      <c r="U56" s="19" t="s">
        <v>121</v>
      </c>
      <c r="V56" s="19"/>
      <c r="W56" s="19" t="s">
        <v>121</v>
      </c>
      <c r="X56" s="19"/>
      <c r="Y56" s="71">
        <v>3042</v>
      </c>
      <c r="Z56" s="19" t="s">
        <v>146</v>
      </c>
      <c r="AA56" s="19">
        <v>364</v>
      </c>
      <c r="AB56" s="19" t="s">
        <v>146</v>
      </c>
      <c r="AC56" s="71">
        <v>3067</v>
      </c>
      <c r="AD56" s="19" t="s">
        <v>146</v>
      </c>
      <c r="AE56" s="19">
        <v>372</v>
      </c>
      <c r="AF56" s="19" t="s">
        <v>146</v>
      </c>
      <c r="AG56" s="71">
        <v>3078</v>
      </c>
      <c r="AH56" s="19" t="s">
        <v>146</v>
      </c>
      <c r="AI56" s="19">
        <v>366</v>
      </c>
      <c r="AJ56" s="19" t="s">
        <v>146</v>
      </c>
      <c r="AK56" s="71">
        <v>3100</v>
      </c>
      <c r="AL56" s="19" t="s">
        <v>146</v>
      </c>
      <c r="AM56" s="19">
        <v>368</v>
      </c>
      <c r="AN56" s="19"/>
      <c r="AO56" s="19" t="s">
        <v>121</v>
      </c>
      <c r="AP56" s="19"/>
      <c r="AQ56" s="19" t="s">
        <v>121</v>
      </c>
      <c r="AR56" s="19"/>
    </row>
    <row r="57" spans="2:44" ht="5.45" customHeight="1">
      <c r="B57" s="61"/>
      <c r="C57" s="67"/>
      <c r="D57" s="19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19"/>
      <c r="U57" s="19"/>
      <c r="V57" s="19"/>
      <c r="W57" s="19"/>
      <c r="X57" s="19"/>
      <c r="Y57" s="71"/>
      <c r="Z57" s="19"/>
      <c r="AA57" s="19"/>
      <c r="AB57" s="19"/>
      <c r="AC57" s="71"/>
      <c r="AD57" s="19"/>
      <c r="AE57" s="19"/>
      <c r="AF57" s="19"/>
      <c r="AG57" s="71"/>
      <c r="AH57" s="19"/>
      <c r="AI57" s="19"/>
      <c r="AJ57" s="19"/>
      <c r="AK57" s="71"/>
      <c r="AL57" s="19"/>
      <c r="AM57" s="19"/>
      <c r="AN57" s="19"/>
      <c r="AO57" s="19"/>
      <c r="AP57" s="19"/>
      <c r="AQ57" s="19"/>
      <c r="AR57" s="19"/>
    </row>
    <row r="58" spans="2:44">
      <c r="B58" s="61"/>
      <c r="C58" s="85" t="s">
        <v>122</v>
      </c>
      <c r="D58" s="19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9"/>
      <c r="U58" s="19"/>
      <c r="V58" s="19"/>
      <c r="W58" s="19"/>
      <c r="X58" s="63"/>
      <c r="Y58" s="73"/>
      <c r="Z58" s="63"/>
      <c r="AA58" s="63"/>
      <c r="AB58" s="63"/>
      <c r="AC58" s="73"/>
      <c r="AD58" s="63"/>
      <c r="AE58" s="63"/>
      <c r="AF58" s="63"/>
      <c r="AG58" s="73"/>
      <c r="AH58" s="63"/>
      <c r="AI58" s="63"/>
      <c r="AJ58" s="63"/>
      <c r="AK58" s="73"/>
      <c r="AL58" s="63"/>
      <c r="AM58" s="63"/>
      <c r="AN58" s="63"/>
      <c r="AO58" s="63"/>
      <c r="AP58" s="63"/>
      <c r="AQ58" s="63"/>
      <c r="AR58" s="63"/>
    </row>
    <row r="59" spans="2:44">
      <c r="B59" s="61"/>
      <c r="C59" s="86" t="s">
        <v>143</v>
      </c>
      <c r="D59" s="19"/>
      <c r="E59" s="71">
        <v>1788.6</v>
      </c>
      <c r="F59" s="71"/>
      <c r="G59" s="71">
        <v>682.87</v>
      </c>
      <c r="H59" s="71"/>
      <c r="I59" s="71">
        <v>1519</v>
      </c>
      <c r="J59" s="71"/>
      <c r="K59" s="71">
        <v>501</v>
      </c>
      <c r="L59" s="71"/>
      <c r="M59" s="71">
        <v>1591</v>
      </c>
      <c r="N59" s="71"/>
      <c r="O59" s="71">
        <v>496</v>
      </c>
      <c r="P59" s="71"/>
      <c r="Q59" s="71">
        <v>1847</v>
      </c>
      <c r="R59" s="71"/>
      <c r="S59" s="71">
        <v>588</v>
      </c>
      <c r="T59" s="19"/>
      <c r="U59" s="19" t="s">
        <v>121</v>
      </c>
      <c r="V59" s="19"/>
      <c r="W59" s="19" t="s">
        <v>121</v>
      </c>
      <c r="X59" s="63"/>
      <c r="Y59" s="73">
        <v>1773</v>
      </c>
      <c r="Z59" s="63"/>
      <c r="AA59" s="63">
        <v>660</v>
      </c>
      <c r="AB59" s="63"/>
      <c r="AC59" s="73">
        <v>1578</v>
      </c>
      <c r="AD59" s="63"/>
      <c r="AE59" s="63">
        <v>538</v>
      </c>
      <c r="AF59" s="63"/>
      <c r="AG59" s="73">
        <v>1616</v>
      </c>
      <c r="AH59" s="63"/>
      <c r="AI59" s="63">
        <v>535</v>
      </c>
      <c r="AJ59" s="63"/>
      <c r="AK59" s="73">
        <v>1779</v>
      </c>
      <c r="AL59" s="63"/>
      <c r="AM59" s="63">
        <v>582</v>
      </c>
      <c r="AN59" s="63"/>
      <c r="AO59" s="63" t="s">
        <v>121</v>
      </c>
      <c r="AP59" s="63"/>
      <c r="AQ59" s="63">
        <v>0.15</v>
      </c>
      <c r="AR59" s="63"/>
    </row>
    <row r="60" spans="2:44">
      <c r="B60" s="61"/>
      <c r="C60" s="87" t="s">
        <v>144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</row>
    <row r="61" spans="2:44">
      <c r="B61" s="61"/>
      <c r="C61" s="67" t="s">
        <v>19</v>
      </c>
      <c r="D61" s="19"/>
      <c r="E61" s="37">
        <v>-0.6</v>
      </c>
      <c r="F61" s="37"/>
      <c r="G61" s="37">
        <v>0.97</v>
      </c>
      <c r="H61" s="37"/>
      <c r="I61" s="37">
        <v>-0.17</v>
      </c>
      <c r="J61" s="37"/>
      <c r="K61" s="37">
        <v>0.74</v>
      </c>
      <c r="L61" s="37"/>
      <c r="M61" s="37">
        <v>0.2</v>
      </c>
      <c r="N61" s="37"/>
      <c r="O61" s="37">
        <v>0.76</v>
      </c>
      <c r="P61" s="37"/>
      <c r="Q61" s="37">
        <v>0.56000000000000005</v>
      </c>
      <c r="R61" s="37"/>
      <c r="S61" s="37">
        <v>1.1000000000000001</v>
      </c>
      <c r="T61" s="19"/>
      <c r="U61" s="19" t="s">
        <v>121</v>
      </c>
      <c r="V61" s="19"/>
      <c r="W61" s="19" t="s">
        <v>121</v>
      </c>
      <c r="X61" s="63"/>
      <c r="Y61" s="80">
        <v>-0.3</v>
      </c>
      <c r="Z61" s="80"/>
      <c r="AA61" s="80">
        <v>1.1000000000000001</v>
      </c>
      <c r="AB61" s="80"/>
      <c r="AC61" s="80">
        <v>-0.05</v>
      </c>
      <c r="AD61" s="80"/>
      <c r="AE61" s="80">
        <v>0.89</v>
      </c>
      <c r="AF61" s="80"/>
      <c r="AG61" s="80">
        <v>0.12</v>
      </c>
      <c r="AH61" s="80"/>
      <c r="AI61" s="80">
        <v>0.89</v>
      </c>
      <c r="AJ61" s="80"/>
      <c r="AK61" s="80">
        <v>0.23</v>
      </c>
      <c r="AL61" s="80"/>
      <c r="AM61" s="80">
        <v>1.02</v>
      </c>
      <c r="AN61" s="63"/>
      <c r="AO61" s="63" t="s">
        <v>121</v>
      </c>
      <c r="AP61" s="63"/>
      <c r="AQ61" s="63" t="s">
        <v>121</v>
      </c>
      <c r="AR61" s="63"/>
    </row>
    <row r="62" spans="2:44">
      <c r="B62" s="61"/>
      <c r="C62" s="67" t="s">
        <v>124</v>
      </c>
      <c r="D62" s="19"/>
      <c r="E62" s="37">
        <v>-0.03</v>
      </c>
      <c r="F62" s="37"/>
      <c r="G62" s="37">
        <v>1.07</v>
      </c>
      <c r="H62" s="37"/>
      <c r="I62" s="37">
        <v>0.02</v>
      </c>
      <c r="J62" s="37"/>
      <c r="K62" s="37">
        <v>0.96</v>
      </c>
      <c r="L62" s="37"/>
      <c r="M62" s="37">
        <v>0.01</v>
      </c>
      <c r="N62" s="37"/>
      <c r="O62" s="37">
        <v>0.94</v>
      </c>
      <c r="P62" s="37"/>
      <c r="Q62" s="37">
        <v>0</v>
      </c>
      <c r="R62" s="37"/>
      <c r="S62" s="37">
        <v>1.03</v>
      </c>
      <c r="T62" s="19"/>
      <c r="U62" s="19">
        <v>0.08</v>
      </c>
      <c r="V62" s="19"/>
      <c r="W62" s="19">
        <v>0.23</v>
      </c>
      <c r="X62" s="63"/>
      <c r="Y62" s="80">
        <v>-0.11</v>
      </c>
      <c r="Z62" s="80"/>
      <c r="AA62" s="80">
        <v>0.9</v>
      </c>
      <c r="AB62" s="80"/>
      <c r="AC62" s="80">
        <v>-0.04</v>
      </c>
      <c r="AD62" s="80"/>
      <c r="AE62" s="80">
        <v>0.95</v>
      </c>
      <c r="AF62" s="80"/>
      <c r="AG62" s="80">
        <v>0.02</v>
      </c>
      <c r="AH62" s="80"/>
      <c r="AI62" s="80">
        <v>0.96</v>
      </c>
      <c r="AJ62" s="80"/>
      <c r="AK62" s="80">
        <v>0.13</v>
      </c>
      <c r="AL62" s="80"/>
      <c r="AM62" s="80">
        <v>1.1599999999999999</v>
      </c>
      <c r="AN62" s="63"/>
      <c r="AO62" s="63" t="s">
        <v>121</v>
      </c>
      <c r="AP62" s="63"/>
      <c r="AQ62" s="63" t="s">
        <v>121</v>
      </c>
      <c r="AR62" s="63"/>
    </row>
    <row r="63" spans="2:44">
      <c r="B63" s="61"/>
      <c r="C63" s="67" t="s">
        <v>125</v>
      </c>
      <c r="D63" s="19"/>
      <c r="E63" s="37">
        <v>-0.08</v>
      </c>
      <c r="F63" s="37"/>
      <c r="G63" s="37">
        <v>0.59</v>
      </c>
      <c r="H63" s="37"/>
      <c r="I63" s="37">
        <v>-0.03</v>
      </c>
      <c r="J63" s="37"/>
      <c r="K63" s="37">
        <v>0.53</v>
      </c>
      <c r="L63" s="37"/>
      <c r="M63" s="37">
        <v>-0.01</v>
      </c>
      <c r="N63" s="37"/>
      <c r="O63" s="37">
        <v>0.59</v>
      </c>
      <c r="P63" s="37"/>
      <c r="Q63" s="37">
        <v>0.11</v>
      </c>
      <c r="R63" s="37"/>
      <c r="S63" s="37">
        <v>1.73</v>
      </c>
      <c r="T63" s="19"/>
      <c r="U63" s="19" t="s">
        <v>121</v>
      </c>
      <c r="V63" s="19"/>
      <c r="W63" s="19" t="s">
        <v>121</v>
      </c>
      <c r="X63" s="63"/>
      <c r="Y63" s="80">
        <v>0.05</v>
      </c>
      <c r="Z63" s="80"/>
      <c r="AA63" s="80">
        <v>1.61</v>
      </c>
      <c r="AB63" s="80"/>
      <c r="AC63" s="80">
        <v>0.01</v>
      </c>
      <c r="AD63" s="80"/>
      <c r="AE63" s="80">
        <v>0.64</v>
      </c>
      <c r="AF63" s="80"/>
      <c r="AG63" s="80">
        <v>-0.01</v>
      </c>
      <c r="AH63" s="80"/>
      <c r="AI63" s="80">
        <v>0.74</v>
      </c>
      <c r="AJ63" s="80"/>
      <c r="AK63" s="80">
        <v>-0.05</v>
      </c>
      <c r="AL63" s="80"/>
      <c r="AM63" s="80">
        <v>0.66</v>
      </c>
      <c r="AN63" s="63"/>
      <c r="AO63" s="63" t="s">
        <v>121</v>
      </c>
      <c r="AP63" s="63"/>
      <c r="AQ63" s="63" t="s">
        <v>121</v>
      </c>
      <c r="AR63" s="63"/>
    </row>
    <row r="64" spans="2:44">
      <c r="B64" s="61"/>
      <c r="C64" s="67" t="s">
        <v>126</v>
      </c>
      <c r="D64" s="19"/>
      <c r="E64" s="37">
        <v>-0.06</v>
      </c>
      <c r="F64" s="37"/>
      <c r="G64" s="37">
        <v>1.2</v>
      </c>
      <c r="H64" s="37"/>
      <c r="I64" s="37">
        <v>0.02</v>
      </c>
      <c r="J64" s="37"/>
      <c r="K64" s="37">
        <v>0.79</v>
      </c>
      <c r="L64" s="37"/>
      <c r="M64" s="37">
        <v>0.01</v>
      </c>
      <c r="N64" s="37"/>
      <c r="O64" s="37">
        <v>0.92</v>
      </c>
      <c r="P64" s="37"/>
      <c r="Q64" s="37">
        <v>0.03</v>
      </c>
      <c r="R64" s="37"/>
      <c r="S64" s="37">
        <v>1.04</v>
      </c>
      <c r="T64" s="19"/>
      <c r="U64" s="19" t="s">
        <v>121</v>
      </c>
      <c r="V64" s="19"/>
      <c r="W64" s="19" t="s">
        <v>121</v>
      </c>
      <c r="X64" s="63"/>
      <c r="Y64" s="80">
        <v>-0.13</v>
      </c>
      <c r="Z64" s="80"/>
      <c r="AA64" s="80">
        <v>0.96</v>
      </c>
      <c r="AB64" s="80"/>
      <c r="AC64" s="80">
        <v>-0.06</v>
      </c>
      <c r="AD64" s="80"/>
      <c r="AE64" s="80">
        <v>0.97</v>
      </c>
      <c r="AF64" s="80"/>
      <c r="AG64" s="80">
        <v>0.01</v>
      </c>
      <c r="AH64" s="80"/>
      <c r="AI64" s="80">
        <v>0.91</v>
      </c>
      <c r="AJ64" s="80"/>
      <c r="AK64" s="80">
        <v>0.18</v>
      </c>
      <c r="AL64" s="80"/>
      <c r="AM64" s="80">
        <v>1.1200000000000001</v>
      </c>
      <c r="AN64" s="63"/>
      <c r="AO64" s="63" t="s">
        <v>121</v>
      </c>
      <c r="AP64" s="63"/>
      <c r="AQ64" s="63" t="s">
        <v>121</v>
      </c>
      <c r="AR64" s="63"/>
    </row>
    <row r="65" spans="2:44">
      <c r="B65" s="61"/>
      <c r="C65" s="67" t="s">
        <v>127</v>
      </c>
      <c r="D65" s="19"/>
      <c r="E65" s="37">
        <v>-0.45</v>
      </c>
      <c r="F65" s="37"/>
      <c r="G65" s="37">
        <v>0.65</v>
      </c>
      <c r="H65" s="37"/>
      <c r="I65" s="37">
        <v>-0.21</v>
      </c>
      <c r="J65" s="37"/>
      <c r="K65" s="37">
        <v>0.55000000000000004</v>
      </c>
      <c r="L65" s="37"/>
      <c r="M65" s="37">
        <v>-0.05</v>
      </c>
      <c r="N65" s="37"/>
      <c r="O65" s="37">
        <v>0.63</v>
      </c>
      <c r="P65" s="37"/>
      <c r="Q65" s="37">
        <v>0.7</v>
      </c>
      <c r="R65" s="37"/>
      <c r="S65" s="37">
        <v>1.46</v>
      </c>
      <c r="T65" s="19"/>
      <c r="U65" s="19" t="s">
        <v>121</v>
      </c>
      <c r="V65" s="19"/>
      <c r="W65" s="19" t="s">
        <v>121</v>
      </c>
      <c r="X65" s="63"/>
      <c r="Y65" s="80">
        <v>-0.25</v>
      </c>
      <c r="Z65" s="80"/>
      <c r="AA65" s="80">
        <v>0.88</v>
      </c>
      <c r="AB65" s="80"/>
      <c r="AC65" s="80">
        <v>-0.11</v>
      </c>
      <c r="AD65" s="80"/>
      <c r="AE65" s="80">
        <v>0.86</v>
      </c>
      <c r="AF65" s="80"/>
      <c r="AG65" s="80">
        <v>-0.02</v>
      </c>
      <c r="AH65" s="80"/>
      <c r="AI65" s="80">
        <v>0.82</v>
      </c>
      <c r="AJ65" s="80"/>
      <c r="AK65" s="80">
        <v>0.38</v>
      </c>
      <c r="AL65" s="80"/>
      <c r="AM65" s="80">
        <v>1.26</v>
      </c>
      <c r="AN65" s="63"/>
      <c r="AO65" s="63" t="s">
        <v>121</v>
      </c>
      <c r="AP65" s="63"/>
      <c r="AQ65" s="63" t="s">
        <v>121</v>
      </c>
      <c r="AR65" s="63"/>
    </row>
    <row r="66" spans="2:44">
      <c r="B66" s="61"/>
      <c r="C66" s="67" t="s">
        <v>128</v>
      </c>
      <c r="D66" s="19"/>
      <c r="E66" s="37">
        <v>-0.08</v>
      </c>
      <c r="F66" s="37"/>
      <c r="G66" s="37">
        <v>1</v>
      </c>
      <c r="H66" s="37"/>
      <c r="I66" s="37">
        <v>0</v>
      </c>
      <c r="J66" s="37"/>
      <c r="K66" s="37">
        <v>0.86</v>
      </c>
      <c r="L66" s="37"/>
      <c r="M66" s="37">
        <v>0</v>
      </c>
      <c r="N66" s="37"/>
      <c r="O66" s="37">
        <v>0.89</v>
      </c>
      <c r="P66" s="37"/>
      <c r="Q66" s="37">
        <v>0.08</v>
      </c>
      <c r="R66" s="37"/>
      <c r="S66" s="37">
        <v>1.2</v>
      </c>
      <c r="T66" s="19"/>
      <c r="U66" s="19" t="s">
        <v>121</v>
      </c>
      <c r="V66" s="19"/>
      <c r="W66" s="19" t="s">
        <v>121</v>
      </c>
      <c r="X66" s="63"/>
      <c r="Y66" s="80">
        <v>-0.12</v>
      </c>
      <c r="Z66" s="80"/>
      <c r="AA66" s="80">
        <v>0.98</v>
      </c>
      <c r="AB66" s="80"/>
      <c r="AC66" s="80">
        <v>-0.08</v>
      </c>
      <c r="AD66" s="80"/>
      <c r="AE66" s="80">
        <v>0.89</v>
      </c>
      <c r="AF66" s="80"/>
      <c r="AG66" s="80">
        <v>-0.01</v>
      </c>
      <c r="AH66" s="80"/>
      <c r="AI66" s="80">
        <v>0.87</v>
      </c>
      <c r="AJ66" s="80"/>
      <c r="AK66" s="80">
        <v>0.22</v>
      </c>
      <c r="AL66" s="80"/>
      <c r="AM66" s="80">
        <v>1.19</v>
      </c>
      <c r="AN66" s="63"/>
      <c r="AO66" s="63" t="s">
        <v>121</v>
      </c>
      <c r="AP66" s="63"/>
      <c r="AQ66" s="63" t="s">
        <v>121</v>
      </c>
      <c r="AR66" s="63"/>
    </row>
    <row r="67" spans="2:44">
      <c r="B67" s="61"/>
      <c r="C67" s="67" t="s">
        <v>129</v>
      </c>
      <c r="D67" s="19"/>
      <c r="E67" s="37">
        <v>-0.09</v>
      </c>
      <c r="F67" s="37"/>
      <c r="G67" s="37">
        <v>0.98</v>
      </c>
      <c r="H67" s="37"/>
      <c r="I67" s="37">
        <v>0.04</v>
      </c>
      <c r="J67" s="37"/>
      <c r="K67" s="37">
        <v>0.98</v>
      </c>
      <c r="L67" s="37"/>
      <c r="M67" s="37">
        <v>0.03</v>
      </c>
      <c r="N67" s="37"/>
      <c r="O67" s="37">
        <v>0.76</v>
      </c>
      <c r="P67" s="37"/>
      <c r="Q67" s="37">
        <v>0.02</v>
      </c>
      <c r="R67" s="37"/>
      <c r="S67" s="37">
        <v>1.22</v>
      </c>
      <c r="T67" s="19"/>
      <c r="U67" s="19" t="s">
        <v>121</v>
      </c>
      <c r="V67" s="19"/>
      <c r="W67" s="19" t="s">
        <v>121</v>
      </c>
      <c r="X67" s="63"/>
      <c r="Y67" s="80">
        <v>0.01</v>
      </c>
      <c r="Z67" s="80"/>
      <c r="AA67" s="80">
        <v>1.01</v>
      </c>
      <c r="AB67" s="80"/>
      <c r="AC67" s="80">
        <v>0.02</v>
      </c>
      <c r="AD67" s="80"/>
      <c r="AE67" s="80">
        <v>1.01</v>
      </c>
      <c r="AF67" s="80"/>
      <c r="AG67" s="80">
        <v>0</v>
      </c>
      <c r="AH67" s="80"/>
      <c r="AI67" s="80">
        <v>1.05</v>
      </c>
      <c r="AJ67" s="80"/>
      <c r="AK67" s="80">
        <v>-0.03</v>
      </c>
      <c r="AL67" s="80"/>
      <c r="AM67" s="80">
        <v>0.93</v>
      </c>
      <c r="AN67" s="63"/>
      <c r="AO67" s="63">
        <v>0.19</v>
      </c>
      <c r="AP67" s="63"/>
      <c r="AQ67" s="63">
        <v>0.09</v>
      </c>
      <c r="AR67" s="63"/>
    </row>
    <row r="68" spans="2:44">
      <c r="B68" s="61"/>
      <c r="C68" s="67" t="s">
        <v>130</v>
      </c>
      <c r="D68" s="19"/>
      <c r="E68" s="37">
        <v>-0.11</v>
      </c>
      <c r="F68" s="37"/>
      <c r="G68" s="37">
        <v>1.1000000000000001</v>
      </c>
      <c r="H68" s="37"/>
      <c r="I68" s="37">
        <v>7.0000000000000007E-2</v>
      </c>
      <c r="J68" s="37"/>
      <c r="K68" s="37">
        <v>0.79</v>
      </c>
      <c r="L68" s="37"/>
      <c r="M68" s="37">
        <v>7.0000000000000007E-2</v>
      </c>
      <c r="N68" s="37"/>
      <c r="O68" s="37">
        <v>0.94</v>
      </c>
      <c r="P68" s="37"/>
      <c r="Q68" s="37">
        <v>-0.04</v>
      </c>
      <c r="R68" s="37"/>
      <c r="S68" s="37">
        <v>1.1200000000000001</v>
      </c>
      <c r="T68" s="19"/>
      <c r="U68" s="19" t="s">
        <v>121</v>
      </c>
      <c r="V68" s="19"/>
      <c r="W68" s="19">
        <v>2E-3</v>
      </c>
      <c r="X68" s="63"/>
      <c r="Y68" s="80">
        <v>0.12</v>
      </c>
      <c r="Z68" s="80"/>
      <c r="AA68" s="80">
        <v>1.23</v>
      </c>
      <c r="AB68" s="80"/>
      <c r="AC68" s="80">
        <v>7.0000000000000007E-2</v>
      </c>
      <c r="AD68" s="80"/>
      <c r="AE68" s="80">
        <v>0.86</v>
      </c>
      <c r="AF68" s="80"/>
      <c r="AG68" s="80">
        <v>0.01</v>
      </c>
      <c r="AH68" s="80"/>
      <c r="AI68" s="80">
        <v>0.94</v>
      </c>
      <c r="AJ68" s="80"/>
      <c r="AK68" s="80">
        <v>-0.19</v>
      </c>
      <c r="AL68" s="80"/>
      <c r="AM68" s="80">
        <v>0.9</v>
      </c>
      <c r="AN68" s="63"/>
      <c r="AO68" s="63" t="s">
        <v>121</v>
      </c>
      <c r="AP68" s="63"/>
      <c r="AQ68" s="63" t="s">
        <v>121</v>
      </c>
      <c r="AR68" s="63"/>
    </row>
    <row r="69" spans="2:44">
      <c r="B69" s="61"/>
      <c r="C69" s="67" t="s">
        <v>131</v>
      </c>
      <c r="D69" s="19"/>
      <c r="E69" s="37">
        <v>-0.1</v>
      </c>
      <c r="F69" s="37"/>
      <c r="G69" s="37">
        <v>0.93</v>
      </c>
      <c r="H69" s="37"/>
      <c r="I69" s="37">
        <v>0.02</v>
      </c>
      <c r="J69" s="37"/>
      <c r="K69" s="37">
        <v>0.79</v>
      </c>
      <c r="L69" s="37"/>
      <c r="M69" s="37">
        <v>0.04</v>
      </c>
      <c r="N69" s="37"/>
      <c r="O69" s="37">
        <v>0.84</v>
      </c>
      <c r="P69" s="37"/>
      <c r="Q69" s="37">
        <v>0.05</v>
      </c>
      <c r="R69" s="37"/>
      <c r="S69" s="37">
        <v>1.33</v>
      </c>
      <c r="T69" s="19"/>
      <c r="U69" s="19" t="s">
        <v>121</v>
      </c>
      <c r="V69" s="19"/>
      <c r="W69" s="19" t="s">
        <v>121</v>
      </c>
      <c r="X69" s="63"/>
      <c r="Y69" s="80">
        <v>-0.02</v>
      </c>
      <c r="Z69" s="80"/>
      <c r="AA69" s="80">
        <v>1.1499999999999999</v>
      </c>
      <c r="AB69" s="80"/>
      <c r="AC69" s="80">
        <v>0.05</v>
      </c>
      <c r="AD69" s="80"/>
      <c r="AE69" s="80">
        <v>0.95</v>
      </c>
      <c r="AF69" s="80"/>
      <c r="AG69" s="80">
        <v>0.03</v>
      </c>
      <c r="AH69" s="80"/>
      <c r="AI69" s="80">
        <v>0.95</v>
      </c>
      <c r="AJ69" s="80"/>
      <c r="AK69" s="80">
        <v>-0.05</v>
      </c>
      <c r="AL69" s="80"/>
      <c r="AM69" s="80">
        <v>0.93</v>
      </c>
      <c r="AN69" s="63"/>
      <c r="AO69" s="63" t="s">
        <v>121</v>
      </c>
      <c r="AP69" s="63"/>
      <c r="AQ69" s="63">
        <v>0.12</v>
      </c>
      <c r="AR69" s="63"/>
    </row>
    <row r="70" spans="2:44">
      <c r="B70" s="61"/>
      <c r="C70" s="67" t="s">
        <v>132</v>
      </c>
      <c r="D70" s="19"/>
      <c r="E70" s="37">
        <v>0.1</v>
      </c>
      <c r="F70" s="37"/>
      <c r="G70" s="37">
        <v>1.45</v>
      </c>
      <c r="H70" s="37"/>
      <c r="I70" s="37">
        <v>0.11</v>
      </c>
      <c r="J70" s="37"/>
      <c r="K70" s="37">
        <v>0.85</v>
      </c>
      <c r="L70" s="37"/>
      <c r="M70" s="37">
        <v>0</v>
      </c>
      <c r="N70" s="37"/>
      <c r="O70" s="37">
        <v>0.71</v>
      </c>
      <c r="P70" s="37"/>
      <c r="Q70" s="37">
        <v>-0.21</v>
      </c>
      <c r="R70" s="37"/>
      <c r="S70" s="37">
        <v>0.79</v>
      </c>
      <c r="T70" s="19"/>
      <c r="U70" s="19" t="s">
        <v>121</v>
      </c>
      <c r="V70" s="19"/>
      <c r="W70" s="19" t="s">
        <v>121</v>
      </c>
      <c r="X70" s="63"/>
      <c r="Y70" s="80">
        <v>-0.15</v>
      </c>
      <c r="Z70" s="80"/>
      <c r="AA70" s="80">
        <v>0.97</v>
      </c>
      <c r="AB70" s="80"/>
      <c r="AC70" s="80">
        <v>0</v>
      </c>
      <c r="AD70" s="80"/>
      <c r="AE70" s="80">
        <v>0.83</v>
      </c>
      <c r="AF70" s="80"/>
      <c r="AG70" s="80">
        <v>0.04</v>
      </c>
      <c r="AH70" s="80"/>
      <c r="AI70" s="80">
        <v>0.92</v>
      </c>
      <c r="AJ70" s="80"/>
      <c r="AK70" s="80">
        <v>0.11</v>
      </c>
      <c r="AL70" s="80"/>
      <c r="AM70" s="80">
        <v>1.22</v>
      </c>
      <c r="AN70" s="63"/>
      <c r="AO70" s="63" t="s">
        <v>121</v>
      </c>
      <c r="AP70" s="63"/>
      <c r="AQ70" s="63" t="s">
        <v>121</v>
      </c>
      <c r="AR70" s="63"/>
    </row>
    <row r="71" spans="2:44">
      <c r="B71" s="61"/>
      <c r="C71" s="67" t="s">
        <v>133</v>
      </c>
      <c r="D71" s="19"/>
      <c r="E71" s="37">
        <v>0.16</v>
      </c>
      <c r="F71" s="37"/>
      <c r="G71" s="37">
        <v>1.44</v>
      </c>
      <c r="H71" s="37"/>
      <c r="I71" s="37">
        <v>0.09</v>
      </c>
      <c r="J71" s="37"/>
      <c r="K71" s="37">
        <v>0.78</v>
      </c>
      <c r="L71" s="37"/>
      <c r="M71" s="37">
        <v>-7.0000000000000007E-2</v>
      </c>
      <c r="N71" s="37"/>
      <c r="O71" s="37">
        <v>0.72</v>
      </c>
      <c r="P71" s="37"/>
      <c r="Q71" s="37">
        <v>-0.18</v>
      </c>
      <c r="R71" s="37"/>
      <c r="S71" s="37">
        <v>0.84</v>
      </c>
      <c r="T71" s="19"/>
      <c r="U71" s="19" t="s">
        <v>121</v>
      </c>
      <c r="V71" s="19"/>
      <c r="W71" s="19" t="s">
        <v>121</v>
      </c>
      <c r="X71" s="63"/>
      <c r="Y71" s="80">
        <v>0.12</v>
      </c>
      <c r="Z71" s="80"/>
      <c r="AA71" s="80">
        <v>1.27</v>
      </c>
      <c r="AB71" s="80"/>
      <c r="AC71" s="80">
        <v>0.05</v>
      </c>
      <c r="AD71" s="80"/>
      <c r="AE71" s="80">
        <v>0.9</v>
      </c>
      <c r="AF71" s="80"/>
      <c r="AG71" s="80">
        <v>-0.06</v>
      </c>
      <c r="AH71" s="80"/>
      <c r="AI71" s="80">
        <v>0.81</v>
      </c>
      <c r="AJ71" s="80"/>
      <c r="AK71" s="80">
        <v>-0.12</v>
      </c>
      <c r="AL71" s="80"/>
      <c r="AM71" s="80">
        <v>0.95</v>
      </c>
      <c r="AN71" s="63"/>
      <c r="AO71" s="63" t="s">
        <v>121</v>
      </c>
      <c r="AP71" s="63"/>
      <c r="AQ71" s="63" t="s">
        <v>121</v>
      </c>
      <c r="AR71" s="63"/>
    </row>
    <row r="72" spans="2:44">
      <c r="B72" s="61"/>
      <c r="C72" s="67" t="s">
        <v>134</v>
      </c>
      <c r="D72" s="19"/>
      <c r="E72" s="37">
        <v>0.75</v>
      </c>
      <c r="F72" s="37"/>
      <c r="G72" s="37">
        <v>1.66</v>
      </c>
      <c r="H72" s="37"/>
      <c r="I72" s="37">
        <v>-0.1</v>
      </c>
      <c r="J72" s="37"/>
      <c r="K72" s="37">
        <v>0.45</v>
      </c>
      <c r="L72" s="37"/>
      <c r="M72" s="37">
        <v>-0.24</v>
      </c>
      <c r="N72" s="37"/>
      <c r="O72" s="37">
        <v>0.34</v>
      </c>
      <c r="P72" s="37"/>
      <c r="Q72" s="37">
        <v>-0.41</v>
      </c>
      <c r="R72" s="37"/>
      <c r="S72" s="37">
        <v>0.34</v>
      </c>
      <c r="T72" s="19"/>
      <c r="U72" s="19" t="s">
        <v>121</v>
      </c>
      <c r="V72" s="19"/>
      <c r="W72" s="19" t="s">
        <v>121</v>
      </c>
      <c r="X72" s="63"/>
      <c r="Y72" s="80">
        <v>0.44</v>
      </c>
      <c r="Z72" s="80"/>
      <c r="AA72" s="80">
        <v>1.53</v>
      </c>
      <c r="AB72" s="80"/>
      <c r="AC72" s="80">
        <v>-0.03</v>
      </c>
      <c r="AD72" s="80"/>
      <c r="AE72" s="80">
        <v>0.75</v>
      </c>
      <c r="AF72" s="80"/>
      <c r="AG72" s="80">
        <v>-0.15</v>
      </c>
      <c r="AH72" s="80"/>
      <c r="AI72" s="80">
        <v>0.65</v>
      </c>
      <c r="AJ72" s="80"/>
      <c r="AK72" s="80">
        <v>-0.26</v>
      </c>
      <c r="AL72" s="80"/>
      <c r="AM72" s="80">
        <v>0.62</v>
      </c>
      <c r="AN72" s="63"/>
      <c r="AO72" s="63" t="s">
        <v>121</v>
      </c>
      <c r="AP72" s="63"/>
      <c r="AQ72" s="63" t="s">
        <v>121</v>
      </c>
      <c r="AR72" s="63"/>
    </row>
    <row r="73" spans="2:44">
      <c r="B73" s="61"/>
      <c r="C73" s="67" t="s">
        <v>135</v>
      </c>
      <c r="D73" s="19"/>
      <c r="E73" s="37">
        <v>0.69</v>
      </c>
      <c r="F73" s="37"/>
      <c r="G73" s="37">
        <v>1.45</v>
      </c>
      <c r="H73" s="37"/>
      <c r="I73" s="37">
        <v>0.01</v>
      </c>
      <c r="J73" s="37"/>
      <c r="K73" s="37">
        <v>0.64</v>
      </c>
      <c r="L73" s="37"/>
      <c r="M73" s="37">
        <v>-0.25</v>
      </c>
      <c r="N73" s="37"/>
      <c r="O73" s="37">
        <v>0.54</v>
      </c>
      <c r="P73" s="37"/>
      <c r="Q73" s="37">
        <v>-0.45</v>
      </c>
      <c r="R73" s="37"/>
      <c r="S73" s="37">
        <v>0.66</v>
      </c>
      <c r="T73" s="19"/>
      <c r="U73" s="19" t="s">
        <v>121</v>
      </c>
      <c r="V73" s="19"/>
      <c r="W73" s="19" t="s">
        <v>121</v>
      </c>
      <c r="X73" s="63"/>
      <c r="Y73" s="80">
        <v>0.37</v>
      </c>
      <c r="Z73" s="80"/>
      <c r="AA73" s="80">
        <v>1.29</v>
      </c>
      <c r="AB73" s="80"/>
      <c r="AC73" s="80">
        <v>-0.01</v>
      </c>
      <c r="AD73" s="80"/>
      <c r="AE73" s="80">
        <v>0.88</v>
      </c>
      <c r="AF73" s="80"/>
      <c r="AG73" s="80">
        <v>-0.13</v>
      </c>
      <c r="AH73" s="80"/>
      <c r="AI73" s="80">
        <v>0.8</v>
      </c>
      <c r="AJ73" s="80"/>
      <c r="AK73" s="80">
        <v>-0.22</v>
      </c>
      <c r="AL73" s="80"/>
      <c r="AM73" s="80">
        <v>0.85</v>
      </c>
      <c r="AN73" s="63"/>
      <c r="AO73" s="63" t="s">
        <v>121</v>
      </c>
      <c r="AP73" s="63"/>
      <c r="AQ73" s="63" t="s">
        <v>121</v>
      </c>
      <c r="AR73" s="63"/>
    </row>
    <row r="74" spans="2:44" ht="3" customHeight="1">
      <c r="B74" s="61"/>
      <c r="C74" s="61"/>
      <c r="D74" s="19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19"/>
      <c r="U74" s="19"/>
      <c r="V74" s="19"/>
      <c r="W74" s="19"/>
      <c r="X74" s="63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63"/>
      <c r="AO74" s="63"/>
      <c r="AP74" s="63"/>
      <c r="AQ74" s="63"/>
      <c r="AR74" s="63"/>
    </row>
    <row r="75" spans="2:44">
      <c r="C75" s="87" t="s">
        <v>149</v>
      </c>
      <c r="D75" s="19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19"/>
      <c r="U75" s="19"/>
      <c r="V75" s="19"/>
      <c r="W75" s="19"/>
      <c r="X75" s="63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63"/>
      <c r="AO75" s="63"/>
      <c r="AP75" s="63"/>
      <c r="AQ75" s="63"/>
      <c r="AR75" s="63"/>
    </row>
    <row r="76" spans="2:44">
      <c r="C76" s="67" t="s">
        <v>29</v>
      </c>
      <c r="D76" s="19"/>
      <c r="E76" s="37">
        <v>-0.25</v>
      </c>
      <c r="F76" s="37"/>
      <c r="G76" s="37">
        <v>1.31</v>
      </c>
      <c r="H76" s="37"/>
      <c r="I76" s="37">
        <v>0.14000000000000001</v>
      </c>
      <c r="J76" s="37"/>
      <c r="K76" s="37">
        <v>0.84</v>
      </c>
      <c r="L76" s="37"/>
      <c r="M76" s="37">
        <v>0.11</v>
      </c>
      <c r="N76" s="37"/>
      <c r="O76" s="37">
        <v>0.75</v>
      </c>
      <c r="P76" s="37"/>
      <c r="Q76" s="37">
        <v>0</v>
      </c>
      <c r="R76" s="37"/>
      <c r="S76" s="37">
        <v>0.97</v>
      </c>
      <c r="T76" s="19"/>
      <c r="U76" s="19" t="s">
        <v>121</v>
      </c>
      <c r="V76" s="19"/>
      <c r="W76" s="19" t="s">
        <v>121</v>
      </c>
      <c r="X76" s="63"/>
      <c r="Y76" s="80">
        <v>-0.16</v>
      </c>
      <c r="Z76" s="80"/>
      <c r="AA76" s="80">
        <v>1.22</v>
      </c>
      <c r="AB76" s="80"/>
      <c r="AC76" s="80">
        <v>0.03</v>
      </c>
      <c r="AD76" s="80"/>
      <c r="AE76" s="80">
        <v>0.88</v>
      </c>
      <c r="AF76" s="80"/>
      <c r="AG76" s="80">
        <v>7.0000000000000007E-2</v>
      </c>
      <c r="AH76" s="80"/>
      <c r="AI76" s="80">
        <v>0.93</v>
      </c>
      <c r="AJ76" s="80"/>
      <c r="AK76" s="80">
        <v>0.06</v>
      </c>
      <c r="AL76" s="80"/>
      <c r="AM76" s="80">
        <v>0.91</v>
      </c>
      <c r="AN76" s="63"/>
      <c r="AO76" s="63" t="s">
        <v>121</v>
      </c>
      <c r="AP76" s="63"/>
      <c r="AQ76" s="63" t="s">
        <v>121</v>
      </c>
      <c r="AR76" s="63"/>
    </row>
    <row r="77" spans="2:44">
      <c r="C77" s="67" t="s">
        <v>68</v>
      </c>
      <c r="D77" s="19"/>
      <c r="E77" s="37">
        <v>-7.0000000000000007E-2</v>
      </c>
      <c r="F77" s="37"/>
      <c r="G77" s="37">
        <v>1.28</v>
      </c>
      <c r="H77" s="37"/>
      <c r="I77" s="37">
        <v>0.22</v>
      </c>
      <c r="J77" s="37"/>
      <c r="K77" s="37">
        <v>0.8</v>
      </c>
      <c r="L77" s="37"/>
      <c r="M77" s="37">
        <v>7.0000000000000007E-2</v>
      </c>
      <c r="N77" s="37"/>
      <c r="O77" s="37">
        <v>0.8</v>
      </c>
      <c r="P77" s="37"/>
      <c r="Q77" s="37">
        <v>-0.21</v>
      </c>
      <c r="R77" s="37"/>
      <c r="S77" s="37">
        <v>0.99</v>
      </c>
      <c r="T77" s="19"/>
      <c r="U77" s="19" t="s">
        <v>121</v>
      </c>
      <c r="V77" s="19"/>
      <c r="W77" s="19" t="s">
        <v>121</v>
      </c>
      <c r="X77" s="63"/>
      <c r="Y77" s="80">
        <v>0.01</v>
      </c>
      <c r="Z77" s="80"/>
      <c r="AA77" s="80">
        <v>1.25</v>
      </c>
      <c r="AB77" s="80"/>
      <c r="AC77" s="80">
        <v>0.09</v>
      </c>
      <c r="AD77" s="80"/>
      <c r="AE77" s="80">
        <v>0.89</v>
      </c>
      <c r="AF77" s="80"/>
      <c r="AG77" s="80">
        <v>0.03</v>
      </c>
      <c r="AH77" s="80"/>
      <c r="AI77" s="80">
        <v>0.91</v>
      </c>
      <c r="AJ77" s="80"/>
      <c r="AK77" s="80">
        <v>-0.13</v>
      </c>
      <c r="AL77" s="80"/>
      <c r="AM77" s="80">
        <v>0.88</v>
      </c>
      <c r="AN77" s="63"/>
      <c r="AO77" s="63" t="s">
        <v>121</v>
      </c>
      <c r="AP77" s="63"/>
      <c r="AQ77" s="63" t="s">
        <v>121</v>
      </c>
      <c r="AR77" s="63"/>
    </row>
    <row r="78" spans="2:44">
      <c r="C78" s="86" t="s">
        <v>30</v>
      </c>
      <c r="D78" s="19"/>
      <c r="E78" s="37">
        <v>-0.49</v>
      </c>
      <c r="F78" s="37"/>
      <c r="G78" s="37">
        <v>1.1000000000000001</v>
      </c>
      <c r="H78" s="37"/>
      <c r="I78" s="37">
        <v>-0.19</v>
      </c>
      <c r="J78" s="37"/>
      <c r="K78" s="37">
        <v>0.76</v>
      </c>
      <c r="L78" s="37"/>
      <c r="M78" s="37">
        <v>0.09</v>
      </c>
      <c r="N78" s="37"/>
      <c r="O78" s="37">
        <v>0.75</v>
      </c>
      <c r="P78" s="37"/>
      <c r="Q78" s="37">
        <v>0.57999999999999996</v>
      </c>
      <c r="R78" s="37"/>
      <c r="S78" s="37">
        <v>1.01</v>
      </c>
      <c r="T78" s="19"/>
      <c r="U78" s="19" t="s">
        <v>121</v>
      </c>
      <c r="V78" s="19"/>
      <c r="W78" s="19" t="s">
        <v>121</v>
      </c>
      <c r="X78" s="63"/>
      <c r="Y78" s="80">
        <v>-0.33</v>
      </c>
      <c r="Z78" s="80"/>
      <c r="AA78" s="80">
        <v>1.1499999999999999</v>
      </c>
      <c r="AB78" s="80"/>
      <c r="AC78" s="80">
        <v>-0.1</v>
      </c>
      <c r="AD78" s="80"/>
      <c r="AE78" s="80">
        <v>0.88</v>
      </c>
      <c r="AF78" s="80"/>
      <c r="AG78" s="80">
        <v>7.0000000000000007E-2</v>
      </c>
      <c r="AH78" s="80"/>
      <c r="AI78" s="80">
        <v>0.88</v>
      </c>
      <c r="AJ78" s="80"/>
      <c r="AK78" s="80">
        <v>0.36</v>
      </c>
      <c r="AL78" s="80"/>
      <c r="AM78" s="80">
        <v>0.93</v>
      </c>
      <c r="AN78" s="63"/>
      <c r="AO78" s="63" t="s">
        <v>121</v>
      </c>
      <c r="AP78" s="63"/>
      <c r="AQ78" s="63" t="s">
        <v>121</v>
      </c>
      <c r="AR78" s="63"/>
    </row>
    <row r="79" spans="2:44">
      <c r="C79" s="86" t="s">
        <v>70</v>
      </c>
      <c r="D79" s="19"/>
      <c r="E79" s="37">
        <v>-0.18</v>
      </c>
      <c r="F79" s="37"/>
      <c r="G79" s="37">
        <v>1.1399999999999999</v>
      </c>
      <c r="H79" s="37"/>
      <c r="I79" s="37">
        <v>0.05</v>
      </c>
      <c r="J79" s="37"/>
      <c r="K79" s="37">
        <v>0.83</v>
      </c>
      <c r="L79" s="37"/>
      <c r="M79" s="37">
        <v>0.06</v>
      </c>
      <c r="N79" s="37"/>
      <c r="O79" s="37">
        <v>0.9</v>
      </c>
      <c r="P79" s="37"/>
      <c r="Q79" s="37">
        <v>0.08</v>
      </c>
      <c r="R79" s="37"/>
      <c r="S79" s="37">
        <v>1.07</v>
      </c>
      <c r="T79" s="19"/>
      <c r="U79" s="19" t="s">
        <v>121</v>
      </c>
      <c r="V79" s="19"/>
      <c r="W79" s="19" t="s">
        <v>121</v>
      </c>
      <c r="X79" s="63"/>
      <c r="Y79" s="80">
        <v>-0.09</v>
      </c>
      <c r="Z79" s="80"/>
      <c r="AA79" s="80">
        <v>1.07</v>
      </c>
      <c r="AB79" s="80"/>
      <c r="AC79" s="80">
        <v>0</v>
      </c>
      <c r="AD79" s="80"/>
      <c r="AE79" s="80">
        <v>0.96</v>
      </c>
      <c r="AF79" s="80"/>
      <c r="AG79" s="80">
        <v>0</v>
      </c>
      <c r="AH79" s="80"/>
      <c r="AI79" s="80">
        <v>0.91</v>
      </c>
      <c r="AJ79" s="80"/>
      <c r="AK79" s="80">
        <v>0.08</v>
      </c>
      <c r="AL79" s="80"/>
      <c r="AM79" s="80">
        <v>1.04</v>
      </c>
      <c r="AN79" s="63"/>
      <c r="AO79" s="63" t="s">
        <v>121</v>
      </c>
      <c r="AP79" s="63"/>
      <c r="AQ79" s="63" t="s">
        <v>121</v>
      </c>
      <c r="AR79" s="63"/>
    </row>
    <row r="80" spans="2:44">
      <c r="C80" s="86" t="s">
        <v>71</v>
      </c>
      <c r="D80" s="19"/>
      <c r="E80" s="37">
        <v>-0.03</v>
      </c>
      <c r="F80" s="37"/>
      <c r="G80" s="37">
        <v>1.26</v>
      </c>
      <c r="H80" s="37"/>
      <c r="I80" s="37">
        <v>0.04</v>
      </c>
      <c r="J80" s="37"/>
      <c r="K80" s="37">
        <v>0.82</v>
      </c>
      <c r="L80" s="37"/>
      <c r="M80" s="37">
        <v>-0.05</v>
      </c>
      <c r="N80" s="37"/>
      <c r="O80" s="37">
        <v>0.79</v>
      </c>
      <c r="P80" s="37"/>
      <c r="Q80" s="37">
        <v>0.04</v>
      </c>
      <c r="R80" s="37"/>
      <c r="S80" s="37">
        <v>1.05</v>
      </c>
      <c r="T80" s="19"/>
      <c r="U80" s="19" t="s">
        <v>121</v>
      </c>
      <c r="V80" s="19"/>
      <c r="W80" s="37">
        <v>0.1</v>
      </c>
      <c r="X80" s="63"/>
      <c r="Y80" s="80">
        <v>-0.2</v>
      </c>
      <c r="Z80" s="80"/>
      <c r="AA80" s="80">
        <v>1.06</v>
      </c>
      <c r="AB80" s="80"/>
      <c r="AC80" s="80">
        <v>-0.09</v>
      </c>
      <c r="AD80" s="80"/>
      <c r="AE80" s="80">
        <v>0.89</v>
      </c>
      <c r="AF80" s="80"/>
      <c r="AG80" s="80">
        <v>0</v>
      </c>
      <c r="AH80" s="80"/>
      <c r="AI80" s="80">
        <v>0.89</v>
      </c>
      <c r="AJ80" s="80"/>
      <c r="AK80" s="80">
        <v>0.28999999999999998</v>
      </c>
      <c r="AL80" s="80"/>
      <c r="AM80" s="80">
        <v>1.08</v>
      </c>
      <c r="AN80" s="63"/>
      <c r="AO80" s="63" t="s">
        <v>121</v>
      </c>
      <c r="AP80" s="63"/>
      <c r="AQ80" s="63" t="s">
        <v>121</v>
      </c>
      <c r="AR80" s="63"/>
    </row>
    <row r="81" spans="3:44">
      <c r="C81" s="86" t="s">
        <v>72</v>
      </c>
      <c r="D81" s="19"/>
      <c r="E81" s="37">
        <v>0.11</v>
      </c>
      <c r="F81" s="37"/>
      <c r="G81" s="37">
        <v>1.43</v>
      </c>
      <c r="H81" s="37"/>
      <c r="I81" s="37">
        <v>0.12</v>
      </c>
      <c r="J81" s="37"/>
      <c r="K81" s="37">
        <v>0.84</v>
      </c>
      <c r="L81" s="37"/>
      <c r="M81" s="37">
        <v>-0.02</v>
      </c>
      <c r="N81" s="37"/>
      <c r="O81" s="37">
        <v>0.71</v>
      </c>
      <c r="P81" s="37"/>
      <c r="Q81" s="37">
        <v>-0.21</v>
      </c>
      <c r="R81" s="37"/>
      <c r="S81" s="37">
        <v>0.83</v>
      </c>
      <c r="T81" s="19"/>
      <c r="U81" s="19" t="s">
        <v>121</v>
      </c>
      <c r="V81" s="19"/>
      <c r="W81" s="19" t="s">
        <v>121</v>
      </c>
      <c r="X81" s="63"/>
      <c r="Y81" s="80">
        <v>-0.16</v>
      </c>
      <c r="Z81" s="80"/>
      <c r="AA81" s="80">
        <v>1.01</v>
      </c>
      <c r="AB81" s="80"/>
      <c r="AC81" s="80">
        <v>-0.01</v>
      </c>
      <c r="AD81" s="80"/>
      <c r="AE81" s="80">
        <v>0.85</v>
      </c>
      <c r="AF81" s="80"/>
      <c r="AG81" s="80">
        <v>0.03</v>
      </c>
      <c r="AH81" s="80"/>
      <c r="AI81" s="80">
        <v>0.92</v>
      </c>
      <c r="AJ81" s="80"/>
      <c r="AK81" s="80">
        <v>0.14000000000000001</v>
      </c>
      <c r="AL81" s="80"/>
      <c r="AM81" s="80">
        <v>1.17</v>
      </c>
      <c r="AN81" s="63"/>
      <c r="AO81" s="63" t="s">
        <v>121</v>
      </c>
      <c r="AP81" s="63"/>
      <c r="AQ81" s="63" t="s">
        <v>121</v>
      </c>
      <c r="AR81" s="63"/>
    </row>
    <row r="82" spans="3:44">
      <c r="C82" s="86" t="s">
        <v>73</v>
      </c>
      <c r="D82" s="19"/>
      <c r="E82" s="37">
        <v>0.03</v>
      </c>
      <c r="F82" s="37"/>
      <c r="G82" s="37">
        <v>1.21</v>
      </c>
      <c r="H82" s="37"/>
      <c r="I82" s="37">
        <v>0</v>
      </c>
      <c r="J82" s="37"/>
      <c r="K82" s="37">
        <v>0.89</v>
      </c>
      <c r="L82" s="37"/>
      <c r="M82" s="37">
        <v>-0.05</v>
      </c>
      <c r="N82" s="37"/>
      <c r="O82" s="37">
        <v>0.82</v>
      </c>
      <c r="P82" s="37"/>
      <c r="Q82" s="37">
        <v>0.02</v>
      </c>
      <c r="R82" s="37"/>
      <c r="S82" s="37">
        <v>1.04</v>
      </c>
      <c r="T82" s="19"/>
      <c r="U82" s="19">
        <v>1E-3</v>
      </c>
      <c r="V82" s="19"/>
      <c r="W82" s="19">
        <v>0.33</v>
      </c>
      <c r="X82" s="63"/>
      <c r="Y82" s="80">
        <v>-0.14000000000000001</v>
      </c>
      <c r="Z82" s="80"/>
      <c r="AA82" s="80">
        <v>1.08</v>
      </c>
      <c r="AB82" s="80"/>
      <c r="AC82" s="80">
        <v>-0.1</v>
      </c>
      <c r="AD82" s="80"/>
      <c r="AE82" s="80">
        <v>0.87</v>
      </c>
      <c r="AF82" s="80"/>
      <c r="AG82" s="80">
        <v>-0.01</v>
      </c>
      <c r="AH82" s="80"/>
      <c r="AI82" s="80">
        <v>0.92</v>
      </c>
      <c r="AJ82" s="80"/>
      <c r="AK82" s="80">
        <v>0.25</v>
      </c>
      <c r="AL82" s="80"/>
      <c r="AM82" s="80">
        <v>1.07</v>
      </c>
      <c r="AN82" s="63"/>
      <c r="AO82" s="63" t="s">
        <v>121</v>
      </c>
      <c r="AP82" s="63"/>
      <c r="AQ82" s="63" t="s">
        <v>121</v>
      </c>
      <c r="AR82" s="63"/>
    </row>
    <row r="83" spans="3:44">
      <c r="C83" s="86" t="s">
        <v>74</v>
      </c>
      <c r="D83" s="19"/>
      <c r="E83" s="37">
        <v>-0.01</v>
      </c>
      <c r="F83" s="37"/>
      <c r="G83" s="37">
        <v>1.39</v>
      </c>
      <c r="H83" s="37"/>
      <c r="I83" s="37">
        <v>0.13</v>
      </c>
      <c r="J83" s="37"/>
      <c r="K83" s="37">
        <v>0.83</v>
      </c>
      <c r="L83" s="37"/>
      <c r="M83" s="37">
        <v>0.03</v>
      </c>
      <c r="N83" s="37"/>
      <c r="O83" s="37">
        <v>0.75</v>
      </c>
      <c r="P83" s="37"/>
      <c r="Q83" s="37">
        <v>-0.15</v>
      </c>
      <c r="R83" s="37"/>
      <c r="S83" s="37">
        <v>0.88</v>
      </c>
      <c r="T83" s="19"/>
      <c r="U83" s="19" t="s">
        <v>121</v>
      </c>
      <c r="V83" s="19"/>
      <c r="W83" s="19" t="s">
        <v>121</v>
      </c>
      <c r="X83" s="63"/>
      <c r="Y83" s="80">
        <v>-0.16</v>
      </c>
      <c r="Z83" s="80"/>
      <c r="AA83" s="80">
        <v>1.1000000000000001</v>
      </c>
      <c r="AB83" s="80"/>
      <c r="AC83" s="80">
        <v>-0.01</v>
      </c>
      <c r="AD83" s="80"/>
      <c r="AE83" s="80">
        <v>0.87</v>
      </c>
      <c r="AF83" s="80"/>
      <c r="AG83" s="80">
        <v>0.05</v>
      </c>
      <c r="AH83" s="80"/>
      <c r="AI83" s="80">
        <v>0.92</v>
      </c>
      <c r="AJ83" s="80"/>
      <c r="AK83" s="80">
        <v>0.12</v>
      </c>
      <c r="AL83" s="80"/>
      <c r="AM83" s="80">
        <v>1.07</v>
      </c>
      <c r="AN83" s="63"/>
      <c r="AO83" s="63" t="s">
        <v>121</v>
      </c>
      <c r="AP83" s="63"/>
      <c r="AQ83" s="63" t="s">
        <v>121</v>
      </c>
      <c r="AR83" s="63"/>
    </row>
    <row r="84" spans="3:44">
      <c r="C84" s="86" t="s">
        <v>75</v>
      </c>
      <c r="D84" s="19"/>
      <c r="E84" s="37">
        <v>-0.24</v>
      </c>
      <c r="F84" s="37"/>
      <c r="G84" s="37">
        <v>1.2</v>
      </c>
      <c r="H84" s="37"/>
      <c r="I84" s="37">
        <v>-0.02</v>
      </c>
      <c r="J84" s="37"/>
      <c r="K84" s="37">
        <v>0.88</v>
      </c>
      <c r="L84" s="37"/>
      <c r="M84" s="37">
        <v>0.05</v>
      </c>
      <c r="N84" s="37"/>
      <c r="O84" s="37">
        <v>0.85</v>
      </c>
      <c r="P84" s="37"/>
      <c r="Q84" s="37">
        <v>0.21</v>
      </c>
      <c r="R84" s="37"/>
      <c r="S84" s="37">
        <v>0.98</v>
      </c>
      <c r="T84" s="19"/>
      <c r="U84" s="19" t="s">
        <v>121</v>
      </c>
      <c r="V84" s="19"/>
      <c r="W84" s="19" t="s">
        <v>121</v>
      </c>
      <c r="X84" s="63"/>
      <c r="Y84" s="80">
        <v>-0.17</v>
      </c>
      <c r="Z84" s="80"/>
      <c r="AA84" s="80">
        <v>1.1299999999999999</v>
      </c>
      <c r="AB84" s="80"/>
      <c r="AC84" s="80">
        <v>-0.06</v>
      </c>
      <c r="AD84" s="80"/>
      <c r="AE84" s="80">
        <v>0.87</v>
      </c>
      <c r="AF84" s="80"/>
      <c r="AG84" s="80">
        <v>0.03</v>
      </c>
      <c r="AH84" s="80"/>
      <c r="AI84" s="80">
        <v>0.89</v>
      </c>
      <c r="AJ84" s="80"/>
      <c r="AK84" s="80">
        <v>0.21</v>
      </c>
      <c r="AL84" s="80"/>
      <c r="AM84" s="80">
        <v>1.05</v>
      </c>
      <c r="AN84" s="63"/>
      <c r="AO84" s="63" t="s">
        <v>121</v>
      </c>
      <c r="AP84" s="63"/>
      <c r="AQ84" s="63" t="s">
        <v>121</v>
      </c>
      <c r="AR84" s="63"/>
    </row>
    <row r="85" spans="3:44">
      <c r="C85" s="86" t="s">
        <v>76</v>
      </c>
      <c r="D85" s="19"/>
      <c r="E85" s="37">
        <v>-0.44</v>
      </c>
      <c r="F85" s="37"/>
      <c r="G85" s="37">
        <v>1.34</v>
      </c>
      <c r="H85" s="37"/>
      <c r="I85" s="37">
        <v>0.11</v>
      </c>
      <c r="J85" s="37"/>
      <c r="K85" s="37">
        <v>0.76</v>
      </c>
      <c r="L85" s="37"/>
      <c r="M85" s="37">
        <v>0.2</v>
      </c>
      <c r="N85" s="37"/>
      <c r="O85" s="37">
        <v>0.76</v>
      </c>
      <c r="P85" s="37"/>
      <c r="Q85" s="37">
        <v>0.13</v>
      </c>
      <c r="R85" s="37"/>
      <c r="S85" s="37">
        <v>0.89</v>
      </c>
      <c r="T85" s="19"/>
      <c r="U85" s="19" t="s">
        <v>121</v>
      </c>
      <c r="V85" s="19"/>
      <c r="W85" s="19" t="s">
        <v>121</v>
      </c>
      <c r="X85" s="63"/>
      <c r="Y85" s="80">
        <v>-0.3</v>
      </c>
      <c r="Z85" s="80"/>
      <c r="AA85" s="80">
        <v>1.28</v>
      </c>
      <c r="AB85" s="80"/>
      <c r="AC85" s="80">
        <v>0</v>
      </c>
      <c r="AD85" s="80"/>
      <c r="AE85" s="80">
        <v>0.85</v>
      </c>
      <c r="AF85" s="80"/>
      <c r="AG85" s="80">
        <v>0.12</v>
      </c>
      <c r="AH85" s="80"/>
      <c r="AI85" s="80">
        <v>0.84</v>
      </c>
      <c r="AJ85" s="80"/>
      <c r="AK85" s="80">
        <v>0.17</v>
      </c>
      <c r="AL85" s="80"/>
      <c r="AM85" s="80">
        <v>0.89</v>
      </c>
      <c r="AN85" s="63"/>
      <c r="AO85" s="63" t="s">
        <v>121</v>
      </c>
      <c r="AP85" s="63"/>
      <c r="AQ85" s="63" t="s">
        <v>121</v>
      </c>
      <c r="AR85" s="63"/>
    </row>
    <row r="86" spans="3:44">
      <c r="C86" s="86" t="s">
        <v>77</v>
      </c>
      <c r="D86" s="19"/>
      <c r="E86" s="37">
        <v>-0.42</v>
      </c>
      <c r="F86" s="37"/>
      <c r="G86" s="37">
        <v>1.1599999999999999</v>
      </c>
      <c r="H86" s="37"/>
      <c r="I86" s="37">
        <v>-0.06</v>
      </c>
      <c r="J86" s="37"/>
      <c r="K86" s="37">
        <v>0.9</v>
      </c>
      <c r="L86" s="37"/>
      <c r="M86" s="37">
        <v>0.1</v>
      </c>
      <c r="N86" s="37"/>
      <c r="O86" s="37">
        <v>0.78</v>
      </c>
      <c r="P86" s="37"/>
      <c r="Q86" s="37">
        <v>0.37</v>
      </c>
      <c r="R86" s="37"/>
      <c r="S86" s="37">
        <v>0.96</v>
      </c>
      <c r="T86" s="19"/>
      <c r="U86" s="19" t="s">
        <v>121</v>
      </c>
      <c r="V86" s="19"/>
      <c r="W86" s="19" t="s">
        <v>121</v>
      </c>
      <c r="X86" s="63"/>
      <c r="Y86" s="80">
        <v>-0.31</v>
      </c>
      <c r="Z86" s="80"/>
      <c r="AA86" s="80">
        <v>1.1000000000000001</v>
      </c>
      <c r="AB86" s="80"/>
      <c r="AC86" s="80">
        <v>-0.1</v>
      </c>
      <c r="AD86" s="80"/>
      <c r="AE86" s="80">
        <v>0.82</v>
      </c>
      <c r="AF86" s="80"/>
      <c r="AG86" s="80">
        <v>7.0000000000000007E-2</v>
      </c>
      <c r="AH86" s="80"/>
      <c r="AI86" s="80">
        <v>0.89</v>
      </c>
      <c r="AJ86" s="80"/>
      <c r="AK86" s="80">
        <v>0.34</v>
      </c>
      <c r="AL86" s="80"/>
      <c r="AM86" s="80">
        <v>1.06</v>
      </c>
      <c r="AN86" s="63"/>
      <c r="AO86" s="63" t="s">
        <v>121</v>
      </c>
      <c r="AP86" s="63"/>
      <c r="AQ86" s="63" t="s">
        <v>121</v>
      </c>
      <c r="AR86" s="63"/>
    </row>
    <row r="87" spans="3:44">
      <c r="C87" s="86" t="s">
        <v>78</v>
      </c>
      <c r="D87" s="19"/>
      <c r="E87" s="37">
        <v>0.13</v>
      </c>
      <c r="F87" s="37"/>
      <c r="G87" s="37">
        <v>1.53</v>
      </c>
      <c r="H87" s="37"/>
      <c r="I87" s="37">
        <v>-0.11</v>
      </c>
      <c r="J87" s="37"/>
      <c r="K87" s="37">
        <v>0.77</v>
      </c>
      <c r="L87" s="37"/>
      <c r="M87" s="37">
        <v>-7.0000000000000007E-2</v>
      </c>
      <c r="N87" s="37"/>
      <c r="O87" s="37">
        <v>0.67</v>
      </c>
      <c r="P87" s="37"/>
      <c r="Q87" s="37">
        <v>0.06</v>
      </c>
      <c r="R87" s="37"/>
      <c r="S87" s="37">
        <v>0.75</v>
      </c>
      <c r="T87" s="19"/>
      <c r="U87" s="19" t="s">
        <v>121</v>
      </c>
      <c r="V87" s="19"/>
      <c r="W87" s="19">
        <v>0.01</v>
      </c>
      <c r="X87" s="63"/>
      <c r="Y87" s="80">
        <v>0.02</v>
      </c>
      <c r="Z87" s="80"/>
      <c r="AA87" s="80">
        <v>1.3</v>
      </c>
      <c r="AB87" s="80"/>
      <c r="AC87" s="80">
        <v>-0.08</v>
      </c>
      <c r="AD87" s="80"/>
      <c r="AE87" s="80">
        <v>0.87</v>
      </c>
      <c r="AF87" s="80"/>
      <c r="AG87" s="80">
        <v>-0.03</v>
      </c>
      <c r="AH87" s="80"/>
      <c r="AI87" s="80">
        <v>0.84</v>
      </c>
      <c r="AJ87" s="80"/>
      <c r="AK87" s="80">
        <v>0.09</v>
      </c>
      <c r="AL87" s="80"/>
      <c r="AM87" s="80">
        <v>0.91</v>
      </c>
      <c r="AN87" s="63"/>
      <c r="AO87" s="63" t="s">
        <v>121</v>
      </c>
      <c r="AP87" s="63"/>
      <c r="AQ87" s="63" t="s">
        <v>121</v>
      </c>
      <c r="AR87" s="63"/>
    </row>
    <row r="88" spans="3:44">
      <c r="C88" s="86" t="s">
        <v>87</v>
      </c>
      <c r="D88" s="19"/>
      <c r="E88" s="37">
        <v>-0.05</v>
      </c>
      <c r="F88" s="37"/>
      <c r="G88" s="37">
        <v>0.74</v>
      </c>
      <c r="H88" s="37"/>
      <c r="I88" s="37">
        <v>0.03</v>
      </c>
      <c r="J88" s="37"/>
      <c r="K88" s="37">
        <v>0.7</v>
      </c>
      <c r="L88" s="37"/>
      <c r="M88" s="37">
        <v>0.02</v>
      </c>
      <c r="N88" s="37"/>
      <c r="O88" s="37">
        <v>1.27</v>
      </c>
      <c r="P88" s="37"/>
      <c r="Q88" s="37">
        <v>0</v>
      </c>
      <c r="R88" s="37"/>
      <c r="S88" s="37">
        <v>1.17</v>
      </c>
      <c r="T88" s="19"/>
      <c r="U88" s="19" t="s">
        <v>121</v>
      </c>
      <c r="V88" s="19"/>
      <c r="W88" s="19">
        <v>0.03</v>
      </c>
      <c r="X88" s="63"/>
      <c r="Y88" s="80">
        <v>-0.05</v>
      </c>
      <c r="Z88" s="80"/>
      <c r="AA88" s="80">
        <v>1.37</v>
      </c>
      <c r="AB88" s="80"/>
      <c r="AC88" s="80">
        <v>0</v>
      </c>
      <c r="AD88" s="80"/>
      <c r="AE88" s="80">
        <v>1.1000000000000001</v>
      </c>
      <c r="AF88" s="80"/>
      <c r="AG88" s="80">
        <v>0</v>
      </c>
      <c r="AH88" s="80"/>
      <c r="AI88" s="80">
        <v>0.59</v>
      </c>
      <c r="AJ88" s="80"/>
      <c r="AK88" s="80">
        <v>0.05</v>
      </c>
      <c r="AL88" s="80"/>
      <c r="AM88" s="80">
        <v>0.75</v>
      </c>
      <c r="AN88" s="63"/>
      <c r="AO88" s="63" t="s">
        <v>121</v>
      </c>
      <c r="AP88" s="63"/>
      <c r="AQ88" s="63" t="s">
        <v>121</v>
      </c>
      <c r="AR88" s="63"/>
    </row>
    <row r="89" spans="3:44">
      <c r="C89" s="86" t="s">
        <v>81</v>
      </c>
      <c r="D89" s="19"/>
      <c r="E89" s="37">
        <v>-0.1</v>
      </c>
      <c r="F89" s="37"/>
      <c r="G89" s="37">
        <v>0.9</v>
      </c>
      <c r="H89" s="37"/>
      <c r="I89" s="37">
        <v>0.05</v>
      </c>
      <c r="J89" s="37"/>
      <c r="K89" s="37">
        <v>1</v>
      </c>
      <c r="L89" s="37"/>
      <c r="M89" s="37">
        <v>0.03</v>
      </c>
      <c r="N89" s="37"/>
      <c r="O89" s="37">
        <v>0.7</v>
      </c>
      <c r="P89" s="37"/>
      <c r="Q89" s="37">
        <v>0.02</v>
      </c>
      <c r="R89" s="37"/>
      <c r="S89" s="37">
        <v>1.3</v>
      </c>
      <c r="T89" s="19"/>
      <c r="U89" s="19" t="s">
        <v>121</v>
      </c>
      <c r="V89" s="19"/>
      <c r="W89" s="19" t="s">
        <v>121</v>
      </c>
      <c r="X89" s="63"/>
      <c r="Y89" s="80">
        <v>-0.04</v>
      </c>
      <c r="Z89" s="80"/>
      <c r="AA89" s="80">
        <v>0.91</v>
      </c>
      <c r="AB89" s="80"/>
      <c r="AC89" s="80">
        <v>0.02</v>
      </c>
      <c r="AD89" s="80"/>
      <c r="AE89" s="80">
        <v>1.0900000000000001</v>
      </c>
      <c r="AF89" s="80"/>
      <c r="AG89" s="80">
        <v>0.02</v>
      </c>
      <c r="AH89" s="80"/>
      <c r="AI89" s="80">
        <v>1.1000000000000001</v>
      </c>
      <c r="AJ89" s="80"/>
      <c r="AK89" s="80">
        <v>0</v>
      </c>
      <c r="AL89" s="80"/>
      <c r="AM89" s="80">
        <v>0.89</v>
      </c>
      <c r="AN89" s="63"/>
      <c r="AO89" s="63">
        <v>0.02</v>
      </c>
      <c r="AP89" s="63"/>
      <c r="AQ89" s="63">
        <v>0.12</v>
      </c>
      <c r="AR89" s="63"/>
    </row>
    <row r="90" spans="3:44">
      <c r="C90" s="86" t="s">
        <v>82</v>
      </c>
      <c r="D90" s="19"/>
      <c r="E90" s="37">
        <v>-0.1</v>
      </c>
      <c r="F90" s="37"/>
      <c r="G90" s="37">
        <v>1.08</v>
      </c>
      <c r="H90" s="37"/>
      <c r="I90" s="37">
        <v>0.04</v>
      </c>
      <c r="J90" s="37"/>
      <c r="K90" s="37">
        <v>1.05</v>
      </c>
      <c r="L90" s="37"/>
      <c r="M90" s="37">
        <v>0.02</v>
      </c>
      <c r="N90" s="37"/>
      <c r="O90" s="37">
        <v>0.81</v>
      </c>
      <c r="P90" s="37"/>
      <c r="Q90" s="37">
        <v>0.03</v>
      </c>
      <c r="R90" s="37"/>
      <c r="S90" s="37">
        <v>1.04</v>
      </c>
      <c r="T90" s="19"/>
      <c r="U90" s="19" t="s">
        <v>121</v>
      </c>
      <c r="V90" s="19"/>
      <c r="W90" s="19" t="s">
        <v>121</v>
      </c>
      <c r="X90" s="63"/>
      <c r="Y90" s="80">
        <v>-0.13</v>
      </c>
      <c r="Z90" s="80"/>
      <c r="AA90" s="80">
        <v>0.97</v>
      </c>
      <c r="AB90" s="80"/>
      <c r="AC90" s="80">
        <v>-0.06</v>
      </c>
      <c r="AD90" s="80"/>
      <c r="AE90" s="80">
        <v>0.82</v>
      </c>
      <c r="AF90" s="80"/>
      <c r="AG90" s="80">
        <v>0.03</v>
      </c>
      <c r="AH90" s="80"/>
      <c r="AI90" s="80">
        <v>0.97</v>
      </c>
      <c r="AJ90" s="80"/>
      <c r="AK90" s="80">
        <v>0.17</v>
      </c>
      <c r="AL90" s="80"/>
      <c r="AM90" s="80">
        <v>1.18</v>
      </c>
      <c r="AN90" s="63"/>
      <c r="AO90" s="63" t="s">
        <v>121</v>
      </c>
      <c r="AP90" s="63"/>
      <c r="AQ90" s="63" t="s">
        <v>121</v>
      </c>
      <c r="AR90" s="63"/>
    </row>
    <row r="91" spans="3:44">
      <c r="C91" s="86" t="s">
        <v>168</v>
      </c>
      <c r="D91" s="19"/>
      <c r="E91" s="37">
        <v>-0.4</v>
      </c>
      <c r="F91" s="37"/>
      <c r="G91" s="37">
        <v>1.2</v>
      </c>
      <c r="H91" s="37"/>
      <c r="I91" s="37">
        <v>0.03</v>
      </c>
      <c r="J91" s="37"/>
      <c r="K91" s="37">
        <v>0.71</v>
      </c>
      <c r="L91" s="37"/>
      <c r="M91" s="37">
        <v>0.09</v>
      </c>
      <c r="N91" s="37"/>
      <c r="O91" s="37">
        <v>0.76</v>
      </c>
      <c r="P91" s="37"/>
      <c r="Q91" s="37">
        <v>0.27</v>
      </c>
      <c r="R91" s="37"/>
      <c r="S91" s="37">
        <v>1.1100000000000001</v>
      </c>
      <c r="T91" s="19"/>
      <c r="U91" s="19" t="s">
        <v>121</v>
      </c>
      <c r="V91" s="19"/>
      <c r="W91" s="19" t="s">
        <v>121</v>
      </c>
      <c r="X91" s="63"/>
      <c r="Y91" s="80">
        <v>-0.23</v>
      </c>
      <c r="Z91" s="80"/>
      <c r="AA91" s="80">
        <v>1.27</v>
      </c>
      <c r="AB91" s="80"/>
      <c r="AC91" s="80">
        <v>-0.02</v>
      </c>
      <c r="AD91" s="80"/>
      <c r="AE91" s="80">
        <v>0.81</v>
      </c>
      <c r="AF91" s="80"/>
      <c r="AG91" s="80">
        <v>0.05</v>
      </c>
      <c r="AH91" s="80"/>
      <c r="AI91" s="80">
        <v>0.89</v>
      </c>
      <c r="AJ91" s="80"/>
      <c r="AK91" s="80">
        <v>0.2</v>
      </c>
      <c r="AL91" s="80"/>
      <c r="AM91" s="80">
        <v>0.91</v>
      </c>
      <c r="AN91" s="63"/>
      <c r="AO91" s="63" t="s">
        <v>121</v>
      </c>
      <c r="AP91" s="63"/>
      <c r="AQ91" s="63" t="s">
        <v>121</v>
      </c>
      <c r="AR91" s="63"/>
    </row>
    <row r="92" spans="3:44">
      <c r="C92" s="86" t="s">
        <v>169</v>
      </c>
      <c r="D92" s="19"/>
      <c r="E92" s="37">
        <v>0.21</v>
      </c>
      <c r="F92" s="37"/>
      <c r="G92" s="37">
        <v>1.32</v>
      </c>
      <c r="H92" s="37"/>
      <c r="I92" s="37">
        <v>0.12</v>
      </c>
      <c r="J92" s="37"/>
      <c r="K92" s="37">
        <v>0.81</v>
      </c>
      <c r="L92" s="37"/>
      <c r="M92" s="37">
        <v>-0.05</v>
      </c>
      <c r="N92" s="37"/>
      <c r="O92" s="37">
        <v>0.83</v>
      </c>
      <c r="P92" s="37"/>
      <c r="Q92" s="37">
        <v>-0.28000000000000003</v>
      </c>
      <c r="R92" s="37"/>
      <c r="S92" s="37">
        <v>0.88</v>
      </c>
      <c r="T92" s="19"/>
      <c r="U92" s="19" t="s">
        <v>121</v>
      </c>
      <c r="V92" s="19"/>
      <c r="W92" s="19" t="s">
        <v>121</v>
      </c>
      <c r="X92" s="63"/>
      <c r="Y92" s="80">
        <v>-0.05</v>
      </c>
      <c r="Z92" s="80"/>
      <c r="AA92" s="80">
        <v>1.1399999999999999</v>
      </c>
      <c r="AB92" s="80"/>
      <c r="AC92" s="80">
        <v>-0.01</v>
      </c>
      <c r="AD92" s="80"/>
      <c r="AE92" s="80">
        <v>0.86</v>
      </c>
      <c r="AF92" s="80"/>
      <c r="AG92" s="80">
        <v>0.01</v>
      </c>
      <c r="AH92" s="80"/>
      <c r="AI92" s="80">
        <v>0.89</v>
      </c>
      <c r="AJ92" s="80"/>
      <c r="AK92" s="80">
        <v>0.06</v>
      </c>
      <c r="AL92" s="80"/>
      <c r="AM92" s="80">
        <v>1.08</v>
      </c>
      <c r="AN92" s="63"/>
      <c r="AO92" s="63" t="s">
        <v>121</v>
      </c>
      <c r="AP92" s="63"/>
      <c r="AQ92" s="63" t="s">
        <v>121</v>
      </c>
      <c r="AR92" s="63"/>
    </row>
    <row r="93" spans="3:44">
      <c r="C93" s="86" t="s">
        <v>123</v>
      </c>
      <c r="D93" s="19"/>
      <c r="E93" s="37">
        <v>0.21</v>
      </c>
      <c r="F93" s="37"/>
      <c r="G93" s="37">
        <v>1.25</v>
      </c>
      <c r="H93" s="37"/>
      <c r="I93" s="37">
        <v>0.01</v>
      </c>
      <c r="J93" s="37"/>
      <c r="K93" s="37">
        <v>0.83</v>
      </c>
      <c r="L93" s="37"/>
      <c r="M93" s="37">
        <v>-7.0000000000000007E-2</v>
      </c>
      <c r="N93" s="37"/>
      <c r="O93" s="37">
        <v>0.79</v>
      </c>
      <c r="P93" s="37"/>
      <c r="Q93" s="37">
        <v>-0.14000000000000001</v>
      </c>
      <c r="R93" s="37"/>
      <c r="S93" s="37">
        <v>1.03</v>
      </c>
      <c r="T93" s="19"/>
      <c r="U93" s="19" t="s">
        <v>121</v>
      </c>
      <c r="V93" s="19"/>
      <c r="W93" s="19" t="s">
        <v>121</v>
      </c>
      <c r="X93" s="63"/>
      <c r="Y93" s="80">
        <v>0.24</v>
      </c>
      <c r="Z93" s="80"/>
      <c r="AA93" s="80">
        <v>1.21</v>
      </c>
      <c r="AB93" s="80"/>
      <c r="AC93" s="80">
        <v>0</v>
      </c>
      <c r="AD93" s="80"/>
      <c r="AE93" s="80">
        <v>0.87</v>
      </c>
      <c r="AF93" s="80"/>
      <c r="AG93" s="80">
        <v>-0.08</v>
      </c>
      <c r="AH93" s="80"/>
      <c r="AI93" s="80">
        <v>0.92</v>
      </c>
      <c r="AJ93" s="80"/>
      <c r="AK93" s="80">
        <v>-0.16</v>
      </c>
      <c r="AL93" s="80"/>
      <c r="AM93" s="80">
        <v>0.92</v>
      </c>
      <c r="AN93" s="63"/>
      <c r="AO93" s="63" t="s">
        <v>121</v>
      </c>
      <c r="AP93" s="63"/>
      <c r="AQ93" s="63" t="s">
        <v>121</v>
      </c>
      <c r="AR93" s="63"/>
    </row>
    <row r="94" spans="3:44">
      <c r="C94" s="86" t="s">
        <v>170</v>
      </c>
      <c r="D94" s="19"/>
      <c r="E94" s="37">
        <v>-0.04</v>
      </c>
      <c r="F94" s="37"/>
      <c r="G94" s="37">
        <v>1.21</v>
      </c>
      <c r="H94" s="37"/>
      <c r="I94" s="37">
        <v>-0.04</v>
      </c>
      <c r="J94" s="37"/>
      <c r="K94" s="37">
        <v>0.85</v>
      </c>
      <c r="L94" s="37"/>
      <c r="M94" s="37">
        <v>-0.02</v>
      </c>
      <c r="N94" s="37"/>
      <c r="O94" s="37">
        <v>0.79</v>
      </c>
      <c r="P94" s="37"/>
      <c r="Q94" s="37">
        <v>0.1</v>
      </c>
      <c r="R94" s="37"/>
      <c r="S94" s="37">
        <v>1.0900000000000001</v>
      </c>
      <c r="T94" s="19"/>
      <c r="U94" s="19" t="s">
        <v>121</v>
      </c>
      <c r="V94" s="19"/>
      <c r="W94" s="19" t="s">
        <v>121</v>
      </c>
      <c r="X94" s="63"/>
      <c r="Y94" s="80">
        <v>-0.05</v>
      </c>
      <c r="Z94" s="80"/>
      <c r="AA94" s="80">
        <v>1.1299999999999999</v>
      </c>
      <c r="AB94" s="80"/>
      <c r="AC94" s="80">
        <v>-0.08</v>
      </c>
      <c r="AD94" s="80"/>
      <c r="AE94" s="80">
        <v>0.9</v>
      </c>
      <c r="AF94" s="80"/>
      <c r="AG94" s="80">
        <v>-0.02</v>
      </c>
      <c r="AH94" s="80"/>
      <c r="AI94" s="80">
        <v>0.94</v>
      </c>
      <c r="AJ94" s="80"/>
      <c r="AK94" s="80">
        <v>0.15</v>
      </c>
      <c r="AL94" s="80"/>
      <c r="AM94" s="80">
        <v>1</v>
      </c>
      <c r="AN94" s="63"/>
      <c r="AO94" s="63" t="s">
        <v>121</v>
      </c>
      <c r="AP94" s="63"/>
      <c r="AQ94" s="63" t="s">
        <v>121</v>
      </c>
      <c r="AR94" s="63"/>
    </row>
    <row r="95" spans="3:44">
      <c r="C95" s="86" t="s">
        <v>171</v>
      </c>
      <c r="D95" s="19"/>
      <c r="E95" s="37">
        <v>-0.02</v>
      </c>
      <c r="F95" s="37"/>
      <c r="G95" s="37">
        <v>0.98</v>
      </c>
      <c r="H95" s="37"/>
      <c r="I95" s="37">
        <v>0.06</v>
      </c>
      <c r="J95" s="37"/>
      <c r="K95" s="37">
        <v>0.85</v>
      </c>
      <c r="L95" s="37"/>
      <c r="M95" s="37">
        <v>0.02</v>
      </c>
      <c r="N95" s="37"/>
      <c r="O95" s="37">
        <v>0.79</v>
      </c>
      <c r="P95" s="37"/>
      <c r="Q95" s="37">
        <v>-0.05</v>
      </c>
      <c r="R95" s="37"/>
      <c r="S95" s="37">
        <v>1.3</v>
      </c>
      <c r="T95" s="19"/>
      <c r="U95" s="19" t="s">
        <v>121</v>
      </c>
      <c r="V95" s="19"/>
      <c r="W95" s="19">
        <v>0.04</v>
      </c>
      <c r="X95" s="63"/>
      <c r="Y95" s="80">
        <v>0.03</v>
      </c>
      <c r="Z95" s="80"/>
      <c r="AA95" s="80">
        <v>1.07</v>
      </c>
      <c r="AB95" s="80"/>
      <c r="AC95" s="80">
        <v>0.03</v>
      </c>
      <c r="AD95" s="80"/>
      <c r="AE95" s="80">
        <v>1.1499999999999999</v>
      </c>
      <c r="AF95" s="80"/>
      <c r="AG95" s="80">
        <v>-0.01</v>
      </c>
      <c r="AH95" s="80"/>
      <c r="AI95" s="80">
        <v>0.87</v>
      </c>
      <c r="AJ95" s="80"/>
      <c r="AK95" s="80">
        <v>-0.05</v>
      </c>
      <c r="AL95" s="80"/>
      <c r="AM95" s="80">
        <v>0.88</v>
      </c>
      <c r="AN95" s="63"/>
      <c r="AO95" s="63" t="s">
        <v>121</v>
      </c>
      <c r="AP95" s="63"/>
      <c r="AQ95" s="63" t="s">
        <v>121</v>
      </c>
      <c r="AR95" s="63"/>
    </row>
    <row r="96" spans="3:44">
      <c r="C96" s="86" t="s">
        <v>83</v>
      </c>
      <c r="D96" s="19"/>
      <c r="E96" s="37">
        <v>0.01</v>
      </c>
      <c r="F96" s="37"/>
      <c r="G96" s="37">
        <v>1.17</v>
      </c>
      <c r="H96" s="37"/>
      <c r="I96" s="37">
        <v>-0.02</v>
      </c>
      <c r="J96" s="37"/>
      <c r="K96" s="37">
        <v>0.82</v>
      </c>
      <c r="L96" s="37"/>
      <c r="M96" s="37">
        <v>-0.05</v>
      </c>
      <c r="N96" s="37"/>
      <c r="O96" s="37">
        <v>0.88</v>
      </c>
      <c r="P96" s="37"/>
      <c r="Q96" s="37">
        <v>0.06</v>
      </c>
      <c r="R96" s="37"/>
      <c r="S96" s="37">
        <v>1.0900000000000001</v>
      </c>
      <c r="T96" s="19"/>
      <c r="U96" s="19" t="s">
        <v>121</v>
      </c>
      <c r="V96" s="19"/>
      <c r="W96" s="88">
        <v>5.1999999999999998E-2</v>
      </c>
      <c r="X96" s="63"/>
      <c r="Y96" s="80">
        <v>-0.1</v>
      </c>
      <c r="Z96" s="80"/>
      <c r="AA96" s="80">
        <v>1.03</v>
      </c>
      <c r="AB96" s="80"/>
      <c r="AC96" s="80">
        <v>-0.09</v>
      </c>
      <c r="AD96" s="80"/>
      <c r="AE96" s="80">
        <v>0.99</v>
      </c>
      <c r="AF96" s="80"/>
      <c r="AG96" s="80">
        <v>-0.02</v>
      </c>
      <c r="AH96" s="80"/>
      <c r="AI96" s="80">
        <v>0.87</v>
      </c>
      <c r="AJ96" s="80"/>
      <c r="AK96" s="80">
        <v>0.21</v>
      </c>
      <c r="AL96" s="80"/>
      <c r="AM96" s="80">
        <v>1.08</v>
      </c>
      <c r="AN96" s="63"/>
      <c r="AO96" s="63" t="s">
        <v>121</v>
      </c>
      <c r="AP96" s="63"/>
      <c r="AQ96" s="63" t="s">
        <v>121</v>
      </c>
      <c r="AR96" s="63"/>
    </row>
    <row r="97" spans="2:44">
      <c r="C97" s="86" t="s">
        <v>79</v>
      </c>
      <c r="D97" s="19"/>
      <c r="E97" s="37">
        <v>-0.16</v>
      </c>
      <c r="F97" s="37"/>
      <c r="G97" s="37">
        <v>1.31</v>
      </c>
      <c r="H97" s="37"/>
      <c r="I97" s="37">
        <v>0.08</v>
      </c>
      <c r="J97" s="37"/>
      <c r="K97" s="37">
        <v>0.87</v>
      </c>
      <c r="L97" s="37"/>
      <c r="M97" s="37">
        <v>0.05</v>
      </c>
      <c r="N97" s="37"/>
      <c r="O97" s="37">
        <v>0.8</v>
      </c>
      <c r="P97" s="37"/>
      <c r="Q97" s="37">
        <v>0.03</v>
      </c>
      <c r="R97" s="37"/>
      <c r="S97" s="37">
        <v>0.92</v>
      </c>
      <c r="T97" s="19"/>
      <c r="U97" s="19" t="s">
        <v>121</v>
      </c>
      <c r="V97" s="19"/>
      <c r="W97" s="19" t="s">
        <v>121</v>
      </c>
      <c r="X97" s="63"/>
      <c r="Y97" s="80">
        <v>-0.24</v>
      </c>
      <c r="Z97" s="80"/>
      <c r="AA97" s="80">
        <v>1.1100000000000001</v>
      </c>
      <c r="AB97" s="80"/>
      <c r="AC97" s="80">
        <v>-0.05</v>
      </c>
      <c r="AD97" s="80"/>
      <c r="AE97" s="80">
        <v>0.86</v>
      </c>
      <c r="AF97" s="80"/>
      <c r="AG97" s="80">
        <v>0.06</v>
      </c>
      <c r="AH97" s="80"/>
      <c r="AI97" s="80">
        <v>0.9</v>
      </c>
      <c r="AJ97" s="80"/>
      <c r="AK97" s="80">
        <v>0.22</v>
      </c>
      <c r="AL97" s="80"/>
      <c r="AM97" s="80">
        <v>1.05</v>
      </c>
      <c r="AN97" s="63"/>
      <c r="AO97" s="63" t="s">
        <v>121</v>
      </c>
      <c r="AP97" s="63"/>
      <c r="AQ97" s="63" t="s">
        <v>121</v>
      </c>
      <c r="AR97" s="63"/>
    </row>
    <row r="98" spans="2:44">
      <c r="C98" s="86" t="s">
        <v>80</v>
      </c>
      <c r="D98" s="19"/>
      <c r="E98" s="37">
        <v>-0.26</v>
      </c>
      <c r="F98" s="37"/>
      <c r="G98" s="37">
        <v>0.98</v>
      </c>
      <c r="H98" s="37"/>
      <c r="I98" s="37">
        <v>-0.12</v>
      </c>
      <c r="J98" s="37"/>
      <c r="K98" s="37">
        <v>0.71</v>
      </c>
      <c r="L98" s="37"/>
      <c r="M98" s="37">
        <v>-0.05</v>
      </c>
      <c r="N98" s="37"/>
      <c r="O98" s="37">
        <v>0.81</v>
      </c>
      <c r="P98" s="37"/>
      <c r="Q98" s="37">
        <v>0.43</v>
      </c>
      <c r="R98" s="37"/>
      <c r="S98" s="37">
        <v>1.26</v>
      </c>
      <c r="T98" s="19"/>
      <c r="U98" s="19" t="s">
        <v>121</v>
      </c>
      <c r="V98" s="19"/>
      <c r="W98" s="19" t="s">
        <v>121</v>
      </c>
      <c r="X98" s="63"/>
      <c r="Y98" s="80">
        <v>-0.21</v>
      </c>
      <c r="Z98" s="80"/>
      <c r="AA98" s="80">
        <v>0.94</v>
      </c>
      <c r="AB98" s="80"/>
      <c r="AC98" s="80">
        <v>-0.11</v>
      </c>
      <c r="AD98" s="80"/>
      <c r="AE98" s="80">
        <v>0.89</v>
      </c>
      <c r="AF98" s="80"/>
      <c r="AG98" s="80">
        <v>-0.03</v>
      </c>
      <c r="AH98" s="80"/>
      <c r="AI98" s="80">
        <v>0.85</v>
      </c>
      <c r="AJ98" s="80"/>
      <c r="AK98" s="80">
        <v>0.35</v>
      </c>
      <c r="AL98" s="80"/>
      <c r="AM98" s="80">
        <v>1.19</v>
      </c>
      <c r="AN98" s="63"/>
      <c r="AO98" s="63" t="s">
        <v>121</v>
      </c>
      <c r="AP98" s="63"/>
      <c r="AQ98" s="63" t="s">
        <v>121</v>
      </c>
      <c r="AR98" s="63"/>
    </row>
    <row r="99" spans="2:44">
      <c r="C99" s="86" t="s">
        <v>31</v>
      </c>
      <c r="D99" s="19"/>
      <c r="E99" s="37">
        <v>-0.1</v>
      </c>
      <c r="F99" s="37"/>
      <c r="G99" s="37">
        <v>1</v>
      </c>
      <c r="H99" s="37"/>
      <c r="I99" s="37">
        <v>0.08</v>
      </c>
      <c r="J99" s="37"/>
      <c r="K99" s="37">
        <v>0.79</v>
      </c>
      <c r="L99" s="37"/>
      <c r="M99" s="37">
        <v>0.05</v>
      </c>
      <c r="N99" s="37"/>
      <c r="O99" s="37">
        <v>0.84</v>
      </c>
      <c r="P99" s="37"/>
      <c r="Q99" s="37">
        <v>-0.03</v>
      </c>
      <c r="R99" s="37"/>
      <c r="S99" s="37">
        <v>1.28</v>
      </c>
      <c r="T99" s="19"/>
      <c r="U99" s="19" t="s">
        <v>121</v>
      </c>
      <c r="V99" s="19"/>
      <c r="W99" s="19">
        <v>2E-3</v>
      </c>
      <c r="X99" s="63"/>
      <c r="Y99" s="80">
        <v>0</v>
      </c>
      <c r="Z99" s="80"/>
      <c r="AA99" s="80">
        <v>1.17</v>
      </c>
      <c r="AB99" s="80"/>
      <c r="AC99" s="80">
        <v>7.0000000000000007E-2</v>
      </c>
      <c r="AD99" s="80"/>
      <c r="AE99" s="80">
        <v>0.94</v>
      </c>
      <c r="AF99" s="80"/>
      <c r="AG99" s="80">
        <v>0.03</v>
      </c>
      <c r="AH99" s="80"/>
      <c r="AI99" s="80">
        <v>0.94</v>
      </c>
      <c r="AJ99" s="80"/>
      <c r="AK99" s="80">
        <v>-0.1</v>
      </c>
      <c r="AL99" s="80"/>
      <c r="AM99" s="80">
        <v>0.92</v>
      </c>
      <c r="AN99" s="63"/>
      <c r="AO99" s="63" t="s">
        <v>121</v>
      </c>
      <c r="AP99" s="63"/>
      <c r="AQ99" s="63" t="s">
        <v>121</v>
      </c>
      <c r="AR99" s="63"/>
    </row>
    <row r="100" spans="2:44">
      <c r="C100" s="86" t="s">
        <v>69</v>
      </c>
      <c r="D100" s="19"/>
      <c r="E100" s="37">
        <v>-0.27</v>
      </c>
      <c r="F100" s="37"/>
      <c r="G100" s="37">
        <v>1.1000000000000001</v>
      </c>
      <c r="H100" s="37"/>
      <c r="I100" s="37">
        <v>-0.02</v>
      </c>
      <c r="J100" s="37"/>
      <c r="K100" s="37">
        <v>0.83</v>
      </c>
      <c r="L100" s="37"/>
      <c r="M100" s="37">
        <v>0.03</v>
      </c>
      <c r="N100" s="37"/>
      <c r="O100" s="37">
        <v>0.86</v>
      </c>
      <c r="P100" s="37"/>
      <c r="Q100" s="37">
        <v>0.26</v>
      </c>
      <c r="R100" s="37"/>
      <c r="S100" s="37">
        <v>1.1100000000000001</v>
      </c>
      <c r="T100" s="19"/>
      <c r="U100" s="19" t="s">
        <v>121</v>
      </c>
      <c r="V100" s="19"/>
      <c r="W100" s="19" t="s">
        <v>121</v>
      </c>
      <c r="X100" s="63"/>
      <c r="Y100" s="80">
        <v>-0.24</v>
      </c>
      <c r="Z100" s="80"/>
      <c r="AA100" s="80">
        <v>0.98</v>
      </c>
      <c r="AB100" s="80"/>
      <c r="AC100" s="80">
        <v>-0.09</v>
      </c>
      <c r="AD100" s="80"/>
      <c r="AE100" s="80">
        <v>0.86</v>
      </c>
      <c r="AF100" s="80"/>
      <c r="AG100" s="80">
        <v>0.01</v>
      </c>
      <c r="AH100" s="80"/>
      <c r="AI100" s="80">
        <v>0.9</v>
      </c>
      <c r="AJ100" s="80"/>
      <c r="AK100" s="80">
        <v>0.32</v>
      </c>
      <c r="AL100" s="80"/>
      <c r="AM100" s="80">
        <v>1.1499999999999999</v>
      </c>
      <c r="AN100" s="63"/>
      <c r="AO100" s="63" t="s">
        <v>121</v>
      </c>
      <c r="AP100" s="63"/>
      <c r="AQ100" s="63" t="s">
        <v>121</v>
      </c>
      <c r="AR100" s="63"/>
    </row>
    <row r="101" spans="2:44">
      <c r="C101" s="86" t="s">
        <v>32</v>
      </c>
      <c r="D101" s="19"/>
      <c r="E101" s="37">
        <v>-0.02</v>
      </c>
      <c r="F101" s="37"/>
      <c r="G101" s="37">
        <v>1.1299999999999999</v>
      </c>
      <c r="H101" s="37"/>
      <c r="I101" s="37">
        <v>-0.01</v>
      </c>
      <c r="J101" s="37"/>
      <c r="K101" s="37">
        <v>0.8</v>
      </c>
      <c r="L101" s="37"/>
      <c r="M101" s="37">
        <v>-0.02</v>
      </c>
      <c r="N101" s="37"/>
      <c r="O101" s="37">
        <v>0.75</v>
      </c>
      <c r="P101" s="37"/>
      <c r="Q101" s="37">
        <v>0.06</v>
      </c>
      <c r="R101" s="37"/>
      <c r="S101" s="37">
        <v>1.23</v>
      </c>
      <c r="T101" s="19"/>
      <c r="U101" s="19" t="s">
        <v>121</v>
      </c>
      <c r="V101" s="19"/>
      <c r="W101" s="19" t="s">
        <v>121</v>
      </c>
      <c r="X101" s="63"/>
      <c r="Y101" s="80">
        <v>-0.05</v>
      </c>
      <c r="Z101" s="80"/>
      <c r="AA101" s="80">
        <v>1.25</v>
      </c>
      <c r="AB101" s="80"/>
      <c r="AC101" s="80">
        <v>-0.05</v>
      </c>
      <c r="AD101" s="80"/>
      <c r="AE101" s="80">
        <v>0.78</v>
      </c>
      <c r="AF101" s="80"/>
      <c r="AG101" s="80">
        <v>0</v>
      </c>
      <c r="AH101" s="80"/>
      <c r="AI101" s="80">
        <v>0.84</v>
      </c>
      <c r="AJ101" s="80"/>
      <c r="AK101" s="80">
        <v>0.1</v>
      </c>
      <c r="AL101" s="80"/>
      <c r="AM101" s="80">
        <v>1.05</v>
      </c>
      <c r="AN101" s="63"/>
      <c r="AO101" s="63" t="s">
        <v>121</v>
      </c>
      <c r="AP101" s="63"/>
      <c r="AQ101" s="63" t="s">
        <v>121</v>
      </c>
      <c r="AR101" s="63"/>
    </row>
    <row r="102" spans="2:44">
      <c r="C102" s="86" t="s">
        <v>84</v>
      </c>
      <c r="D102" s="19"/>
      <c r="E102" s="37">
        <v>-0.05</v>
      </c>
      <c r="F102" s="37"/>
      <c r="G102" s="37">
        <v>1.17</v>
      </c>
      <c r="H102" s="37"/>
      <c r="I102" s="37">
        <v>0.03</v>
      </c>
      <c r="J102" s="37"/>
      <c r="K102" s="37">
        <v>0.88</v>
      </c>
      <c r="L102" s="37"/>
      <c r="M102" s="37">
        <v>0.01</v>
      </c>
      <c r="N102" s="37"/>
      <c r="O102" s="37">
        <v>0.86</v>
      </c>
      <c r="P102" s="37"/>
      <c r="Q102" s="37">
        <v>0</v>
      </c>
      <c r="R102" s="37"/>
      <c r="S102" s="37">
        <v>1.05</v>
      </c>
      <c r="T102" s="19"/>
      <c r="U102" s="19">
        <v>1E-3</v>
      </c>
      <c r="V102" s="19"/>
      <c r="W102" s="19">
        <v>0.03</v>
      </c>
      <c r="X102" s="63"/>
      <c r="Y102" s="80">
        <v>-0.11</v>
      </c>
      <c r="Z102" s="80"/>
      <c r="AA102" s="80">
        <v>0.84</v>
      </c>
      <c r="AB102" s="80"/>
      <c r="AC102" s="80">
        <v>-0.02</v>
      </c>
      <c r="AD102" s="80"/>
      <c r="AE102" s="80">
        <v>0.99</v>
      </c>
      <c r="AF102" s="80"/>
      <c r="AG102" s="80">
        <v>0.02</v>
      </c>
      <c r="AH102" s="80"/>
      <c r="AI102" s="80">
        <v>0.99</v>
      </c>
      <c r="AJ102" s="80"/>
      <c r="AK102" s="80">
        <v>0.11</v>
      </c>
      <c r="AL102" s="80"/>
      <c r="AM102" s="80">
        <v>1.1399999999999999</v>
      </c>
      <c r="AN102" s="63"/>
      <c r="AO102" s="63" t="s">
        <v>121</v>
      </c>
      <c r="AP102" s="63"/>
      <c r="AQ102" s="63" t="s">
        <v>121</v>
      </c>
      <c r="AR102" s="63"/>
    </row>
    <row r="103" spans="2:44">
      <c r="C103" s="86" t="s">
        <v>85</v>
      </c>
      <c r="D103" s="19"/>
      <c r="E103" s="37">
        <v>-0.1</v>
      </c>
      <c r="F103" s="37"/>
      <c r="G103" s="37">
        <v>1.19</v>
      </c>
      <c r="H103" s="37"/>
      <c r="I103" s="37">
        <v>0.02</v>
      </c>
      <c r="J103" s="37"/>
      <c r="K103" s="37">
        <v>0.89</v>
      </c>
      <c r="L103" s="37"/>
      <c r="M103" s="37">
        <v>0.01</v>
      </c>
      <c r="N103" s="37"/>
      <c r="O103" s="37">
        <v>0.85</v>
      </c>
      <c r="P103" s="37"/>
      <c r="Q103" s="37">
        <v>0.06</v>
      </c>
      <c r="R103" s="37"/>
      <c r="S103" s="37">
        <v>1.03</v>
      </c>
      <c r="T103" s="19"/>
      <c r="U103" s="19" t="s">
        <v>121</v>
      </c>
      <c r="V103" s="19"/>
      <c r="W103" s="19" t="s">
        <v>121</v>
      </c>
      <c r="X103" s="63"/>
      <c r="Y103" s="80">
        <v>-0.15</v>
      </c>
      <c r="Z103" s="80"/>
      <c r="AA103" s="80">
        <v>0.84</v>
      </c>
      <c r="AB103" s="80"/>
      <c r="AC103" s="80">
        <v>-0.04</v>
      </c>
      <c r="AD103" s="80"/>
      <c r="AE103" s="80">
        <v>0.98</v>
      </c>
      <c r="AF103" s="80"/>
      <c r="AG103" s="80">
        <v>0.01</v>
      </c>
      <c r="AH103" s="80"/>
      <c r="AI103" s="80">
        <v>0.97</v>
      </c>
      <c r="AJ103" s="80"/>
      <c r="AK103" s="80">
        <v>0.18</v>
      </c>
      <c r="AL103" s="80"/>
      <c r="AM103" s="80">
        <v>1.1599999999999999</v>
      </c>
      <c r="AN103" s="63"/>
      <c r="AO103" s="63" t="s">
        <v>121</v>
      </c>
      <c r="AP103" s="63"/>
      <c r="AQ103" s="63" t="s">
        <v>121</v>
      </c>
      <c r="AR103" s="63"/>
    </row>
    <row r="104" spans="2:44" ht="13.5" thickBot="1">
      <c r="B104" s="59"/>
      <c r="C104" s="89" t="s">
        <v>86</v>
      </c>
      <c r="D104" s="91"/>
      <c r="E104" s="90">
        <v>-0.35</v>
      </c>
      <c r="F104" s="90"/>
      <c r="G104" s="90">
        <v>0.6</v>
      </c>
      <c r="H104" s="90"/>
      <c r="I104" s="90">
        <v>-0.17</v>
      </c>
      <c r="J104" s="90"/>
      <c r="K104" s="90">
        <v>0.55000000000000004</v>
      </c>
      <c r="L104" s="90"/>
      <c r="M104" s="90">
        <v>-0.05</v>
      </c>
      <c r="N104" s="90"/>
      <c r="O104" s="90">
        <v>0.69</v>
      </c>
      <c r="P104" s="90"/>
      <c r="Q104" s="90">
        <v>0.56999999999999995</v>
      </c>
      <c r="R104" s="90"/>
      <c r="S104" s="90">
        <v>1.54</v>
      </c>
      <c r="T104" s="91"/>
      <c r="U104" s="91" t="s">
        <v>121</v>
      </c>
      <c r="V104" s="91"/>
      <c r="W104" s="91" t="s">
        <v>121</v>
      </c>
      <c r="X104" s="91"/>
      <c r="Y104" s="90">
        <v>-0.19</v>
      </c>
      <c r="Z104" s="90"/>
      <c r="AA104" s="90">
        <v>0.89</v>
      </c>
      <c r="AB104" s="90"/>
      <c r="AC104" s="90">
        <v>-0.09</v>
      </c>
      <c r="AD104" s="90"/>
      <c r="AE104" s="90">
        <v>0.85</v>
      </c>
      <c r="AF104" s="90"/>
      <c r="AG104" s="90">
        <v>-0.02</v>
      </c>
      <c r="AH104" s="90"/>
      <c r="AI104" s="90">
        <v>0.83</v>
      </c>
      <c r="AJ104" s="90"/>
      <c r="AK104" s="90">
        <v>0.31</v>
      </c>
      <c r="AL104" s="90"/>
      <c r="AM104" s="90">
        <v>1.29</v>
      </c>
      <c r="AN104" s="91"/>
      <c r="AO104" s="91" t="s">
        <v>121</v>
      </c>
      <c r="AP104" s="91"/>
      <c r="AQ104" s="91" t="s">
        <v>121</v>
      </c>
      <c r="AR104" s="91"/>
    </row>
    <row r="105" spans="2:44">
      <c r="C105" s="178" t="s">
        <v>157</v>
      </c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</row>
  </sheetData>
  <mergeCells count="16">
    <mergeCell ref="C105:W105"/>
    <mergeCell ref="C2:W2"/>
    <mergeCell ref="E3:W3"/>
    <mergeCell ref="E4:G4"/>
    <mergeCell ref="I4:K4"/>
    <mergeCell ref="M4:O4"/>
    <mergeCell ref="Q4:S4"/>
    <mergeCell ref="U4:U5"/>
    <mergeCell ref="W4:W5"/>
    <mergeCell ref="Y3:AQ3"/>
    <mergeCell ref="Y4:AA4"/>
    <mergeCell ref="AC4:AE4"/>
    <mergeCell ref="AG4:AI4"/>
    <mergeCell ref="AK4:AM4"/>
    <mergeCell ref="AO4:AO5"/>
    <mergeCell ref="AQ4:AQ5"/>
  </mergeCells>
  <phoneticPr fontId="3"/>
  <pageMargins left="0.7" right="0.7" top="0.75" bottom="0.75" header="0.3" footer="0.3"/>
  <pageSetup paperSize="9" scale="4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05"/>
  <sheetViews>
    <sheetView showGridLines="0" zoomScaleNormal="100" workbookViewId="0"/>
  </sheetViews>
  <sheetFormatPr defaultColWidth="8.85546875" defaultRowHeight="12.75"/>
  <cols>
    <col min="1" max="1" width="5.5703125" style="60" customWidth="1"/>
    <col min="2" max="2" width="1.7109375" style="60" customWidth="1"/>
    <col min="3" max="3" width="41.42578125" style="60" customWidth="1"/>
    <col min="4" max="4" width="2" style="60" customWidth="1"/>
    <col min="5" max="5" width="4.7109375" style="60" customWidth="1"/>
    <col min="6" max="6" width="0.5703125" style="60" customWidth="1"/>
    <col min="7" max="7" width="4.5703125" style="60" customWidth="1"/>
    <col min="8" max="8" width="1.7109375" style="60" customWidth="1"/>
    <col min="9" max="9" width="4.7109375" style="60" customWidth="1"/>
    <col min="10" max="10" width="0.5703125" style="60" customWidth="1"/>
    <col min="11" max="11" width="4.140625" style="60" customWidth="1"/>
    <col min="12" max="12" width="1.7109375" style="60" customWidth="1"/>
    <col min="13" max="13" width="4.7109375" style="60" customWidth="1"/>
    <col min="14" max="14" width="0.5703125" style="60" customWidth="1"/>
    <col min="15" max="15" width="4.140625" style="60" customWidth="1"/>
    <col min="16" max="16" width="1.7109375" style="60" customWidth="1"/>
    <col min="17" max="17" width="4.7109375" style="60" customWidth="1"/>
    <col min="18" max="18" width="0.5703125" style="60" customWidth="1"/>
    <col min="19" max="19" width="4.140625" style="60" customWidth="1"/>
    <col min="20" max="20" width="1.140625" style="60" customWidth="1"/>
    <col min="21" max="21" width="6" style="60" customWidth="1"/>
    <col min="22" max="22" width="1.140625" style="60" customWidth="1"/>
    <col min="23" max="23" width="6.42578125" style="60" customWidth="1"/>
    <col min="24" max="24" width="3.140625" style="60" customWidth="1"/>
    <col min="25" max="25" width="4.7109375" style="60" customWidth="1"/>
    <col min="26" max="26" width="0.5703125" style="60" customWidth="1"/>
    <col min="27" max="27" width="4.5703125" style="60" customWidth="1"/>
    <col min="28" max="28" width="1.7109375" style="60" customWidth="1"/>
    <col min="29" max="29" width="4.7109375" style="60" customWidth="1"/>
    <col min="30" max="30" width="0.5703125" style="60" customWidth="1"/>
    <col min="31" max="31" width="4.140625" style="60" customWidth="1"/>
    <col min="32" max="32" width="1.7109375" style="60" customWidth="1"/>
    <col min="33" max="33" width="4.7109375" style="60" customWidth="1"/>
    <col min="34" max="34" width="0.5703125" style="60" customWidth="1"/>
    <col min="35" max="35" width="4.140625" style="60" customWidth="1"/>
    <col min="36" max="36" width="1.7109375" style="60" customWidth="1"/>
    <col min="37" max="37" width="4.7109375" style="60" customWidth="1"/>
    <col min="38" max="38" width="0.5703125" style="60" customWidth="1"/>
    <col min="39" max="39" width="4.140625" style="60" customWidth="1"/>
    <col min="40" max="40" width="1.140625" style="60" customWidth="1"/>
    <col min="41" max="41" width="6" style="60" customWidth="1"/>
    <col min="42" max="42" width="1.140625" style="60" customWidth="1"/>
    <col min="43" max="43" width="6.42578125" style="60" customWidth="1"/>
    <col min="44" max="44" width="1.85546875" style="60" customWidth="1"/>
    <col min="45" max="16384" width="8.85546875" style="60"/>
  </cols>
  <sheetData>
    <row r="2" spans="2:44" ht="25.9" customHeight="1" thickBot="1">
      <c r="B2" s="59"/>
      <c r="C2" s="186" t="s">
        <v>242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59"/>
      <c r="AR2" s="59"/>
    </row>
    <row r="3" spans="2:44" ht="13.15" customHeight="1">
      <c r="B3" s="61"/>
      <c r="C3" s="62"/>
      <c r="D3" s="62"/>
      <c r="E3" s="180" t="s">
        <v>33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Y3" s="181" t="s">
        <v>155</v>
      </c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</row>
    <row r="4" spans="2:44">
      <c r="B4" s="61"/>
      <c r="C4" s="61"/>
      <c r="D4" s="61"/>
      <c r="E4" s="182" t="s">
        <v>111</v>
      </c>
      <c r="F4" s="182"/>
      <c r="G4" s="182"/>
      <c r="H4" s="61"/>
      <c r="I4" s="182" t="s">
        <v>165</v>
      </c>
      <c r="J4" s="182"/>
      <c r="K4" s="182"/>
      <c r="L4" s="61"/>
      <c r="M4" s="182" t="s">
        <v>166</v>
      </c>
      <c r="N4" s="182"/>
      <c r="O4" s="182"/>
      <c r="P4" s="61"/>
      <c r="Q4" s="182" t="s">
        <v>167</v>
      </c>
      <c r="R4" s="182"/>
      <c r="S4" s="182"/>
      <c r="T4" s="63"/>
      <c r="U4" s="183" t="s">
        <v>67</v>
      </c>
      <c r="V4" s="63"/>
      <c r="W4" s="183" t="s">
        <v>120</v>
      </c>
      <c r="X4" s="61"/>
      <c r="Y4" s="182" t="s">
        <v>111</v>
      </c>
      <c r="Z4" s="182"/>
      <c r="AA4" s="182"/>
      <c r="AB4" s="61"/>
      <c r="AC4" s="182" t="s">
        <v>165</v>
      </c>
      <c r="AD4" s="182"/>
      <c r="AE4" s="182"/>
      <c r="AF4" s="61"/>
      <c r="AG4" s="182" t="s">
        <v>166</v>
      </c>
      <c r="AH4" s="182"/>
      <c r="AI4" s="182"/>
      <c r="AJ4" s="61"/>
      <c r="AK4" s="182" t="s">
        <v>167</v>
      </c>
      <c r="AL4" s="182"/>
      <c r="AM4" s="182"/>
      <c r="AN4" s="63"/>
      <c r="AO4" s="185" t="s">
        <v>67</v>
      </c>
      <c r="AP4" s="63"/>
      <c r="AQ4" s="185" t="s">
        <v>120</v>
      </c>
      <c r="AR4" s="61"/>
    </row>
    <row r="5" spans="2:44" ht="38.25">
      <c r="B5" s="64"/>
      <c r="C5" s="64"/>
      <c r="D5" s="64"/>
      <c r="E5" s="96" t="s">
        <v>64</v>
      </c>
      <c r="F5" s="97"/>
      <c r="G5" s="96" t="s">
        <v>65</v>
      </c>
      <c r="H5" s="97"/>
      <c r="I5" s="96" t="s">
        <v>64</v>
      </c>
      <c r="J5" s="97"/>
      <c r="K5" s="96" t="s">
        <v>65</v>
      </c>
      <c r="L5" s="97"/>
      <c r="M5" s="96" t="s">
        <v>64</v>
      </c>
      <c r="N5" s="97"/>
      <c r="O5" s="96" t="s">
        <v>65</v>
      </c>
      <c r="P5" s="97"/>
      <c r="Q5" s="96" t="s">
        <v>64</v>
      </c>
      <c r="R5" s="97"/>
      <c r="S5" s="96" t="s">
        <v>65</v>
      </c>
      <c r="T5" s="65"/>
      <c r="U5" s="180"/>
      <c r="V5" s="65"/>
      <c r="W5" s="180"/>
      <c r="X5" s="64"/>
      <c r="Y5" s="96" t="s">
        <v>64</v>
      </c>
      <c r="Z5" s="97"/>
      <c r="AA5" s="96" t="s">
        <v>65</v>
      </c>
      <c r="AB5" s="97"/>
      <c r="AC5" s="96" t="s">
        <v>64</v>
      </c>
      <c r="AD5" s="97"/>
      <c r="AE5" s="96" t="s">
        <v>65</v>
      </c>
      <c r="AF5" s="97"/>
      <c r="AG5" s="96" t="s">
        <v>64</v>
      </c>
      <c r="AH5" s="97"/>
      <c r="AI5" s="96" t="s">
        <v>65</v>
      </c>
      <c r="AJ5" s="97"/>
      <c r="AK5" s="96" t="s">
        <v>64</v>
      </c>
      <c r="AL5" s="97"/>
      <c r="AM5" s="96" t="s">
        <v>65</v>
      </c>
      <c r="AN5" s="65"/>
      <c r="AO5" s="180"/>
      <c r="AP5" s="65"/>
      <c r="AQ5" s="180"/>
      <c r="AR5" s="64"/>
    </row>
    <row r="6" spans="2:44">
      <c r="B6" s="61"/>
      <c r="C6" s="66" t="s">
        <v>13</v>
      </c>
      <c r="D6" s="61"/>
      <c r="E6" s="63"/>
      <c r="F6" s="63"/>
      <c r="G6" s="63"/>
      <c r="H6" s="63"/>
      <c r="I6" s="63"/>
      <c r="J6" s="63"/>
      <c r="K6" s="63"/>
      <c r="L6" s="63"/>
      <c r="M6" s="63"/>
      <c r="N6" s="63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63"/>
      <c r="AC6" s="19"/>
      <c r="AD6" s="19"/>
      <c r="AE6" s="19"/>
      <c r="AF6" s="63"/>
      <c r="AG6" s="63"/>
      <c r="AH6" s="63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2:44">
      <c r="B7" s="61"/>
      <c r="C7" s="86" t="s">
        <v>136</v>
      </c>
      <c r="D7" s="6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63" t="s">
        <v>121</v>
      </c>
      <c r="V7" s="63"/>
      <c r="W7" s="68" t="s">
        <v>66</v>
      </c>
      <c r="X7" s="19"/>
      <c r="Y7" s="93"/>
      <c r="Z7" s="93"/>
      <c r="AA7" s="19"/>
      <c r="AB7" s="19"/>
      <c r="AC7" s="93"/>
      <c r="AD7" s="93"/>
      <c r="AE7" s="93"/>
      <c r="AF7" s="19"/>
      <c r="AG7" s="19"/>
      <c r="AH7" s="19"/>
      <c r="AI7" s="19"/>
      <c r="AJ7" s="19"/>
      <c r="AK7" s="19"/>
      <c r="AL7" s="19"/>
      <c r="AM7" s="19"/>
      <c r="AN7" s="19"/>
      <c r="AO7" s="93" t="s">
        <v>121</v>
      </c>
      <c r="AP7" s="63"/>
      <c r="AQ7" s="19" t="s">
        <v>66</v>
      </c>
      <c r="AR7" s="19"/>
    </row>
    <row r="8" spans="2:44">
      <c r="B8" s="61"/>
      <c r="C8" s="70" t="s">
        <v>8</v>
      </c>
      <c r="D8" s="61"/>
      <c r="E8" s="71">
        <v>449</v>
      </c>
      <c r="F8" s="19"/>
      <c r="G8" s="72">
        <v>10.1</v>
      </c>
      <c r="H8" s="19"/>
      <c r="I8" s="71">
        <v>332</v>
      </c>
      <c r="J8" s="19"/>
      <c r="K8" s="19">
        <v>7.5</v>
      </c>
      <c r="L8" s="19"/>
      <c r="M8" s="71">
        <v>304</v>
      </c>
      <c r="N8" s="19"/>
      <c r="O8" s="72">
        <v>6.9</v>
      </c>
      <c r="P8" s="19"/>
      <c r="Q8" s="71">
        <v>198</v>
      </c>
      <c r="R8" s="19"/>
      <c r="S8" s="19">
        <v>4.5</v>
      </c>
      <c r="T8" s="19"/>
      <c r="U8" s="63"/>
      <c r="V8" s="63"/>
      <c r="W8" s="63"/>
      <c r="X8" s="19"/>
      <c r="Y8" s="71">
        <v>388</v>
      </c>
      <c r="Z8" s="19"/>
      <c r="AA8" s="72">
        <v>8.8000000000000007</v>
      </c>
      <c r="AB8" s="19"/>
      <c r="AC8" s="71">
        <v>369</v>
      </c>
      <c r="AD8" s="19"/>
      <c r="AE8" s="19">
        <v>8.3000000000000007</v>
      </c>
      <c r="AF8" s="19"/>
      <c r="AG8" s="71">
        <v>317</v>
      </c>
      <c r="AH8" s="19"/>
      <c r="AI8" s="19">
        <v>7.2</v>
      </c>
      <c r="AJ8" s="19"/>
      <c r="AK8" s="71">
        <v>209</v>
      </c>
      <c r="AL8" s="19"/>
      <c r="AM8" s="19">
        <v>4.7</v>
      </c>
      <c r="AN8" s="19"/>
      <c r="AO8" s="63"/>
      <c r="AP8" s="63"/>
      <c r="AQ8" s="63"/>
      <c r="AR8" s="19"/>
    </row>
    <row r="9" spans="2:44">
      <c r="B9" s="61"/>
      <c r="C9" s="70" t="s">
        <v>7</v>
      </c>
      <c r="D9" s="61"/>
      <c r="E9" s="71">
        <v>1253</v>
      </c>
      <c r="F9" s="19"/>
      <c r="G9" s="72">
        <v>28.3</v>
      </c>
      <c r="H9" s="19"/>
      <c r="I9" s="71">
        <v>1177</v>
      </c>
      <c r="J9" s="19"/>
      <c r="K9" s="72">
        <v>26.6</v>
      </c>
      <c r="L9" s="19"/>
      <c r="M9" s="71">
        <v>1138</v>
      </c>
      <c r="N9" s="19"/>
      <c r="O9" s="72">
        <v>25.7</v>
      </c>
      <c r="P9" s="19"/>
      <c r="Q9" s="71">
        <v>925</v>
      </c>
      <c r="R9" s="19"/>
      <c r="S9" s="72">
        <v>20.9</v>
      </c>
      <c r="T9" s="19"/>
      <c r="U9" s="63"/>
      <c r="V9" s="63"/>
      <c r="W9" s="63"/>
      <c r="X9" s="19"/>
      <c r="Y9" s="71">
        <v>1205</v>
      </c>
      <c r="Z9" s="19"/>
      <c r="AA9" s="72">
        <v>27.2</v>
      </c>
      <c r="AB9" s="19"/>
      <c r="AC9" s="71">
        <v>1216</v>
      </c>
      <c r="AD9" s="19"/>
      <c r="AE9" s="19">
        <v>27.4</v>
      </c>
      <c r="AF9" s="19"/>
      <c r="AG9" s="71">
        <v>1099</v>
      </c>
      <c r="AH9" s="19"/>
      <c r="AI9" s="19">
        <v>24.8</v>
      </c>
      <c r="AJ9" s="19"/>
      <c r="AK9" s="71">
        <v>973</v>
      </c>
      <c r="AL9" s="19"/>
      <c r="AM9" s="19">
        <v>22</v>
      </c>
      <c r="AN9" s="19"/>
      <c r="AO9" s="63"/>
      <c r="AP9" s="63"/>
      <c r="AQ9" s="63"/>
      <c r="AR9" s="19"/>
    </row>
    <row r="10" spans="2:44">
      <c r="B10" s="61"/>
      <c r="C10" s="70" t="s">
        <v>232</v>
      </c>
      <c r="D10" s="61"/>
      <c r="E10" s="71">
        <v>1592</v>
      </c>
      <c r="F10" s="19"/>
      <c r="G10" s="72">
        <v>35.9</v>
      </c>
      <c r="H10" s="19"/>
      <c r="I10" s="71">
        <v>1636</v>
      </c>
      <c r="J10" s="19"/>
      <c r="K10" s="72">
        <v>36.9</v>
      </c>
      <c r="L10" s="19"/>
      <c r="M10" s="71">
        <v>1630</v>
      </c>
      <c r="N10" s="19"/>
      <c r="O10" s="72">
        <v>36.799999999999997</v>
      </c>
      <c r="P10" s="19"/>
      <c r="Q10" s="71">
        <v>1714</v>
      </c>
      <c r="R10" s="19"/>
      <c r="S10" s="72">
        <v>38.700000000000003</v>
      </c>
      <c r="T10" s="19"/>
      <c r="U10" s="63"/>
      <c r="V10" s="63"/>
      <c r="W10" s="63"/>
      <c r="X10" s="19"/>
      <c r="Y10" s="71">
        <v>1613</v>
      </c>
      <c r="Z10" s="19"/>
      <c r="AA10" s="72">
        <v>36.4</v>
      </c>
      <c r="AB10" s="19"/>
      <c r="AC10" s="71">
        <v>1640</v>
      </c>
      <c r="AD10" s="19"/>
      <c r="AE10" s="19">
        <v>37</v>
      </c>
      <c r="AF10" s="19"/>
      <c r="AG10" s="71">
        <v>1649</v>
      </c>
      <c r="AH10" s="19"/>
      <c r="AI10" s="19">
        <v>37.200000000000003</v>
      </c>
      <c r="AJ10" s="19"/>
      <c r="AK10" s="71">
        <v>1670</v>
      </c>
      <c r="AL10" s="19"/>
      <c r="AM10" s="19">
        <v>37.700000000000003</v>
      </c>
      <c r="AN10" s="19"/>
      <c r="AO10" s="63"/>
      <c r="AP10" s="63"/>
      <c r="AQ10" s="63"/>
      <c r="AR10" s="19"/>
    </row>
    <row r="11" spans="2:44">
      <c r="B11" s="61"/>
      <c r="C11" s="70" t="s">
        <v>233</v>
      </c>
      <c r="D11" s="61"/>
      <c r="E11" s="71">
        <v>1138</v>
      </c>
      <c r="F11" s="19"/>
      <c r="G11" s="72">
        <v>25.7</v>
      </c>
      <c r="H11" s="19"/>
      <c r="I11" s="71">
        <v>1287</v>
      </c>
      <c r="J11" s="19"/>
      <c r="K11" s="72">
        <v>29</v>
      </c>
      <c r="L11" s="19"/>
      <c r="M11" s="71">
        <v>1360</v>
      </c>
      <c r="N11" s="19"/>
      <c r="O11" s="72">
        <v>30.7</v>
      </c>
      <c r="P11" s="19"/>
      <c r="Q11" s="71">
        <v>1595</v>
      </c>
      <c r="R11" s="19"/>
      <c r="S11" s="72">
        <v>36</v>
      </c>
      <c r="T11" s="19"/>
      <c r="U11" s="63"/>
      <c r="V11" s="63"/>
      <c r="W11" s="63"/>
      <c r="X11" s="19"/>
      <c r="Y11" s="71">
        <v>1226</v>
      </c>
      <c r="Z11" s="19"/>
      <c r="AA11" s="72">
        <v>27.7</v>
      </c>
      <c r="AB11" s="19"/>
      <c r="AC11" s="71">
        <v>1207</v>
      </c>
      <c r="AD11" s="19"/>
      <c r="AE11" s="19">
        <v>27.2</v>
      </c>
      <c r="AF11" s="19"/>
      <c r="AG11" s="71">
        <v>1367</v>
      </c>
      <c r="AH11" s="19"/>
      <c r="AI11" s="19">
        <v>30.8</v>
      </c>
      <c r="AJ11" s="19"/>
      <c r="AK11" s="71">
        <v>1580</v>
      </c>
      <c r="AL11" s="19"/>
      <c r="AM11" s="19">
        <v>35.6</v>
      </c>
      <c r="AN11" s="19"/>
      <c r="AO11" s="63"/>
      <c r="AP11" s="63"/>
      <c r="AQ11" s="63"/>
      <c r="AR11" s="19"/>
    </row>
    <row r="12" spans="2:44">
      <c r="B12" s="61"/>
      <c r="C12" s="70" t="s">
        <v>9</v>
      </c>
      <c r="D12" s="61"/>
      <c r="E12" s="63">
        <v>0</v>
      </c>
      <c r="F12" s="63"/>
      <c r="G12" s="63">
        <v>0</v>
      </c>
      <c r="H12" s="63"/>
      <c r="I12" s="63">
        <v>0</v>
      </c>
      <c r="J12" s="63"/>
      <c r="K12" s="63">
        <v>0</v>
      </c>
      <c r="L12" s="63"/>
      <c r="M12" s="63">
        <v>0</v>
      </c>
      <c r="N12" s="63"/>
      <c r="O12" s="63">
        <v>0</v>
      </c>
      <c r="P12" s="63"/>
      <c r="Q12" s="63">
        <v>0</v>
      </c>
      <c r="R12" s="63"/>
      <c r="S12" s="63">
        <v>0</v>
      </c>
      <c r="T12" s="19"/>
      <c r="U12" s="63"/>
      <c r="V12" s="63"/>
      <c r="W12" s="63"/>
      <c r="X12" s="19"/>
      <c r="Y12" s="19">
        <v>0</v>
      </c>
      <c r="Z12" s="19"/>
      <c r="AA12" s="92">
        <v>0</v>
      </c>
      <c r="AB12" s="63"/>
      <c r="AC12" s="19">
        <v>0</v>
      </c>
      <c r="AD12" s="19"/>
      <c r="AE12" s="92">
        <v>0</v>
      </c>
      <c r="AF12" s="63"/>
      <c r="AG12" s="19">
        <v>0</v>
      </c>
      <c r="AH12" s="19"/>
      <c r="AI12" s="92">
        <v>0</v>
      </c>
      <c r="AJ12" s="63"/>
      <c r="AK12" s="19">
        <v>0</v>
      </c>
      <c r="AL12" s="19"/>
      <c r="AM12" s="92">
        <v>0</v>
      </c>
      <c r="AN12" s="19"/>
      <c r="AO12" s="63"/>
      <c r="AP12" s="63"/>
      <c r="AQ12" s="63"/>
      <c r="AR12" s="19"/>
    </row>
    <row r="13" spans="2:44" ht="15.75">
      <c r="B13" s="61"/>
      <c r="C13" s="86" t="s">
        <v>162</v>
      </c>
      <c r="D13" s="61"/>
      <c r="E13" s="63">
        <v>21.6</v>
      </c>
      <c r="F13" s="63"/>
      <c r="G13" s="63">
        <v>3.5</v>
      </c>
      <c r="H13" s="63"/>
      <c r="I13" s="63">
        <v>21.5</v>
      </c>
      <c r="J13" s="63"/>
      <c r="K13" s="63">
        <v>3.3</v>
      </c>
      <c r="L13" s="63"/>
      <c r="M13" s="63">
        <v>21.6</v>
      </c>
      <c r="N13" s="63"/>
      <c r="O13" s="19">
        <v>3.5</v>
      </c>
      <c r="P13" s="19"/>
      <c r="Q13" s="19">
        <v>21.7</v>
      </c>
      <c r="R13" s="19"/>
      <c r="S13" s="19">
        <v>3.5</v>
      </c>
      <c r="T13" s="19"/>
      <c r="U13" s="63">
        <v>0.35</v>
      </c>
      <c r="V13" s="63"/>
      <c r="W13" s="63">
        <v>0.26</v>
      </c>
      <c r="X13" s="19"/>
      <c r="Y13" s="72">
        <v>21.5</v>
      </c>
      <c r="Z13" s="72" t="s">
        <v>146</v>
      </c>
      <c r="AA13" s="72">
        <v>3.3</v>
      </c>
      <c r="AB13" s="75" t="s">
        <v>146</v>
      </c>
      <c r="AC13" s="72">
        <v>21.5</v>
      </c>
      <c r="AD13" s="72" t="s">
        <v>146</v>
      </c>
      <c r="AE13" s="72">
        <v>3.4</v>
      </c>
      <c r="AF13" s="75" t="s">
        <v>146</v>
      </c>
      <c r="AG13" s="72">
        <v>21.6</v>
      </c>
      <c r="AH13" s="72" t="s">
        <v>146</v>
      </c>
      <c r="AI13" s="72">
        <v>3.5</v>
      </c>
      <c r="AJ13" s="72" t="s">
        <v>146</v>
      </c>
      <c r="AK13" s="72">
        <v>21.7</v>
      </c>
      <c r="AL13" s="72" t="s">
        <v>146</v>
      </c>
      <c r="AM13" s="72">
        <v>3.6</v>
      </c>
      <c r="AN13" s="19"/>
      <c r="AO13" s="19">
        <v>8.9999999999999993E-3</v>
      </c>
      <c r="AP13" s="63"/>
      <c r="AQ13" s="19" t="s">
        <v>121</v>
      </c>
      <c r="AR13" s="19"/>
    </row>
    <row r="14" spans="2:44">
      <c r="B14" s="61"/>
      <c r="C14" s="86" t="s">
        <v>137</v>
      </c>
      <c r="D14" s="61"/>
      <c r="E14" s="63">
        <v>10.4</v>
      </c>
      <c r="F14" s="63"/>
      <c r="G14" s="63">
        <v>4.3</v>
      </c>
      <c r="H14" s="63"/>
      <c r="I14" s="63">
        <v>10.1</v>
      </c>
      <c r="J14" s="63"/>
      <c r="K14" s="63">
        <v>4.0999999999999996</v>
      </c>
      <c r="L14" s="63"/>
      <c r="M14" s="75">
        <v>10</v>
      </c>
      <c r="N14" s="63"/>
      <c r="O14" s="19">
        <v>4.3</v>
      </c>
      <c r="P14" s="19"/>
      <c r="Q14" s="19">
        <v>9.9</v>
      </c>
      <c r="R14" s="19"/>
      <c r="S14" s="19">
        <v>4.3</v>
      </c>
      <c r="T14" s="19"/>
      <c r="U14" s="63" t="s">
        <v>121</v>
      </c>
      <c r="V14" s="63"/>
      <c r="W14" s="63" t="s">
        <v>121</v>
      </c>
      <c r="X14" s="19"/>
      <c r="Y14" s="72">
        <v>10.4</v>
      </c>
      <c r="Z14" s="72" t="s">
        <v>146</v>
      </c>
      <c r="AA14" s="72">
        <v>4.3</v>
      </c>
      <c r="AB14" s="75" t="s">
        <v>146</v>
      </c>
      <c r="AC14" s="72">
        <v>10.1</v>
      </c>
      <c r="AD14" s="72" t="s">
        <v>146</v>
      </c>
      <c r="AE14" s="72">
        <v>4</v>
      </c>
      <c r="AF14" s="75" t="s">
        <v>146</v>
      </c>
      <c r="AG14" s="72">
        <v>10</v>
      </c>
      <c r="AH14" s="72" t="s">
        <v>146</v>
      </c>
      <c r="AI14" s="72">
        <v>4.3</v>
      </c>
      <c r="AJ14" s="72" t="s">
        <v>146</v>
      </c>
      <c r="AK14" s="72">
        <v>9.9</v>
      </c>
      <c r="AL14" s="72" t="s">
        <v>146</v>
      </c>
      <c r="AM14" s="72">
        <v>4.3</v>
      </c>
      <c r="AN14" s="19"/>
      <c r="AO14" s="19" t="s">
        <v>121</v>
      </c>
      <c r="AP14" s="63"/>
      <c r="AQ14" s="19" t="s">
        <v>121</v>
      </c>
      <c r="AR14" s="19"/>
    </row>
    <row r="15" spans="2:44">
      <c r="B15" s="61"/>
      <c r="C15" s="86" t="s">
        <v>138</v>
      </c>
      <c r="D15" s="61"/>
      <c r="E15" s="75">
        <v>39</v>
      </c>
      <c r="F15" s="63"/>
      <c r="G15" s="63">
        <v>1.2</v>
      </c>
      <c r="H15" s="63"/>
      <c r="I15" s="75">
        <v>39</v>
      </c>
      <c r="J15" s="63"/>
      <c r="K15" s="63">
        <v>1.2</v>
      </c>
      <c r="L15" s="63"/>
      <c r="M15" s="75">
        <v>39</v>
      </c>
      <c r="N15" s="63"/>
      <c r="O15" s="63">
        <v>1.2</v>
      </c>
      <c r="P15" s="19"/>
      <c r="Q15" s="75">
        <v>39</v>
      </c>
      <c r="R15" s="63"/>
      <c r="S15" s="63">
        <v>1.2</v>
      </c>
      <c r="T15" s="19"/>
      <c r="U15" s="63">
        <v>0.03</v>
      </c>
      <c r="V15" s="63"/>
      <c r="W15" s="63">
        <v>3.0000000000000001E-3</v>
      </c>
      <c r="X15" s="19"/>
      <c r="Y15" s="72">
        <v>39</v>
      </c>
      <c r="Z15" s="72" t="s">
        <v>146</v>
      </c>
      <c r="AA15" s="72">
        <v>1.2</v>
      </c>
      <c r="AB15" s="75" t="s">
        <v>146</v>
      </c>
      <c r="AC15" s="72">
        <v>39</v>
      </c>
      <c r="AD15" s="72" t="s">
        <v>146</v>
      </c>
      <c r="AE15" s="72">
        <v>1.2</v>
      </c>
      <c r="AF15" s="75" t="s">
        <v>146</v>
      </c>
      <c r="AG15" s="72">
        <v>39</v>
      </c>
      <c r="AH15" s="72" t="s">
        <v>146</v>
      </c>
      <c r="AI15" s="72">
        <v>1.2</v>
      </c>
      <c r="AJ15" s="72" t="s">
        <v>146</v>
      </c>
      <c r="AK15" s="72">
        <v>38.9</v>
      </c>
      <c r="AL15" s="72" t="s">
        <v>146</v>
      </c>
      <c r="AM15" s="72">
        <v>1.2</v>
      </c>
      <c r="AN15" s="19"/>
      <c r="AO15" s="19">
        <v>8.9999999999999993E-3</v>
      </c>
      <c r="AP15" s="63"/>
      <c r="AQ15" s="19">
        <v>5.0000000000000001E-3</v>
      </c>
      <c r="AR15" s="19"/>
    </row>
    <row r="16" spans="2:44">
      <c r="B16" s="61"/>
      <c r="C16" s="86" t="s">
        <v>139</v>
      </c>
      <c r="D16" s="6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63" t="s">
        <v>121</v>
      </c>
      <c r="V16" s="63"/>
      <c r="W16" s="68" t="s">
        <v>66</v>
      </c>
      <c r="X16" s="19"/>
      <c r="Y16" s="19"/>
      <c r="Z16" s="19"/>
      <c r="AA16" s="72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 t="s">
        <v>121</v>
      </c>
      <c r="AP16" s="63"/>
      <c r="AQ16" s="19" t="s">
        <v>66</v>
      </c>
      <c r="AR16" s="19"/>
    </row>
    <row r="17" spans="2:44">
      <c r="B17" s="61"/>
      <c r="C17" s="70" t="s">
        <v>10</v>
      </c>
      <c r="D17" s="61"/>
      <c r="E17" s="71">
        <v>2171</v>
      </c>
      <c r="F17" s="19"/>
      <c r="G17" s="72">
        <v>49</v>
      </c>
      <c r="H17" s="19"/>
      <c r="I17" s="71">
        <v>2245</v>
      </c>
      <c r="J17" s="19"/>
      <c r="K17" s="72">
        <v>50.7</v>
      </c>
      <c r="L17" s="19"/>
      <c r="M17" s="71">
        <v>2336</v>
      </c>
      <c r="N17" s="19"/>
      <c r="O17" s="72">
        <v>52.7</v>
      </c>
      <c r="P17" s="19"/>
      <c r="Q17" s="71">
        <v>2421</v>
      </c>
      <c r="R17" s="19"/>
      <c r="S17" s="72">
        <v>54.6</v>
      </c>
      <c r="T17" s="19"/>
      <c r="U17" s="63"/>
      <c r="V17" s="63"/>
      <c r="W17" s="63"/>
      <c r="X17" s="19"/>
      <c r="Y17" s="71">
        <v>2093</v>
      </c>
      <c r="Z17" s="19"/>
      <c r="AA17" s="72">
        <v>47.2</v>
      </c>
      <c r="AB17" s="19"/>
      <c r="AC17" s="71">
        <v>2221</v>
      </c>
      <c r="AD17" s="19"/>
      <c r="AE17" s="19">
        <v>50.1</v>
      </c>
      <c r="AF17" s="19"/>
      <c r="AG17" s="71">
        <v>2280</v>
      </c>
      <c r="AH17" s="19"/>
      <c r="AI17" s="19">
        <v>51.4</v>
      </c>
      <c r="AJ17" s="19"/>
      <c r="AK17" s="71">
        <v>2579</v>
      </c>
      <c r="AL17" s="19"/>
      <c r="AM17" s="19">
        <v>58.2</v>
      </c>
      <c r="AN17" s="19"/>
      <c r="AO17" s="19"/>
      <c r="AP17" s="63"/>
      <c r="AQ17" s="19" t="s">
        <v>145</v>
      </c>
      <c r="AR17" s="19"/>
    </row>
    <row r="18" spans="2:44">
      <c r="B18" s="61"/>
      <c r="C18" s="70" t="s">
        <v>4</v>
      </c>
      <c r="D18" s="61"/>
      <c r="E18" s="71">
        <v>2261</v>
      </c>
      <c r="F18" s="19"/>
      <c r="G18" s="72">
        <v>51</v>
      </c>
      <c r="H18" s="19"/>
      <c r="I18" s="71">
        <v>2187</v>
      </c>
      <c r="J18" s="19"/>
      <c r="K18" s="72">
        <v>49.3</v>
      </c>
      <c r="L18" s="19"/>
      <c r="M18" s="71">
        <v>2096</v>
      </c>
      <c r="N18" s="19"/>
      <c r="O18" s="72">
        <v>47.3</v>
      </c>
      <c r="P18" s="19"/>
      <c r="Q18" s="71">
        <v>2011</v>
      </c>
      <c r="R18" s="19"/>
      <c r="S18" s="72">
        <v>45.4</v>
      </c>
      <c r="T18" s="19"/>
      <c r="U18" s="63"/>
      <c r="V18" s="63"/>
      <c r="W18" s="63"/>
      <c r="X18" s="19"/>
      <c r="Y18" s="71">
        <f>4432-Y17</f>
        <v>2339</v>
      </c>
      <c r="Z18" s="19"/>
      <c r="AA18" s="72">
        <f>100-AA17</f>
        <v>52.8</v>
      </c>
      <c r="AB18" s="19"/>
      <c r="AC18" s="71">
        <f>4432-AC17</f>
        <v>2211</v>
      </c>
      <c r="AD18" s="19"/>
      <c r="AE18" s="72">
        <f>100-AE17</f>
        <v>49.9</v>
      </c>
      <c r="AF18" s="19"/>
      <c r="AG18" s="71">
        <f>4432-AG17</f>
        <v>2152</v>
      </c>
      <c r="AH18" s="19"/>
      <c r="AI18" s="72">
        <f>100-AI17</f>
        <v>48.6</v>
      </c>
      <c r="AJ18" s="19"/>
      <c r="AK18" s="71">
        <f>4432-AK17</f>
        <v>1853</v>
      </c>
      <c r="AL18" s="19"/>
      <c r="AM18" s="72">
        <f>100-AM17</f>
        <v>41.8</v>
      </c>
      <c r="AN18" s="19"/>
      <c r="AO18" s="19"/>
      <c r="AP18" s="63"/>
      <c r="AQ18" s="19"/>
      <c r="AR18" s="19"/>
    </row>
    <row r="19" spans="2:44">
      <c r="B19" s="61"/>
      <c r="C19" s="70" t="s">
        <v>11</v>
      </c>
      <c r="D19" s="61"/>
      <c r="E19" s="19">
        <v>0</v>
      </c>
      <c r="F19" s="19"/>
      <c r="G19" s="19">
        <v>0</v>
      </c>
      <c r="H19" s="19"/>
      <c r="I19" s="19">
        <v>0</v>
      </c>
      <c r="J19" s="19"/>
      <c r="K19" s="19">
        <v>0</v>
      </c>
      <c r="L19" s="19"/>
      <c r="M19" s="19">
        <v>0</v>
      </c>
      <c r="N19" s="19"/>
      <c r="O19" s="19">
        <v>0</v>
      </c>
      <c r="P19" s="19"/>
      <c r="Q19" s="19">
        <v>0</v>
      </c>
      <c r="R19" s="19"/>
      <c r="S19" s="19">
        <v>0</v>
      </c>
      <c r="T19" s="19"/>
      <c r="U19" s="63"/>
      <c r="V19" s="63"/>
      <c r="W19" s="63"/>
      <c r="X19" s="19"/>
      <c r="Y19" s="71">
        <v>0</v>
      </c>
      <c r="Z19" s="19"/>
      <c r="AA19" s="92">
        <v>0</v>
      </c>
      <c r="AB19" s="19"/>
      <c r="AC19" s="71">
        <v>0</v>
      </c>
      <c r="AD19" s="19"/>
      <c r="AE19" s="92">
        <v>0</v>
      </c>
      <c r="AF19" s="19"/>
      <c r="AG19" s="71">
        <v>0</v>
      </c>
      <c r="AH19" s="19"/>
      <c r="AI19" s="92">
        <v>0</v>
      </c>
      <c r="AJ19" s="19"/>
      <c r="AK19" s="71">
        <v>0</v>
      </c>
      <c r="AL19" s="19"/>
      <c r="AM19" s="92">
        <v>0</v>
      </c>
      <c r="AN19" s="19"/>
      <c r="AO19" s="19"/>
      <c r="AP19" s="63"/>
      <c r="AQ19" s="19"/>
      <c r="AR19" s="19"/>
    </row>
    <row r="20" spans="2:44">
      <c r="B20" s="61"/>
      <c r="C20" s="86" t="s">
        <v>154</v>
      </c>
      <c r="D20" s="6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63" t="s">
        <v>121</v>
      </c>
      <c r="V20" s="63"/>
      <c r="W20" s="68" t="s">
        <v>66</v>
      </c>
      <c r="X20" s="19"/>
      <c r="Y20" s="71"/>
      <c r="Z20" s="19"/>
      <c r="AA20" s="72"/>
      <c r="AB20" s="19"/>
      <c r="AC20" s="71"/>
      <c r="AD20" s="19"/>
      <c r="AE20" s="19"/>
      <c r="AF20" s="19"/>
      <c r="AG20" s="71"/>
      <c r="AH20" s="19"/>
      <c r="AI20" s="19"/>
      <c r="AJ20" s="19"/>
      <c r="AK20" s="71"/>
      <c r="AL20" s="19"/>
      <c r="AM20" s="19"/>
      <c r="AN20" s="19"/>
      <c r="AO20" s="19" t="s">
        <v>121</v>
      </c>
      <c r="AP20" s="63"/>
      <c r="AQ20" s="19" t="s">
        <v>66</v>
      </c>
      <c r="AR20" s="19"/>
    </row>
    <row r="21" spans="2:44">
      <c r="B21" s="61"/>
      <c r="C21" s="76" t="s">
        <v>0</v>
      </c>
      <c r="D21" s="61"/>
      <c r="E21" s="71">
        <v>1075</v>
      </c>
      <c r="F21" s="19"/>
      <c r="G21" s="72">
        <v>24.3</v>
      </c>
      <c r="H21" s="19"/>
      <c r="I21" s="71">
        <v>912</v>
      </c>
      <c r="J21" s="19"/>
      <c r="K21" s="72">
        <v>20.6</v>
      </c>
      <c r="L21" s="19"/>
      <c r="M21" s="71">
        <v>876</v>
      </c>
      <c r="N21" s="19"/>
      <c r="O21" s="72">
        <v>19.8</v>
      </c>
      <c r="P21" s="19"/>
      <c r="Q21" s="71">
        <v>813</v>
      </c>
      <c r="R21" s="19"/>
      <c r="S21" s="72">
        <v>18.3</v>
      </c>
      <c r="T21" s="19"/>
      <c r="U21" s="63"/>
      <c r="V21" s="63"/>
      <c r="W21" s="63"/>
      <c r="X21" s="19"/>
      <c r="Y21" s="71">
        <v>1021</v>
      </c>
      <c r="Z21" s="19"/>
      <c r="AA21" s="72">
        <v>23</v>
      </c>
      <c r="AB21" s="19"/>
      <c r="AC21" s="71">
        <v>952</v>
      </c>
      <c r="AD21" s="19"/>
      <c r="AE21" s="19">
        <v>21.5</v>
      </c>
      <c r="AF21" s="19"/>
      <c r="AG21" s="71">
        <v>883</v>
      </c>
      <c r="AH21" s="19"/>
      <c r="AI21" s="19">
        <v>19.899999999999999</v>
      </c>
      <c r="AJ21" s="19"/>
      <c r="AK21" s="71">
        <v>820</v>
      </c>
      <c r="AL21" s="19"/>
      <c r="AM21" s="19">
        <v>18.5</v>
      </c>
      <c r="AN21" s="19"/>
      <c r="AO21" s="19"/>
      <c r="AP21" s="63"/>
      <c r="AQ21" s="19" t="s">
        <v>145</v>
      </c>
      <c r="AR21" s="19"/>
    </row>
    <row r="22" spans="2:44">
      <c r="B22" s="61"/>
      <c r="C22" s="70" t="s">
        <v>1</v>
      </c>
      <c r="D22" s="61"/>
      <c r="E22" s="71">
        <v>1013</v>
      </c>
      <c r="F22" s="19"/>
      <c r="G22" s="72">
        <v>22.9</v>
      </c>
      <c r="H22" s="19"/>
      <c r="I22" s="71">
        <v>1130</v>
      </c>
      <c r="J22" s="19"/>
      <c r="K22" s="72">
        <v>25.5</v>
      </c>
      <c r="L22" s="19"/>
      <c r="M22" s="71">
        <v>1104</v>
      </c>
      <c r="N22" s="19"/>
      <c r="O22" s="72">
        <v>24.9</v>
      </c>
      <c r="P22" s="19"/>
      <c r="Q22" s="71">
        <v>1170</v>
      </c>
      <c r="R22" s="19"/>
      <c r="S22" s="72">
        <v>26.4</v>
      </c>
      <c r="T22" s="19"/>
      <c r="U22" s="63"/>
      <c r="V22" s="63"/>
      <c r="W22" s="63"/>
      <c r="X22" s="19"/>
      <c r="Y22" s="71">
        <v>1097</v>
      </c>
      <c r="Z22" s="19"/>
      <c r="AA22" s="72">
        <v>24.8</v>
      </c>
      <c r="AB22" s="19"/>
      <c r="AC22" s="71">
        <v>1120</v>
      </c>
      <c r="AD22" s="19"/>
      <c r="AE22" s="19">
        <v>25.3</v>
      </c>
      <c r="AF22" s="19"/>
      <c r="AG22" s="71">
        <v>1119</v>
      </c>
      <c r="AH22" s="19"/>
      <c r="AI22" s="19">
        <v>25.2</v>
      </c>
      <c r="AJ22" s="19"/>
      <c r="AK22" s="71">
        <v>1081</v>
      </c>
      <c r="AL22" s="19"/>
      <c r="AM22" s="19">
        <v>24.4</v>
      </c>
      <c r="AN22" s="19"/>
      <c r="AO22" s="19"/>
      <c r="AP22" s="63"/>
      <c r="AQ22" s="19" t="s">
        <v>145</v>
      </c>
      <c r="AR22" s="19"/>
    </row>
    <row r="23" spans="2:44">
      <c r="B23" s="61"/>
      <c r="C23" s="70" t="s">
        <v>2</v>
      </c>
      <c r="D23" s="61"/>
      <c r="E23" s="71">
        <v>712</v>
      </c>
      <c r="F23" s="19"/>
      <c r="G23" s="72">
        <v>16.100000000000001</v>
      </c>
      <c r="H23" s="19"/>
      <c r="I23" s="71">
        <v>791</v>
      </c>
      <c r="J23" s="19"/>
      <c r="K23" s="72">
        <v>17.8</v>
      </c>
      <c r="L23" s="19"/>
      <c r="M23" s="71">
        <v>894</v>
      </c>
      <c r="N23" s="19"/>
      <c r="O23" s="72">
        <v>20.2</v>
      </c>
      <c r="P23" s="19"/>
      <c r="Q23" s="71">
        <v>916</v>
      </c>
      <c r="R23" s="19"/>
      <c r="S23" s="72">
        <v>20.7</v>
      </c>
      <c r="T23" s="19"/>
      <c r="U23" s="63"/>
      <c r="V23" s="63"/>
      <c r="W23" s="63"/>
      <c r="X23" s="19"/>
      <c r="Y23" s="71">
        <v>738</v>
      </c>
      <c r="Z23" s="19"/>
      <c r="AA23" s="72">
        <v>16.7</v>
      </c>
      <c r="AB23" s="19"/>
      <c r="AC23" s="71">
        <v>817</v>
      </c>
      <c r="AD23" s="19"/>
      <c r="AE23" s="19">
        <v>18.399999999999999</v>
      </c>
      <c r="AF23" s="19"/>
      <c r="AG23" s="71">
        <v>866</v>
      </c>
      <c r="AH23" s="19"/>
      <c r="AI23" s="19">
        <v>19.5</v>
      </c>
      <c r="AJ23" s="19"/>
      <c r="AK23" s="71">
        <v>892</v>
      </c>
      <c r="AL23" s="19"/>
      <c r="AM23" s="19">
        <v>20.100000000000001</v>
      </c>
      <c r="AN23" s="19"/>
      <c r="AO23" s="19"/>
      <c r="AP23" s="63"/>
      <c r="AQ23" s="19" t="s">
        <v>145</v>
      </c>
      <c r="AR23" s="19"/>
    </row>
    <row r="24" spans="2:44">
      <c r="B24" s="61"/>
      <c r="C24" s="70" t="s">
        <v>9</v>
      </c>
      <c r="D24" s="61"/>
      <c r="E24" s="71">
        <v>1632</v>
      </c>
      <c r="F24" s="19"/>
      <c r="G24" s="72">
        <v>36.799999999999997</v>
      </c>
      <c r="H24" s="19"/>
      <c r="I24" s="71">
        <v>1599</v>
      </c>
      <c r="J24" s="19"/>
      <c r="K24" s="72">
        <v>36.1</v>
      </c>
      <c r="L24" s="19"/>
      <c r="M24" s="71">
        <v>1558</v>
      </c>
      <c r="N24" s="19"/>
      <c r="O24" s="72">
        <v>35.200000000000003</v>
      </c>
      <c r="P24" s="19"/>
      <c r="Q24" s="71">
        <v>1533</v>
      </c>
      <c r="R24" s="19"/>
      <c r="S24" s="72">
        <v>34.6</v>
      </c>
      <c r="T24" s="19"/>
      <c r="U24" s="63"/>
      <c r="V24" s="63"/>
      <c r="W24" s="63"/>
      <c r="X24" s="19"/>
      <c r="Y24" s="71">
        <v>1576</v>
      </c>
      <c r="Z24" s="19"/>
      <c r="AA24" s="72">
        <v>35.6</v>
      </c>
      <c r="AB24" s="19"/>
      <c r="AC24" s="71">
        <v>1543</v>
      </c>
      <c r="AD24" s="19"/>
      <c r="AE24" s="19">
        <v>34.799999999999997</v>
      </c>
      <c r="AF24" s="19"/>
      <c r="AG24" s="71">
        <v>1564</v>
      </c>
      <c r="AH24" s="19"/>
      <c r="AI24" s="19">
        <v>35.299999999999997</v>
      </c>
      <c r="AJ24" s="19"/>
      <c r="AK24" s="71">
        <v>1639</v>
      </c>
      <c r="AL24" s="19"/>
      <c r="AM24" s="72">
        <v>37</v>
      </c>
      <c r="AN24" s="19"/>
      <c r="AO24" s="19"/>
      <c r="AP24" s="63"/>
      <c r="AQ24" s="19" t="s">
        <v>145</v>
      </c>
      <c r="AR24" s="19"/>
    </row>
    <row r="25" spans="2:44">
      <c r="B25" s="61"/>
      <c r="C25" s="86" t="s">
        <v>140</v>
      </c>
      <c r="D25" s="61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19"/>
      <c r="U25" s="63" t="s">
        <v>121</v>
      </c>
      <c r="V25" s="63"/>
      <c r="W25" s="68" t="s">
        <v>66</v>
      </c>
      <c r="X25" s="19"/>
      <c r="Y25" s="71"/>
      <c r="Z25" s="19"/>
      <c r="AA25" s="72"/>
      <c r="AB25" s="74"/>
      <c r="AC25" s="71"/>
      <c r="AD25" s="19"/>
      <c r="AE25" s="19"/>
      <c r="AF25" s="74"/>
      <c r="AG25" s="71"/>
      <c r="AH25" s="19"/>
      <c r="AI25" s="19"/>
      <c r="AJ25" s="74"/>
      <c r="AK25" s="71"/>
      <c r="AL25" s="19"/>
      <c r="AM25" s="19"/>
      <c r="AN25" s="19"/>
      <c r="AO25" s="19" t="s">
        <v>121</v>
      </c>
      <c r="AP25" s="63"/>
      <c r="AQ25" s="19" t="s">
        <v>66</v>
      </c>
      <c r="AR25" s="19"/>
    </row>
    <row r="26" spans="2:44">
      <c r="B26" s="61"/>
      <c r="C26" s="70" t="s">
        <v>3</v>
      </c>
      <c r="D26" s="61"/>
      <c r="E26" s="71">
        <v>1754</v>
      </c>
      <c r="F26" s="19"/>
      <c r="G26" s="72">
        <v>39.6</v>
      </c>
      <c r="H26" s="19"/>
      <c r="I26" s="71">
        <v>1534</v>
      </c>
      <c r="J26" s="19"/>
      <c r="K26" s="72">
        <v>34.6</v>
      </c>
      <c r="L26" s="19"/>
      <c r="M26" s="71">
        <v>1473</v>
      </c>
      <c r="N26" s="19"/>
      <c r="O26" s="72">
        <v>33.200000000000003</v>
      </c>
      <c r="P26" s="19"/>
      <c r="Q26" s="71">
        <v>1347</v>
      </c>
      <c r="R26" s="19"/>
      <c r="S26" s="72">
        <v>30.4</v>
      </c>
      <c r="T26" s="19"/>
      <c r="U26" s="63"/>
      <c r="V26" s="63"/>
      <c r="W26" s="63"/>
      <c r="X26" s="19"/>
      <c r="Y26" s="71">
        <v>1689</v>
      </c>
      <c r="Z26" s="19"/>
      <c r="AA26" s="72">
        <v>38.1</v>
      </c>
      <c r="AB26" s="19"/>
      <c r="AC26" s="71">
        <v>1548</v>
      </c>
      <c r="AD26" s="19"/>
      <c r="AE26" s="19">
        <v>34.9</v>
      </c>
      <c r="AF26" s="19"/>
      <c r="AG26" s="71">
        <v>1483</v>
      </c>
      <c r="AH26" s="19"/>
      <c r="AI26" s="19">
        <v>33.5</v>
      </c>
      <c r="AJ26" s="19"/>
      <c r="AK26" s="71">
        <v>1388</v>
      </c>
      <c r="AL26" s="19"/>
      <c r="AM26" s="19">
        <v>31.3</v>
      </c>
      <c r="AN26" s="19"/>
      <c r="AO26" s="19"/>
      <c r="AP26" s="63"/>
      <c r="AQ26" s="19" t="s">
        <v>145</v>
      </c>
      <c r="AR26" s="19"/>
    </row>
    <row r="27" spans="2:44">
      <c r="B27" s="61"/>
      <c r="C27" s="70" t="s">
        <v>159</v>
      </c>
      <c r="D27" s="61"/>
      <c r="E27" s="71">
        <v>1295</v>
      </c>
      <c r="F27" s="19"/>
      <c r="G27" s="72">
        <v>29.2</v>
      </c>
      <c r="H27" s="19"/>
      <c r="I27" s="71">
        <v>1406</v>
      </c>
      <c r="J27" s="19"/>
      <c r="K27" s="72">
        <v>31.7</v>
      </c>
      <c r="L27" s="19"/>
      <c r="M27" s="71">
        <v>1377</v>
      </c>
      <c r="N27" s="19"/>
      <c r="O27" s="72">
        <v>31.1</v>
      </c>
      <c r="P27" s="19"/>
      <c r="Q27" s="71">
        <v>1447</v>
      </c>
      <c r="R27" s="19"/>
      <c r="S27" s="72">
        <v>32.6</v>
      </c>
      <c r="T27" s="19"/>
      <c r="U27" s="63"/>
      <c r="V27" s="63"/>
      <c r="W27" s="63"/>
      <c r="X27" s="19"/>
      <c r="Y27" s="71">
        <v>1358</v>
      </c>
      <c r="Z27" s="19"/>
      <c r="AA27" s="72">
        <v>30.6</v>
      </c>
      <c r="AB27" s="19"/>
      <c r="AC27" s="71">
        <v>1384</v>
      </c>
      <c r="AD27" s="19"/>
      <c r="AE27" s="19">
        <v>31.2</v>
      </c>
      <c r="AF27" s="19"/>
      <c r="AG27" s="71">
        <v>1391</v>
      </c>
      <c r="AH27" s="19"/>
      <c r="AI27" s="19">
        <v>31.4</v>
      </c>
      <c r="AJ27" s="19"/>
      <c r="AK27" s="71">
        <v>1392</v>
      </c>
      <c r="AL27" s="19"/>
      <c r="AM27" s="19">
        <v>31.4</v>
      </c>
      <c r="AN27" s="19"/>
      <c r="AO27" s="19"/>
      <c r="AP27" s="63"/>
      <c r="AQ27" s="19" t="s">
        <v>145</v>
      </c>
      <c r="AR27" s="19"/>
    </row>
    <row r="28" spans="2:44">
      <c r="B28" s="61"/>
      <c r="C28" s="167" t="s">
        <v>247</v>
      </c>
      <c r="D28" s="61"/>
      <c r="E28" s="71">
        <v>1166</v>
      </c>
      <c r="F28" s="19"/>
      <c r="G28" s="72">
        <v>26.3</v>
      </c>
      <c r="H28" s="19"/>
      <c r="I28" s="71">
        <v>1309</v>
      </c>
      <c r="J28" s="19"/>
      <c r="K28" s="72">
        <v>29.5</v>
      </c>
      <c r="L28" s="19"/>
      <c r="M28" s="71">
        <v>1374</v>
      </c>
      <c r="N28" s="19"/>
      <c r="O28" s="72">
        <v>31</v>
      </c>
      <c r="P28" s="19"/>
      <c r="Q28" s="71">
        <v>1438</v>
      </c>
      <c r="R28" s="19"/>
      <c r="S28" s="72">
        <v>32.4</v>
      </c>
      <c r="T28" s="19"/>
      <c r="U28" s="63"/>
      <c r="V28" s="63"/>
      <c r="W28" s="63"/>
      <c r="X28" s="19"/>
      <c r="Y28" s="71">
        <v>1172</v>
      </c>
      <c r="Z28" s="19"/>
      <c r="AA28" s="72">
        <v>26.4</v>
      </c>
      <c r="AB28" s="19"/>
      <c r="AC28" s="71">
        <v>1309</v>
      </c>
      <c r="AD28" s="19"/>
      <c r="AE28" s="19">
        <v>29.5</v>
      </c>
      <c r="AF28" s="19"/>
      <c r="AG28" s="71">
        <v>1357</v>
      </c>
      <c r="AH28" s="19"/>
      <c r="AI28" s="19">
        <v>30.6</v>
      </c>
      <c r="AJ28" s="19"/>
      <c r="AK28" s="71">
        <v>1449</v>
      </c>
      <c r="AL28" s="19"/>
      <c r="AM28" s="19">
        <v>32.700000000000003</v>
      </c>
      <c r="AN28" s="19"/>
      <c r="AO28" s="19"/>
      <c r="AP28" s="63"/>
      <c r="AQ28" s="19" t="s">
        <v>145</v>
      </c>
      <c r="AR28" s="19"/>
    </row>
    <row r="29" spans="2:44">
      <c r="B29" s="61"/>
      <c r="C29" s="70" t="s">
        <v>9</v>
      </c>
      <c r="D29" s="61"/>
      <c r="E29" s="71">
        <v>217</v>
      </c>
      <c r="F29" s="19"/>
      <c r="G29" s="72">
        <v>4.9000000000000004</v>
      </c>
      <c r="H29" s="19"/>
      <c r="I29" s="71">
        <v>183</v>
      </c>
      <c r="J29" s="19"/>
      <c r="K29" s="72">
        <v>4.0999999999999996</v>
      </c>
      <c r="L29" s="19"/>
      <c r="M29" s="71">
        <v>208</v>
      </c>
      <c r="N29" s="19"/>
      <c r="O29" s="72">
        <v>4.7</v>
      </c>
      <c r="P29" s="19"/>
      <c r="Q29" s="71">
        <v>200</v>
      </c>
      <c r="R29" s="19"/>
      <c r="S29" s="72">
        <v>4.5</v>
      </c>
      <c r="T29" s="19"/>
      <c r="U29" s="63"/>
      <c r="V29" s="63"/>
      <c r="W29" s="63"/>
      <c r="X29" s="19"/>
      <c r="Y29" s="71">
        <v>213</v>
      </c>
      <c r="Z29" s="19"/>
      <c r="AA29" s="72">
        <v>4.8</v>
      </c>
      <c r="AB29" s="19"/>
      <c r="AC29" s="71">
        <v>191</v>
      </c>
      <c r="AD29" s="19"/>
      <c r="AE29" s="19">
        <v>4.3</v>
      </c>
      <c r="AF29" s="19"/>
      <c r="AG29" s="71">
        <v>201</v>
      </c>
      <c r="AH29" s="19"/>
      <c r="AI29" s="19">
        <v>4.5</v>
      </c>
      <c r="AJ29" s="19"/>
      <c r="AK29" s="71">
        <v>203</v>
      </c>
      <c r="AL29" s="19"/>
      <c r="AM29" s="19">
        <v>4.5999999999999996</v>
      </c>
      <c r="AN29" s="19"/>
      <c r="AO29" s="19"/>
      <c r="AP29" s="63"/>
      <c r="AQ29" s="19" t="s">
        <v>145</v>
      </c>
      <c r="AR29" s="19"/>
    </row>
    <row r="30" spans="2:44">
      <c r="B30" s="61"/>
      <c r="C30" s="67" t="s">
        <v>141</v>
      </c>
      <c r="D30" s="61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19"/>
      <c r="U30" s="63" t="s">
        <v>121</v>
      </c>
      <c r="V30" s="63"/>
      <c r="W30" s="68" t="s">
        <v>66</v>
      </c>
      <c r="X30" s="19"/>
      <c r="Y30" s="71"/>
      <c r="Z30" s="19"/>
      <c r="AA30" s="72"/>
      <c r="AB30" s="74"/>
      <c r="AC30" s="71"/>
      <c r="AD30" s="19"/>
      <c r="AE30" s="19"/>
      <c r="AF30" s="74"/>
      <c r="AG30" s="71"/>
      <c r="AH30" s="19"/>
      <c r="AI30" s="19"/>
      <c r="AJ30" s="74"/>
      <c r="AK30" s="71"/>
      <c r="AL30" s="19"/>
      <c r="AM30" s="19"/>
      <c r="AN30" s="19"/>
      <c r="AO30" s="19" t="s">
        <v>121</v>
      </c>
      <c r="AP30" s="63"/>
      <c r="AQ30" s="19" t="s">
        <v>66</v>
      </c>
      <c r="AR30" s="19"/>
    </row>
    <row r="31" spans="2:44">
      <c r="B31" s="61"/>
      <c r="C31" s="70" t="s">
        <v>4</v>
      </c>
      <c r="D31" s="61"/>
      <c r="E31" s="71">
        <v>2401</v>
      </c>
      <c r="F31" s="19"/>
      <c r="G31" s="72">
        <v>54.2</v>
      </c>
      <c r="H31" s="19"/>
      <c r="I31" s="71">
        <v>2733</v>
      </c>
      <c r="J31" s="19"/>
      <c r="K31" s="72">
        <v>61.7</v>
      </c>
      <c r="L31" s="19"/>
      <c r="M31" s="71">
        <v>2777</v>
      </c>
      <c r="N31" s="19"/>
      <c r="O31" s="72">
        <v>62.7</v>
      </c>
      <c r="P31" s="19"/>
      <c r="Q31" s="71">
        <v>2787</v>
      </c>
      <c r="R31" s="19"/>
      <c r="S31" s="72">
        <v>62.9</v>
      </c>
      <c r="T31" s="19"/>
      <c r="U31" s="63"/>
      <c r="V31" s="63"/>
      <c r="W31" s="63"/>
      <c r="X31" s="19"/>
      <c r="Y31" s="71">
        <v>2498</v>
      </c>
      <c r="Z31" s="19"/>
      <c r="AA31" s="72">
        <v>56.4</v>
      </c>
      <c r="AB31" s="19"/>
      <c r="AC31" s="71">
        <v>2708</v>
      </c>
      <c r="AD31" s="19"/>
      <c r="AE31" s="19">
        <v>61.1</v>
      </c>
      <c r="AF31" s="19"/>
      <c r="AG31" s="71">
        <v>2765</v>
      </c>
      <c r="AH31" s="19"/>
      <c r="AI31" s="19">
        <v>62.4</v>
      </c>
      <c r="AJ31" s="19"/>
      <c r="AK31" s="71">
        <v>2727</v>
      </c>
      <c r="AL31" s="19"/>
      <c r="AM31" s="19">
        <v>61.5</v>
      </c>
      <c r="AN31" s="19"/>
      <c r="AO31" s="19"/>
      <c r="AP31" s="63"/>
      <c r="AQ31" s="19" t="s">
        <v>145</v>
      </c>
      <c r="AR31" s="19"/>
    </row>
    <row r="32" spans="2:44">
      <c r="B32" s="61"/>
      <c r="C32" s="70" t="s">
        <v>175</v>
      </c>
      <c r="D32" s="61"/>
      <c r="E32" s="71">
        <v>1029</v>
      </c>
      <c r="F32" s="19"/>
      <c r="G32" s="72">
        <v>23.2</v>
      </c>
      <c r="H32" s="19"/>
      <c r="I32" s="71">
        <v>1008</v>
      </c>
      <c r="J32" s="19"/>
      <c r="K32" s="72">
        <v>22.7</v>
      </c>
      <c r="L32" s="19"/>
      <c r="M32" s="71">
        <v>987</v>
      </c>
      <c r="N32" s="19"/>
      <c r="O32" s="72">
        <v>22.3</v>
      </c>
      <c r="P32" s="19"/>
      <c r="Q32" s="71">
        <v>1051</v>
      </c>
      <c r="R32" s="19"/>
      <c r="S32" s="72">
        <v>23.7</v>
      </c>
      <c r="T32" s="19"/>
      <c r="U32" s="63"/>
      <c r="V32" s="63"/>
      <c r="W32" s="63"/>
      <c r="X32" s="19"/>
      <c r="Y32" s="71">
        <v>1025</v>
      </c>
      <c r="Z32" s="19"/>
      <c r="AA32" s="72">
        <v>23.1</v>
      </c>
      <c r="AB32" s="19"/>
      <c r="AC32" s="71">
        <v>1004</v>
      </c>
      <c r="AD32" s="19"/>
      <c r="AE32" s="19">
        <v>22.7</v>
      </c>
      <c r="AF32" s="19"/>
      <c r="AG32" s="71">
        <v>993</v>
      </c>
      <c r="AH32" s="19"/>
      <c r="AI32" s="19">
        <v>22.4</v>
      </c>
      <c r="AJ32" s="19"/>
      <c r="AK32" s="71">
        <v>1053</v>
      </c>
      <c r="AL32" s="19"/>
      <c r="AM32" s="19">
        <v>23.8</v>
      </c>
      <c r="AN32" s="19"/>
      <c r="AO32" s="19"/>
      <c r="AP32" s="63"/>
      <c r="AQ32" s="19" t="s">
        <v>145</v>
      </c>
      <c r="AR32" s="19"/>
    </row>
    <row r="33" spans="2:44">
      <c r="B33" s="61"/>
      <c r="C33" s="70" t="s">
        <v>174</v>
      </c>
      <c r="D33" s="61"/>
      <c r="E33" s="71">
        <v>834</v>
      </c>
      <c r="F33" s="19"/>
      <c r="G33" s="72">
        <v>18.8</v>
      </c>
      <c r="H33" s="19"/>
      <c r="I33" s="71">
        <v>580</v>
      </c>
      <c r="J33" s="19"/>
      <c r="K33" s="72">
        <v>13.1</v>
      </c>
      <c r="L33" s="19"/>
      <c r="M33" s="71">
        <v>569</v>
      </c>
      <c r="N33" s="19"/>
      <c r="O33" s="72">
        <v>12.8</v>
      </c>
      <c r="P33" s="19"/>
      <c r="Q33" s="71">
        <v>504</v>
      </c>
      <c r="R33" s="19"/>
      <c r="S33" s="72">
        <v>11.4</v>
      </c>
      <c r="T33" s="19"/>
      <c r="U33" s="63"/>
      <c r="V33" s="63"/>
      <c r="W33" s="63"/>
      <c r="X33" s="19"/>
      <c r="Y33" s="71">
        <v>758</v>
      </c>
      <c r="Z33" s="19"/>
      <c r="AA33" s="72">
        <v>17.100000000000001</v>
      </c>
      <c r="AB33" s="19"/>
      <c r="AC33" s="71">
        <v>599</v>
      </c>
      <c r="AD33" s="19"/>
      <c r="AE33" s="19">
        <v>13.5</v>
      </c>
      <c r="AF33" s="19"/>
      <c r="AG33" s="71">
        <v>567</v>
      </c>
      <c r="AH33" s="19"/>
      <c r="AI33" s="19">
        <v>12.8</v>
      </c>
      <c r="AJ33" s="19"/>
      <c r="AK33" s="71">
        <v>563</v>
      </c>
      <c r="AL33" s="19"/>
      <c r="AM33" s="19">
        <v>12.7</v>
      </c>
      <c r="AN33" s="19"/>
      <c r="AO33" s="19"/>
      <c r="AP33" s="63"/>
      <c r="AQ33" s="19" t="s">
        <v>145</v>
      </c>
      <c r="AR33" s="19"/>
    </row>
    <row r="34" spans="2:44">
      <c r="B34" s="61"/>
      <c r="C34" s="70" t="s">
        <v>6</v>
      </c>
      <c r="D34" s="61"/>
      <c r="E34" s="71">
        <v>152</v>
      </c>
      <c r="F34" s="19"/>
      <c r="G34" s="72">
        <v>3.4</v>
      </c>
      <c r="H34" s="19"/>
      <c r="I34" s="71">
        <v>96</v>
      </c>
      <c r="J34" s="19"/>
      <c r="K34" s="72">
        <v>2.2000000000000002</v>
      </c>
      <c r="L34" s="19"/>
      <c r="M34" s="71">
        <v>81</v>
      </c>
      <c r="N34" s="19"/>
      <c r="O34" s="72">
        <v>1.8</v>
      </c>
      <c r="P34" s="19"/>
      <c r="Q34" s="71">
        <v>81</v>
      </c>
      <c r="R34" s="19"/>
      <c r="S34" s="72">
        <v>1.8</v>
      </c>
      <c r="T34" s="19"/>
      <c r="U34" s="63"/>
      <c r="V34" s="63"/>
      <c r="W34" s="63"/>
      <c r="X34" s="19"/>
      <c r="Y34" s="71">
        <v>130</v>
      </c>
      <c r="Z34" s="19"/>
      <c r="AA34" s="72">
        <v>2.9</v>
      </c>
      <c r="AB34" s="19"/>
      <c r="AC34" s="71">
        <v>105</v>
      </c>
      <c r="AD34" s="19"/>
      <c r="AE34" s="19">
        <v>2.4</v>
      </c>
      <c r="AF34" s="19"/>
      <c r="AG34" s="71">
        <v>97</v>
      </c>
      <c r="AH34" s="19"/>
      <c r="AI34" s="19">
        <v>2.2000000000000002</v>
      </c>
      <c r="AJ34" s="19"/>
      <c r="AK34" s="71">
        <v>78</v>
      </c>
      <c r="AL34" s="19"/>
      <c r="AM34" s="19">
        <v>1.8</v>
      </c>
      <c r="AN34" s="19"/>
      <c r="AO34" s="19"/>
      <c r="AP34" s="63"/>
      <c r="AQ34" s="19" t="s">
        <v>145</v>
      </c>
      <c r="AR34" s="19"/>
    </row>
    <row r="35" spans="2:44">
      <c r="B35" s="61"/>
      <c r="C35" s="70" t="s">
        <v>9</v>
      </c>
      <c r="D35" s="61"/>
      <c r="E35" s="71">
        <v>16</v>
      </c>
      <c r="F35" s="19"/>
      <c r="G35" s="72">
        <v>0.4</v>
      </c>
      <c r="H35" s="19"/>
      <c r="I35" s="71">
        <v>15</v>
      </c>
      <c r="J35" s="19"/>
      <c r="K35" s="72">
        <v>0.3</v>
      </c>
      <c r="L35" s="19"/>
      <c r="M35" s="71">
        <v>18</v>
      </c>
      <c r="N35" s="19"/>
      <c r="O35" s="72">
        <v>0.4</v>
      </c>
      <c r="P35" s="19"/>
      <c r="Q35" s="71">
        <v>9</v>
      </c>
      <c r="R35" s="19"/>
      <c r="S35" s="72">
        <v>0.2</v>
      </c>
      <c r="T35" s="19"/>
      <c r="U35" s="63"/>
      <c r="V35" s="63"/>
      <c r="W35" s="63"/>
      <c r="X35" s="19"/>
      <c r="Y35" s="71">
        <v>21</v>
      </c>
      <c r="Z35" s="19"/>
      <c r="AA35" s="72">
        <v>0.5</v>
      </c>
      <c r="AB35" s="19"/>
      <c r="AC35" s="71">
        <v>16</v>
      </c>
      <c r="AD35" s="19"/>
      <c r="AE35" s="19">
        <v>0.4</v>
      </c>
      <c r="AF35" s="19"/>
      <c r="AG35" s="71">
        <v>10</v>
      </c>
      <c r="AH35" s="19"/>
      <c r="AI35" s="19">
        <v>0.2</v>
      </c>
      <c r="AJ35" s="19"/>
      <c r="AK35" s="71">
        <v>11</v>
      </c>
      <c r="AL35" s="19"/>
      <c r="AM35" s="19">
        <v>0.2</v>
      </c>
      <c r="AN35" s="19"/>
      <c r="AO35" s="19"/>
      <c r="AP35" s="63"/>
      <c r="AQ35" s="19" t="s">
        <v>145</v>
      </c>
      <c r="AR35" s="19"/>
    </row>
    <row r="36" spans="2:44">
      <c r="B36" s="61"/>
      <c r="C36" s="67" t="s">
        <v>142</v>
      </c>
      <c r="D36" s="6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9"/>
      <c r="U36" s="63" t="s">
        <v>121</v>
      </c>
      <c r="V36" s="63"/>
      <c r="W36" s="68" t="s">
        <v>66</v>
      </c>
      <c r="X36" s="19"/>
      <c r="Y36" s="71"/>
      <c r="Z36" s="19"/>
      <c r="AA36" s="72"/>
      <c r="AB36" s="71"/>
      <c r="AC36" s="71"/>
      <c r="AD36" s="19"/>
      <c r="AE36" s="19"/>
      <c r="AF36" s="71"/>
      <c r="AG36" s="71"/>
      <c r="AH36" s="19"/>
      <c r="AI36" s="19"/>
      <c r="AJ36" s="71"/>
      <c r="AK36" s="71"/>
      <c r="AL36" s="19"/>
      <c r="AM36" s="19"/>
      <c r="AN36" s="19"/>
      <c r="AO36" s="19" t="s">
        <v>121</v>
      </c>
      <c r="AP36" s="63"/>
      <c r="AQ36" s="19" t="s">
        <v>66</v>
      </c>
      <c r="AR36" s="19"/>
    </row>
    <row r="37" spans="2:44">
      <c r="B37" s="61"/>
      <c r="C37" s="70" t="s">
        <v>4</v>
      </c>
      <c r="D37" s="61"/>
      <c r="E37" s="71">
        <v>1661</v>
      </c>
      <c r="F37" s="19"/>
      <c r="G37" s="72">
        <v>37.5</v>
      </c>
      <c r="H37" s="19"/>
      <c r="I37" s="71">
        <v>2027</v>
      </c>
      <c r="J37" s="19"/>
      <c r="K37" s="72">
        <v>45.7</v>
      </c>
      <c r="L37" s="19"/>
      <c r="M37" s="71">
        <v>2172</v>
      </c>
      <c r="N37" s="19"/>
      <c r="O37" s="72">
        <v>49</v>
      </c>
      <c r="P37" s="19"/>
      <c r="Q37" s="71">
        <v>2156</v>
      </c>
      <c r="R37" s="19"/>
      <c r="S37" s="72">
        <v>48.6</v>
      </c>
      <c r="T37" s="19"/>
      <c r="U37" s="63"/>
      <c r="V37" s="63"/>
      <c r="W37" s="63"/>
      <c r="X37" s="19"/>
      <c r="Y37" s="71">
        <v>1675</v>
      </c>
      <c r="Z37" s="19"/>
      <c r="AA37" s="72">
        <v>37.799999999999997</v>
      </c>
      <c r="AB37" s="19"/>
      <c r="AC37" s="71">
        <v>2092</v>
      </c>
      <c r="AD37" s="19"/>
      <c r="AE37" s="19">
        <v>47.2</v>
      </c>
      <c r="AF37" s="19"/>
      <c r="AG37" s="71">
        <v>2092</v>
      </c>
      <c r="AH37" s="19"/>
      <c r="AI37" s="19">
        <v>47.2</v>
      </c>
      <c r="AJ37" s="19"/>
      <c r="AK37" s="71">
        <v>2157</v>
      </c>
      <c r="AL37" s="19"/>
      <c r="AM37" s="19">
        <v>48.7</v>
      </c>
      <c r="AN37" s="19"/>
      <c r="AO37" s="19"/>
      <c r="AP37" s="63"/>
      <c r="AQ37" s="19" t="s">
        <v>145</v>
      </c>
      <c r="AR37" s="19"/>
    </row>
    <row r="38" spans="2:44">
      <c r="B38" s="61"/>
      <c r="C38" s="70" t="s">
        <v>12</v>
      </c>
      <c r="D38" s="61"/>
      <c r="E38" s="71">
        <v>1833</v>
      </c>
      <c r="F38" s="19"/>
      <c r="G38" s="72">
        <v>41.4</v>
      </c>
      <c r="H38" s="19"/>
      <c r="I38" s="71">
        <v>1523</v>
      </c>
      <c r="J38" s="19"/>
      <c r="K38" s="72">
        <v>34.4</v>
      </c>
      <c r="L38" s="19"/>
      <c r="M38" s="71">
        <v>1397</v>
      </c>
      <c r="N38" s="19"/>
      <c r="O38" s="72">
        <v>31.5</v>
      </c>
      <c r="P38" s="19"/>
      <c r="Q38" s="71">
        <v>1365</v>
      </c>
      <c r="R38" s="19"/>
      <c r="S38" s="72">
        <v>30.8</v>
      </c>
      <c r="T38" s="19"/>
      <c r="U38" s="63"/>
      <c r="V38" s="63"/>
      <c r="W38" s="63"/>
      <c r="X38" s="19"/>
      <c r="Y38" s="71">
        <v>1811</v>
      </c>
      <c r="Z38" s="19"/>
      <c r="AA38" s="72">
        <v>40.9</v>
      </c>
      <c r="AB38" s="19"/>
      <c r="AC38" s="71">
        <v>1489</v>
      </c>
      <c r="AD38" s="19"/>
      <c r="AE38" s="19">
        <v>33.6</v>
      </c>
      <c r="AF38" s="19"/>
      <c r="AG38" s="71">
        <v>1454</v>
      </c>
      <c r="AH38" s="19"/>
      <c r="AI38" s="19">
        <v>32.799999999999997</v>
      </c>
      <c r="AJ38" s="19"/>
      <c r="AK38" s="71">
        <v>1364</v>
      </c>
      <c r="AL38" s="19"/>
      <c r="AM38" s="19">
        <v>30.8</v>
      </c>
      <c r="AN38" s="19"/>
      <c r="AO38" s="19"/>
      <c r="AP38" s="63"/>
      <c r="AQ38" s="19" t="s">
        <v>145</v>
      </c>
      <c r="AR38" s="19"/>
    </row>
    <row r="39" spans="2:44">
      <c r="B39" s="61"/>
      <c r="C39" s="77" t="s">
        <v>5</v>
      </c>
      <c r="D39" s="61"/>
      <c r="E39" s="71">
        <v>923</v>
      </c>
      <c r="F39" s="19"/>
      <c r="G39" s="72">
        <v>20.8</v>
      </c>
      <c r="H39" s="19"/>
      <c r="I39" s="71">
        <v>874</v>
      </c>
      <c r="J39" s="19"/>
      <c r="K39" s="72">
        <v>19.7</v>
      </c>
      <c r="L39" s="19"/>
      <c r="M39" s="71">
        <v>848</v>
      </c>
      <c r="N39" s="19"/>
      <c r="O39" s="72">
        <v>19.100000000000001</v>
      </c>
      <c r="P39" s="19"/>
      <c r="Q39" s="71">
        <v>902</v>
      </c>
      <c r="R39" s="19"/>
      <c r="S39" s="72">
        <v>20.399999999999999</v>
      </c>
      <c r="T39" s="19"/>
      <c r="U39" s="63"/>
      <c r="V39" s="63"/>
      <c r="W39" s="63"/>
      <c r="X39" s="19"/>
      <c r="Y39" s="71">
        <v>933</v>
      </c>
      <c r="Z39" s="19"/>
      <c r="AA39" s="72">
        <v>21.1</v>
      </c>
      <c r="AB39" s="19"/>
      <c r="AC39" s="71">
        <v>833</v>
      </c>
      <c r="AD39" s="19"/>
      <c r="AE39" s="19">
        <v>18.8</v>
      </c>
      <c r="AF39" s="19"/>
      <c r="AG39" s="71">
        <v>879</v>
      </c>
      <c r="AH39" s="19"/>
      <c r="AI39" s="19">
        <v>19.8</v>
      </c>
      <c r="AJ39" s="19"/>
      <c r="AK39" s="71">
        <v>902</v>
      </c>
      <c r="AL39" s="19"/>
      <c r="AM39" s="19">
        <v>20.399999999999999</v>
      </c>
      <c r="AN39" s="19"/>
      <c r="AO39" s="19"/>
      <c r="AP39" s="63"/>
      <c r="AQ39" s="19" t="s">
        <v>145</v>
      </c>
      <c r="AR39" s="19"/>
    </row>
    <row r="40" spans="2:44">
      <c r="B40" s="61"/>
      <c r="C40" s="77" t="s">
        <v>9</v>
      </c>
      <c r="D40" s="61"/>
      <c r="E40" s="71">
        <v>15</v>
      </c>
      <c r="F40" s="19"/>
      <c r="G40" s="72">
        <v>0.3</v>
      </c>
      <c r="H40" s="19"/>
      <c r="I40" s="71">
        <v>8</v>
      </c>
      <c r="J40" s="19"/>
      <c r="K40" s="72">
        <v>0.2</v>
      </c>
      <c r="L40" s="19"/>
      <c r="M40" s="71">
        <v>15</v>
      </c>
      <c r="N40" s="19"/>
      <c r="O40" s="72">
        <v>0.3</v>
      </c>
      <c r="P40" s="19"/>
      <c r="Q40" s="71">
        <v>9</v>
      </c>
      <c r="R40" s="19"/>
      <c r="S40" s="72">
        <v>0.2</v>
      </c>
      <c r="T40" s="19"/>
      <c r="U40" s="63"/>
      <c r="V40" s="63"/>
      <c r="W40" s="63"/>
      <c r="X40" s="19"/>
      <c r="Y40" s="71">
        <v>13</v>
      </c>
      <c r="Z40" s="19"/>
      <c r="AA40" s="72">
        <v>0.3</v>
      </c>
      <c r="AB40" s="19"/>
      <c r="AC40" s="71">
        <v>18</v>
      </c>
      <c r="AD40" s="19"/>
      <c r="AE40" s="19">
        <v>0.4</v>
      </c>
      <c r="AF40" s="19"/>
      <c r="AG40" s="71">
        <v>7</v>
      </c>
      <c r="AH40" s="19"/>
      <c r="AI40" s="19">
        <v>0.2</v>
      </c>
      <c r="AJ40" s="19"/>
      <c r="AK40" s="71">
        <v>9</v>
      </c>
      <c r="AL40" s="19"/>
      <c r="AM40" s="19">
        <v>0.2</v>
      </c>
      <c r="AN40" s="19"/>
      <c r="AO40" s="19"/>
      <c r="AP40" s="63"/>
      <c r="AQ40" s="19" t="s">
        <v>145</v>
      </c>
      <c r="AR40" s="19"/>
    </row>
    <row r="41" spans="2:44">
      <c r="B41" s="61"/>
      <c r="C41" s="78" t="s">
        <v>173</v>
      </c>
      <c r="D41" s="6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19"/>
      <c r="U41" s="63">
        <v>2E-3</v>
      </c>
      <c r="V41" s="63"/>
      <c r="W41" s="68" t="s">
        <v>66</v>
      </c>
      <c r="X41" s="19"/>
      <c r="Y41" s="71"/>
      <c r="Z41" s="19"/>
      <c r="AA41" s="72"/>
      <c r="AB41" s="71"/>
      <c r="AC41" s="71"/>
      <c r="AD41" s="19"/>
      <c r="AE41" s="19"/>
      <c r="AF41" s="71"/>
      <c r="AG41" s="71"/>
      <c r="AH41" s="19"/>
      <c r="AI41" s="19"/>
      <c r="AJ41" s="71"/>
      <c r="AK41" s="71"/>
      <c r="AL41" s="19"/>
      <c r="AM41" s="19"/>
      <c r="AN41" s="19"/>
      <c r="AO41" s="19">
        <v>5.0999999999999997E-2</v>
      </c>
      <c r="AP41" s="63"/>
      <c r="AQ41" s="19" t="s">
        <v>66</v>
      </c>
      <c r="AR41" s="19"/>
    </row>
    <row r="42" spans="2:44">
      <c r="B42" s="61"/>
      <c r="C42" s="79" t="s">
        <v>17</v>
      </c>
      <c r="D42" s="61"/>
      <c r="E42" s="71">
        <v>2391</v>
      </c>
      <c r="F42" s="19"/>
      <c r="G42" s="72">
        <v>53.9</v>
      </c>
      <c r="H42" s="19"/>
      <c r="I42" s="71">
        <v>2469</v>
      </c>
      <c r="J42" s="19"/>
      <c r="K42" s="72">
        <v>55.7</v>
      </c>
      <c r="L42" s="19"/>
      <c r="M42" s="71">
        <v>2553</v>
      </c>
      <c r="N42" s="19"/>
      <c r="O42" s="72">
        <v>57.6</v>
      </c>
      <c r="P42" s="19"/>
      <c r="Q42" s="71">
        <v>2577</v>
      </c>
      <c r="R42" s="19"/>
      <c r="S42" s="72">
        <v>58.1</v>
      </c>
      <c r="T42" s="19"/>
      <c r="U42" s="63"/>
      <c r="V42" s="63"/>
      <c r="W42" s="63"/>
      <c r="X42" s="19"/>
      <c r="Y42" s="71">
        <v>2442</v>
      </c>
      <c r="Z42" s="19"/>
      <c r="AA42" s="72">
        <v>55.1</v>
      </c>
      <c r="AB42" s="19"/>
      <c r="AC42" s="71">
        <v>2440</v>
      </c>
      <c r="AD42" s="19"/>
      <c r="AE42" s="19">
        <v>55.1</v>
      </c>
      <c r="AF42" s="19"/>
      <c r="AG42" s="71">
        <v>2566</v>
      </c>
      <c r="AH42" s="19"/>
      <c r="AI42" s="19">
        <v>57.9</v>
      </c>
      <c r="AJ42" s="19"/>
      <c r="AK42" s="71">
        <v>2542</v>
      </c>
      <c r="AL42" s="19"/>
      <c r="AM42" s="19">
        <v>57.4</v>
      </c>
      <c r="AN42" s="19"/>
      <c r="AO42" s="19"/>
      <c r="AP42" s="63"/>
      <c r="AQ42" s="19" t="s">
        <v>145</v>
      </c>
      <c r="AR42" s="19"/>
    </row>
    <row r="43" spans="2:44">
      <c r="B43" s="61"/>
      <c r="C43" s="79" t="s">
        <v>18</v>
      </c>
      <c r="D43" s="61"/>
      <c r="E43" s="71">
        <v>2033</v>
      </c>
      <c r="F43" s="19"/>
      <c r="G43" s="72">
        <v>45.9</v>
      </c>
      <c r="H43" s="19"/>
      <c r="I43" s="71">
        <v>1957</v>
      </c>
      <c r="J43" s="19"/>
      <c r="K43" s="72">
        <v>44.2</v>
      </c>
      <c r="L43" s="19"/>
      <c r="M43" s="71">
        <v>1870</v>
      </c>
      <c r="N43" s="19"/>
      <c r="O43" s="72">
        <v>42.2</v>
      </c>
      <c r="P43" s="19"/>
      <c r="Q43" s="71">
        <v>1848</v>
      </c>
      <c r="R43" s="19"/>
      <c r="S43" s="72">
        <v>41.7</v>
      </c>
      <c r="T43" s="19"/>
      <c r="U43" s="63"/>
      <c r="V43" s="63"/>
      <c r="W43" s="63"/>
      <c r="X43" s="19"/>
      <c r="Y43" s="71">
        <v>1983</v>
      </c>
      <c r="Z43" s="19"/>
      <c r="AA43" s="72">
        <v>44.7</v>
      </c>
      <c r="AB43" s="19"/>
      <c r="AC43" s="71">
        <v>1983</v>
      </c>
      <c r="AD43" s="19"/>
      <c r="AE43" s="19">
        <v>44.7</v>
      </c>
      <c r="AF43" s="19"/>
      <c r="AG43" s="71">
        <v>1860</v>
      </c>
      <c r="AH43" s="19"/>
      <c r="AI43" s="72">
        <v>42</v>
      </c>
      <c r="AJ43" s="19"/>
      <c r="AK43" s="71">
        <v>1882</v>
      </c>
      <c r="AL43" s="19"/>
      <c r="AM43" s="19">
        <v>42.5</v>
      </c>
      <c r="AN43" s="19"/>
      <c r="AO43" s="19"/>
      <c r="AP43" s="63"/>
      <c r="AQ43" s="19" t="s">
        <v>145</v>
      </c>
      <c r="AR43" s="19"/>
    </row>
    <row r="44" spans="2:44">
      <c r="C44" s="79" t="s">
        <v>11</v>
      </c>
      <c r="E44" s="71">
        <v>8</v>
      </c>
      <c r="F44" s="19"/>
      <c r="G44" s="72">
        <v>0.2</v>
      </c>
      <c r="H44" s="19"/>
      <c r="I44" s="71">
        <v>6</v>
      </c>
      <c r="J44" s="19"/>
      <c r="K44" s="72">
        <v>0.1</v>
      </c>
      <c r="L44" s="19"/>
      <c r="M44" s="71">
        <v>9</v>
      </c>
      <c r="N44" s="19"/>
      <c r="O44" s="72">
        <v>0.2</v>
      </c>
      <c r="P44" s="19"/>
      <c r="Q44" s="71">
        <v>7</v>
      </c>
      <c r="R44" s="19"/>
      <c r="S44" s="72">
        <v>0.2</v>
      </c>
      <c r="T44" s="19"/>
      <c r="U44" s="63"/>
      <c r="V44" s="63"/>
      <c r="W44" s="63"/>
      <c r="X44" s="19"/>
      <c r="Y44" s="71">
        <v>7</v>
      </c>
      <c r="Z44" s="19"/>
      <c r="AA44" s="72">
        <v>0.2</v>
      </c>
      <c r="AB44" s="19"/>
      <c r="AC44" s="71">
        <v>9</v>
      </c>
      <c r="AD44" s="19"/>
      <c r="AE44" s="19">
        <v>0.2</v>
      </c>
      <c r="AF44" s="19"/>
      <c r="AG44" s="71">
        <v>6</v>
      </c>
      <c r="AH44" s="19"/>
      <c r="AI44" s="19">
        <v>0.1</v>
      </c>
      <c r="AJ44" s="19"/>
      <c r="AK44" s="71">
        <v>8</v>
      </c>
      <c r="AL44" s="19"/>
      <c r="AM44" s="19">
        <v>0.2</v>
      </c>
      <c r="AN44" s="19"/>
      <c r="AO44" s="19"/>
      <c r="AP44" s="63"/>
      <c r="AQ44" s="19" t="s">
        <v>145</v>
      </c>
      <c r="AR44" s="19"/>
    </row>
    <row r="45" spans="2:44" ht="9" customHeight="1">
      <c r="C45" s="78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19"/>
      <c r="U45" s="63"/>
      <c r="V45" s="63"/>
      <c r="W45" s="63"/>
      <c r="X45" s="19"/>
      <c r="Y45" s="19"/>
      <c r="Z45" s="19"/>
      <c r="AA45" s="72"/>
      <c r="AB45" s="74"/>
      <c r="AC45" s="19"/>
      <c r="AD45" s="19"/>
      <c r="AE45" s="19"/>
      <c r="AF45" s="74"/>
      <c r="AG45" s="19"/>
      <c r="AH45" s="19"/>
      <c r="AI45" s="19"/>
      <c r="AJ45" s="74"/>
      <c r="AK45" s="19"/>
      <c r="AL45" s="19"/>
      <c r="AM45" s="19"/>
      <c r="AN45" s="19"/>
      <c r="AO45" s="19"/>
      <c r="AP45" s="63"/>
      <c r="AQ45" s="19"/>
      <c r="AR45" s="19"/>
    </row>
    <row r="46" spans="2:44">
      <c r="C46" s="66" t="s">
        <v>14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63"/>
      <c r="V46" s="63"/>
      <c r="W46" s="63"/>
      <c r="X46" s="19"/>
      <c r="Y46" s="19"/>
      <c r="Z46" s="19"/>
      <c r="AA46" s="72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63"/>
      <c r="AQ46" s="19"/>
      <c r="AR46" s="19"/>
    </row>
    <row r="47" spans="2:44">
      <c r="C47" s="78" t="s">
        <v>97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80">
        <v>0.32</v>
      </c>
      <c r="V47" s="63"/>
      <c r="W47" s="68" t="s">
        <v>66</v>
      </c>
      <c r="X47" s="19"/>
      <c r="Y47" s="19"/>
      <c r="Z47" s="19"/>
      <c r="AA47" s="72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>
        <v>0.82</v>
      </c>
      <c r="AP47" s="63"/>
      <c r="AQ47" s="19" t="s">
        <v>66</v>
      </c>
      <c r="AR47" s="19"/>
    </row>
    <row r="48" spans="2:44">
      <c r="C48" s="79" t="s">
        <v>15</v>
      </c>
      <c r="E48" s="71">
        <v>2289</v>
      </c>
      <c r="F48" s="19"/>
      <c r="G48" s="81">
        <v>51.6</v>
      </c>
      <c r="H48" s="19"/>
      <c r="I48" s="71">
        <v>2251</v>
      </c>
      <c r="J48" s="19"/>
      <c r="K48" s="81">
        <v>50.8</v>
      </c>
      <c r="L48" s="19"/>
      <c r="M48" s="71">
        <v>2281</v>
      </c>
      <c r="N48" s="19"/>
      <c r="O48" s="81">
        <v>51.5</v>
      </c>
      <c r="P48" s="19"/>
      <c r="Q48" s="71">
        <v>2338</v>
      </c>
      <c r="R48" s="19"/>
      <c r="S48" s="81">
        <v>52.8</v>
      </c>
      <c r="T48" s="19"/>
      <c r="U48" s="63"/>
      <c r="V48" s="63"/>
      <c r="W48" s="63"/>
      <c r="X48" s="19"/>
      <c r="Y48" s="71">
        <f>4432-Y49</f>
        <v>2308</v>
      </c>
      <c r="Z48" s="19"/>
      <c r="AA48" s="72">
        <f>100-AA49</f>
        <v>52.1</v>
      </c>
      <c r="AB48" s="19"/>
      <c r="AC48" s="71">
        <f>4432-AC49</f>
        <v>2267</v>
      </c>
      <c r="AD48" s="19"/>
      <c r="AE48" s="72">
        <f>100-AE49</f>
        <v>51.2</v>
      </c>
      <c r="AF48" s="19"/>
      <c r="AG48" s="71">
        <f>4432-AG49</f>
        <v>2301</v>
      </c>
      <c r="AH48" s="19"/>
      <c r="AI48" s="72">
        <f>100-AI49</f>
        <v>51.9</v>
      </c>
      <c r="AJ48" s="19"/>
      <c r="AK48" s="71">
        <f>4432-AK49</f>
        <v>2283</v>
      </c>
      <c r="AL48" s="19"/>
      <c r="AM48" s="72">
        <f>100-AM49</f>
        <v>51.5</v>
      </c>
      <c r="AN48" s="19"/>
      <c r="AO48" s="19"/>
      <c r="AP48" s="63"/>
      <c r="AQ48" s="19"/>
      <c r="AR48" s="19"/>
    </row>
    <row r="49" spans="2:44">
      <c r="C49" s="79" t="s">
        <v>16</v>
      </c>
      <c r="E49" s="71">
        <v>2143</v>
      </c>
      <c r="F49" s="19"/>
      <c r="G49" s="72">
        <v>48.4</v>
      </c>
      <c r="H49" s="19"/>
      <c r="I49" s="71">
        <v>2181</v>
      </c>
      <c r="J49" s="19"/>
      <c r="K49" s="72">
        <v>49.2</v>
      </c>
      <c r="L49" s="19"/>
      <c r="M49" s="71">
        <v>2151</v>
      </c>
      <c r="N49" s="19"/>
      <c r="O49" s="72">
        <v>48.5</v>
      </c>
      <c r="P49" s="19"/>
      <c r="Q49" s="71">
        <v>2094</v>
      </c>
      <c r="R49" s="19"/>
      <c r="S49" s="72">
        <v>47.2</v>
      </c>
      <c r="T49" s="19"/>
      <c r="U49" s="63"/>
      <c r="V49" s="63"/>
      <c r="W49" s="63"/>
      <c r="X49" s="19"/>
      <c r="Y49" s="71">
        <v>2124</v>
      </c>
      <c r="Z49" s="19"/>
      <c r="AA49" s="72">
        <v>47.9</v>
      </c>
      <c r="AB49" s="19"/>
      <c r="AC49" s="71">
        <v>2165</v>
      </c>
      <c r="AD49" s="19"/>
      <c r="AE49" s="19">
        <v>48.8</v>
      </c>
      <c r="AF49" s="19"/>
      <c r="AG49" s="71">
        <v>2131</v>
      </c>
      <c r="AH49" s="19"/>
      <c r="AI49" s="19">
        <v>48.1</v>
      </c>
      <c r="AJ49" s="19"/>
      <c r="AK49" s="71">
        <v>2149</v>
      </c>
      <c r="AL49" s="19"/>
      <c r="AM49" s="19">
        <v>48.5</v>
      </c>
      <c r="AN49" s="19"/>
      <c r="AO49" s="19"/>
      <c r="AP49" s="63"/>
      <c r="AQ49" s="19" t="s">
        <v>145</v>
      </c>
      <c r="AR49" s="19"/>
    </row>
    <row r="50" spans="2:44">
      <c r="C50" s="79" t="s">
        <v>9</v>
      </c>
      <c r="E50" s="71">
        <v>0</v>
      </c>
      <c r="F50" s="19"/>
      <c r="G50" s="19">
        <v>0</v>
      </c>
      <c r="H50" s="19"/>
      <c r="I50" s="71">
        <v>0</v>
      </c>
      <c r="J50" s="19"/>
      <c r="K50" s="19">
        <v>0</v>
      </c>
      <c r="L50" s="19"/>
      <c r="M50" s="71">
        <v>0</v>
      </c>
      <c r="N50" s="19"/>
      <c r="O50" s="19">
        <v>0</v>
      </c>
      <c r="P50" s="19"/>
      <c r="Q50" s="71">
        <v>0</v>
      </c>
      <c r="R50" s="19"/>
      <c r="S50" s="19">
        <v>0</v>
      </c>
      <c r="T50" s="19"/>
      <c r="U50" s="63"/>
      <c r="V50" s="63"/>
      <c r="W50" s="63"/>
      <c r="X50" s="19"/>
      <c r="Y50" s="19">
        <v>0</v>
      </c>
      <c r="Z50" s="19"/>
      <c r="AA50" s="92">
        <v>0</v>
      </c>
      <c r="AB50" s="19"/>
      <c r="AC50" s="19">
        <v>0</v>
      </c>
      <c r="AD50" s="19"/>
      <c r="AE50" s="92">
        <v>0</v>
      </c>
      <c r="AF50" s="19"/>
      <c r="AG50" s="19">
        <v>0</v>
      </c>
      <c r="AH50" s="19"/>
      <c r="AI50" s="92">
        <v>0</v>
      </c>
      <c r="AJ50" s="19"/>
      <c r="AK50" s="19">
        <v>0</v>
      </c>
      <c r="AL50" s="19"/>
      <c r="AM50" s="92">
        <v>0</v>
      </c>
      <c r="AN50" s="19"/>
      <c r="AO50" s="19"/>
      <c r="AP50" s="63"/>
      <c r="AQ50" s="19"/>
      <c r="AR50" s="19"/>
    </row>
    <row r="51" spans="2:44">
      <c r="C51" s="78" t="s">
        <v>91</v>
      </c>
      <c r="E51" s="82">
        <v>0.13</v>
      </c>
      <c r="F51" s="19"/>
      <c r="G51" s="37">
        <v>0.97</v>
      </c>
      <c r="H51" s="19"/>
      <c r="I51" s="82">
        <v>0.16</v>
      </c>
      <c r="J51" s="19"/>
      <c r="K51" s="37">
        <v>0.94</v>
      </c>
      <c r="L51" s="19"/>
      <c r="M51" s="82">
        <v>0.14000000000000001</v>
      </c>
      <c r="N51" s="19"/>
      <c r="O51" s="37">
        <v>0.95</v>
      </c>
      <c r="P51" s="19"/>
      <c r="Q51" s="82">
        <v>0.15</v>
      </c>
      <c r="R51" s="19"/>
      <c r="S51" s="37">
        <v>0.97</v>
      </c>
      <c r="T51" s="19"/>
      <c r="U51" s="63">
        <v>0.32</v>
      </c>
      <c r="V51" s="63"/>
      <c r="W51" s="63">
        <v>0.33</v>
      </c>
      <c r="X51" s="19"/>
      <c r="Y51" s="19">
        <v>0.15</v>
      </c>
      <c r="Z51" s="19"/>
      <c r="AA51" s="72">
        <v>0.96</v>
      </c>
      <c r="AB51" s="19"/>
      <c r="AC51" s="19">
        <v>0.12</v>
      </c>
      <c r="AD51" s="19"/>
      <c r="AE51" s="19">
        <v>0.95</v>
      </c>
      <c r="AF51" s="19"/>
      <c r="AG51" s="19">
        <v>0.15</v>
      </c>
      <c r="AH51" s="19"/>
      <c r="AI51" s="19">
        <v>0.97</v>
      </c>
      <c r="AJ51" s="19"/>
      <c r="AK51" s="19">
        <v>0.16</v>
      </c>
      <c r="AL51" s="19"/>
      <c r="AM51" s="19">
        <v>0.94</v>
      </c>
      <c r="AN51" s="19"/>
      <c r="AO51" s="19">
        <v>0.36</v>
      </c>
      <c r="AP51" s="63"/>
      <c r="AQ51" s="19">
        <v>0.54</v>
      </c>
      <c r="AR51" s="19"/>
    </row>
    <row r="52" spans="2:44">
      <c r="C52" s="83" t="s">
        <v>98</v>
      </c>
      <c r="E52" s="71"/>
      <c r="F52" s="19"/>
      <c r="G52" s="19"/>
      <c r="H52" s="19"/>
      <c r="I52" s="71"/>
      <c r="J52" s="19"/>
      <c r="K52" s="19"/>
      <c r="L52" s="19"/>
      <c r="M52" s="71"/>
      <c r="N52" s="19"/>
      <c r="O52" s="19"/>
      <c r="P52" s="19"/>
      <c r="Q52" s="71"/>
      <c r="R52" s="19"/>
      <c r="S52" s="19"/>
      <c r="T52" s="19"/>
      <c r="U52" s="63">
        <v>0.36</v>
      </c>
      <c r="V52" s="63"/>
      <c r="W52" s="68" t="s">
        <v>66</v>
      </c>
      <c r="X52" s="19"/>
      <c r="Y52" s="19"/>
      <c r="Z52" s="19"/>
      <c r="AA52" s="72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>
        <v>0.31</v>
      </c>
      <c r="AP52" s="63"/>
      <c r="AQ52" s="19" t="s">
        <v>66</v>
      </c>
      <c r="AR52" s="19"/>
    </row>
    <row r="53" spans="2:44">
      <c r="C53" s="77" t="s">
        <v>17</v>
      </c>
      <c r="E53" s="71">
        <v>290</v>
      </c>
      <c r="F53" s="19"/>
      <c r="G53" s="19">
        <v>6.5</v>
      </c>
      <c r="H53" s="19"/>
      <c r="I53" s="71">
        <v>257</v>
      </c>
      <c r="J53" s="19"/>
      <c r="K53" s="19">
        <v>5.8</v>
      </c>
      <c r="L53" s="19"/>
      <c r="M53" s="71">
        <v>275</v>
      </c>
      <c r="N53" s="19"/>
      <c r="O53" s="19">
        <v>6.2</v>
      </c>
      <c r="P53" s="19"/>
      <c r="Q53" s="71">
        <v>294</v>
      </c>
      <c r="R53" s="19"/>
      <c r="S53" s="19">
        <v>6.6</v>
      </c>
      <c r="T53" s="19"/>
      <c r="U53" s="63"/>
      <c r="V53" s="63"/>
      <c r="W53" s="63"/>
      <c r="X53" s="19"/>
      <c r="Y53" s="71">
        <v>270</v>
      </c>
      <c r="Z53" s="19"/>
      <c r="AA53" s="72">
        <v>6.1</v>
      </c>
      <c r="AB53" s="19"/>
      <c r="AC53" s="71">
        <v>275</v>
      </c>
      <c r="AD53" s="19"/>
      <c r="AE53" s="19">
        <v>6.2</v>
      </c>
      <c r="AF53" s="19"/>
      <c r="AG53" s="71">
        <v>305</v>
      </c>
      <c r="AH53" s="19"/>
      <c r="AI53" s="19">
        <v>6.9</v>
      </c>
      <c r="AJ53" s="19"/>
      <c r="AK53" s="71">
        <v>266</v>
      </c>
      <c r="AL53" s="19"/>
      <c r="AM53" s="72">
        <v>6</v>
      </c>
      <c r="AN53" s="19"/>
      <c r="AO53" s="19"/>
      <c r="AP53" s="63"/>
      <c r="AQ53" s="19" t="s">
        <v>145</v>
      </c>
      <c r="AR53" s="19"/>
    </row>
    <row r="54" spans="2:44">
      <c r="C54" s="77" t="s">
        <v>18</v>
      </c>
      <c r="E54" s="71">
        <v>4142</v>
      </c>
      <c r="F54" s="19"/>
      <c r="G54" s="72">
        <v>93.5</v>
      </c>
      <c r="H54" s="19"/>
      <c r="I54" s="71">
        <v>4175</v>
      </c>
      <c r="J54" s="19"/>
      <c r="K54" s="72">
        <v>94.2</v>
      </c>
      <c r="L54" s="19"/>
      <c r="M54" s="71">
        <v>4157</v>
      </c>
      <c r="N54" s="19"/>
      <c r="O54" s="72">
        <v>93.8</v>
      </c>
      <c r="P54" s="19"/>
      <c r="Q54" s="71">
        <v>4138</v>
      </c>
      <c r="R54" s="19"/>
      <c r="S54" s="72">
        <v>93.4</v>
      </c>
      <c r="T54" s="19"/>
      <c r="U54" s="63"/>
      <c r="V54" s="63"/>
      <c r="W54" s="63"/>
      <c r="X54" s="19"/>
      <c r="Y54" s="71">
        <f>4432-Y53</f>
        <v>4162</v>
      </c>
      <c r="Z54" s="19"/>
      <c r="AA54" s="72">
        <f>100-AA53</f>
        <v>93.9</v>
      </c>
      <c r="AB54" s="19"/>
      <c r="AC54" s="71">
        <f>4432-AC53</f>
        <v>4157</v>
      </c>
      <c r="AD54" s="19"/>
      <c r="AE54" s="72">
        <f>100-AE53</f>
        <v>93.8</v>
      </c>
      <c r="AF54" s="19"/>
      <c r="AG54" s="71">
        <f>4432-AG53</f>
        <v>4127</v>
      </c>
      <c r="AH54" s="19"/>
      <c r="AI54" s="72">
        <f>100-AI53</f>
        <v>93.1</v>
      </c>
      <c r="AJ54" s="19"/>
      <c r="AK54" s="71">
        <f>4432-AK53</f>
        <v>4166</v>
      </c>
      <c r="AL54" s="19"/>
      <c r="AM54" s="72">
        <f>100-AM53</f>
        <v>94</v>
      </c>
      <c r="AN54" s="19"/>
      <c r="AO54" s="19"/>
      <c r="AP54" s="63"/>
      <c r="AQ54" s="19"/>
      <c r="AR54" s="19"/>
    </row>
    <row r="55" spans="2:44">
      <c r="C55" s="77" t="s">
        <v>9</v>
      </c>
      <c r="E55" s="71">
        <v>0</v>
      </c>
      <c r="F55" s="19"/>
      <c r="G55" s="19">
        <v>0</v>
      </c>
      <c r="H55" s="19"/>
      <c r="I55" s="71">
        <v>0</v>
      </c>
      <c r="J55" s="19"/>
      <c r="K55" s="19">
        <v>0</v>
      </c>
      <c r="L55" s="19"/>
      <c r="M55" s="71">
        <v>0</v>
      </c>
      <c r="N55" s="19"/>
      <c r="O55" s="19">
        <v>0</v>
      </c>
      <c r="P55" s="19"/>
      <c r="Q55" s="71">
        <v>0</v>
      </c>
      <c r="R55" s="19"/>
      <c r="S55" s="19">
        <v>0</v>
      </c>
      <c r="T55" s="19"/>
      <c r="U55" s="63"/>
      <c r="V55" s="63"/>
      <c r="W55" s="63"/>
      <c r="X55" s="19"/>
      <c r="Y55" s="19">
        <v>0</v>
      </c>
      <c r="Z55" s="19"/>
      <c r="AA55" s="19">
        <v>0</v>
      </c>
      <c r="AB55" s="19"/>
      <c r="AC55" s="19">
        <v>0</v>
      </c>
      <c r="AD55" s="19"/>
      <c r="AE55" s="19">
        <v>0</v>
      </c>
      <c r="AF55" s="19"/>
      <c r="AG55" s="19">
        <v>0</v>
      </c>
      <c r="AH55" s="19"/>
      <c r="AI55" s="19">
        <v>0</v>
      </c>
      <c r="AJ55" s="19"/>
      <c r="AK55" s="19">
        <v>0</v>
      </c>
      <c r="AL55" s="19"/>
      <c r="AM55" s="19">
        <v>0</v>
      </c>
      <c r="AN55" s="19"/>
      <c r="AO55" s="19"/>
      <c r="AP55" s="63"/>
      <c r="AQ55" s="19"/>
      <c r="AR55" s="19"/>
    </row>
    <row r="56" spans="2:44">
      <c r="B56" s="61"/>
      <c r="C56" s="83" t="s">
        <v>92</v>
      </c>
      <c r="D56" s="61"/>
      <c r="E56" s="71">
        <v>3066</v>
      </c>
      <c r="F56" s="71"/>
      <c r="G56" s="71">
        <v>369</v>
      </c>
      <c r="H56" s="71"/>
      <c r="I56" s="71">
        <v>3077</v>
      </c>
      <c r="J56" s="71"/>
      <c r="K56" s="71">
        <v>364</v>
      </c>
      <c r="L56" s="71"/>
      <c r="M56" s="71">
        <v>3071</v>
      </c>
      <c r="N56" s="71"/>
      <c r="O56" s="71">
        <v>368</v>
      </c>
      <c r="P56" s="71"/>
      <c r="Q56" s="71">
        <v>3073</v>
      </c>
      <c r="R56" s="71"/>
      <c r="S56" s="71">
        <v>372</v>
      </c>
      <c r="T56" s="19"/>
      <c r="U56" s="63">
        <v>0.62</v>
      </c>
      <c r="V56" s="63"/>
      <c r="W56" s="63">
        <v>0.57999999999999996</v>
      </c>
      <c r="X56" s="19"/>
      <c r="Y56" s="71">
        <v>3072</v>
      </c>
      <c r="Z56" s="71" t="s">
        <v>146</v>
      </c>
      <c r="AA56" s="71">
        <v>370</v>
      </c>
      <c r="AB56" s="71" t="s">
        <v>146</v>
      </c>
      <c r="AC56" s="71">
        <v>3065</v>
      </c>
      <c r="AD56" s="71" t="s">
        <v>146</v>
      </c>
      <c r="AE56" s="71">
        <v>365</v>
      </c>
      <c r="AF56" s="71" t="s">
        <v>146</v>
      </c>
      <c r="AG56" s="71">
        <v>3074</v>
      </c>
      <c r="AH56" s="71" t="s">
        <v>146</v>
      </c>
      <c r="AI56" s="71">
        <v>375</v>
      </c>
      <c r="AJ56" s="71" t="s">
        <v>146</v>
      </c>
      <c r="AK56" s="71">
        <v>3076</v>
      </c>
      <c r="AL56" s="71" t="s">
        <v>146</v>
      </c>
      <c r="AM56" s="71">
        <v>363</v>
      </c>
      <c r="AN56" s="19"/>
      <c r="AO56" s="19">
        <v>0.51</v>
      </c>
      <c r="AP56" s="63"/>
      <c r="AQ56" s="19">
        <v>0.4</v>
      </c>
      <c r="AR56" s="19"/>
    </row>
    <row r="57" spans="2:44" ht="5.45" customHeight="1">
      <c r="B57" s="61"/>
      <c r="C57" s="67"/>
      <c r="D57" s="6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19"/>
      <c r="U57" s="63"/>
      <c r="V57" s="63"/>
      <c r="W57" s="63"/>
      <c r="X57" s="19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19"/>
      <c r="AO57" s="19"/>
      <c r="AP57" s="63"/>
      <c r="AQ57" s="63"/>
      <c r="AR57" s="19"/>
    </row>
    <row r="58" spans="2:44">
      <c r="B58" s="61"/>
      <c r="C58" s="85" t="s">
        <v>122</v>
      </c>
      <c r="D58" s="6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9"/>
      <c r="U58" s="63"/>
      <c r="V58" s="63"/>
      <c r="W58" s="63"/>
      <c r="X58" s="19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63"/>
      <c r="AO58" s="63"/>
      <c r="AP58" s="63"/>
      <c r="AQ58" s="63"/>
      <c r="AR58" s="63"/>
    </row>
    <row r="59" spans="2:44">
      <c r="B59" s="61"/>
      <c r="C59" s="86" t="s">
        <v>143</v>
      </c>
      <c r="D59" s="61"/>
      <c r="E59" s="71">
        <v>1843</v>
      </c>
      <c r="F59" s="71"/>
      <c r="G59" s="71">
        <v>684</v>
      </c>
      <c r="H59" s="71"/>
      <c r="I59" s="71">
        <v>1509</v>
      </c>
      <c r="J59" s="71"/>
      <c r="K59" s="71">
        <v>472</v>
      </c>
      <c r="L59" s="71"/>
      <c r="M59" s="71">
        <v>1555</v>
      </c>
      <c r="N59" s="71"/>
      <c r="O59" s="71">
        <v>472</v>
      </c>
      <c r="P59" s="71"/>
      <c r="Q59" s="71">
        <v>1838</v>
      </c>
      <c r="R59" s="71"/>
      <c r="S59" s="71">
        <v>611</v>
      </c>
      <c r="T59" s="19"/>
      <c r="U59" s="63" t="s">
        <v>121</v>
      </c>
      <c r="V59" s="63"/>
      <c r="W59" s="63">
        <v>0.43</v>
      </c>
      <c r="X59" s="19"/>
      <c r="Y59" s="73">
        <v>1716</v>
      </c>
      <c r="Z59" s="73"/>
      <c r="AA59" s="73">
        <v>625</v>
      </c>
      <c r="AB59" s="73"/>
      <c r="AC59" s="73">
        <v>1563</v>
      </c>
      <c r="AD59" s="73"/>
      <c r="AE59" s="73">
        <v>528</v>
      </c>
      <c r="AF59" s="73"/>
      <c r="AG59" s="73">
        <v>1614</v>
      </c>
      <c r="AH59" s="73"/>
      <c r="AI59" s="73">
        <v>504</v>
      </c>
      <c r="AJ59" s="73"/>
      <c r="AK59" s="73">
        <v>1853</v>
      </c>
      <c r="AL59" s="73"/>
      <c r="AM59" s="73">
        <v>641</v>
      </c>
      <c r="AN59" s="63"/>
      <c r="AO59" s="63" t="s">
        <v>121</v>
      </c>
      <c r="AP59" s="63"/>
      <c r="AQ59" s="63" t="s">
        <v>121</v>
      </c>
      <c r="AR59" s="63"/>
    </row>
    <row r="60" spans="2:44">
      <c r="B60" s="61"/>
      <c r="C60" s="87" t="s">
        <v>144</v>
      </c>
      <c r="D60" s="61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63"/>
      <c r="V60" s="63"/>
      <c r="W60" s="63"/>
      <c r="X60" s="19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</row>
    <row r="61" spans="2:44">
      <c r="B61" s="61"/>
      <c r="C61" s="67" t="s">
        <v>19</v>
      </c>
      <c r="D61" s="61"/>
      <c r="E61" s="37">
        <v>0.22</v>
      </c>
      <c r="F61" s="37"/>
      <c r="G61" s="37">
        <v>1.22</v>
      </c>
      <c r="H61" s="37"/>
      <c r="I61" s="37">
        <v>0.15</v>
      </c>
      <c r="J61" s="37"/>
      <c r="K61" s="37">
        <v>0.82</v>
      </c>
      <c r="L61" s="37"/>
      <c r="M61" s="37">
        <v>-0.06</v>
      </c>
      <c r="N61" s="37"/>
      <c r="O61" s="37">
        <v>0.84</v>
      </c>
      <c r="P61" s="37"/>
      <c r="Q61" s="37">
        <v>-0.31</v>
      </c>
      <c r="R61" s="37"/>
      <c r="S61" s="37">
        <v>0.98</v>
      </c>
      <c r="T61" s="19"/>
      <c r="U61" s="63" t="s">
        <v>121</v>
      </c>
      <c r="V61" s="63"/>
      <c r="W61" s="63" t="s">
        <v>121</v>
      </c>
      <c r="X61" s="19"/>
      <c r="Y61" s="80">
        <v>0.09</v>
      </c>
      <c r="Z61" s="80"/>
      <c r="AA61" s="80">
        <v>1.06</v>
      </c>
      <c r="AB61" s="80"/>
      <c r="AC61" s="80">
        <v>0.08</v>
      </c>
      <c r="AD61" s="80"/>
      <c r="AE61" s="80">
        <v>0.98</v>
      </c>
      <c r="AF61" s="80"/>
      <c r="AG61" s="80">
        <v>0</v>
      </c>
      <c r="AH61" s="80"/>
      <c r="AI61" s="80">
        <v>0.91</v>
      </c>
      <c r="AJ61" s="80"/>
      <c r="AK61" s="80">
        <v>-0.17</v>
      </c>
      <c r="AL61" s="80"/>
      <c r="AM61" s="80">
        <v>1.03</v>
      </c>
      <c r="AN61" s="63"/>
      <c r="AO61" s="63" t="s">
        <v>121</v>
      </c>
      <c r="AP61" s="63"/>
      <c r="AQ61" s="63" t="s">
        <v>121</v>
      </c>
      <c r="AR61" s="63"/>
    </row>
    <row r="62" spans="2:44">
      <c r="B62" s="61"/>
      <c r="C62" s="67" t="s">
        <v>124</v>
      </c>
      <c r="D62" s="61"/>
      <c r="E62" s="37">
        <v>-0.43</v>
      </c>
      <c r="F62" s="37"/>
      <c r="G62" s="37">
        <v>0.61</v>
      </c>
      <c r="H62" s="37"/>
      <c r="I62" s="37">
        <v>-0.18</v>
      </c>
      <c r="J62" s="37"/>
      <c r="K62" s="37">
        <v>0.54</v>
      </c>
      <c r="L62" s="37"/>
      <c r="M62" s="37">
        <v>0.03</v>
      </c>
      <c r="N62" s="37"/>
      <c r="O62" s="37">
        <v>0.71</v>
      </c>
      <c r="P62" s="37"/>
      <c r="Q62" s="37">
        <v>0.57999999999999996</v>
      </c>
      <c r="R62" s="37"/>
      <c r="S62" s="37">
        <v>1.51</v>
      </c>
      <c r="T62" s="19"/>
      <c r="U62" s="63" t="s">
        <v>121</v>
      </c>
      <c r="V62" s="63"/>
      <c r="W62" s="63" t="s">
        <v>121</v>
      </c>
      <c r="X62" s="19"/>
      <c r="Y62" s="80">
        <v>-0.24</v>
      </c>
      <c r="Z62" s="80"/>
      <c r="AA62" s="80">
        <v>0.75</v>
      </c>
      <c r="AB62" s="80"/>
      <c r="AC62" s="80">
        <v>-0.14000000000000001</v>
      </c>
      <c r="AD62" s="80"/>
      <c r="AE62" s="80">
        <v>0.72</v>
      </c>
      <c r="AF62" s="80"/>
      <c r="AG62" s="80">
        <v>-0.02</v>
      </c>
      <c r="AH62" s="80"/>
      <c r="AI62" s="80">
        <v>0.81</v>
      </c>
      <c r="AJ62" s="80"/>
      <c r="AK62" s="80">
        <v>0.4</v>
      </c>
      <c r="AL62" s="80"/>
      <c r="AM62" s="80">
        <v>1.42</v>
      </c>
      <c r="AN62" s="63"/>
      <c r="AO62" s="63" t="s">
        <v>121</v>
      </c>
      <c r="AP62" s="63"/>
      <c r="AQ62" s="63" t="s">
        <v>121</v>
      </c>
      <c r="AR62" s="63"/>
    </row>
    <row r="63" spans="2:44">
      <c r="B63" s="61"/>
      <c r="C63" s="67" t="s">
        <v>125</v>
      </c>
      <c r="D63" s="61"/>
      <c r="E63" s="37">
        <v>-0.17</v>
      </c>
      <c r="F63" s="37"/>
      <c r="G63" s="37">
        <v>0.45</v>
      </c>
      <c r="H63" s="80"/>
      <c r="I63" s="37">
        <v>-0.05</v>
      </c>
      <c r="J63" s="37"/>
      <c r="K63" s="37">
        <v>0.46</v>
      </c>
      <c r="L63" s="80"/>
      <c r="M63" s="37">
        <v>0.02</v>
      </c>
      <c r="N63" s="37"/>
      <c r="O63" s="37">
        <v>0.57999999999999996</v>
      </c>
      <c r="P63" s="37"/>
      <c r="Q63" s="37">
        <v>0.2</v>
      </c>
      <c r="R63" s="37"/>
      <c r="S63" s="37">
        <v>1.78</v>
      </c>
      <c r="T63" s="19"/>
      <c r="U63" s="63" t="s">
        <v>121</v>
      </c>
      <c r="V63" s="63"/>
      <c r="W63" s="63" t="s">
        <v>121</v>
      </c>
      <c r="X63" s="19"/>
      <c r="Y63" s="80">
        <v>-0.1</v>
      </c>
      <c r="Z63" s="80"/>
      <c r="AA63" s="80">
        <v>0.56000000000000005</v>
      </c>
      <c r="AB63" s="80"/>
      <c r="AC63" s="80">
        <v>-0.05</v>
      </c>
      <c r="AD63" s="80"/>
      <c r="AE63" s="80">
        <v>0.52</v>
      </c>
      <c r="AF63" s="80"/>
      <c r="AG63" s="80">
        <v>0.01</v>
      </c>
      <c r="AH63" s="80"/>
      <c r="AI63" s="80">
        <v>0.67</v>
      </c>
      <c r="AJ63" s="80"/>
      <c r="AK63" s="80">
        <v>0.14000000000000001</v>
      </c>
      <c r="AL63" s="80"/>
      <c r="AM63" s="80">
        <v>1.71</v>
      </c>
      <c r="AN63" s="63"/>
      <c r="AO63" s="63" t="s">
        <v>121</v>
      </c>
      <c r="AP63" s="63"/>
      <c r="AQ63" s="63" t="s">
        <v>121</v>
      </c>
      <c r="AR63" s="63"/>
    </row>
    <row r="64" spans="2:44">
      <c r="B64" s="61"/>
      <c r="C64" s="67" t="s">
        <v>126</v>
      </c>
      <c r="D64" s="61"/>
      <c r="E64" s="37">
        <v>-0.6</v>
      </c>
      <c r="F64" s="37"/>
      <c r="G64" s="37">
        <v>0.55000000000000004</v>
      </c>
      <c r="H64" s="80"/>
      <c r="I64" s="37">
        <v>-0.2</v>
      </c>
      <c r="J64" s="37"/>
      <c r="K64" s="37">
        <v>0.45</v>
      </c>
      <c r="L64" s="80"/>
      <c r="M64" s="37">
        <v>7.0000000000000007E-2</v>
      </c>
      <c r="N64" s="37"/>
      <c r="O64" s="37">
        <v>0.56000000000000005</v>
      </c>
      <c r="P64" s="37"/>
      <c r="Q64" s="37">
        <v>0.72</v>
      </c>
      <c r="R64" s="37"/>
      <c r="S64" s="37">
        <v>1.51</v>
      </c>
      <c r="T64" s="19"/>
      <c r="U64" s="63" t="s">
        <v>121</v>
      </c>
      <c r="V64" s="63"/>
      <c r="W64" s="63" t="s">
        <v>121</v>
      </c>
      <c r="X64" s="19"/>
      <c r="Y64" s="80">
        <v>-0.37</v>
      </c>
      <c r="Z64" s="80"/>
      <c r="AA64" s="80">
        <v>0.73</v>
      </c>
      <c r="AB64" s="80"/>
      <c r="AC64" s="80">
        <v>-0.13</v>
      </c>
      <c r="AD64" s="80"/>
      <c r="AE64" s="80">
        <v>0.78</v>
      </c>
      <c r="AF64" s="80"/>
      <c r="AG64" s="80">
        <v>0.03</v>
      </c>
      <c r="AH64" s="80"/>
      <c r="AI64" s="80">
        <v>0.85</v>
      </c>
      <c r="AJ64" s="80"/>
      <c r="AK64" s="80">
        <v>0.47</v>
      </c>
      <c r="AL64" s="80"/>
      <c r="AM64" s="80">
        <v>1.32</v>
      </c>
      <c r="AN64" s="63"/>
      <c r="AO64" s="63" t="s">
        <v>121</v>
      </c>
      <c r="AP64" s="63"/>
      <c r="AQ64" s="63" t="s">
        <v>121</v>
      </c>
      <c r="AR64" s="63"/>
    </row>
    <row r="65" spans="2:44">
      <c r="B65" s="61"/>
      <c r="C65" s="67" t="s">
        <v>127</v>
      </c>
      <c r="D65" s="61"/>
      <c r="E65" s="37">
        <v>-0.48</v>
      </c>
      <c r="F65" s="37"/>
      <c r="G65" s="37">
        <v>0.67</v>
      </c>
      <c r="H65" s="80"/>
      <c r="I65" s="37">
        <v>-0.12</v>
      </c>
      <c r="J65" s="37"/>
      <c r="K65" s="37">
        <v>0.63</v>
      </c>
      <c r="L65" s="80"/>
      <c r="M65" s="37">
        <v>0.08</v>
      </c>
      <c r="N65" s="37"/>
      <c r="O65" s="37">
        <v>0.75</v>
      </c>
      <c r="P65" s="37"/>
      <c r="Q65" s="37">
        <v>0.51</v>
      </c>
      <c r="R65" s="37"/>
      <c r="S65" s="37">
        <v>1.44</v>
      </c>
      <c r="T65" s="19"/>
      <c r="U65" s="63" t="s">
        <v>121</v>
      </c>
      <c r="V65" s="63"/>
      <c r="W65" s="63" t="s">
        <v>121</v>
      </c>
      <c r="X65" s="19"/>
      <c r="Y65" s="80">
        <v>-0.22</v>
      </c>
      <c r="Z65" s="80"/>
      <c r="AA65" s="80">
        <v>0.91</v>
      </c>
      <c r="AB65" s="80"/>
      <c r="AC65" s="80">
        <v>-0.04</v>
      </c>
      <c r="AD65" s="80"/>
      <c r="AE65" s="80">
        <v>0.96</v>
      </c>
      <c r="AF65" s="80"/>
      <c r="AG65" s="80">
        <v>0.05</v>
      </c>
      <c r="AH65" s="80"/>
      <c r="AI65" s="80">
        <v>0.89</v>
      </c>
      <c r="AJ65" s="80"/>
      <c r="AK65" s="80">
        <v>0.22</v>
      </c>
      <c r="AL65" s="80"/>
      <c r="AM65" s="80">
        <v>1.17</v>
      </c>
      <c r="AN65" s="63"/>
      <c r="AO65" s="63" t="s">
        <v>121</v>
      </c>
      <c r="AP65" s="63"/>
      <c r="AQ65" s="63" t="s">
        <v>121</v>
      </c>
      <c r="AR65" s="63"/>
    </row>
    <row r="66" spans="2:44">
      <c r="B66" s="61"/>
      <c r="C66" s="67" t="s">
        <v>128</v>
      </c>
      <c r="D66" s="61"/>
      <c r="E66" s="37">
        <v>-0.64</v>
      </c>
      <c r="F66" s="37"/>
      <c r="G66" s="37">
        <v>0.51</v>
      </c>
      <c r="H66" s="80"/>
      <c r="I66" s="37">
        <v>-0.26</v>
      </c>
      <c r="J66" s="37"/>
      <c r="K66" s="37">
        <v>0.47</v>
      </c>
      <c r="L66" s="80"/>
      <c r="M66" s="37">
        <v>0.05</v>
      </c>
      <c r="N66" s="37"/>
      <c r="O66" s="37">
        <v>0.62</v>
      </c>
      <c r="P66" s="37"/>
      <c r="Q66" s="37">
        <v>0.86</v>
      </c>
      <c r="R66" s="37"/>
      <c r="S66" s="37">
        <v>1.38</v>
      </c>
      <c r="T66" s="19"/>
      <c r="U66" s="63" t="s">
        <v>121</v>
      </c>
      <c r="V66" s="63"/>
      <c r="W66" s="63" t="s">
        <v>121</v>
      </c>
      <c r="X66" s="19"/>
      <c r="Y66" s="80">
        <v>-0.42</v>
      </c>
      <c r="Z66" s="80"/>
      <c r="AA66" s="80">
        <v>0.7</v>
      </c>
      <c r="AB66" s="80"/>
      <c r="AC66" s="80">
        <v>-0.18</v>
      </c>
      <c r="AD66" s="80"/>
      <c r="AE66" s="80">
        <v>0.7</v>
      </c>
      <c r="AF66" s="80"/>
      <c r="AG66" s="80">
        <v>0.03</v>
      </c>
      <c r="AH66" s="80"/>
      <c r="AI66" s="80">
        <v>0.83</v>
      </c>
      <c r="AJ66" s="80"/>
      <c r="AK66" s="80">
        <v>0.56999999999999995</v>
      </c>
      <c r="AL66" s="80"/>
      <c r="AM66" s="80">
        <v>1.34</v>
      </c>
      <c r="AN66" s="63"/>
      <c r="AO66" s="63" t="s">
        <v>121</v>
      </c>
      <c r="AP66" s="63"/>
      <c r="AQ66" s="63" t="s">
        <v>121</v>
      </c>
      <c r="AR66" s="63"/>
    </row>
    <row r="67" spans="2:44">
      <c r="B67" s="61"/>
      <c r="C67" s="67" t="s">
        <v>129</v>
      </c>
      <c r="D67" s="61"/>
      <c r="E67" s="37">
        <v>-0.49</v>
      </c>
      <c r="F67" s="37"/>
      <c r="G67" s="37">
        <v>0.65</v>
      </c>
      <c r="H67" s="80"/>
      <c r="I67" s="37">
        <v>-0.09</v>
      </c>
      <c r="J67" s="37"/>
      <c r="K67" s="37">
        <v>0.56999999999999995</v>
      </c>
      <c r="L67" s="80"/>
      <c r="M67" s="37">
        <v>0.11</v>
      </c>
      <c r="N67" s="37"/>
      <c r="O67" s="37">
        <v>0.68</v>
      </c>
      <c r="P67" s="37"/>
      <c r="Q67" s="37">
        <v>0.48</v>
      </c>
      <c r="R67" s="37"/>
      <c r="S67" s="37">
        <v>1.52</v>
      </c>
      <c r="T67" s="19"/>
      <c r="U67" s="63" t="s">
        <v>121</v>
      </c>
      <c r="V67" s="63"/>
      <c r="W67" s="63" t="s">
        <v>121</v>
      </c>
      <c r="X67" s="19"/>
      <c r="Y67" s="80">
        <v>-0.33</v>
      </c>
      <c r="Z67" s="80"/>
      <c r="AA67" s="80">
        <v>0.91</v>
      </c>
      <c r="AB67" s="80"/>
      <c r="AC67" s="80">
        <v>-0.1</v>
      </c>
      <c r="AD67" s="80"/>
      <c r="AE67" s="80">
        <v>0.68</v>
      </c>
      <c r="AF67" s="80"/>
      <c r="AG67" s="80">
        <v>7.0000000000000007E-2</v>
      </c>
      <c r="AH67" s="80"/>
      <c r="AI67" s="80">
        <v>0.96</v>
      </c>
      <c r="AJ67" s="80"/>
      <c r="AK67" s="80">
        <v>0.36</v>
      </c>
      <c r="AL67" s="80"/>
      <c r="AM67" s="80">
        <v>1.24</v>
      </c>
      <c r="AN67" s="63"/>
      <c r="AO67" s="63" t="s">
        <v>121</v>
      </c>
      <c r="AP67" s="63"/>
      <c r="AQ67" s="63" t="s">
        <v>121</v>
      </c>
      <c r="AR67" s="63"/>
    </row>
    <row r="68" spans="2:44">
      <c r="B68" s="61"/>
      <c r="C68" s="67" t="s">
        <v>130</v>
      </c>
      <c r="D68" s="61"/>
      <c r="E68" s="37">
        <v>-0.06</v>
      </c>
      <c r="F68" s="37"/>
      <c r="G68" s="37">
        <v>1.33</v>
      </c>
      <c r="H68" s="80"/>
      <c r="I68" s="37">
        <v>0.05</v>
      </c>
      <c r="J68" s="37"/>
      <c r="K68" s="37">
        <v>0.78</v>
      </c>
      <c r="L68" s="80"/>
      <c r="M68" s="37">
        <v>7.0000000000000007E-2</v>
      </c>
      <c r="N68" s="37"/>
      <c r="O68" s="37">
        <v>0.76</v>
      </c>
      <c r="P68" s="37"/>
      <c r="Q68" s="37">
        <v>-0.05</v>
      </c>
      <c r="R68" s="37"/>
      <c r="S68" s="37">
        <v>1.02</v>
      </c>
      <c r="T68" s="19"/>
      <c r="U68" s="63" t="s">
        <v>121</v>
      </c>
      <c r="V68" s="63"/>
      <c r="W68" s="63">
        <v>0.53</v>
      </c>
      <c r="X68" s="19"/>
      <c r="Y68" s="80">
        <v>-0.17</v>
      </c>
      <c r="Z68" s="80"/>
      <c r="AA68" s="80">
        <v>1.01</v>
      </c>
      <c r="AB68" s="80"/>
      <c r="AC68" s="80">
        <v>0</v>
      </c>
      <c r="AD68" s="80"/>
      <c r="AE68" s="80">
        <v>0.9</v>
      </c>
      <c r="AF68" s="80"/>
      <c r="AG68" s="80">
        <v>0.08</v>
      </c>
      <c r="AH68" s="80"/>
      <c r="AI68" s="80">
        <v>0.87</v>
      </c>
      <c r="AJ68" s="80"/>
      <c r="AK68" s="80">
        <v>0.09</v>
      </c>
      <c r="AL68" s="80"/>
      <c r="AM68" s="80">
        <v>1.17</v>
      </c>
      <c r="AN68" s="63"/>
      <c r="AO68" s="63" t="s">
        <v>121</v>
      </c>
      <c r="AP68" s="63"/>
      <c r="AQ68" s="63" t="s">
        <v>121</v>
      </c>
      <c r="AR68" s="63"/>
    </row>
    <row r="69" spans="2:44">
      <c r="B69" s="61"/>
      <c r="C69" s="67" t="s">
        <v>131</v>
      </c>
      <c r="D69" s="61"/>
      <c r="E69" s="37">
        <v>0.14000000000000001</v>
      </c>
      <c r="F69" s="37"/>
      <c r="G69" s="37">
        <v>1.61</v>
      </c>
      <c r="H69" s="80"/>
      <c r="I69" s="37">
        <v>-0.01</v>
      </c>
      <c r="J69" s="37"/>
      <c r="K69" s="37">
        <v>0.64</v>
      </c>
      <c r="L69" s="80"/>
      <c r="M69" s="37">
        <v>-0.01</v>
      </c>
      <c r="N69" s="37"/>
      <c r="O69" s="37">
        <v>0.69</v>
      </c>
      <c r="P69" s="37"/>
      <c r="Q69" s="37">
        <v>-0.12</v>
      </c>
      <c r="R69" s="37"/>
      <c r="S69" s="37">
        <v>0.7</v>
      </c>
      <c r="T69" s="19"/>
      <c r="U69" s="63" t="s">
        <v>121</v>
      </c>
      <c r="V69" s="63"/>
      <c r="W69" s="63" t="s">
        <v>121</v>
      </c>
      <c r="X69" s="19"/>
      <c r="Y69" s="80">
        <v>0.05</v>
      </c>
      <c r="Z69" s="80"/>
      <c r="AA69" s="80">
        <v>1.1499999999999999</v>
      </c>
      <c r="AB69" s="80"/>
      <c r="AC69" s="80">
        <v>0.03</v>
      </c>
      <c r="AD69" s="80"/>
      <c r="AE69" s="80">
        <v>0.95</v>
      </c>
      <c r="AF69" s="80"/>
      <c r="AG69" s="80">
        <v>-0.03</v>
      </c>
      <c r="AH69" s="80"/>
      <c r="AI69" s="80">
        <v>0.82</v>
      </c>
      <c r="AJ69" s="80"/>
      <c r="AK69" s="80">
        <v>-0.05</v>
      </c>
      <c r="AL69" s="80"/>
      <c r="AM69" s="80">
        <v>1.05</v>
      </c>
      <c r="AN69" s="63"/>
      <c r="AO69" s="63" t="s">
        <v>121</v>
      </c>
      <c r="AP69" s="63"/>
      <c r="AQ69" s="63" t="s">
        <v>121</v>
      </c>
      <c r="AR69" s="63"/>
    </row>
    <row r="70" spans="2:44">
      <c r="B70" s="61"/>
      <c r="C70" s="67" t="s">
        <v>132</v>
      </c>
      <c r="D70" s="61"/>
      <c r="E70" s="37">
        <v>0.33</v>
      </c>
      <c r="F70" s="37"/>
      <c r="G70" s="37">
        <v>1.66</v>
      </c>
      <c r="H70" s="80"/>
      <c r="I70" s="37">
        <v>-0.01</v>
      </c>
      <c r="J70" s="37"/>
      <c r="K70" s="37">
        <v>0.61</v>
      </c>
      <c r="L70" s="80"/>
      <c r="M70" s="37">
        <v>-7.0000000000000007E-2</v>
      </c>
      <c r="N70" s="37"/>
      <c r="O70" s="37">
        <v>0.53</v>
      </c>
      <c r="P70" s="37"/>
      <c r="Q70" s="37">
        <v>-0.25</v>
      </c>
      <c r="R70" s="37"/>
      <c r="S70" s="37">
        <v>0.66</v>
      </c>
      <c r="T70" s="19"/>
      <c r="U70" s="63" t="s">
        <v>121</v>
      </c>
      <c r="V70" s="63"/>
      <c r="W70" s="63" t="s">
        <v>121</v>
      </c>
      <c r="X70" s="19"/>
      <c r="Y70" s="80">
        <v>0.2</v>
      </c>
      <c r="Z70" s="80"/>
      <c r="AA70" s="80">
        <v>1.36</v>
      </c>
      <c r="AB70" s="80"/>
      <c r="AC70" s="80">
        <v>0.03</v>
      </c>
      <c r="AD70" s="80"/>
      <c r="AE70" s="80">
        <v>0.84</v>
      </c>
      <c r="AF70" s="80"/>
      <c r="AG70" s="80">
        <v>-0.06</v>
      </c>
      <c r="AH70" s="80"/>
      <c r="AI70" s="80">
        <v>0.79</v>
      </c>
      <c r="AJ70" s="80"/>
      <c r="AK70" s="80">
        <v>-0.16</v>
      </c>
      <c r="AL70" s="80"/>
      <c r="AM70" s="80">
        <v>0.87</v>
      </c>
      <c r="AN70" s="63"/>
      <c r="AO70" s="63" t="s">
        <v>121</v>
      </c>
      <c r="AP70" s="63"/>
      <c r="AQ70" s="63" t="s">
        <v>121</v>
      </c>
      <c r="AR70" s="63"/>
    </row>
    <row r="71" spans="2:44">
      <c r="B71" s="61"/>
      <c r="C71" s="67" t="s">
        <v>133</v>
      </c>
      <c r="D71" s="61"/>
      <c r="E71" s="37">
        <v>-0.23</v>
      </c>
      <c r="F71" s="37"/>
      <c r="G71" s="37">
        <v>0.99</v>
      </c>
      <c r="H71" s="80"/>
      <c r="I71" s="37">
        <v>0</v>
      </c>
      <c r="J71" s="37"/>
      <c r="K71" s="37">
        <v>0.82</v>
      </c>
      <c r="L71" s="80"/>
      <c r="M71" s="37">
        <v>7.0000000000000007E-2</v>
      </c>
      <c r="N71" s="37"/>
      <c r="O71" s="37">
        <v>0.85</v>
      </c>
      <c r="P71" s="37"/>
      <c r="Q71" s="37">
        <v>0.16</v>
      </c>
      <c r="R71" s="37"/>
      <c r="S71" s="37">
        <v>1.24</v>
      </c>
      <c r="T71" s="19"/>
      <c r="U71" s="63" t="s">
        <v>121</v>
      </c>
      <c r="V71" s="63"/>
      <c r="W71" s="63" t="s">
        <v>121</v>
      </c>
      <c r="X71" s="19"/>
      <c r="Y71" s="80">
        <v>-7.0000000000000007E-2</v>
      </c>
      <c r="Z71" s="80"/>
      <c r="AA71" s="80">
        <v>1.1100000000000001</v>
      </c>
      <c r="AB71" s="80"/>
      <c r="AC71" s="80">
        <v>0</v>
      </c>
      <c r="AD71" s="80"/>
      <c r="AE71" s="80">
        <v>0.84</v>
      </c>
      <c r="AF71" s="80"/>
      <c r="AG71" s="80">
        <v>0.05</v>
      </c>
      <c r="AH71" s="80"/>
      <c r="AI71" s="80">
        <v>0.92</v>
      </c>
      <c r="AJ71" s="80"/>
      <c r="AK71" s="80">
        <v>0.01</v>
      </c>
      <c r="AL71" s="80"/>
      <c r="AM71" s="80">
        <v>1.1000000000000001</v>
      </c>
      <c r="AN71" s="63"/>
      <c r="AO71" s="63" t="s">
        <v>121</v>
      </c>
      <c r="AP71" s="63"/>
      <c r="AQ71" s="63" t="s">
        <v>121</v>
      </c>
      <c r="AR71" s="63"/>
    </row>
    <row r="72" spans="2:44">
      <c r="B72" s="61"/>
      <c r="C72" s="67" t="s">
        <v>134</v>
      </c>
      <c r="D72" s="61"/>
      <c r="E72" s="37">
        <v>0.36</v>
      </c>
      <c r="F72" s="37"/>
      <c r="G72" s="37">
        <v>1.59</v>
      </c>
      <c r="H72" s="80"/>
      <c r="I72" s="37">
        <v>-0.02</v>
      </c>
      <c r="J72" s="37"/>
      <c r="K72" s="37">
        <v>0.69</v>
      </c>
      <c r="L72" s="80"/>
      <c r="M72" s="37">
        <v>-0.1</v>
      </c>
      <c r="N72" s="37"/>
      <c r="O72" s="37">
        <v>0.61</v>
      </c>
      <c r="P72" s="37"/>
      <c r="Q72" s="37">
        <v>-0.24</v>
      </c>
      <c r="R72" s="37"/>
      <c r="S72" s="37">
        <v>0.64</v>
      </c>
      <c r="T72" s="19"/>
      <c r="U72" s="63" t="s">
        <v>121</v>
      </c>
      <c r="V72" s="63"/>
      <c r="W72" s="63" t="s">
        <v>121</v>
      </c>
      <c r="X72" s="19"/>
      <c r="Y72" s="80">
        <v>0.31</v>
      </c>
      <c r="Z72" s="80"/>
      <c r="AA72" s="80">
        <v>1.42</v>
      </c>
      <c r="AB72" s="80"/>
      <c r="AC72" s="80">
        <v>-0.03</v>
      </c>
      <c r="AD72" s="80"/>
      <c r="AE72" s="80">
        <v>0.79</v>
      </c>
      <c r="AF72" s="80"/>
      <c r="AG72" s="80">
        <v>-0.08</v>
      </c>
      <c r="AH72" s="80"/>
      <c r="AI72" s="80">
        <v>0.75</v>
      </c>
      <c r="AJ72" s="80"/>
      <c r="AK72" s="80">
        <v>-0.2</v>
      </c>
      <c r="AL72" s="80"/>
      <c r="AM72" s="80">
        <v>0.81</v>
      </c>
      <c r="AN72" s="63"/>
      <c r="AO72" s="63" t="s">
        <v>121</v>
      </c>
      <c r="AP72" s="63"/>
      <c r="AQ72" s="63" t="s">
        <v>121</v>
      </c>
      <c r="AR72" s="63"/>
    </row>
    <row r="73" spans="2:44">
      <c r="B73" s="61"/>
      <c r="C73" s="67" t="s">
        <v>135</v>
      </c>
      <c r="D73" s="61"/>
      <c r="E73" s="37">
        <v>-0.22</v>
      </c>
      <c r="F73" s="37"/>
      <c r="G73" s="37">
        <v>0.85</v>
      </c>
      <c r="H73" s="80"/>
      <c r="I73" s="37">
        <v>-0.09</v>
      </c>
      <c r="J73" s="37"/>
      <c r="K73" s="37">
        <v>0.74</v>
      </c>
      <c r="L73" s="80"/>
      <c r="M73" s="37">
        <v>7.0000000000000007E-2</v>
      </c>
      <c r="N73" s="37"/>
      <c r="O73" s="37">
        <v>0.92</v>
      </c>
      <c r="P73" s="37"/>
      <c r="Q73" s="37">
        <v>0.24</v>
      </c>
      <c r="R73" s="37"/>
      <c r="S73" s="37">
        <v>1.33</v>
      </c>
      <c r="T73" s="19"/>
      <c r="U73" s="63" t="s">
        <v>121</v>
      </c>
      <c r="V73" s="63"/>
      <c r="W73" s="63" t="s">
        <v>121</v>
      </c>
      <c r="X73" s="19"/>
      <c r="Y73" s="80">
        <v>-0.08</v>
      </c>
      <c r="Z73" s="80"/>
      <c r="AA73" s="80">
        <v>0.96</v>
      </c>
      <c r="AB73" s="80"/>
      <c r="AC73" s="80">
        <v>-0.01</v>
      </c>
      <c r="AD73" s="80"/>
      <c r="AE73" s="80">
        <v>0.97</v>
      </c>
      <c r="AF73" s="80"/>
      <c r="AG73" s="80">
        <v>0.01</v>
      </c>
      <c r="AH73" s="80"/>
      <c r="AI73" s="80">
        <v>0.98</v>
      </c>
      <c r="AJ73" s="80"/>
      <c r="AK73" s="80">
        <v>0.08</v>
      </c>
      <c r="AL73" s="80"/>
      <c r="AM73" s="80">
        <v>1.0900000000000001</v>
      </c>
      <c r="AN73" s="63"/>
      <c r="AO73" s="63" t="s">
        <v>121</v>
      </c>
      <c r="AP73" s="63"/>
      <c r="AQ73" s="63" t="s">
        <v>121</v>
      </c>
      <c r="AR73" s="63"/>
    </row>
    <row r="74" spans="2:44" ht="3" customHeight="1">
      <c r="B74" s="61"/>
      <c r="C74" s="61"/>
      <c r="D74" s="61"/>
      <c r="E74" s="37"/>
      <c r="F74" s="37"/>
      <c r="G74" s="37"/>
      <c r="H74" s="80"/>
      <c r="I74" s="37"/>
      <c r="J74" s="37"/>
      <c r="K74" s="37"/>
      <c r="L74" s="80"/>
      <c r="M74" s="37"/>
      <c r="N74" s="37"/>
      <c r="O74" s="37"/>
      <c r="P74" s="37"/>
      <c r="Q74" s="37"/>
      <c r="R74" s="37"/>
      <c r="S74" s="37"/>
      <c r="T74" s="19"/>
      <c r="U74" s="63"/>
      <c r="V74" s="63"/>
      <c r="W74" s="63"/>
      <c r="X74" s="19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63"/>
      <c r="AO74" s="63"/>
      <c r="AP74" s="63"/>
      <c r="AQ74" s="63"/>
      <c r="AR74" s="63"/>
    </row>
    <row r="75" spans="2:44">
      <c r="C75" s="87" t="s">
        <v>149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19"/>
      <c r="U75" s="63"/>
      <c r="V75" s="63"/>
      <c r="W75" s="63"/>
      <c r="X75" s="19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63"/>
      <c r="AO75" s="63"/>
      <c r="AP75" s="63"/>
      <c r="AQ75" s="63"/>
      <c r="AR75" s="63"/>
    </row>
    <row r="76" spans="2:44">
      <c r="C76" s="67" t="s">
        <v>29</v>
      </c>
      <c r="E76" s="37">
        <v>-0.33</v>
      </c>
      <c r="F76" s="37"/>
      <c r="G76" s="37">
        <v>1.24</v>
      </c>
      <c r="H76" s="37"/>
      <c r="I76" s="37">
        <v>-0.1</v>
      </c>
      <c r="J76" s="37"/>
      <c r="K76" s="37">
        <v>0.7</v>
      </c>
      <c r="L76" s="37"/>
      <c r="M76" s="37">
        <v>0.08</v>
      </c>
      <c r="N76" s="37"/>
      <c r="O76" s="37">
        <v>0.68</v>
      </c>
      <c r="P76" s="37"/>
      <c r="Q76" s="37">
        <v>0.34</v>
      </c>
      <c r="R76" s="37"/>
      <c r="S76" s="37">
        <v>1.1200000000000001</v>
      </c>
      <c r="T76" s="19"/>
      <c r="U76" s="63" t="s">
        <v>121</v>
      </c>
      <c r="V76" s="63"/>
      <c r="W76" s="63" t="s">
        <v>121</v>
      </c>
      <c r="X76" s="19"/>
      <c r="Y76" s="80">
        <v>-0.3</v>
      </c>
      <c r="Z76" s="80"/>
      <c r="AA76" s="80">
        <v>1.1399999999999999</v>
      </c>
      <c r="AB76" s="80"/>
      <c r="AC76" s="80">
        <v>-0.09</v>
      </c>
      <c r="AD76" s="80"/>
      <c r="AE76" s="80">
        <v>0.81</v>
      </c>
      <c r="AF76" s="80"/>
      <c r="AG76" s="80">
        <v>0.05</v>
      </c>
      <c r="AH76" s="80"/>
      <c r="AI76" s="80">
        <v>0.84</v>
      </c>
      <c r="AJ76" s="80"/>
      <c r="AK76" s="80">
        <v>0.34</v>
      </c>
      <c r="AL76" s="80"/>
      <c r="AM76" s="80">
        <v>1.06</v>
      </c>
      <c r="AN76" s="63"/>
      <c r="AO76" s="63" t="s">
        <v>121</v>
      </c>
      <c r="AP76" s="63"/>
      <c r="AQ76" s="63" t="s">
        <v>121</v>
      </c>
      <c r="AR76" s="63"/>
    </row>
    <row r="77" spans="2:44">
      <c r="C77" s="67" t="s">
        <v>68</v>
      </c>
      <c r="E77" s="37">
        <v>-0.24</v>
      </c>
      <c r="F77" s="37"/>
      <c r="G77" s="37">
        <v>1.34</v>
      </c>
      <c r="H77" s="37"/>
      <c r="I77" s="37">
        <v>-0.04</v>
      </c>
      <c r="J77" s="37"/>
      <c r="K77" s="37">
        <v>0.79</v>
      </c>
      <c r="L77" s="37"/>
      <c r="M77" s="37">
        <v>0.09</v>
      </c>
      <c r="N77" s="37"/>
      <c r="O77" s="37">
        <v>0.78</v>
      </c>
      <c r="P77" s="37"/>
      <c r="Q77" s="37">
        <v>0.19</v>
      </c>
      <c r="R77" s="37"/>
      <c r="S77" s="37">
        <v>0.93</v>
      </c>
      <c r="T77" s="19"/>
      <c r="U77" s="63" t="s">
        <v>121</v>
      </c>
      <c r="V77" s="63"/>
      <c r="W77" s="63" t="s">
        <v>121</v>
      </c>
      <c r="X77" s="19"/>
      <c r="Y77" s="80">
        <v>-0.24</v>
      </c>
      <c r="Z77" s="80"/>
      <c r="AA77" s="80">
        <v>1.1299999999999999</v>
      </c>
      <c r="AB77" s="80"/>
      <c r="AC77" s="80">
        <v>-0.03</v>
      </c>
      <c r="AD77" s="80"/>
      <c r="AE77" s="80">
        <v>0.92</v>
      </c>
      <c r="AF77" s="80"/>
      <c r="AG77" s="80">
        <v>0.06</v>
      </c>
      <c r="AH77" s="80"/>
      <c r="AI77" s="80">
        <v>0.86</v>
      </c>
      <c r="AJ77" s="80"/>
      <c r="AK77" s="80">
        <v>0.22</v>
      </c>
      <c r="AL77" s="80"/>
      <c r="AM77" s="80">
        <v>1.01</v>
      </c>
      <c r="AN77" s="63"/>
      <c r="AO77" s="63" t="s">
        <v>121</v>
      </c>
      <c r="AP77" s="63"/>
      <c r="AQ77" s="63" t="s">
        <v>121</v>
      </c>
      <c r="AR77" s="63"/>
    </row>
    <row r="78" spans="2:44">
      <c r="C78" s="86" t="s">
        <v>30</v>
      </c>
      <c r="E78" s="37">
        <v>-7.0000000000000007E-2</v>
      </c>
      <c r="F78" s="37"/>
      <c r="G78" s="37">
        <v>1.22</v>
      </c>
      <c r="H78" s="37"/>
      <c r="I78" s="37">
        <v>0.04</v>
      </c>
      <c r="J78" s="37"/>
      <c r="K78" s="37">
        <v>0.82</v>
      </c>
      <c r="L78" s="37"/>
      <c r="M78" s="37">
        <v>-0.02</v>
      </c>
      <c r="N78" s="37"/>
      <c r="O78" s="37">
        <v>0.84</v>
      </c>
      <c r="P78" s="37"/>
      <c r="Q78" s="37">
        <v>0.04</v>
      </c>
      <c r="R78" s="37"/>
      <c r="S78" s="37">
        <v>1.06</v>
      </c>
      <c r="T78" s="19"/>
      <c r="U78" s="63" t="s">
        <v>121</v>
      </c>
      <c r="V78" s="63"/>
      <c r="W78" s="63" t="s">
        <v>121</v>
      </c>
      <c r="X78" s="19"/>
      <c r="Y78" s="80">
        <v>0.01</v>
      </c>
      <c r="Z78" s="80"/>
      <c r="AA78" s="80">
        <v>1.08</v>
      </c>
      <c r="AB78" s="80"/>
      <c r="AC78" s="80">
        <v>0.05</v>
      </c>
      <c r="AD78" s="80"/>
      <c r="AE78" s="80">
        <v>0.97</v>
      </c>
      <c r="AF78" s="80"/>
      <c r="AG78" s="80">
        <v>0</v>
      </c>
      <c r="AH78" s="80"/>
      <c r="AI78" s="80">
        <v>0.88</v>
      </c>
      <c r="AJ78" s="80"/>
      <c r="AK78" s="80">
        <v>-0.06</v>
      </c>
      <c r="AL78" s="80"/>
      <c r="AM78" s="80">
        <v>1.06</v>
      </c>
      <c r="AN78" s="63"/>
      <c r="AO78" s="63" t="s">
        <v>121</v>
      </c>
      <c r="AP78" s="63"/>
      <c r="AQ78" s="63" t="s">
        <v>121</v>
      </c>
      <c r="AR78" s="63"/>
    </row>
    <row r="79" spans="2:44">
      <c r="C79" s="86" t="s">
        <v>70</v>
      </c>
      <c r="E79" s="37">
        <v>-0.57999999999999996</v>
      </c>
      <c r="F79" s="37"/>
      <c r="G79" s="37">
        <v>0.92</v>
      </c>
      <c r="H79" s="37"/>
      <c r="I79" s="37">
        <v>-0.14000000000000001</v>
      </c>
      <c r="J79" s="37"/>
      <c r="K79" s="37">
        <v>0.71</v>
      </c>
      <c r="L79" s="37"/>
      <c r="M79" s="37">
        <v>0.14000000000000001</v>
      </c>
      <c r="N79" s="37"/>
      <c r="O79" s="37">
        <v>0.76</v>
      </c>
      <c r="P79" s="37"/>
      <c r="Q79" s="37">
        <v>0.57999999999999996</v>
      </c>
      <c r="R79" s="37"/>
      <c r="S79" s="37">
        <v>1.17</v>
      </c>
      <c r="T79" s="19"/>
      <c r="U79" s="63" t="s">
        <v>121</v>
      </c>
      <c r="V79" s="63"/>
      <c r="W79" s="63" t="s">
        <v>121</v>
      </c>
      <c r="X79" s="19"/>
      <c r="Y79" s="80">
        <v>-0.4</v>
      </c>
      <c r="Z79" s="80"/>
      <c r="AA79" s="80">
        <v>0.94</v>
      </c>
      <c r="AB79" s="80"/>
      <c r="AC79" s="80">
        <v>-0.1</v>
      </c>
      <c r="AD79" s="80"/>
      <c r="AE79" s="80">
        <v>0.89</v>
      </c>
      <c r="AF79" s="80"/>
      <c r="AG79" s="80">
        <v>7.0000000000000007E-2</v>
      </c>
      <c r="AH79" s="80"/>
      <c r="AI79" s="80">
        <v>0.87</v>
      </c>
      <c r="AJ79" s="80"/>
      <c r="AK79" s="80">
        <v>0.43</v>
      </c>
      <c r="AL79" s="80"/>
      <c r="AM79" s="80">
        <v>1.0900000000000001</v>
      </c>
      <c r="AN79" s="63"/>
      <c r="AO79" s="63" t="s">
        <v>121</v>
      </c>
      <c r="AP79" s="63"/>
      <c r="AQ79" s="63" t="s">
        <v>121</v>
      </c>
      <c r="AR79" s="63"/>
    </row>
    <row r="80" spans="2:44">
      <c r="C80" s="86" t="s">
        <v>71</v>
      </c>
      <c r="E80" s="37">
        <v>-0.61</v>
      </c>
      <c r="F80" s="37"/>
      <c r="G80" s="37">
        <v>1.1100000000000001</v>
      </c>
      <c r="H80" s="37"/>
      <c r="I80" s="37">
        <v>-0.26</v>
      </c>
      <c r="J80" s="37"/>
      <c r="K80" s="37">
        <v>0.59</v>
      </c>
      <c r="L80" s="37"/>
      <c r="M80" s="37">
        <v>0.08</v>
      </c>
      <c r="N80" s="37"/>
      <c r="O80" s="37">
        <v>0.56000000000000005</v>
      </c>
      <c r="P80" s="37"/>
      <c r="Q80" s="37">
        <v>0.79</v>
      </c>
      <c r="R80" s="37"/>
      <c r="S80" s="37">
        <v>1.02</v>
      </c>
      <c r="T80" s="19"/>
      <c r="U80" s="63" t="s">
        <v>121</v>
      </c>
      <c r="V80" s="63"/>
      <c r="W80" s="63" t="s">
        <v>121</v>
      </c>
      <c r="X80" s="19"/>
      <c r="Y80" s="80">
        <v>-0.37</v>
      </c>
      <c r="Z80" s="80"/>
      <c r="AA80" s="80">
        <v>1.03</v>
      </c>
      <c r="AB80" s="80"/>
      <c r="AC80" s="80">
        <v>-0.16</v>
      </c>
      <c r="AD80" s="80"/>
      <c r="AE80" s="80">
        <v>0.8</v>
      </c>
      <c r="AF80" s="80"/>
      <c r="AG80" s="80">
        <v>0.02</v>
      </c>
      <c r="AH80" s="80"/>
      <c r="AI80" s="80">
        <v>0.81</v>
      </c>
      <c r="AJ80" s="80"/>
      <c r="AK80" s="80">
        <v>0.51</v>
      </c>
      <c r="AL80" s="80"/>
      <c r="AM80" s="80">
        <v>1.1000000000000001</v>
      </c>
      <c r="AN80" s="63"/>
      <c r="AO80" s="63" t="s">
        <v>121</v>
      </c>
      <c r="AP80" s="63"/>
      <c r="AQ80" s="63" t="s">
        <v>121</v>
      </c>
      <c r="AR80" s="63"/>
    </row>
    <row r="81" spans="3:44">
      <c r="C81" s="86" t="s">
        <v>72</v>
      </c>
      <c r="E81" s="37">
        <v>0.1</v>
      </c>
      <c r="F81" s="37"/>
      <c r="G81" s="37">
        <v>1.64</v>
      </c>
      <c r="H81" s="37"/>
      <c r="I81" s="37">
        <v>-0.08</v>
      </c>
      <c r="J81" s="37"/>
      <c r="K81" s="37">
        <v>0.65</v>
      </c>
      <c r="L81" s="37"/>
      <c r="M81" s="37">
        <v>-0.03</v>
      </c>
      <c r="N81" s="37"/>
      <c r="O81" s="37">
        <v>0.57999999999999996</v>
      </c>
      <c r="P81" s="37"/>
      <c r="Q81" s="37">
        <v>0.01</v>
      </c>
      <c r="R81" s="37"/>
      <c r="S81" s="37">
        <v>0.73</v>
      </c>
      <c r="T81" s="19"/>
      <c r="U81" s="63" t="s">
        <v>121</v>
      </c>
      <c r="V81" s="63"/>
      <c r="W81" s="63">
        <v>3.0000000000000001E-3</v>
      </c>
      <c r="X81" s="19"/>
      <c r="Y81" s="80">
        <v>0.06</v>
      </c>
      <c r="Z81" s="80"/>
      <c r="AA81" s="80">
        <v>1.34</v>
      </c>
      <c r="AB81" s="80"/>
      <c r="AC81" s="80">
        <v>-0.02</v>
      </c>
      <c r="AD81" s="80"/>
      <c r="AE81" s="80">
        <v>0.85</v>
      </c>
      <c r="AF81" s="80"/>
      <c r="AG81" s="80">
        <v>-0.05</v>
      </c>
      <c r="AH81" s="80"/>
      <c r="AI81" s="80">
        <v>0.8</v>
      </c>
      <c r="AJ81" s="80"/>
      <c r="AK81" s="80">
        <v>0.01</v>
      </c>
      <c r="AL81" s="80"/>
      <c r="AM81" s="80">
        <v>0.92</v>
      </c>
      <c r="AN81" s="63"/>
      <c r="AO81" s="63" t="s">
        <v>121</v>
      </c>
      <c r="AP81" s="63"/>
      <c r="AQ81" s="63">
        <v>3.0000000000000001E-3</v>
      </c>
      <c r="AR81" s="63"/>
    </row>
    <row r="82" spans="3:44">
      <c r="C82" s="86" t="s">
        <v>73</v>
      </c>
      <c r="E82" s="37">
        <v>-0.59</v>
      </c>
      <c r="F82" s="37"/>
      <c r="G82" s="37">
        <v>1.04</v>
      </c>
      <c r="H82" s="37"/>
      <c r="I82" s="37">
        <v>-0.25</v>
      </c>
      <c r="J82" s="37"/>
      <c r="K82" s="37">
        <v>0.63</v>
      </c>
      <c r="L82" s="37"/>
      <c r="M82" s="37">
        <v>7.0000000000000007E-2</v>
      </c>
      <c r="N82" s="37"/>
      <c r="O82" s="37">
        <v>0.62</v>
      </c>
      <c r="P82" s="37"/>
      <c r="Q82" s="37">
        <v>0.77</v>
      </c>
      <c r="R82" s="37"/>
      <c r="S82" s="37">
        <v>1.07</v>
      </c>
      <c r="T82" s="19"/>
      <c r="U82" s="63" t="s">
        <v>121</v>
      </c>
      <c r="V82" s="63"/>
      <c r="W82" s="63" t="s">
        <v>121</v>
      </c>
      <c r="X82" s="19"/>
      <c r="Y82" s="80">
        <v>-0.33</v>
      </c>
      <c r="Z82" s="80"/>
      <c r="AA82" s="80">
        <v>1</v>
      </c>
      <c r="AB82" s="80"/>
      <c r="AC82" s="80">
        <v>-0.18</v>
      </c>
      <c r="AD82" s="80"/>
      <c r="AE82" s="80">
        <v>0.79</v>
      </c>
      <c r="AF82" s="80"/>
      <c r="AG82" s="80">
        <v>0.01</v>
      </c>
      <c r="AH82" s="80"/>
      <c r="AI82" s="80">
        <v>0.81</v>
      </c>
      <c r="AJ82" s="80"/>
      <c r="AK82" s="80">
        <v>0.5</v>
      </c>
      <c r="AL82" s="80"/>
      <c r="AM82" s="80">
        <v>1.1499999999999999</v>
      </c>
      <c r="AN82" s="63"/>
      <c r="AO82" s="63" t="s">
        <v>121</v>
      </c>
      <c r="AP82" s="63"/>
      <c r="AQ82" s="63" t="s">
        <v>121</v>
      </c>
      <c r="AR82" s="63"/>
    </row>
    <row r="83" spans="3:44">
      <c r="C83" s="86" t="s">
        <v>74</v>
      </c>
      <c r="E83" s="37">
        <v>-0.09</v>
      </c>
      <c r="F83" s="37"/>
      <c r="G83" s="37">
        <v>1.55</v>
      </c>
      <c r="H83" s="37"/>
      <c r="I83" s="37">
        <v>-0.11</v>
      </c>
      <c r="J83" s="37"/>
      <c r="K83" s="37">
        <v>0.69</v>
      </c>
      <c r="L83" s="37"/>
      <c r="M83" s="37">
        <v>0.02</v>
      </c>
      <c r="N83" s="37"/>
      <c r="O83" s="37">
        <v>0.63</v>
      </c>
      <c r="P83" s="37"/>
      <c r="Q83" s="37">
        <v>0.18</v>
      </c>
      <c r="R83" s="37"/>
      <c r="S83" s="37">
        <v>0.82</v>
      </c>
      <c r="T83" s="19"/>
      <c r="U83" s="63" t="s">
        <v>121</v>
      </c>
      <c r="V83" s="63"/>
      <c r="W83" s="63" t="s">
        <v>121</v>
      </c>
      <c r="X83" s="19"/>
      <c r="Y83" s="80">
        <v>-0.09</v>
      </c>
      <c r="Z83" s="80"/>
      <c r="AA83" s="80">
        <v>1.28</v>
      </c>
      <c r="AB83" s="80"/>
      <c r="AC83" s="80">
        <v>-0.06</v>
      </c>
      <c r="AD83" s="80"/>
      <c r="AE83" s="80">
        <v>0.87</v>
      </c>
      <c r="AF83" s="80"/>
      <c r="AG83" s="80">
        <v>-0.01</v>
      </c>
      <c r="AH83" s="80"/>
      <c r="AI83" s="80">
        <v>0.82</v>
      </c>
      <c r="AJ83" s="80"/>
      <c r="AK83" s="80">
        <v>0.16</v>
      </c>
      <c r="AL83" s="80"/>
      <c r="AM83" s="80">
        <v>0.95</v>
      </c>
      <c r="AN83" s="63"/>
      <c r="AO83" s="63" t="s">
        <v>121</v>
      </c>
      <c r="AP83" s="63"/>
      <c r="AQ83" s="63" t="s">
        <v>121</v>
      </c>
      <c r="AR83" s="63"/>
    </row>
    <row r="84" spans="3:44">
      <c r="C84" s="86" t="s">
        <v>75</v>
      </c>
      <c r="E84" s="37">
        <v>-0.73</v>
      </c>
      <c r="F84" s="37"/>
      <c r="G84" s="37">
        <v>0.98</v>
      </c>
      <c r="H84" s="37"/>
      <c r="I84" s="37">
        <v>-0.22</v>
      </c>
      <c r="J84" s="37"/>
      <c r="K84" s="37">
        <v>0.56000000000000005</v>
      </c>
      <c r="L84" s="37"/>
      <c r="M84" s="37">
        <v>0.12</v>
      </c>
      <c r="N84" s="37"/>
      <c r="O84" s="37">
        <v>0.6</v>
      </c>
      <c r="P84" s="37"/>
      <c r="Q84" s="37">
        <v>0.83</v>
      </c>
      <c r="R84" s="37"/>
      <c r="S84" s="37">
        <v>1.04</v>
      </c>
      <c r="T84" s="19"/>
      <c r="U84" s="63" t="s">
        <v>121</v>
      </c>
      <c r="V84" s="63"/>
      <c r="W84" s="63" t="s">
        <v>121</v>
      </c>
      <c r="X84" s="19"/>
      <c r="Y84" s="80">
        <v>-0.46</v>
      </c>
      <c r="Z84" s="80"/>
      <c r="AA84" s="80">
        <v>0.93</v>
      </c>
      <c r="AB84" s="80"/>
      <c r="AC84" s="80">
        <v>-0.15</v>
      </c>
      <c r="AD84" s="80"/>
      <c r="AE84" s="80">
        <v>0.83</v>
      </c>
      <c r="AF84" s="80"/>
      <c r="AG84" s="80">
        <v>0.05</v>
      </c>
      <c r="AH84" s="80"/>
      <c r="AI84" s="80">
        <v>0.81</v>
      </c>
      <c r="AJ84" s="80"/>
      <c r="AK84" s="80">
        <v>0.56999999999999995</v>
      </c>
      <c r="AL84" s="80"/>
      <c r="AM84" s="80">
        <v>1.1100000000000001</v>
      </c>
      <c r="AN84" s="63"/>
      <c r="AO84" s="63" t="s">
        <v>121</v>
      </c>
      <c r="AP84" s="63"/>
      <c r="AQ84" s="63" t="s">
        <v>121</v>
      </c>
      <c r="AR84" s="63"/>
    </row>
    <row r="85" spans="3:44">
      <c r="C85" s="86" t="s">
        <v>76</v>
      </c>
      <c r="E85" s="37">
        <v>-0.12</v>
      </c>
      <c r="F85" s="37"/>
      <c r="G85" s="37">
        <v>1.46</v>
      </c>
      <c r="H85" s="37"/>
      <c r="I85" s="37">
        <v>-0.04</v>
      </c>
      <c r="J85" s="37"/>
      <c r="K85" s="37">
        <v>0.73</v>
      </c>
      <c r="L85" s="37"/>
      <c r="M85" s="37">
        <v>0.03</v>
      </c>
      <c r="N85" s="37"/>
      <c r="O85" s="37">
        <v>0.69</v>
      </c>
      <c r="P85" s="37"/>
      <c r="Q85" s="37">
        <v>0.13</v>
      </c>
      <c r="R85" s="37"/>
      <c r="S85" s="37">
        <v>0.9</v>
      </c>
      <c r="T85" s="19"/>
      <c r="U85" s="63" t="s">
        <v>121</v>
      </c>
      <c r="V85" s="63"/>
      <c r="W85" s="63" t="s">
        <v>121</v>
      </c>
      <c r="X85" s="19"/>
      <c r="Y85" s="80">
        <v>-0.21</v>
      </c>
      <c r="Z85" s="80"/>
      <c r="AA85" s="80">
        <v>1.22</v>
      </c>
      <c r="AB85" s="80"/>
      <c r="AC85" s="80">
        <v>-0.03</v>
      </c>
      <c r="AD85" s="80"/>
      <c r="AE85" s="80">
        <v>0.93</v>
      </c>
      <c r="AF85" s="80"/>
      <c r="AG85" s="80">
        <v>0.03</v>
      </c>
      <c r="AH85" s="80"/>
      <c r="AI85" s="80">
        <v>0.83</v>
      </c>
      <c r="AJ85" s="80"/>
      <c r="AK85" s="80">
        <v>0.2</v>
      </c>
      <c r="AL85" s="80"/>
      <c r="AM85" s="80">
        <v>0.94</v>
      </c>
      <c r="AN85" s="63"/>
      <c r="AO85" s="63" t="s">
        <v>121</v>
      </c>
      <c r="AP85" s="63"/>
      <c r="AQ85" s="63" t="s">
        <v>121</v>
      </c>
      <c r="AR85" s="63"/>
    </row>
    <row r="86" spans="3:44">
      <c r="C86" s="86" t="s">
        <v>77</v>
      </c>
      <c r="E86" s="37">
        <v>-0.67</v>
      </c>
      <c r="F86" s="37"/>
      <c r="G86" s="37">
        <v>1.01</v>
      </c>
      <c r="H86" s="37"/>
      <c r="I86" s="37">
        <v>-0.17</v>
      </c>
      <c r="J86" s="37"/>
      <c r="K86" s="37">
        <v>0.62</v>
      </c>
      <c r="L86" s="37"/>
      <c r="M86" s="37">
        <v>0.09</v>
      </c>
      <c r="N86" s="37"/>
      <c r="O86" s="37">
        <v>0.63</v>
      </c>
      <c r="P86" s="37"/>
      <c r="Q86" s="37">
        <v>0.75</v>
      </c>
      <c r="R86" s="37"/>
      <c r="S86" s="37">
        <v>1.07</v>
      </c>
      <c r="T86" s="19"/>
      <c r="U86" s="63" t="s">
        <v>121</v>
      </c>
      <c r="V86" s="63"/>
      <c r="W86" s="63" t="s">
        <v>121</v>
      </c>
      <c r="X86" s="19"/>
      <c r="Y86" s="80">
        <v>-0.4</v>
      </c>
      <c r="Z86" s="80"/>
      <c r="AA86" s="80">
        <v>1</v>
      </c>
      <c r="AB86" s="80"/>
      <c r="AC86" s="80">
        <v>-0.12</v>
      </c>
      <c r="AD86" s="80"/>
      <c r="AE86" s="80">
        <v>0.81</v>
      </c>
      <c r="AF86" s="80"/>
      <c r="AG86" s="80">
        <v>0.04</v>
      </c>
      <c r="AH86" s="80"/>
      <c r="AI86" s="80">
        <v>0.83</v>
      </c>
      <c r="AJ86" s="80"/>
      <c r="AK86" s="80">
        <v>0.48</v>
      </c>
      <c r="AL86" s="80"/>
      <c r="AM86" s="80">
        <v>1.1200000000000001</v>
      </c>
      <c r="AN86" s="63"/>
      <c r="AO86" s="63" t="s">
        <v>121</v>
      </c>
      <c r="AP86" s="63"/>
      <c r="AQ86" s="63" t="s">
        <v>121</v>
      </c>
      <c r="AR86" s="63"/>
    </row>
    <row r="87" spans="3:44">
      <c r="C87" s="86" t="s">
        <v>78</v>
      </c>
      <c r="E87" s="37">
        <v>-0.34</v>
      </c>
      <c r="F87" s="37"/>
      <c r="G87" s="37">
        <v>0.88</v>
      </c>
      <c r="H87" s="37"/>
      <c r="I87" s="37">
        <v>-0.11</v>
      </c>
      <c r="J87" s="37"/>
      <c r="K87" s="37">
        <v>0.7</v>
      </c>
      <c r="L87" s="37"/>
      <c r="M87" s="37">
        <v>0.05</v>
      </c>
      <c r="N87" s="37"/>
      <c r="O87" s="37">
        <v>0.88</v>
      </c>
      <c r="P87" s="37"/>
      <c r="Q87" s="37">
        <v>0.4</v>
      </c>
      <c r="R87" s="37"/>
      <c r="S87" s="37">
        <v>1.29</v>
      </c>
      <c r="T87" s="19"/>
      <c r="U87" s="63" t="s">
        <v>121</v>
      </c>
      <c r="V87" s="63"/>
      <c r="W87" s="63" t="s">
        <v>121</v>
      </c>
      <c r="X87" s="19"/>
      <c r="Y87" s="80">
        <v>-0.2</v>
      </c>
      <c r="Z87" s="80"/>
      <c r="AA87" s="80">
        <v>0.9</v>
      </c>
      <c r="AB87" s="80"/>
      <c r="AC87" s="80">
        <v>-0.05</v>
      </c>
      <c r="AD87" s="80"/>
      <c r="AE87" s="80">
        <v>0.93</v>
      </c>
      <c r="AF87" s="80"/>
      <c r="AG87" s="80">
        <v>0.02</v>
      </c>
      <c r="AH87" s="80"/>
      <c r="AI87" s="80">
        <v>0.95</v>
      </c>
      <c r="AJ87" s="80"/>
      <c r="AK87" s="80">
        <v>0.22</v>
      </c>
      <c r="AL87" s="80"/>
      <c r="AM87" s="80">
        <v>1.1599999999999999</v>
      </c>
      <c r="AN87" s="63"/>
      <c r="AO87" s="63" t="s">
        <v>121</v>
      </c>
      <c r="AP87" s="63"/>
      <c r="AQ87" s="63" t="s">
        <v>121</v>
      </c>
      <c r="AR87" s="63"/>
    </row>
    <row r="88" spans="3:44">
      <c r="C88" s="86" t="s">
        <v>87</v>
      </c>
      <c r="E88" s="37">
        <v>-0.18</v>
      </c>
      <c r="F88" s="37"/>
      <c r="G88" s="37">
        <v>1.64</v>
      </c>
      <c r="H88" s="37"/>
      <c r="I88" s="37">
        <v>-7.0000000000000007E-2</v>
      </c>
      <c r="J88" s="37"/>
      <c r="K88" s="37">
        <v>0.47</v>
      </c>
      <c r="L88" s="37"/>
      <c r="M88" s="37">
        <v>0.04</v>
      </c>
      <c r="N88" s="37"/>
      <c r="O88" s="37">
        <v>0.56000000000000005</v>
      </c>
      <c r="P88" s="37"/>
      <c r="Q88" s="37">
        <v>0.21</v>
      </c>
      <c r="R88" s="37"/>
      <c r="S88" s="37">
        <v>0.84</v>
      </c>
      <c r="T88" s="19"/>
      <c r="U88" s="63" t="s">
        <v>121</v>
      </c>
      <c r="V88" s="63"/>
      <c r="W88" s="63" t="s">
        <v>121</v>
      </c>
      <c r="X88" s="19"/>
      <c r="Y88" s="80">
        <v>-0.14000000000000001</v>
      </c>
      <c r="Z88" s="80"/>
      <c r="AA88" s="80">
        <v>0.71</v>
      </c>
      <c r="AB88" s="80"/>
      <c r="AC88" s="80">
        <v>-0.03</v>
      </c>
      <c r="AD88" s="80"/>
      <c r="AE88" s="80">
        <v>1.27</v>
      </c>
      <c r="AF88" s="80"/>
      <c r="AG88" s="80">
        <v>0.03</v>
      </c>
      <c r="AH88" s="80"/>
      <c r="AI88" s="80">
        <v>1.1200000000000001</v>
      </c>
      <c r="AJ88" s="80"/>
      <c r="AK88" s="80">
        <v>0.14000000000000001</v>
      </c>
      <c r="AL88" s="80"/>
      <c r="AM88" s="80">
        <v>0.76</v>
      </c>
      <c r="AN88" s="63"/>
      <c r="AO88" s="63" t="s">
        <v>121</v>
      </c>
      <c r="AP88" s="63"/>
      <c r="AQ88" s="63" t="s">
        <v>121</v>
      </c>
      <c r="AR88" s="63"/>
    </row>
    <row r="89" spans="3:44">
      <c r="C89" s="86" t="s">
        <v>81</v>
      </c>
      <c r="E89" s="37">
        <v>-0.38</v>
      </c>
      <c r="F89" s="37"/>
      <c r="G89" s="37">
        <v>0.66</v>
      </c>
      <c r="H89" s="37"/>
      <c r="I89" s="37">
        <v>-0.08</v>
      </c>
      <c r="J89" s="37"/>
      <c r="K89" s="37">
        <v>0.56000000000000005</v>
      </c>
      <c r="L89" s="37"/>
      <c r="M89" s="37">
        <v>0.08</v>
      </c>
      <c r="N89" s="37"/>
      <c r="O89" s="37">
        <v>0.66</v>
      </c>
      <c r="P89" s="37"/>
      <c r="Q89" s="37">
        <v>0.38</v>
      </c>
      <c r="R89" s="37"/>
      <c r="S89" s="37">
        <v>1.58</v>
      </c>
      <c r="T89" s="19"/>
      <c r="U89" s="63" t="s">
        <v>121</v>
      </c>
      <c r="V89" s="63"/>
      <c r="W89" s="63" t="s">
        <v>121</v>
      </c>
      <c r="X89" s="19"/>
      <c r="Y89" s="80">
        <v>-0.25</v>
      </c>
      <c r="Z89" s="80"/>
      <c r="AA89" s="80">
        <v>0.95</v>
      </c>
      <c r="AB89" s="80"/>
      <c r="AC89" s="80">
        <v>-0.09</v>
      </c>
      <c r="AD89" s="80"/>
      <c r="AE89" s="80">
        <v>0.63</v>
      </c>
      <c r="AF89" s="80"/>
      <c r="AG89" s="80">
        <v>0.05</v>
      </c>
      <c r="AH89" s="80"/>
      <c r="AI89" s="80">
        <v>0.96</v>
      </c>
      <c r="AJ89" s="80"/>
      <c r="AK89" s="80">
        <v>0.28999999999999998</v>
      </c>
      <c r="AL89" s="80"/>
      <c r="AM89" s="80">
        <v>1.28</v>
      </c>
      <c r="AN89" s="63"/>
      <c r="AO89" s="63" t="s">
        <v>121</v>
      </c>
      <c r="AP89" s="63"/>
      <c r="AQ89" s="63" t="s">
        <v>121</v>
      </c>
      <c r="AR89" s="63"/>
    </row>
    <row r="90" spans="3:44">
      <c r="C90" s="86" t="s">
        <v>82</v>
      </c>
      <c r="E90" s="37">
        <v>-0.46</v>
      </c>
      <c r="F90" s="37"/>
      <c r="G90" s="37">
        <v>0.94</v>
      </c>
      <c r="H90" s="37"/>
      <c r="I90" s="37">
        <v>-0.13</v>
      </c>
      <c r="J90" s="37"/>
      <c r="K90" s="37">
        <v>0.74</v>
      </c>
      <c r="L90" s="37"/>
      <c r="M90" s="37">
        <v>7.0000000000000007E-2</v>
      </c>
      <c r="N90" s="37"/>
      <c r="O90" s="37">
        <v>0.68</v>
      </c>
      <c r="P90" s="37"/>
      <c r="Q90" s="37">
        <v>0.52</v>
      </c>
      <c r="R90" s="37"/>
      <c r="S90" s="37">
        <v>1.28</v>
      </c>
      <c r="T90" s="19"/>
      <c r="U90" s="63" t="s">
        <v>121</v>
      </c>
      <c r="V90" s="63"/>
      <c r="W90" s="63" t="s">
        <v>121</v>
      </c>
      <c r="X90" s="19"/>
      <c r="Y90" s="80">
        <v>-0.26</v>
      </c>
      <c r="Z90" s="80"/>
      <c r="AA90" s="80">
        <v>1</v>
      </c>
      <c r="AB90" s="80"/>
      <c r="AC90" s="80">
        <v>-0.11</v>
      </c>
      <c r="AD90" s="80"/>
      <c r="AE90" s="80">
        <v>0.79</v>
      </c>
      <c r="AF90" s="80"/>
      <c r="AG90" s="80">
        <v>0.01</v>
      </c>
      <c r="AH90" s="80"/>
      <c r="AI90" s="80">
        <v>0.88</v>
      </c>
      <c r="AJ90" s="80"/>
      <c r="AK90" s="80">
        <v>0.35</v>
      </c>
      <c r="AL90" s="80"/>
      <c r="AM90" s="80">
        <v>1.18</v>
      </c>
      <c r="AN90" s="63"/>
      <c r="AO90" s="63" t="s">
        <v>121</v>
      </c>
      <c r="AP90" s="63"/>
      <c r="AQ90" s="63" t="s">
        <v>121</v>
      </c>
      <c r="AR90" s="63"/>
    </row>
    <row r="91" spans="3:44">
      <c r="C91" s="86" t="s">
        <v>168</v>
      </c>
      <c r="E91" s="37">
        <v>-0.5</v>
      </c>
      <c r="F91" s="37"/>
      <c r="G91" s="37">
        <v>1.24</v>
      </c>
      <c r="H91" s="37"/>
      <c r="I91" s="37">
        <v>-0.12</v>
      </c>
      <c r="J91" s="37"/>
      <c r="K91" s="37">
        <v>0.72</v>
      </c>
      <c r="L91" s="37"/>
      <c r="M91" s="37">
        <v>0.1</v>
      </c>
      <c r="N91" s="37"/>
      <c r="O91" s="37">
        <v>0.68</v>
      </c>
      <c r="P91" s="37"/>
      <c r="Q91" s="37">
        <v>0.52</v>
      </c>
      <c r="R91" s="37"/>
      <c r="S91" s="37">
        <v>0.98</v>
      </c>
      <c r="T91" s="19"/>
      <c r="U91" s="63" t="s">
        <v>121</v>
      </c>
      <c r="V91" s="63"/>
      <c r="W91" s="63" t="s">
        <v>121</v>
      </c>
      <c r="X91" s="19"/>
      <c r="Y91" s="80">
        <v>-0.39</v>
      </c>
      <c r="Z91" s="80"/>
      <c r="AA91" s="80">
        <v>1.02</v>
      </c>
      <c r="AB91" s="80"/>
      <c r="AC91" s="80">
        <v>-0.09</v>
      </c>
      <c r="AD91" s="80"/>
      <c r="AE91" s="80">
        <v>0.84</v>
      </c>
      <c r="AF91" s="80"/>
      <c r="AG91" s="80">
        <v>7.0000000000000007E-2</v>
      </c>
      <c r="AH91" s="80"/>
      <c r="AI91" s="80">
        <v>0.8</v>
      </c>
      <c r="AJ91" s="80"/>
      <c r="AK91" s="80">
        <v>0.41</v>
      </c>
      <c r="AL91" s="80"/>
      <c r="AM91" s="80">
        <v>1.1299999999999999</v>
      </c>
      <c r="AN91" s="63"/>
      <c r="AO91" s="63" t="s">
        <v>121</v>
      </c>
      <c r="AP91" s="63"/>
      <c r="AQ91" s="63" t="s">
        <v>121</v>
      </c>
      <c r="AR91" s="63"/>
    </row>
    <row r="92" spans="3:44">
      <c r="C92" s="86" t="s">
        <v>169</v>
      </c>
      <c r="E92" s="37">
        <v>-0.01</v>
      </c>
      <c r="F92" s="37"/>
      <c r="G92" s="37">
        <v>1.58</v>
      </c>
      <c r="H92" s="37"/>
      <c r="I92" s="37">
        <v>-0.12</v>
      </c>
      <c r="J92" s="37"/>
      <c r="K92" s="37">
        <v>0.66</v>
      </c>
      <c r="L92" s="37"/>
      <c r="M92" s="37">
        <v>0</v>
      </c>
      <c r="N92" s="37"/>
      <c r="O92" s="37">
        <v>0.63</v>
      </c>
      <c r="P92" s="37"/>
      <c r="Q92" s="37">
        <v>0.13</v>
      </c>
      <c r="R92" s="37"/>
      <c r="S92" s="37">
        <v>0.8</v>
      </c>
      <c r="T92" s="19"/>
      <c r="U92" s="63" t="s">
        <v>121</v>
      </c>
      <c r="V92" s="63"/>
      <c r="W92" s="63" t="s">
        <v>121</v>
      </c>
      <c r="X92" s="19"/>
      <c r="Y92" s="80">
        <v>-0.02</v>
      </c>
      <c r="Z92" s="80"/>
      <c r="AA92" s="80">
        <v>1.23</v>
      </c>
      <c r="AB92" s="80"/>
      <c r="AC92" s="80">
        <v>-0.04</v>
      </c>
      <c r="AD92" s="80"/>
      <c r="AE92" s="80">
        <v>0.96</v>
      </c>
      <c r="AF92" s="80"/>
      <c r="AG92" s="80">
        <v>-0.03</v>
      </c>
      <c r="AH92" s="80"/>
      <c r="AI92" s="80">
        <v>0.82</v>
      </c>
      <c r="AJ92" s="80"/>
      <c r="AK92" s="80">
        <v>0.09</v>
      </c>
      <c r="AL92" s="80"/>
      <c r="AM92" s="80">
        <v>0.94</v>
      </c>
      <c r="AN92" s="63"/>
      <c r="AO92" s="63" t="s">
        <v>121</v>
      </c>
      <c r="AP92" s="63"/>
      <c r="AQ92" s="63" t="s">
        <v>121</v>
      </c>
      <c r="AR92" s="63"/>
    </row>
    <row r="93" spans="3:44">
      <c r="C93" s="86" t="s">
        <v>123</v>
      </c>
      <c r="E93" s="37">
        <v>-0.46</v>
      </c>
      <c r="F93" s="37"/>
      <c r="G93" s="37">
        <v>1.1100000000000001</v>
      </c>
      <c r="H93" s="37"/>
      <c r="I93" s="37">
        <v>-0.12</v>
      </c>
      <c r="J93" s="37"/>
      <c r="K93" s="37">
        <v>0.66</v>
      </c>
      <c r="L93" s="37"/>
      <c r="M93" s="37">
        <v>0.09</v>
      </c>
      <c r="N93" s="37"/>
      <c r="O93" s="37">
        <v>0.66</v>
      </c>
      <c r="P93" s="37"/>
      <c r="Q93" s="37">
        <v>0.49</v>
      </c>
      <c r="R93" s="37"/>
      <c r="S93" s="37">
        <v>1.2</v>
      </c>
      <c r="T93" s="19"/>
      <c r="U93" s="63" t="s">
        <v>121</v>
      </c>
      <c r="V93" s="63"/>
      <c r="W93" s="63" t="s">
        <v>121</v>
      </c>
      <c r="X93" s="19"/>
      <c r="Y93" s="80">
        <v>-0.32</v>
      </c>
      <c r="Z93" s="80"/>
      <c r="AA93" s="80">
        <v>1.08</v>
      </c>
      <c r="AB93" s="80"/>
      <c r="AC93" s="80">
        <v>-0.12</v>
      </c>
      <c r="AD93" s="80"/>
      <c r="AE93" s="80">
        <v>0.82</v>
      </c>
      <c r="AF93" s="80"/>
      <c r="AG93" s="80">
        <v>7.0000000000000007E-2</v>
      </c>
      <c r="AH93" s="80"/>
      <c r="AI93" s="80">
        <v>0.83</v>
      </c>
      <c r="AJ93" s="80"/>
      <c r="AK93" s="80">
        <v>0.38</v>
      </c>
      <c r="AL93" s="80"/>
      <c r="AM93" s="80">
        <v>1.1000000000000001</v>
      </c>
      <c r="AN93" s="63"/>
      <c r="AO93" s="63" t="s">
        <v>121</v>
      </c>
      <c r="AP93" s="63"/>
      <c r="AQ93" s="63" t="s">
        <v>121</v>
      </c>
      <c r="AR93" s="63"/>
    </row>
    <row r="94" spans="3:44">
      <c r="C94" s="86" t="s">
        <v>170</v>
      </c>
      <c r="E94" s="37">
        <v>-0.61</v>
      </c>
      <c r="F94" s="37"/>
      <c r="G94" s="37">
        <v>0.97</v>
      </c>
      <c r="H94" s="37"/>
      <c r="I94" s="37">
        <v>-0.21</v>
      </c>
      <c r="J94" s="37"/>
      <c r="K94" s="37">
        <v>0.61</v>
      </c>
      <c r="L94" s="37"/>
      <c r="M94" s="37">
        <v>0.09</v>
      </c>
      <c r="N94" s="37"/>
      <c r="O94" s="37">
        <v>0.6</v>
      </c>
      <c r="P94" s="37"/>
      <c r="Q94" s="37">
        <v>0.73</v>
      </c>
      <c r="R94" s="37"/>
      <c r="S94" s="37">
        <v>1.17</v>
      </c>
      <c r="T94" s="19"/>
      <c r="U94" s="63" t="s">
        <v>121</v>
      </c>
      <c r="V94" s="63"/>
      <c r="W94" s="63" t="s">
        <v>121</v>
      </c>
      <c r="X94" s="19"/>
      <c r="Y94" s="80">
        <v>-0.4</v>
      </c>
      <c r="Z94" s="80"/>
      <c r="AA94" s="80">
        <v>1</v>
      </c>
      <c r="AB94" s="80"/>
      <c r="AC94" s="80">
        <v>-0.17</v>
      </c>
      <c r="AD94" s="80"/>
      <c r="AE94" s="80">
        <v>0.78</v>
      </c>
      <c r="AF94" s="80"/>
      <c r="AG94" s="80">
        <v>0.05</v>
      </c>
      <c r="AH94" s="80"/>
      <c r="AI94" s="80">
        <v>0.82</v>
      </c>
      <c r="AJ94" s="80"/>
      <c r="AK94" s="80">
        <v>0.52</v>
      </c>
      <c r="AL94" s="80"/>
      <c r="AM94" s="80">
        <v>1.1200000000000001</v>
      </c>
      <c r="AN94" s="63"/>
      <c r="AO94" s="63" t="s">
        <v>121</v>
      </c>
      <c r="AP94" s="63"/>
      <c r="AQ94" s="63" t="s">
        <v>121</v>
      </c>
      <c r="AR94" s="63"/>
    </row>
    <row r="95" spans="3:44">
      <c r="C95" s="86" t="s">
        <v>171</v>
      </c>
      <c r="E95" s="37">
        <v>-0.3</v>
      </c>
      <c r="F95" s="37"/>
      <c r="G95" s="37">
        <v>0.98</v>
      </c>
      <c r="H95" s="37"/>
      <c r="I95" s="37">
        <v>-0.08</v>
      </c>
      <c r="J95" s="37"/>
      <c r="K95" s="37">
        <v>0.6</v>
      </c>
      <c r="L95" s="37"/>
      <c r="M95" s="37">
        <v>7.0000000000000007E-2</v>
      </c>
      <c r="N95" s="37"/>
      <c r="O95" s="37">
        <v>0.68</v>
      </c>
      <c r="P95" s="37"/>
      <c r="Q95" s="37">
        <v>0.3</v>
      </c>
      <c r="R95" s="37"/>
      <c r="S95" s="37">
        <v>1.42</v>
      </c>
      <c r="T95" s="19"/>
      <c r="U95" s="63" t="s">
        <v>121</v>
      </c>
      <c r="V95" s="63"/>
      <c r="W95" s="63" t="s">
        <v>121</v>
      </c>
      <c r="X95" s="19"/>
      <c r="Y95" s="80">
        <v>-0.22</v>
      </c>
      <c r="Z95" s="80"/>
      <c r="AA95" s="80">
        <v>0.87</v>
      </c>
      <c r="AB95" s="80"/>
      <c r="AC95" s="80">
        <v>-0.08</v>
      </c>
      <c r="AD95" s="80"/>
      <c r="AE95" s="80">
        <v>0.78</v>
      </c>
      <c r="AF95" s="80"/>
      <c r="AG95" s="80">
        <v>0.06</v>
      </c>
      <c r="AH95" s="80"/>
      <c r="AI95" s="80">
        <v>1.17</v>
      </c>
      <c r="AJ95" s="80"/>
      <c r="AK95" s="80">
        <v>0.24</v>
      </c>
      <c r="AL95" s="80"/>
      <c r="AM95" s="80">
        <v>1.07</v>
      </c>
      <c r="AN95" s="63"/>
      <c r="AO95" s="63" t="s">
        <v>121</v>
      </c>
      <c r="AP95" s="63"/>
      <c r="AQ95" s="63" t="s">
        <v>121</v>
      </c>
      <c r="AR95" s="63"/>
    </row>
    <row r="96" spans="3:44">
      <c r="C96" s="86" t="s">
        <v>83</v>
      </c>
      <c r="E96" s="37">
        <v>-0.64</v>
      </c>
      <c r="F96" s="37"/>
      <c r="G96" s="37">
        <v>0.93</v>
      </c>
      <c r="H96" s="37"/>
      <c r="I96" s="37">
        <v>-0.25</v>
      </c>
      <c r="J96" s="37"/>
      <c r="K96" s="37">
        <v>0.52</v>
      </c>
      <c r="L96" s="37"/>
      <c r="M96" s="37">
        <v>0.09</v>
      </c>
      <c r="N96" s="37"/>
      <c r="O96" s="37">
        <v>0.57999999999999996</v>
      </c>
      <c r="P96" s="37"/>
      <c r="Q96" s="37">
        <v>0.8</v>
      </c>
      <c r="R96" s="37"/>
      <c r="S96" s="37">
        <v>1.19</v>
      </c>
      <c r="T96" s="19"/>
      <c r="U96" s="63" t="s">
        <v>121</v>
      </c>
      <c r="V96" s="63"/>
      <c r="W96" s="63" t="s">
        <v>121</v>
      </c>
      <c r="X96" s="19"/>
      <c r="Y96" s="80">
        <v>-0.38</v>
      </c>
      <c r="Z96" s="80"/>
      <c r="AA96" s="80">
        <v>0.83</v>
      </c>
      <c r="AB96" s="80"/>
      <c r="AC96" s="80">
        <v>-0.15</v>
      </c>
      <c r="AD96" s="80"/>
      <c r="AE96" s="80">
        <v>0.84</v>
      </c>
      <c r="AF96" s="80"/>
      <c r="AG96" s="80">
        <v>0.03</v>
      </c>
      <c r="AH96" s="80"/>
      <c r="AI96" s="80">
        <v>0.91</v>
      </c>
      <c r="AJ96" s="80"/>
      <c r="AK96" s="80">
        <v>0.51</v>
      </c>
      <c r="AL96" s="80"/>
      <c r="AM96" s="80">
        <v>1.1599999999999999</v>
      </c>
      <c r="AN96" s="63"/>
      <c r="AO96" s="63" t="s">
        <v>121</v>
      </c>
      <c r="AP96" s="63"/>
      <c r="AQ96" s="63" t="s">
        <v>121</v>
      </c>
      <c r="AR96" s="63"/>
    </row>
    <row r="97" spans="2:44">
      <c r="C97" s="86" t="s">
        <v>79</v>
      </c>
      <c r="E97" s="37">
        <v>-0.18</v>
      </c>
      <c r="F97" s="37"/>
      <c r="G97" s="37">
        <v>1.49</v>
      </c>
      <c r="H97" s="37"/>
      <c r="I97" s="37">
        <v>-0.13</v>
      </c>
      <c r="J97" s="37"/>
      <c r="K97" s="37">
        <v>0.71</v>
      </c>
      <c r="L97" s="37"/>
      <c r="M97" s="37">
        <v>0.02</v>
      </c>
      <c r="N97" s="37"/>
      <c r="O97" s="37">
        <v>0.64</v>
      </c>
      <c r="P97" s="37"/>
      <c r="Q97" s="37">
        <v>0.28999999999999998</v>
      </c>
      <c r="R97" s="37"/>
      <c r="S97" s="37">
        <v>0.87</v>
      </c>
      <c r="T97" s="19"/>
      <c r="U97" s="63" t="s">
        <v>121</v>
      </c>
      <c r="V97" s="63"/>
      <c r="W97" s="63" t="s">
        <v>121</v>
      </c>
      <c r="X97" s="19"/>
      <c r="Y97" s="80">
        <v>-0.14000000000000001</v>
      </c>
      <c r="Z97" s="80"/>
      <c r="AA97" s="80">
        <v>1.23</v>
      </c>
      <c r="AB97" s="80"/>
      <c r="AC97" s="80">
        <v>-7.0000000000000007E-2</v>
      </c>
      <c r="AD97" s="80"/>
      <c r="AE97" s="80">
        <v>0.88</v>
      </c>
      <c r="AF97" s="80"/>
      <c r="AG97" s="80">
        <v>-0.01</v>
      </c>
      <c r="AH97" s="80"/>
      <c r="AI97" s="80">
        <v>0.85</v>
      </c>
      <c r="AJ97" s="80"/>
      <c r="AK97" s="80">
        <v>0.21</v>
      </c>
      <c r="AL97" s="80"/>
      <c r="AM97" s="80">
        <v>0.96</v>
      </c>
      <c r="AN97" s="63"/>
      <c r="AO97" s="63" t="s">
        <v>121</v>
      </c>
      <c r="AP97" s="63"/>
      <c r="AQ97" s="63" t="s">
        <v>121</v>
      </c>
      <c r="AR97" s="63"/>
    </row>
    <row r="98" spans="2:44">
      <c r="C98" s="86" t="s">
        <v>80</v>
      </c>
      <c r="E98" s="37">
        <v>-0.71</v>
      </c>
      <c r="F98" s="37"/>
      <c r="G98" s="37">
        <v>0.66</v>
      </c>
      <c r="H98" s="37"/>
      <c r="I98" s="37">
        <v>-0.22</v>
      </c>
      <c r="J98" s="37"/>
      <c r="K98" s="37">
        <v>0.52</v>
      </c>
      <c r="L98" s="37"/>
      <c r="M98" s="37">
        <v>0.11</v>
      </c>
      <c r="N98" s="37"/>
      <c r="O98" s="37">
        <v>0.62</v>
      </c>
      <c r="P98" s="37"/>
      <c r="Q98" s="37">
        <v>0.82</v>
      </c>
      <c r="R98" s="37"/>
      <c r="S98" s="37">
        <v>1.3</v>
      </c>
      <c r="T98" s="19"/>
      <c r="U98" s="63" t="s">
        <v>121</v>
      </c>
      <c r="V98" s="63"/>
      <c r="W98" s="63" t="s">
        <v>121</v>
      </c>
      <c r="X98" s="19"/>
      <c r="Y98" s="80">
        <v>-0.41</v>
      </c>
      <c r="Z98" s="80"/>
      <c r="AA98" s="80">
        <v>0.84</v>
      </c>
      <c r="AB98" s="80"/>
      <c r="AC98" s="80">
        <v>-0.11</v>
      </c>
      <c r="AD98" s="80"/>
      <c r="AE98" s="80">
        <v>0.86</v>
      </c>
      <c r="AF98" s="80"/>
      <c r="AG98" s="80">
        <v>0.06</v>
      </c>
      <c r="AH98" s="80"/>
      <c r="AI98" s="80">
        <v>0.83</v>
      </c>
      <c r="AJ98" s="80"/>
      <c r="AK98" s="80">
        <v>0.46</v>
      </c>
      <c r="AL98" s="80"/>
      <c r="AM98" s="80">
        <v>1.22</v>
      </c>
      <c r="AN98" s="63"/>
      <c r="AO98" s="63" t="s">
        <v>121</v>
      </c>
      <c r="AP98" s="63"/>
      <c r="AQ98" s="63" t="s">
        <v>121</v>
      </c>
      <c r="AR98" s="63"/>
    </row>
    <row r="99" spans="2:44">
      <c r="C99" s="86" t="s">
        <v>31</v>
      </c>
      <c r="E99" s="37">
        <v>0.05</v>
      </c>
      <c r="F99" s="37"/>
      <c r="G99" s="37">
        <v>1.56</v>
      </c>
      <c r="H99" s="37"/>
      <c r="I99" s="37">
        <v>-0.02</v>
      </c>
      <c r="J99" s="37"/>
      <c r="K99" s="37">
        <v>0.66</v>
      </c>
      <c r="L99" s="37"/>
      <c r="M99" s="37">
        <v>0.03</v>
      </c>
      <c r="N99" s="37"/>
      <c r="O99" s="37">
        <v>0.7</v>
      </c>
      <c r="P99" s="37"/>
      <c r="Q99" s="37">
        <v>-0.05</v>
      </c>
      <c r="R99" s="37"/>
      <c r="S99" s="37">
        <v>0.8</v>
      </c>
      <c r="T99" s="19"/>
      <c r="U99" s="63" t="s">
        <v>121</v>
      </c>
      <c r="V99" s="63"/>
      <c r="W99" s="63" t="s">
        <v>121</v>
      </c>
      <c r="X99" s="19"/>
      <c r="Y99" s="80">
        <v>-0.04</v>
      </c>
      <c r="Z99" s="80"/>
      <c r="AA99" s="80">
        <v>1.1499999999999999</v>
      </c>
      <c r="AB99" s="80"/>
      <c r="AC99" s="80">
        <v>0.01</v>
      </c>
      <c r="AD99" s="80"/>
      <c r="AE99" s="80">
        <v>0.94</v>
      </c>
      <c r="AF99" s="80"/>
      <c r="AG99" s="80">
        <v>0</v>
      </c>
      <c r="AH99" s="80"/>
      <c r="AI99" s="80">
        <v>0.83</v>
      </c>
      <c r="AJ99" s="80"/>
      <c r="AK99" s="80">
        <v>0.02</v>
      </c>
      <c r="AL99" s="80"/>
      <c r="AM99" s="80">
        <v>1.05</v>
      </c>
      <c r="AN99" s="63"/>
      <c r="AO99" s="63">
        <v>0.03</v>
      </c>
      <c r="AP99" s="63"/>
      <c r="AQ99" s="63">
        <v>0.01</v>
      </c>
      <c r="AR99" s="63"/>
    </row>
    <row r="100" spans="2:44">
      <c r="C100" s="86" t="s">
        <v>69</v>
      </c>
      <c r="E100" s="37">
        <v>-0.78</v>
      </c>
      <c r="F100" s="37"/>
      <c r="G100" s="37">
        <v>0.75</v>
      </c>
      <c r="H100" s="37"/>
      <c r="I100" s="37">
        <v>-0.23</v>
      </c>
      <c r="J100" s="37"/>
      <c r="K100" s="37">
        <v>0.49</v>
      </c>
      <c r="L100" s="37"/>
      <c r="M100" s="37">
        <v>0.11</v>
      </c>
      <c r="N100" s="37"/>
      <c r="O100" s="37">
        <v>0.53</v>
      </c>
      <c r="P100" s="37"/>
      <c r="Q100" s="37">
        <v>0.9</v>
      </c>
      <c r="R100" s="37"/>
      <c r="S100" s="37">
        <v>1.2</v>
      </c>
      <c r="T100" s="19"/>
      <c r="U100" s="63" t="s">
        <v>121</v>
      </c>
      <c r="V100" s="63"/>
      <c r="W100" s="63" t="s">
        <v>121</v>
      </c>
      <c r="X100" s="19"/>
      <c r="Y100" s="80">
        <v>-0.47</v>
      </c>
      <c r="Z100" s="80"/>
      <c r="AA100" s="80">
        <v>0.84</v>
      </c>
      <c r="AB100" s="80"/>
      <c r="AC100" s="80">
        <v>-0.17</v>
      </c>
      <c r="AD100" s="80"/>
      <c r="AE100" s="80">
        <v>0.78</v>
      </c>
      <c r="AF100" s="80"/>
      <c r="AG100" s="80">
        <v>0.05</v>
      </c>
      <c r="AH100" s="80"/>
      <c r="AI100" s="80">
        <v>0.79</v>
      </c>
      <c r="AJ100" s="80"/>
      <c r="AK100" s="80">
        <v>0.59</v>
      </c>
      <c r="AL100" s="80"/>
      <c r="AM100" s="80">
        <v>1.22</v>
      </c>
      <c r="AN100" s="63"/>
      <c r="AO100" s="63" t="s">
        <v>121</v>
      </c>
      <c r="AP100" s="63"/>
      <c r="AQ100" s="63" t="s">
        <v>121</v>
      </c>
      <c r="AR100" s="63"/>
    </row>
    <row r="101" spans="2:44">
      <c r="C101" s="86" t="s">
        <v>32</v>
      </c>
      <c r="E101" s="37">
        <v>-0.26</v>
      </c>
      <c r="F101" s="37"/>
      <c r="G101" s="37">
        <v>0.46</v>
      </c>
      <c r="H101" s="37"/>
      <c r="I101" s="37">
        <v>-0.11</v>
      </c>
      <c r="J101" s="37"/>
      <c r="K101" s="37">
        <v>0.49</v>
      </c>
      <c r="L101" s="37"/>
      <c r="M101" s="37">
        <v>0.01</v>
      </c>
      <c r="N101" s="37"/>
      <c r="O101" s="37">
        <v>0.69</v>
      </c>
      <c r="P101" s="37"/>
      <c r="Q101" s="37">
        <v>0.36</v>
      </c>
      <c r="R101" s="37"/>
      <c r="S101" s="37">
        <v>1.69</v>
      </c>
      <c r="T101" s="19"/>
      <c r="U101" s="63" t="s">
        <v>121</v>
      </c>
      <c r="V101" s="63"/>
      <c r="W101" s="63" t="s">
        <v>121</v>
      </c>
      <c r="X101" s="19"/>
      <c r="Y101" s="80">
        <v>-0.15</v>
      </c>
      <c r="Z101" s="80"/>
      <c r="AA101" s="80">
        <v>0.69</v>
      </c>
      <c r="AB101" s="80"/>
      <c r="AC101" s="80">
        <v>-0.06</v>
      </c>
      <c r="AD101" s="80"/>
      <c r="AE101" s="80">
        <v>0.77</v>
      </c>
      <c r="AF101" s="80"/>
      <c r="AG101" s="80">
        <v>0</v>
      </c>
      <c r="AH101" s="80"/>
      <c r="AI101" s="80">
        <v>1.1299999999999999</v>
      </c>
      <c r="AJ101" s="80"/>
      <c r="AK101" s="80">
        <v>0.21</v>
      </c>
      <c r="AL101" s="80"/>
      <c r="AM101" s="80">
        <v>1.26</v>
      </c>
      <c r="AN101" s="63"/>
      <c r="AO101" s="63" t="s">
        <v>121</v>
      </c>
      <c r="AP101" s="63"/>
      <c r="AQ101" s="63" t="s">
        <v>121</v>
      </c>
      <c r="AR101" s="63"/>
    </row>
    <row r="102" spans="2:44">
      <c r="C102" s="86" t="s">
        <v>84</v>
      </c>
      <c r="E102" s="37">
        <v>-0.36</v>
      </c>
      <c r="F102" s="37"/>
      <c r="G102" s="37">
        <v>0.69</v>
      </c>
      <c r="H102" s="37"/>
      <c r="I102" s="37">
        <v>-0.1</v>
      </c>
      <c r="J102" s="37"/>
      <c r="K102" s="37">
        <v>0.66</v>
      </c>
      <c r="L102" s="37"/>
      <c r="M102" s="37">
        <v>0.06</v>
      </c>
      <c r="N102" s="37"/>
      <c r="O102" s="37">
        <v>0.82</v>
      </c>
      <c r="P102" s="37"/>
      <c r="Q102" s="37">
        <v>0.4</v>
      </c>
      <c r="R102" s="37"/>
      <c r="S102" s="37">
        <v>1.46</v>
      </c>
      <c r="T102" s="19"/>
      <c r="U102" s="63" t="s">
        <v>121</v>
      </c>
      <c r="V102" s="63"/>
      <c r="W102" s="63" t="s">
        <v>121</v>
      </c>
      <c r="X102" s="19"/>
      <c r="Y102" s="80">
        <v>-0.23</v>
      </c>
      <c r="Z102" s="80"/>
      <c r="AA102" s="80">
        <v>0.83</v>
      </c>
      <c r="AB102" s="80"/>
      <c r="AC102" s="80">
        <v>-7.0000000000000007E-2</v>
      </c>
      <c r="AD102" s="80"/>
      <c r="AE102" s="80">
        <v>0.83</v>
      </c>
      <c r="AF102" s="80"/>
      <c r="AG102" s="80">
        <v>0.03</v>
      </c>
      <c r="AH102" s="80"/>
      <c r="AI102" s="80">
        <v>0.91</v>
      </c>
      <c r="AJ102" s="80"/>
      <c r="AK102" s="80">
        <v>0.28000000000000003</v>
      </c>
      <c r="AL102" s="80"/>
      <c r="AM102" s="80">
        <v>1.29</v>
      </c>
      <c r="AN102" s="63"/>
      <c r="AO102" s="63" t="s">
        <v>121</v>
      </c>
      <c r="AP102" s="63"/>
      <c r="AQ102" s="63" t="s">
        <v>121</v>
      </c>
      <c r="AR102" s="63"/>
    </row>
    <row r="103" spans="2:44">
      <c r="C103" s="86" t="s">
        <v>85</v>
      </c>
      <c r="E103" s="37">
        <v>-0.51</v>
      </c>
      <c r="F103" s="37"/>
      <c r="G103" s="37">
        <v>0.64</v>
      </c>
      <c r="H103" s="37"/>
      <c r="I103" s="37">
        <v>-0.15</v>
      </c>
      <c r="J103" s="37"/>
      <c r="K103" s="37">
        <v>0.59</v>
      </c>
      <c r="L103" s="37"/>
      <c r="M103" s="37">
        <v>7.0000000000000007E-2</v>
      </c>
      <c r="N103" s="37"/>
      <c r="O103" s="37">
        <v>0.69</v>
      </c>
      <c r="P103" s="37"/>
      <c r="Q103" s="37">
        <v>0.59</v>
      </c>
      <c r="R103" s="37"/>
      <c r="S103" s="37">
        <v>1.46</v>
      </c>
      <c r="T103" s="19"/>
      <c r="U103" s="63" t="s">
        <v>121</v>
      </c>
      <c r="V103" s="63"/>
      <c r="W103" s="63" t="s">
        <v>121</v>
      </c>
      <c r="X103" s="63"/>
      <c r="Y103" s="80">
        <v>-0.33</v>
      </c>
      <c r="Z103" s="80"/>
      <c r="AA103" s="80">
        <v>0.81</v>
      </c>
      <c r="AB103" s="80"/>
      <c r="AC103" s="80">
        <v>-0.11</v>
      </c>
      <c r="AD103" s="80"/>
      <c r="AE103" s="80">
        <v>0.81</v>
      </c>
      <c r="AF103" s="80"/>
      <c r="AG103" s="80">
        <v>0.03</v>
      </c>
      <c r="AH103" s="80"/>
      <c r="AI103" s="80">
        <v>0.87</v>
      </c>
      <c r="AJ103" s="80"/>
      <c r="AK103" s="80">
        <v>0.4</v>
      </c>
      <c r="AL103" s="80"/>
      <c r="AM103" s="80">
        <v>1.28</v>
      </c>
      <c r="AN103" s="63"/>
      <c r="AO103" s="63" t="s">
        <v>121</v>
      </c>
      <c r="AP103" s="63"/>
      <c r="AQ103" s="63" t="s">
        <v>121</v>
      </c>
      <c r="AR103" s="63"/>
    </row>
    <row r="104" spans="2:44" ht="13.5" thickBot="1">
      <c r="B104" s="59"/>
      <c r="C104" s="89" t="s">
        <v>86</v>
      </c>
      <c r="D104" s="59"/>
      <c r="E104" s="90">
        <v>-0.35</v>
      </c>
      <c r="F104" s="90"/>
      <c r="G104" s="90">
        <v>0.74</v>
      </c>
      <c r="H104" s="90"/>
      <c r="I104" s="90">
        <v>-0.09</v>
      </c>
      <c r="J104" s="90"/>
      <c r="K104" s="90">
        <v>0.71</v>
      </c>
      <c r="L104" s="90"/>
      <c r="M104" s="90">
        <v>0.06</v>
      </c>
      <c r="N104" s="90"/>
      <c r="O104" s="90">
        <v>0.84</v>
      </c>
      <c r="P104" s="90"/>
      <c r="Q104" s="90">
        <v>0.38</v>
      </c>
      <c r="R104" s="90"/>
      <c r="S104" s="90">
        <v>1.4</v>
      </c>
      <c r="T104" s="91"/>
      <c r="U104" s="91" t="s">
        <v>121</v>
      </c>
      <c r="V104" s="91"/>
      <c r="W104" s="91" t="s">
        <v>121</v>
      </c>
      <c r="X104" s="91"/>
      <c r="Y104" s="90">
        <v>-0.16</v>
      </c>
      <c r="Z104" s="90"/>
      <c r="AA104" s="90">
        <v>0.91</v>
      </c>
      <c r="AB104" s="90"/>
      <c r="AC104" s="90">
        <v>0</v>
      </c>
      <c r="AD104" s="90"/>
      <c r="AE104" s="90">
        <v>0.95</v>
      </c>
      <c r="AF104" s="90"/>
      <c r="AG104" s="90">
        <v>0.03</v>
      </c>
      <c r="AH104" s="90"/>
      <c r="AI104" s="90">
        <v>0.91</v>
      </c>
      <c r="AJ104" s="90"/>
      <c r="AK104" s="90">
        <v>0.13</v>
      </c>
      <c r="AL104" s="90"/>
      <c r="AM104" s="90">
        <v>1.19</v>
      </c>
      <c r="AN104" s="91"/>
      <c r="AO104" s="91" t="s">
        <v>121</v>
      </c>
      <c r="AP104" s="91"/>
      <c r="AQ104" s="91" t="s">
        <v>121</v>
      </c>
      <c r="AR104" s="91"/>
    </row>
    <row r="105" spans="2:44">
      <c r="C105" s="178" t="s">
        <v>148</v>
      </c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</row>
  </sheetData>
  <mergeCells count="16">
    <mergeCell ref="AQ4:AQ5"/>
    <mergeCell ref="C105:AR105"/>
    <mergeCell ref="E3:W3"/>
    <mergeCell ref="Y3:AQ3"/>
    <mergeCell ref="E4:G4"/>
    <mergeCell ref="I4:K4"/>
    <mergeCell ref="M4:O4"/>
    <mergeCell ref="Q4:S4"/>
    <mergeCell ref="U4:U5"/>
    <mergeCell ref="W4:W5"/>
    <mergeCell ref="Y4:AA4"/>
    <mergeCell ref="C2:W2"/>
    <mergeCell ref="AC4:AE4"/>
    <mergeCell ref="AG4:AI4"/>
    <mergeCell ref="AK4:AM4"/>
    <mergeCell ref="AO4:AO5"/>
  </mergeCells>
  <phoneticPr fontId="3"/>
  <pageMargins left="0.7" right="0.7" top="0.75" bottom="0.75" header="0.3" footer="0.3"/>
  <pageSetup paperSize="9" scale="4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05"/>
  <sheetViews>
    <sheetView showGridLines="0" zoomScaleNormal="100" workbookViewId="0"/>
  </sheetViews>
  <sheetFormatPr defaultColWidth="8.85546875" defaultRowHeight="12.75"/>
  <cols>
    <col min="1" max="1" width="5.5703125" style="60" customWidth="1"/>
    <col min="2" max="2" width="1.7109375" style="60" customWidth="1"/>
    <col min="3" max="3" width="41.42578125" style="60" customWidth="1"/>
    <col min="4" max="4" width="2" style="60" customWidth="1"/>
    <col min="5" max="5" width="4.7109375" style="60" customWidth="1"/>
    <col min="6" max="6" width="0.5703125" style="60" customWidth="1"/>
    <col min="7" max="7" width="4.5703125" style="60" customWidth="1"/>
    <col min="8" max="8" width="1.7109375" style="60" customWidth="1"/>
    <col min="9" max="9" width="4.7109375" style="60" customWidth="1"/>
    <col min="10" max="10" width="0.5703125" style="60" customWidth="1"/>
    <col min="11" max="11" width="4.140625" style="60" customWidth="1"/>
    <col min="12" max="12" width="1.7109375" style="60" customWidth="1"/>
    <col min="13" max="13" width="4.7109375" style="60" customWidth="1"/>
    <col min="14" max="14" width="0.5703125" style="60" customWidth="1"/>
    <col min="15" max="15" width="4.140625" style="60" customWidth="1"/>
    <col min="16" max="16" width="1.7109375" style="60" customWidth="1"/>
    <col min="17" max="17" width="4.7109375" style="60" customWidth="1"/>
    <col min="18" max="18" width="0.5703125" style="60" customWidth="1"/>
    <col min="19" max="19" width="4.140625" style="60" customWidth="1"/>
    <col min="20" max="20" width="1.140625" style="60" customWidth="1"/>
    <col min="21" max="21" width="6" style="60" customWidth="1"/>
    <col min="22" max="22" width="1.140625" style="60" customWidth="1"/>
    <col min="23" max="23" width="6.42578125" style="60" customWidth="1"/>
    <col min="24" max="24" width="3.140625" style="60" customWidth="1"/>
    <col min="25" max="25" width="4.7109375" style="60" customWidth="1"/>
    <col min="26" max="26" width="0.5703125" style="60" customWidth="1"/>
    <col min="27" max="27" width="4.5703125" style="60" customWidth="1"/>
    <col min="28" max="28" width="1.7109375" style="60" customWidth="1"/>
    <col min="29" max="29" width="4.7109375" style="60" customWidth="1"/>
    <col min="30" max="30" width="0.5703125" style="60" customWidth="1"/>
    <col min="31" max="31" width="4.140625" style="60" customWidth="1"/>
    <col min="32" max="32" width="1.7109375" style="60" customWidth="1"/>
    <col min="33" max="33" width="4.7109375" style="60" customWidth="1"/>
    <col min="34" max="34" width="0.5703125" style="60" customWidth="1"/>
    <col min="35" max="35" width="4.140625" style="60" customWidth="1"/>
    <col min="36" max="36" width="1.7109375" style="60" customWidth="1"/>
    <col min="37" max="37" width="4.7109375" style="60" customWidth="1"/>
    <col min="38" max="38" width="0.5703125" style="60" customWidth="1"/>
    <col min="39" max="39" width="4.140625" style="60" customWidth="1"/>
    <col min="40" max="40" width="1.140625" style="60" customWidth="1"/>
    <col min="41" max="41" width="6" style="60" customWidth="1"/>
    <col min="42" max="42" width="1.140625" style="60" customWidth="1"/>
    <col min="43" max="43" width="6.42578125" style="60" customWidth="1"/>
    <col min="44" max="44" width="1.85546875" style="60" customWidth="1"/>
    <col min="45" max="16384" width="8.85546875" style="60"/>
  </cols>
  <sheetData>
    <row r="2" spans="2:44" ht="25.9" customHeight="1" thickBot="1">
      <c r="B2" s="59"/>
      <c r="C2" s="186" t="s">
        <v>243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59"/>
      <c r="AR2" s="59"/>
    </row>
    <row r="3" spans="2:44" ht="13.9" customHeight="1">
      <c r="B3" s="61"/>
      <c r="C3" s="62"/>
      <c r="D3" s="62"/>
      <c r="E3" s="180" t="s">
        <v>33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Y3" s="181" t="s">
        <v>155</v>
      </c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</row>
    <row r="4" spans="2:44" ht="13.9" customHeight="1">
      <c r="B4" s="61"/>
      <c r="C4" s="61"/>
      <c r="D4" s="61"/>
      <c r="E4" s="182" t="s">
        <v>111</v>
      </c>
      <c r="F4" s="182"/>
      <c r="G4" s="182"/>
      <c r="H4" s="61"/>
      <c r="I4" s="182" t="s">
        <v>165</v>
      </c>
      <c r="J4" s="182"/>
      <c r="K4" s="182"/>
      <c r="L4" s="61"/>
      <c r="M4" s="182" t="s">
        <v>166</v>
      </c>
      <c r="N4" s="182"/>
      <c r="O4" s="182"/>
      <c r="P4" s="61"/>
      <c r="Q4" s="182" t="s">
        <v>167</v>
      </c>
      <c r="R4" s="182"/>
      <c r="S4" s="182"/>
      <c r="T4" s="63"/>
      <c r="U4" s="183" t="s">
        <v>67</v>
      </c>
      <c r="V4" s="63"/>
      <c r="W4" s="183" t="s">
        <v>120</v>
      </c>
      <c r="X4" s="61"/>
      <c r="Y4" s="182" t="s">
        <v>111</v>
      </c>
      <c r="Z4" s="182"/>
      <c r="AA4" s="182"/>
      <c r="AB4" s="61"/>
      <c r="AC4" s="182" t="s">
        <v>165</v>
      </c>
      <c r="AD4" s="182"/>
      <c r="AE4" s="182"/>
      <c r="AF4" s="61"/>
      <c r="AG4" s="182" t="s">
        <v>166</v>
      </c>
      <c r="AH4" s="182"/>
      <c r="AI4" s="182"/>
      <c r="AJ4" s="61"/>
      <c r="AK4" s="182" t="s">
        <v>167</v>
      </c>
      <c r="AL4" s="182"/>
      <c r="AM4" s="182"/>
      <c r="AN4" s="63"/>
      <c r="AO4" s="183" t="s">
        <v>67</v>
      </c>
      <c r="AP4" s="63"/>
      <c r="AQ4" s="183" t="s">
        <v>120</v>
      </c>
      <c r="AR4" s="61"/>
    </row>
    <row r="5" spans="2:44" ht="38.25">
      <c r="B5" s="64"/>
      <c r="C5" s="64"/>
      <c r="D5" s="64"/>
      <c r="E5" s="96" t="s">
        <v>64</v>
      </c>
      <c r="F5" s="97"/>
      <c r="G5" s="96" t="s">
        <v>65</v>
      </c>
      <c r="H5" s="97"/>
      <c r="I5" s="96" t="s">
        <v>64</v>
      </c>
      <c r="J5" s="97"/>
      <c r="K5" s="96" t="s">
        <v>65</v>
      </c>
      <c r="L5" s="97"/>
      <c r="M5" s="96" t="s">
        <v>64</v>
      </c>
      <c r="N5" s="97"/>
      <c r="O5" s="96" t="s">
        <v>65</v>
      </c>
      <c r="P5" s="97"/>
      <c r="Q5" s="96" t="s">
        <v>64</v>
      </c>
      <c r="R5" s="97"/>
      <c r="S5" s="96" t="s">
        <v>65</v>
      </c>
      <c r="T5" s="65"/>
      <c r="U5" s="180"/>
      <c r="V5" s="65"/>
      <c r="W5" s="180"/>
      <c r="X5" s="64"/>
      <c r="Y5" s="96" t="s">
        <v>64</v>
      </c>
      <c r="Z5" s="97"/>
      <c r="AA5" s="96" t="s">
        <v>65</v>
      </c>
      <c r="AB5" s="97"/>
      <c r="AC5" s="96" t="s">
        <v>64</v>
      </c>
      <c r="AD5" s="97"/>
      <c r="AE5" s="96" t="s">
        <v>65</v>
      </c>
      <c r="AF5" s="97"/>
      <c r="AG5" s="96" t="s">
        <v>64</v>
      </c>
      <c r="AH5" s="97"/>
      <c r="AI5" s="96" t="s">
        <v>65</v>
      </c>
      <c r="AJ5" s="97"/>
      <c r="AK5" s="96" t="s">
        <v>64</v>
      </c>
      <c r="AL5" s="97"/>
      <c r="AM5" s="96" t="s">
        <v>65</v>
      </c>
      <c r="AN5" s="65"/>
      <c r="AO5" s="180"/>
      <c r="AP5" s="65"/>
      <c r="AQ5" s="180"/>
      <c r="AR5" s="64"/>
    </row>
    <row r="6" spans="2:44">
      <c r="B6" s="61"/>
      <c r="C6" s="66" t="s">
        <v>13</v>
      </c>
      <c r="D6" s="61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2:44">
      <c r="B7" s="61"/>
      <c r="C7" s="86" t="s">
        <v>136</v>
      </c>
      <c r="D7" s="6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 t="s">
        <v>121</v>
      </c>
      <c r="V7" s="19"/>
      <c r="W7" s="69" t="s">
        <v>66</v>
      </c>
      <c r="X7" s="19"/>
      <c r="Y7" s="93"/>
      <c r="Z7" s="93"/>
      <c r="AA7" s="19"/>
      <c r="AB7" s="19"/>
      <c r="AC7" s="93"/>
      <c r="AD7" s="93"/>
      <c r="AE7" s="19"/>
      <c r="AF7" s="19"/>
      <c r="AG7" s="93"/>
      <c r="AH7" s="93"/>
      <c r="AI7" s="93"/>
      <c r="AJ7" s="19"/>
      <c r="AK7" s="19"/>
      <c r="AL7" s="19"/>
      <c r="AM7" s="19"/>
      <c r="AN7" s="19"/>
      <c r="AO7" s="93" t="s">
        <v>121</v>
      </c>
      <c r="AP7" s="19"/>
      <c r="AQ7" s="19" t="s">
        <v>66</v>
      </c>
      <c r="AR7" s="19"/>
    </row>
    <row r="8" spans="2:44">
      <c r="B8" s="61"/>
      <c r="C8" s="70" t="s">
        <v>8</v>
      </c>
      <c r="D8" s="61"/>
      <c r="E8" s="71">
        <v>406</v>
      </c>
      <c r="F8" s="19"/>
      <c r="G8" s="19">
        <v>9.1999999999999993</v>
      </c>
      <c r="H8" s="19"/>
      <c r="I8" s="71">
        <v>332</v>
      </c>
      <c r="J8" s="19"/>
      <c r="K8" s="19">
        <v>7.5</v>
      </c>
      <c r="L8" s="19"/>
      <c r="M8" s="71">
        <v>302</v>
      </c>
      <c r="N8" s="19"/>
      <c r="O8" s="72">
        <v>6.8</v>
      </c>
      <c r="P8" s="19"/>
      <c r="Q8" s="71">
        <v>243</v>
      </c>
      <c r="R8" s="19"/>
      <c r="S8" s="19">
        <v>5.5</v>
      </c>
      <c r="T8" s="19"/>
      <c r="U8" s="19"/>
      <c r="V8" s="19"/>
      <c r="W8" s="19"/>
      <c r="X8" s="19"/>
      <c r="Y8" s="71">
        <v>431</v>
      </c>
      <c r="Z8" s="19"/>
      <c r="AA8" s="19">
        <v>9.6999999999999993</v>
      </c>
      <c r="AB8" s="19"/>
      <c r="AC8" s="71">
        <v>378</v>
      </c>
      <c r="AD8" s="19"/>
      <c r="AE8" s="19">
        <v>8.5</v>
      </c>
      <c r="AF8" s="19"/>
      <c r="AG8" s="71">
        <v>265</v>
      </c>
      <c r="AH8" s="19"/>
      <c r="AI8" s="72">
        <v>6</v>
      </c>
      <c r="AJ8" s="19"/>
      <c r="AK8" s="71">
        <v>209</v>
      </c>
      <c r="AL8" s="19"/>
      <c r="AM8" s="19">
        <v>4.7</v>
      </c>
      <c r="AN8" s="19"/>
      <c r="AO8" s="19"/>
      <c r="AP8" s="19"/>
      <c r="AQ8" s="19" t="s">
        <v>145</v>
      </c>
      <c r="AR8" s="19"/>
    </row>
    <row r="9" spans="2:44">
      <c r="B9" s="61"/>
      <c r="C9" s="70" t="s">
        <v>7</v>
      </c>
      <c r="D9" s="61"/>
      <c r="E9" s="71">
        <v>1240</v>
      </c>
      <c r="F9" s="19"/>
      <c r="G9" s="72">
        <v>28</v>
      </c>
      <c r="H9" s="19"/>
      <c r="I9" s="71">
        <v>1148</v>
      </c>
      <c r="J9" s="19"/>
      <c r="K9" s="72">
        <v>25.9</v>
      </c>
      <c r="L9" s="19"/>
      <c r="M9" s="71">
        <v>1075</v>
      </c>
      <c r="N9" s="19"/>
      <c r="O9" s="72">
        <v>24.3</v>
      </c>
      <c r="P9" s="19"/>
      <c r="Q9" s="71">
        <v>1030</v>
      </c>
      <c r="R9" s="19"/>
      <c r="S9" s="72">
        <v>23.2</v>
      </c>
      <c r="T9" s="19"/>
      <c r="U9" s="19"/>
      <c r="V9" s="19"/>
      <c r="W9" s="19"/>
      <c r="X9" s="19"/>
      <c r="Y9" s="71">
        <v>1253</v>
      </c>
      <c r="Z9" s="19"/>
      <c r="AA9" s="19">
        <v>28.3</v>
      </c>
      <c r="AB9" s="19"/>
      <c r="AC9" s="71">
        <v>1162</v>
      </c>
      <c r="AD9" s="19"/>
      <c r="AE9" s="19">
        <v>26.2</v>
      </c>
      <c r="AF9" s="19"/>
      <c r="AG9" s="71">
        <v>1076</v>
      </c>
      <c r="AH9" s="19"/>
      <c r="AI9" s="19">
        <v>24.3</v>
      </c>
      <c r="AJ9" s="19"/>
      <c r="AK9" s="71">
        <v>1002</v>
      </c>
      <c r="AL9" s="19"/>
      <c r="AM9" s="19">
        <v>22.6</v>
      </c>
      <c r="AN9" s="19"/>
      <c r="AO9" s="19"/>
      <c r="AP9" s="19"/>
      <c r="AQ9" s="19" t="s">
        <v>145</v>
      </c>
      <c r="AR9" s="19"/>
    </row>
    <row r="10" spans="2:44">
      <c r="B10" s="61"/>
      <c r="C10" s="70" t="s">
        <v>232</v>
      </c>
      <c r="D10" s="61"/>
      <c r="E10" s="71">
        <v>1583</v>
      </c>
      <c r="F10" s="19"/>
      <c r="G10" s="72">
        <v>35.700000000000003</v>
      </c>
      <c r="H10" s="19"/>
      <c r="I10" s="71">
        <v>1654</v>
      </c>
      <c r="J10" s="19"/>
      <c r="K10" s="72">
        <v>37.299999999999997</v>
      </c>
      <c r="L10" s="19"/>
      <c r="M10" s="71">
        <v>1655</v>
      </c>
      <c r="N10" s="19"/>
      <c r="O10" s="72">
        <v>37.299999999999997</v>
      </c>
      <c r="P10" s="19"/>
      <c r="Q10" s="71">
        <v>1680</v>
      </c>
      <c r="R10" s="19"/>
      <c r="S10" s="72">
        <v>37.9</v>
      </c>
      <c r="T10" s="19"/>
      <c r="U10" s="19"/>
      <c r="V10" s="19"/>
      <c r="W10" s="19"/>
      <c r="X10" s="19"/>
      <c r="Y10" s="71">
        <v>1584</v>
      </c>
      <c r="Z10" s="19"/>
      <c r="AA10" s="19">
        <v>35.700000000000003</v>
      </c>
      <c r="AB10" s="19"/>
      <c r="AC10" s="71">
        <v>1585</v>
      </c>
      <c r="AD10" s="19"/>
      <c r="AE10" s="19">
        <v>35.799999999999997</v>
      </c>
      <c r="AF10" s="19"/>
      <c r="AG10" s="71">
        <v>1697</v>
      </c>
      <c r="AH10" s="19"/>
      <c r="AI10" s="19">
        <v>38.299999999999997</v>
      </c>
      <c r="AJ10" s="19"/>
      <c r="AK10" s="71">
        <v>1706</v>
      </c>
      <c r="AL10" s="19"/>
      <c r="AM10" s="19">
        <v>38.5</v>
      </c>
      <c r="AN10" s="19"/>
      <c r="AO10" s="19"/>
      <c r="AP10" s="19"/>
      <c r="AQ10" s="19" t="s">
        <v>145</v>
      </c>
      <c r="AR10" s="19"/>
    </row>
    <row r="11" spans="2:44">
      <c r="B11" s="61"/>
      <c r="C11" s="70" t="s">
        <v>233</v>
      </c>
      <c r="D11" s="61"/>
      <c r="E11" s="71">
        <v>1203</v>
      </c>
      <c r="F11" s="19"/>
      <c r="G11" s="72">
        <v>27.1</v>
      </c>
      <c r="H11" s="19"/>
      <c r="I11" s="71">
        <v>1298</v>
      </c>
      <c r="J11" s="19"/>
      <c r="K11" s="72">
        <v>29.3</v>
      </c>
      <c r="L11" s="19"/>
      <c r="M11" s="71">
        <v>1400</v>
      </c>
      <c r="N11" s="19"/>
      <c r="O11" s="72">
        <v>31.6</v>
      </c>
      <c r="P11" s="19"/>
      <c r="Q11" s="71">
        <v>1479</v>
      </c>
      <c r="R11" s="19"/>
      <c r="S11" s="72">
        <v>33.4</v>
      </c>
      <c r="T11" s="19"/>
      <c r="U11" s="19"/>
      <c r="V11" s="19"/>
      <c r="W11" s="19"/>
      <c r="X11" s="19"/>
      <c r="Y11" s="71">
        <v>1164</v>
      </c>
      <c r="Z11" s="19"/>
      <c r="AA11" s="19">
        <v>26.3</v>
      </c>
      <c r="AB11" s="19"/>
      <c r="AC11" s="71">
        <v>1307</v>
      </c>
      <c r="AD11" s="19"/>
      <c r="AE11" s="19">
        <v>29.5</v>
      </c>
      <c r="AF11" s="19"/>
      <c r="AG11" s="71">
        <v>1394</v>
      </c>
      <c r="AH11" s="19"/>
      <c r="AI11" s="19">
        <v>31.5</v>
      </c>
      <c r="AJ11" s="19"/>
      <c r="AK11" s="71">
        <v>1515</v>
      </c>
      <c r="AL11" s="19"/>
      <c r="AM11" s="19">
        <v>34.200000000000003</v>
      </c>
      <c r="AN11" s="19"/>
      <c r="AO11" s="19"/>
      <c r="AP11" s="19"/>
      <c r="AQ11" s="19" t="s">
        <v>145</v>
      </c>
      <c r="AR11" s="19"/>
    </row>
    <row r="12" spans="2:44">
      <c r="B12" s="61"/>
      <c r="C12" s="70" t="s">
        <v>9</v>
      </c>
      <c r="D12" s="61"/>
      <c r="E12" s="19">
        <v>0</v>
      </c>
      <c r="F12" s="19"/>
      <c r="G12" s="19">
        <v>0</v>
      </c>
      <c r="H12" s="19"/>
      <c r="I12" s="19">
        <v>0</v>
      </c>
      <c r="J12" s="19"/>
      <c r="K12" s="19">
        <v>0</v>
      </c>
      <c r="L12" s="19"/>
      <c r="M12" s="19">
        <v>0</v>
      </c>
      <c r="N12" s="19"/>
      <c r="O12" s="19">
        <v>0</v>
      </c>
      <c r="P12" s="19"/>
      <c r="Q12" s="19">
        <v>0</v>
      </c>
      <c r="R12" s="19"/>
      <c r="S12" s="19">
        <v>0</v>
      </c>
      <c r="T12" s="19"/>
      <c r="U12" s="19"/>
      <c r="V12" s="19"/>
      <c r="W12" s="19"/>
      <c r="X12" s="19"/>
      <c r="Y12" s="19">
        <v>0</v>
      </c>
      <c r="Z12" s="19"/>
      <c r="AA12" s="92">
        <v>0</v>
      </c>
      <c r="AB12" s="63"/>
      <c r="AC12" s="19">
        <v>0</v>
      </c>
      <c r="AD12" s="19"/>
      <c r="AE12" s="92">
        <v>0</v>
      </c>
      <c r="AF12" s="63"/>
      <c r="AG12" s="19">
        <v>0</v>
      </c>
      <c r="AH12" s="19"/>
      <c r="AI12" s="92">
        <v>0</v>
      </c>
      <c r="AJ12" s="63"/>
      <c r="AK12" s="19">
        <v>0</v>
      </c>
      <c r="AL12" s="19"/>
      <c r="AM12" s="92">
        <v>0</v>
      </c>
      <c r="AN12" s="19"/>
      <c r="AO12" s="19"/>
      <c r="AP12" s="19"/>
      <c r="AQ12" s="19"/>
      <c r="AR12" s="19"/>
    </row>
    <row r="13" spans="2:44" ht="15.75">
      <c r="B13" s="61"/>
      <c r="C13" s="86" t="s">
        <v>162</v>
      </c>
      <c r="D13" s="61"/>
      <c r="E13" s="19">
        <v>21.8</v>
      </c>
      <c r="F13" s="19"/>
      <c r="G13" s="19">
        <v>3.6</v>
      </c>
      <c r="H13" s="19"/>
      <c r="I13" s="19">
        <v>21.6</v>
      </c>
      <c r="J13" s="19"/>
      <c r="K13" s="19">
        <v>3.5</v>
      </c>
      <c r="L13" s="19"/>
      <c r="M13" s="19">
        <v>21.5</v>
      </c>
      <c r="N13" s="19"/>
      <c r="O13" s="19">
        <v>3.4</v>
      </c>
      <c r="P13" s="19"/>
      <c r="Q13" s="19">
        <v>21.5</v>
      </c>
      <c r="R13" s="19"/>
      <c r="S13" s="19">
        <v>3.3</v>
      </c>
      <c r="T13" s="19"/>
      <c r="U13" s="19" t="s">
        <v>121</v>
      </c>
      <c r="V13" s="19"/>
      <c r="W13" s="19" t="s">
        <v>121</v>
      </c>
      <c r="X13" s="19"/>
      <c r="Y13" s="72">
        <v>21.8</v>
      </c>
      <c r="Z13" s="72" t="s">
        <v>146</v>
      </c>
      <c r="AA13" s="72">
        <v>3.7</v>
      </c>
      <c r="AB13" s="72" t="s">
        <v>146</v>
      </c>
      <c r="AC13" s="72">
        <v>21.6</v>
      </c>
      <c r="AD13" s="72" t="s">
        <v>146</v>
      </c>
      <c r="AE13" s="72">
        <v>3.4</v>
      </c>
      <c r="AF13" s="72" t="s">
        <v>146</v>
      </c>
      <c r="AG13" s="72">
        <v>21.5</v>
      </c>
      <c r="AH13" s="72" t="s">
        <v>146</v>
      </c>
      <c r="AI13" s="72">
        <v>3.3</v>
      </c>
      <c r="AJ13" s="72" t="s">
        <v>146</v>
      </c>
      <c r="AK13" s="72">
        <v>21.5</v>
      </c>
      <c r="AL13" s="72" t="s">
        <v>146</v>
      </c>
      <c r="AM13" s="72">
        <v>3.4</v>
      </c>
      <c r="AN13" s="19"/>
      <c r="AO13" s="19" t="s">
        <v>121</v>
      </c>
      <c r="AP13" s="19"/>
      <c r="AQ13" s="19" t="s">
        <v>121</v>
      </c>
      <c r="AR13" s="19"/>
    </row>
    <row r="14" spans="2:44">
      <c r="B14" s="61"/>
      <c r="C14" s="86" t="s">
        <v>137</v>
      </c>
      <c r="D14" s="61"/>
      <c r="E14" s="19">
        <v>10.4</v>
      </c>
      <c r="F14" s="19"/>
      <c r="G14" s="19">
        <v>4.4000000000000004</v>
      </c>
      <c r="H14" s="19"/>
      <c r="I14" s="19">
        <v>10.1</v>
      </c>
      <c r="J14" s="19"/>
      <c r="K14" s="19">
        <v>4.2</v>
      </c>
      <c r="L14" s="19"/>
      <c r="M14" s="72">
        <v>10</v>
      </c>
      <c r="N14" s="19"/>
      <c r="O14" s="19">
        <v>4.3</v>
      </c>
      <c r="P14" s="19"/>
      <c r="Q14" s="19">
        <v>9.9</v>
      </c>
      <c r="R14" s="19"/>
      <c r="S14" s="72">
        <v>4</v>
      </c>
      <c r="T14" s="19"/>
      <c r="U14" s="19" t="s">
        <v>121</v>
      </c>
      <c r="V14" s="19"/>
      <c r="W14" s="19" t="s">
        <v>121</v>
      </c>
      <c r="X14" s="19"/>
      <c r="Y14" s="72">
        <v>10.4</v>
      </c>
      <c r="Z14" s="72" t="s">
        <v>146</v>
      </c>
      <c r="AA14" s="72">
        <v>4.4000000000000004</v>
      </c>
      <c r="AB14" s="72" t="s">
        <v>146</v>
      </c>
      <c r="AC14" s="72">
        <v>10.199999999999999</v>
      </c>
      <c r="AD14" s="72" t="s">
        <v>146</v>
      </c>
      <c r="AE14" s="72">
        <v>4.0999999999999996</v>
      </c>
      <c r="AF14" s="72" t="s">
        <v>146</v>
      </c>
      <c r="AG14" s="72">
        <v>10</v>
      </c>
      <c r="AH14" s="72" t="s">
        <v>146</v>
      </c>
      <c r="AI14" s="72">
        <v>4.0999999999999996</v>
      </c>
      <c r="AJ14" s="72" t="s">
        <v>146</v>
      </c>
      <c r="AK14" s="72">
        <v>9.8000000000000007</v>
      </c>
      <c r="AL14" s="72" t="s">
        <v>146</v>
      </c>
      <c r="AM14" s="72">
        <v>4.3</v>
      </c>
      <c r="AN14" s="19"/>
      <c r="AO14" s="19" t="s">
        <v>121</v>
      </c>
      <c r="AP14" s="19"/>
      <c r="AQ14" s="19" t="s">
        <v>121</v>
      </c>
      <c r="AR14" s="19"/>
    </row>
    <row r="15" spans="2:44">
      <c r="B15" s="61"/>
      <c r="C15" s="86" t="s">
        <v>138</v>
      </c>
      <c r="D15" s="61"/>
      <c r="E15" s="72">
        <v>39</v>
      </c>
      <c r="F15" s="19"/>
      <c r="G15" s="19">
        <v>1.2</v>
      </c>
      <c r="H15" s="19"/>
      <c r="I15" s="72">
        <v>39</v>
      </c>
      <c r="J15" s="19"/>
      <c r="K15" s="19">
        <v>1.2</v>
      </c>
      <c r="L15" s="19"/>
      <c r="M15" s="72">
        <v>39</v>
      </c>
      <c r="N15" s="19"/>
      <c r="O15" s="19">
        <v>1.2</v>
      </c>
      <c r="P15" s="19"/>
      <c r="Q15" s="72">
        <v>39</v>
      </c>
      <c r="R15" s="19"/>
      <c r="S15" s="19">
        <v>1.2</v>
      </c>
      <c r="T15" s="19"/>
      <c r="U15" s="19">
        <v>7.0000000000000007E-2</v>
      </c>
      <c r="V15" s="19"/>
      <c r="W15" s="19">
        <v>0.42</v>
      </c>
      <c r="X15" s="19"/>
      <c r="Y15" s="72">
        <v>39</v>
      </c>
      <c r="Z15" s="72" t="s">
        <v>146</v>
      </c>
      <c r="AA15" s="72">
        <v>1.2</v>
      </c>
      <c r="AB15" s="72" t="s">
        <v>146</v>
      </c>
      <c r="AC15" s="72">
        <v>39</v>
      </c>
      <c r="AD15" s="72" t="s">
        <v>146</v>
      </c>
      <c r="AE15" s="72">
        <v>1.2</v>
      </c>
      <c r="AF15" s="72" t="s">
        <v>146</v>
      </c>
      <c r="AG15" s="72">
        <v>39</v>
      </c>
      <c r="AH15" s="72" t="s">
        <v>146</v>
      </c>
      <c r="AI15" s="72">
        <v>1.2</v>
      </c>
      <c r="AJ15" s="72" t="s">
        <v>146</v>
      </c>
      <c r="AK15" s="72">
        <v>39</v>
      </c>
      <c r="AL15" s="72" t="s">
        <v>146</v>
      </c>
      <c r="AM15" s="72">
        <v>1.2</v>
      </c>
      <c r="AN15" s="19"/>
      <c r="AO15" s="19">
        <v>0.28000000000000003</v>
      </c>
      <c r="AP15" s="19"/>
      <c r="AQ15" s="37">
        <v>0.3</v>
      </c>
      <c r="AR15" s="19"/>
    </row>
    <row r="16" spans="2:44">
      <c r="B16" s="61"/>
      <c r="C16" s="86" t="s">
        <v>139</v>
      </c>
      <c r="D16" s="6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0.65</v>
      </c>
      <c r="V16" s="19"/>
      <c r="W16" s="69" t="s">
        <v>66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 t="s">
        <v>121</v>
      </c>
      <c r="AP16" s="19"/>
      <c r="AQ16" s="19" t="s">
        <v>66</v>
      </c>
      <c r="AR16" s="19"/>
    </row>
    <row r="17" spans="2:44">
      <c r="B17" s="61"/>
      <c r="C17" s="70" t="s">
        <v>10</v>
      </c>
      <c r="D17" s="61"/>
      <c r="E17" s="71">
        <v>2328</v>
      </c>
      <c r="F17" s="19"/>
      <c r="G17" s="72">
        <v>52.5</v>
      </c>
      <c r="H17" s="19"/>
      <c r="I17" s="71">
        <v>2273</v>
      </c>
      <c r="J17" s="19"/>
      <c r="K17" s="72">
        <v>51.3</v>
      </c>
      <c r="L17" s="19"/>
      <c r="M17" s="71">
        <v>2279</v>
      </c>
      <c r="N17" s="19"/>
      <c r="O17" s="72">
        <v>51.4</v>
      </c>
      <c r="P17" s="19"/>
      <c r="Q17" s="71">
        <v>2293</v>
      </c>
      <c r="R17" s="19"/>
      <c r="S17" s="72">
        <v>51.7</v>
      </c>
      <c r="T17" s="19"/>
      <c r="U17" s="19"/>
      <c r="V17" s="19"/>
      <c r="W17" s="19"/>
      <c r="X17" s="19"/>
      <c r="Y17" s="71">
        <v>2559</v>
      </c>
      <c r="Z17" s="19"/>
      <c r="AA17" s="19">
        <v>57.7</v>
      </c>
      <c r="AB17" s="19"/>
      <c r="AC17" s="71">
        <v>2306</v>
      </c>
      <c r="AD17" s="19"/>
      <c r="AE17" s="72">
        <v>52</v>
      </c>
      <c r="AF17" s="19"/>
      <c r="AG17" s="71">
        <v>2183</v>
      </c>
      <c r="AH17" s="19"/>
      <c r="AI17" s="19">
        <v>49.3</v>
      </c>
      <c r="AJ17" s="19"/>
      <c r="AK17" s="71">
        <v>2125</v>
      </c>
      <c r="AL17" s="19"/>
      <c r="AM17" s="19">
        <v>47.9</v>
      </c>
      <c r="AN17" s="19"/>
      <c r="AO17" s="19"/>
      <c r="AP17" s="19"/>
      <c r="AQ17" s="19" t="s">
        <v>145</v>
      </c>
      <c r="AR17" s="19"/>
    </row>
    <row r="18" spans="2:44">
      <c r="B18" s="61"/>
      <c r="C18" s="70" t="s">
        <v>4</v>
      </c>
      <c r="D18" s="61"/>
      <c r="E18" s="71">
        <v>2104</v>
      </c>
      <c r="F18" s="19"/>
      <c r="G18" s="72">
        <v>47.5</v>
      </c>
      <c r="H18" s="19"/>
      <c r="I18" s="71">
        <v>2159</v>
      </c>
      <c r="J18" s="19"/>
      <c r="K18" s="72">
        <v>48.7</v>
      </c>
      <c r="L18" s="19"/>
      <c r="M18" s="71">
        <v>2153</v>
      </c>
      <c r="N18" s="19"/>
      <c r="O18" s="72">
        <v>48.6</v>
      </c>
      <c r="P18" s="19"/>
      <c r="Q18" s="71">
        <v>2139</v>
      </c>
      <c r="R18" s="19"/>
      <c r="S18" s="72">
        <v>48.3</v>
      </c>
      <c r="T18" s="19"/>
      <c r="U18" s="19"/>
      <c r="V18" s="19"/>
      <c r="W18" s="19"/>
      <c r="X18" s="19"/>
      <c r="Y18" s="71">
        <f>4432-Y17</f>
        <v>1873</v>
      </c>
      <c r="Z18" s="19"/>
      <c r="AA18" s="72">
        <f>100-AA17</f>
        <v>42.3</v>
      </c>
      <c r="AB18" s="19"/>
      <c r="AC18" s="71">
        <f>4432-AC17</f>
        <v>2126</v>
      </c>
      <c r="AD18" s="19"/>
      <c r="AE18" s="72">
        <f>100-AE17</f>
        <v>48</v>
      </c>
      <c r="AF18" s="19"/>
      <c r="AG18" s="71">
        <f>4432-AG17</f>
        <v>2249</v>
      </c>
      <c r="AH18" s="19"/>
      <c r="AI18" s="72">
        <f>100-AI17</f>
        <v>50.7</v>
      </c>
      <c r="AJ18" s="19"/>
      <c r="AK18" s="71">
        <f>4432-AK17</f>
        <v>2307</v>
      </c>
      <c r="AL18" s="19"/>
      <c r="AM18" s="72">
        <f>100-AM17</f>
        <v>52.1</v>
      </c>
      <c r="AN18" s="19"/>
      <c r="AO18" s="19"/>
      <c r="AP18" s="19"/>
      <c r="AQ18" s="19"/>
      <c r="AR18" s="19"/>
    </row>
    <row r="19" spans="2:44">
      <c r="B19" s="61"/>
      <c r="C19" s="70" t="s">
        <v>11</v>
      </c>
      <c r="D19" s="61"/>
      <c r="E19" s="19">
        <v>0</v>
      </c>
      <c r="F19" s="19"/>
      <c r="G19" s="19">
        <v>0</v>
      </c>
      <c r="H19" s="19"/>
      <c r="I19" s="19">
        <v>0</v>
      </c>
      <c r="J19" s="19"/>
      <c r="K19" s="19">
        <v>0</v>
      </c>
      <c r="L19" s="19"/>
      <c r="M19" s="19">
        <v>0</v>
      </c>
      <c r="N19" s="19"/>
      <c r="O19" s="19">
        <v>0</v>
      </c>
      <c r="P19" s="19"/>
      <c r="Q19" s="19">
        <v>0</v>
      </c>
      <c r="R19" s="19"/>
      <c r="S19" s="19">
        <v>0</v>
      </c>
      <c r="T19" s="19"/>
      <c r="U19" s="19"/>
      <c r="V19" s="19"/>
      <c r="W19" s="19"/>
      <c r="X19" s="19"/>
      <c r="Y19" s="71">
        <v>0</v>
      </c>
      <c r="Z19" s="19"/>
      <c r="AA19" s="92">
        <v>0</v>
      </c>
      <c r="AB19" s="19"/>
      <c r="AC19" s="71">
        <v>0</v>
      </c>
      <c r="AD19" s="19"/>
      <c r="AE19" s="92">
        <v>0</v>
      </c>
      <c r="AF19" s="19"/>
      <c r="AG19" s="71">
        <v>0</v>
      </c>
      <c r="AH19" s="19"/>
      <c r="AI19" s="92">
        <v>0</v>
      </c>
      <c r="AJ19" s="19"/>
      <c r="AK19" s="71">
        <v>0</v>
      </c>
      <c r="AL19" s="19"/>
      <c r="AM19" s="92">
        <v>0</v>
      </c>
      <c r="AN19" s="19"/>
      <c r="AO19" s="19"/>
      <c r="AP19" s="19"/>
      <c r="AQ19" s="19"/>
      <c r="AR19" s="19"/>
    </row>
    <row r="20" spans="2:44">
      <c r="B20" s="61"/>
      <c r="C20" s="86" t="s">
        <v>154</v>
      </c>
      <c r="D20" s="6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 t="s">
        <v>121</v>
      </c>
      <c r="V20" s="19"/>
      <c r="W20" s="69" t="s">
        <v>66</v>
      </c>
      <c r="X20" s="19"/>
      <c r="Y20" s="71"/>
      <c r="Z20" s="19"/>
      <c r="AA20" s="19"/>
      <c r="AB20" s="19"/>
      <c r="AC20" s="71"/>
      <c r="AD20" s="19"/>
      <c r="AE20" s="19"/>
      <c r="AF20" s="19"/>
      <c r="AG20" s="71"/>
      <c r="AH20" s="19"/>
      <c r="AI20" s="19"/>
      <c r="AJ20" s="19"/>
      <c r="AK20" s="71"/>
      <c r="AL20" s="19"/>
      <c r="AM20" s="19"/>
      <c r="AN20" s="19"/>
      <c r="AO20" s="19" t="s">
        <v>121</v>
      </c>
      <c r="AP20" s="19"/>
      <c r="AQ20" s="19" t="s">
        <v>66</v>
      </c>
      <c r="AR20" s="19"/>
    </row>
    <row r="21" spans="2:44">
      <c r="B21" s="61"/>
      <c r="C21" s="76" t="s">
        <v>0</v>
      </c>
      <c r="D21" s="61"/>
      <c r="E21" s="71">
        <v>1050</v>
      </c>
      <c r="F21" s="19"/>
      <c r="G21" s="72">
        <v>23.7</v>
      </c>
      <c r="H21" s="19"/>
      <c r="I21" s="71">
        <v>897</v>
      </c>
      <c r="J21" s="19"/>
      <c r="K21" s="72">
        <v>20.2</v>
      </c>
      <c r="L21" s="19"/>
      <c r="M21" s="71">
        <v>890</v>
      </c>
      <c r="N21" s="19"/>
      <c r="O21" s="72">
        <v>20.100000000000001</v>
      </c>
      <c r="P21" s="19"/>
      <c r="Q21" s="71">
        <v>839</v>
      </c>
      <c r="R21" s="19"/>
      <c r="S21" s="72">
        <v>18.899999999999999</v>
      </c>
      <c r="T21" s="19"/>
      <c r="U21" s="19"/>
      <c r="V21" s="19"/>
      <c r="W21" s="19"/>
      <c r="X21" s="19"/>
      <c r="Y21" s="71">
        <v>1047</v>
      </c>
      <c r="Z21" s="19"/>
      <c r="AA21" s="19">
        <v>23.6</v>
      </c>
      <c r="AB21" s="19"/>
      <c r="AC21" s="71">
        <v>968</v>
      </c>
      <c r="AD21" s="19"/>
      <c r="AE21" s="19">
        <v>21.8</v>
      </c>
      <c r="AF21" s="19"/>
      <c r="AG21" s="71">
        <v>869</v>
      </c>
      <c r="AH21" s="19"/>
      <c r="AI21" s="19">
        <v>19.600000000000001</v>
      </c>
      <c r="AJ21" s="19"/>
      <c r="AK21" s="71">
        <v>792</v>
      </c>
      <c r="AL21" s="19"/>
      <c r="AM21" s="19">
        <v>17.899999999999999</v>
      </c>
      <c r="AN21" s="19"/>
      <c r="AO21" s="19"/>
      <c r="AP21" s="19"/>
      <c r="AQ21" s="19" t="s">
        <v>145</v>
      </c>
      <c r="AR21" s="19"/>
    </row>
    <row r="22" spans="2:44">
      <c r="B22" s="61"/>
      <c r="C22" s="70" t="s">
        <v>1</v>
      </c>
      <c r="D22" s="61"/>
      <c r="E22" s="71">
        <v>998</v>
      </c>
      <c r="F22" s="19"/>
      <c r="G22" s="72">
        <v>22.5</v>
      </c>
      <c r="H22" s="19"/>
      <c r="I22" s="71">
        <v>1122</v>
      </c>
      <c r="J22" s="19"/>
      <c r="K22" s="72">
        <v>25.3</v>
      </c>
      <c r="L22" s="19"/>
      <c r="M22" s="71">
        <v>1115</v>
      </c>
      <c r="N22" s="19"/>
      <c r="O22" s="72">
        <v>25.2</v>
      </c>
      <c r="P22" s="19"/>
      <c r="Q22" s="71">
        <v>1182</v>
      </c>
      <c r="R22" s="19"/>
      <c r="S22" s="72">
        <v>26.7</v>
      </c>
      <c r="T22" s="19"/>
      <c r="U22" s="19"/>
      <c r="V22" s="19"/>
      <c r="W22" s="19"/>
      <c r="X22" s="19"/>
      <c r="Y22" s="71">
        <v>1012</v>
      </c>
      <c r="Z22" s="19"/>
      <c r="AA22" s="19">
        <v>22.8</v>
      </c>
      <c r="AB22" s="19"/>
      <c r="AC22" s="71">
        <v>1061</v>
      </c>
      <c r="AD22" s="19"/>
      <c r="AE22" s="19">
        <v>23.9</v>
      </c>
      <c r="AF22" s="19"/>
      <c r="AG22" s="71">
        <v>1145</v>
      </c>
      <c r="AH22" s="19"/>
      <c r="AI22" s="19">
        <v>25.8</v>
      </c>
      <c r="AJ22" s="19"/>
      <c r="AK22" s="71">
        <v>1199</v>
      </c>
      <c r="AL22" s="19"/>
      <c r="AM22" s="19">
        <v>27.1</v>
      </c>
      <c r="AN22" s="19"/>
      <c r="AO22" s="19"/>
      <c r="AP22" s="19"/>
      <c r="AQ22" s="19" t="s">
        <v>145</v>
      </c>
      <c r="AR22" s="19"/>
    </row>
    <row r="23" spans="2:44">
      <c r="B23" s="61"/>
      <c r="C23" s="70" t="s">
        <v>2</v>
      </c>
      <c r="D23" s="61"/>
      <c r="E23" s="71">
        <v>659</v>
      </c>
      <c r="F23" s="19"/>
      <c r="G23" s="72">
        <v>14.9</v>
      </c>
      <c r="H23" s="19"/>
      <c r="I23" s="71">
        <v>803</v>
      </c>
      <c r="J23" s="19"/>
      <c r="K23" s="72">
        <v>28.1</v>
      </c>
      <c r="L23" s="19"/>
      <c r="M23" s="71">
        <v>924</v>
      </c>
      <c r="N23" s="19"/>
      <c r="O23" s="72">
        <v>20.8</v>
      </c>
      <c r="P23" s="19"/>
      <c r="Q23" s="71">
        <v>927</v>
      </c>
      <c r="R23" s="19"/>
      <c r="S23" s="72">
        <v>20.9</v>
      </c>
      <c r="T23" s="19"/>
      <c r="U23" s="19"/>
      <c r="V23" s="19"/>
      <c r="W23" s="19"/>
      <c r="X23" s="19"/>
      <c r="Y23" s="71">
        <v>625</v>
      </c>
      <c r="Z23" s="19"/>
      <c r="AA23" s="19">
        <v>14.1</v>
      </c>
      <c r="AB23" s="19"/>
      <c r="AC23" s="71">
        <v>784</v>
      </c>
      <c r="AD23" s="19"/>
      <c r="AE23" s="19">
        <v>17.7</v>
      </c>
      <c r="AF23" s="19"/>
      <c r="AG23" s="71">
        <v>939</v>
      </c>
      <c r="AH23" s="19"/>
      <c r="AI23" s="19">
        <v>21.2</v>
      </c>
      <c r="AJ23" s="19"/>
      <c r="AK23" s="71">
        <v>965</v>
      </c>
      <c r="AL23" s="19"/>
      <c r="AM23" s="19">
        <v>21.8</v>
      </c>
      <c r="AN23" s="19"/>
      <c r="AO23" s="19"/>
      <c r="AP23" s="19"/>
      <c r="AQ23" s="19" t="s">
        <v>145</v>
      </c>
      <c r="AR23" s="19"/>
    </row>
    <row r="24" spans="2:44">
      <c r="B24" s="61"/>
      <c r="C24" s="70" t="s">
        <v>9</v>
      </c>
      <c r="D24" s="61"/>
      <c r="E24" s="71">
        <v>1725</v>
      </c>
      <c r="F24" s="19"/>
      <c r="G24" s="72">
        <v>38.9</v>
      </c>
      <c r="H24" s="19"/>
      <c r="I24" s="71">
        <v>1610</v>
      </c>
      <c r="J24" s="19"/>
      <c r="K24" s="72">
        <v>36.299999999999997</v>
      </c>
      <c r="L24" s="19"/>
      <c r="M24" s="71">
        <v>1503</v>
      </c>
      <c r="N24" s="19"/>
      <c r="O24" s="72">
        <v>33.9</v>
      </c>
      <c r="P24" s="19"/>
      <c r="Q24" s="71">
        <v>1484</v>
      </c>
      <c r="R24" s="19"/>
      <c r="S24" s="72">
        <v>33.5</v>
      </c>
      <c r="T24" s="19"/>
      <c r="U24" s="19"/>
      <c r="V24" s="19"/>
      <c r="W24" s="19"/>
      <c r="X24" s="19"/>
      <c r="Y24" s="71">
        <v>1748</v>
      </c>
      <c r="Z24" s="19"/>
      <c r="AA24" s="19">
        <v>39.4</v>
      </c>
      <c r="AB24" s="19"/>
      <c r="AC24" s="71">
        <v>1619</v>
      </c>
      <c r="AD24" s="19"/>
      <c r="AE24" s="19">
        <v>36.5</v>
      </c>
      <c r="AF24" s="19"/>
      <c r="AG24" s="71">
        <v>1479</v>
      </c>
      <c r="AH24" s="19"/>
      <c r="AI24" s="19">
        <v>33.4</v>
      </c>
      <c r="AJ24" s="19"/>
      <c r="AK24" s="71">
        <v>1476</v>
      </c>
      <c r="AL24" s="19"/>
      <c r="AM24" s="19">
        <v>33.299999999999997</v>
      </c>
      <c r="AN24" s="19"/>
      <c r="AO24" s="19"/>
      <c r="AP24" s="19"/>
      <c r="AQ24" s="19" t="s">
        <v>145</v>
      </c>
      <c r="AR24" s="19"/>
    </row>
    <row r="25" spans="2:44">
      <c r="B25" s="61"/>
      <c r="C25" s="86" t="s">
        <v>140</v>
      </c>
      <c r="D25" s="61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19"/>
      <c r="U25" s="19" t="s">
        <v>121</v>
      </c>
      <c r="V25" s="19"/>
      <c r="W25" s="69" t="s">
        <v>66</v>
      </c>
      <c r="X25" s="19"/>
      <c r="Y25" s="71"/>
      <c r="Z25" s="19"/>
      <c r="AA25" s="19"/>
      <c r="AB25" s="74"/>
      <c r="AC25" s="71"/>
      <c r="AD25" s="19"/>
      <c r="AE25" s="19"/>
      <c r="AF25" s="74"/>
      <c r="AG25" s="71"/>
      <c r="AH25" s="19"/>
      <c r="AI25" s="19"/>
      <c r="AJ25" s="74"/>
      <c r="AK25" s="71"/>
      <c r="AL25" s="19"/>
      <c r="AM25" s="19"/>
      <c r="AN25" s="19"/>
      <c r="AO25" s="19" t="s">
        <v>121</v>
      </c>
      <c r="AP25" s="19"/>
      <c r="AQ25" s="19" t="s">
        <v>66</v>
      </c>
      <c r="AR25" s="19"/>
    </row>
    <row r="26" spans="2:44">
      <c r="B26" s="61"/>
      <c r="C26" s="70" t="s">
        <v>3</v>
      </c>
      <c r="D26" s="61"/>
      <c r="E26" s="71">
        <v>1764</v>
      </c>
      <c r="F26" s="19"/>
      <c r="G26" s="72">
        <v>39.799999999999997</v>
      </c>
      <c r="H26" s="19"/>
      <c r="I26" s="71">
        <v>1572</v>
      </c>
      <c r="J26" s="19"/>
      <c r="K26" s="72">
        <v>35.5</v>
      </c>
      <c r="L26" s="19"/>
      <c r="M26" s="71">
        <v>1405</v>
      </c>
      <c r="N26" s="19"/>
      <c r="O26" s="72">
        <v>31.7</v>
      </c>
      <c r="P26" s="19"/>
      <c r="Q26" s="71">
        <v>1367</v>
      </c>
      <c r="R26" s="19"/>
      <c r="S26" s="72">
        <v>30.8</v>
      </c>
      <c r="T26" s="19"/>
      <c r="U26" s="19"/>
      <c r="V26" s="19"/>
      <c r="W26" s="19"/>
      <c r="X26" s="19"/>
      <c r="Y26" s="71">
        <v>1785</v>
      </c>
      <c r="Z26" s="19"/>
      <c r="AA26" s="19">
        <v>40.299999999999997</v>
      </c>
      <c r="AB26" s="19"/>
      <c r="AC26" s="71">
        <v>1547</v>
      </c>
      <c r="AD26" s="19"/>
      <c r="AE26" s="19">
        <v>34.9</v>
      </c>
      <c r="AF26" s="19"/>
      <c r="AG26" s="71">
        <v>1404</v>
      </c>
      <c r="AH26" s="19"/>
      <c r="AI26" s="19">
        <v>31.7</v>
      </c>
      <c r="AJ26" s="19"/>
      <c r="AK26" s="71">
        <v>1372</v>
      </c>
      <c r="AL26" s="19"/>
      <c r="AM26" s="72">
        <v>31</v>
      </c>
      <c r="AN26" s="19"/>
      <c r="AO26" s="19"/>
      <c r="AP26" s="19"/>
      <c r="AQ26" s="19" t="s">
        <v>145</v>
      </c>
      <c r="AR26" s="19"/>
    </row>
    <row r="27" spans="2:44">
      <c r="B27" s="61"/>
      <c r="C27" s="70" t="s">
        <v>159</v>
      </c>
      <c r="D27" s="61"/>
      <c r="E27" s="71">
        <v>1309</v>
      </c>
      <c r="F27" s="19"/>
      <c r="G27" s="72">
        <v>29.5</v>
      </c>
      <c r="H27" s="19"/>
      <c r="I27" s="71">
        <v>1383</v>
      </c>
      <c r="J27" s="19"/>
      <c r="K27" s="72">
        <v>31.2</v>
      </c>
      <c r="L27" s="19"/>
      <c r="M27" s="71">
        <v>1434</v>
      </c>
      <c r="N27" s="19"/>
      <c r="O27" s="72">
        <v>32.4</v>
      </c>
      <c r="P27" s="19"/>
      <c r="Q27" s="71">
        <v>1399</v>
      </c>
      <c r="R27" s="19"/>
      <c r="S27" s="72">
        <v>31.6</v>
      </c>
      <c r="T27" s="19"/>
      <c r="U27" s="19"/>
      <c r="V27" s="19"/>
      <c r="W27" s="19"/>
      <c r="X27" s="19"/>
      <c r="Y27" s="71">
        <v>1294</v>
      </c>
      <c r="Z27" s="19"/>
      <c r="AA27" s="19">
        <v>29.2</v>
      </c>
      <c r="AB27" s="19"/>
      <c r="AC27" s="71">
        <v>1372</v>
      </c>
      <c r="AD27" s="19"/>
      <c r="AE27" s="72">
        <v>31</v>
      </c>
      <c r="AF27" s="19"/>
      <c r="AG27" s="71">
        <v>1441</v>
      </c>
      <c r="AH27" s="19"/>
      <c r="AI27" s="19">
        <v>32.5</v>
      </c>
      <c r="AJ27" s="19"/>
      <c r="AK27" s="71">
        <v>1418</v>
      </c>
      <c r="AL27" s="19"/>
      <c r="AM27" s="72">
        <v>32</v>
      </c>
      <c r="AN27" s="19"/>
      <c r="AO27" s="19"/>
      <c r="AP27" s="19"/>
      <c r="AQ27" s="19" t="s">
        <v>145</v>
      </c>
      <c r="AR27" s="19"/>
    </row>
    <row r="28" spans="2:44">
      <c r="B28" s="61"/>
      <c r="C28" s="167" t="s">
        <v>247</v>
      </c>
      <c r="D28" s="61"/>
      <c r="E28" s="71">
        <v>1162</v>
      </c>
      <c r="F28" s="19"/>
      <c r="G28" s="72">
        <v>26.2</v>
      </c>
      <c r="H28" s="19"/>
      <c r="I28" s="71">
        <v>1301</v>
      </c>
      <c r="J28" s="19"/>
      <c r="K28" s="72">
        <v>29.4</v>
      </c>
      <c r="L28" s="19"/>
      <c r="M28" s="71">
        <v>1395</v>
      </c>
      <c r="N28" s="19"/>
      <c r="O28" s="72">
        <v>31.5</v>
      </c>
      <c r="P28" s="19"/>
      <c r="Q28" s="71">
        <v>1429</v>
      </c>
      <c r="R28" s="19"/>
      <c r="S28" s="72">
        <v>32.200000000000003</v>
      </c>
      <c r="T28" s="19"/>
      <c r="U28" s="19"/>
      <c r="V28" s="19"/>
      <c r="W28" s="19"/>
      <c r="X28" s="19"/>
      <c r="Y28" s="71">
        <v>1168</v>
      </c>
      <c r="Z28" s="19"/>
      <c r="AA28" s="19">
        <v>26.4</v>
      </c>
      <c r="AB28" s="19"/>
      <c r="AC28" s="71">
        <v>1282</v>
      </c>
      <c r="AD28" s="19"/>
      <c r="AE28" s="19">
        <v>28.9</v>
      </c>
      <c r="AF28" s="19"/>
      <c r="AG28" s="71">
        <v>1395</v>
      </c>
      <c r="AH28" s="19"/>
      <c r="AI28" s="19">
        <v>31.5</v>
      </c>
      <c r="AJ28" s="19"/>
      <c r="AK28" s="71">
        <v>1442</v>
      </c>
      <c r="AL28" s="19"/>
      <c r="AM28" s="19">
        <v>32.5</v>
      </c>
      <c r="AN28" s="19"/>
      <c r="AO28" s="19"/>
      <c r="AP28" s="19"/>
      <c r="AQ28" s="19" t="s">
        <v>145</v>
      </c>
      <c r="AR28" s="19"/>
    </row>
    <row r="29" spans="2:44">
      <c r="B29" s="61"/>
      <c r="C29" s="70" t="s">
        <v>9</v>
      </c>
      <c r="D29" s="61"/>
      <c r="E29" s="71">
        <v>197</v>
      </c>
      <c r="F29" s="19"/>
      <c r="G29" s="72">
        <v>4.4000000000000004</v>
      </c>
      <c r="H29" s="19"/>
      <c r="I29" s="71">
        <v>176</v>
      </c>
      <c r="J29" s="19"/>
      <c r="K29" s="72">
        <v>4</v>
      </c>
      <c r="L29" s="19"/>
      <c r="M29" s="71">
        <v>198</v>
      </c>
      <c r="N29" s="19"/>
      <c r="O29" s="72">
        <v>4.5</v>
      </c>
      <c r="P29" s="19"/>
      <c r="Q29" s="71">
        <v>237</v>
      </c>
      <c r="R29" s="19"/>
      <c r="S29" s="72">
        <v>5.3</v>
      </c>
      <c r="T29" s="19"/>
      <c r="U29" s="19"/>
      <c r="V29" s="19"/>
      <c r="W29" s="19"/>
      <c r="X29" s="19"/>
      <c r="Y29" s="71">
        <v>185</v>
      </c>
      <c r="Z29" s="19"/>
      <c r="AA29" s="19">
        <v>4.2</v>
      </c>
      <c r="AB29" s="19"/>
      <c r="AC29" s="71">
        <v>231</v>
      </c>
      <c r="AD29" s="19"/>
      <c r="AE29" s="19">
        <v>5.2</v>
      </c>
      <c r="AF29" s="19"/>
      <c r="AG29" s="71">
        <v>192</v>
      </c>
      <c r="AH29" s="19"/>
      <c r="AI29" s="19">
        <v>4.3</v>
      </c>
      <c r="AJ29" s="19"/>
      <c r="AK29" s="71">
        <v>200</v>
      </c>
      <c r="AL29" s="19"/>
      <c r="AM29" s="19">
        <v>4.5</v>
      </c>
      <c r="AN29" s="19"/>
      <c r="AO29" s="19"/>
      <c r="AP29" s="19"/>
      <c r="AQ29" s="19" t="s">
        <v>145</v>
      </c>
      <c r="AR29" s="19"/>
    </row>
    <row r="30" spans="2:44">
      <c r="B30" s="61"/>
      <c r="C30" s="67" t="s">
        <v>141</v>
      </c>
      <c r="D30" s="61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19"/>
      <c r="U30" s="19" t="s">
        <v>121</v>
      </c>
      <c r="V30" s="19"/>
      <c r="W30" s="69" t="s">
        <v>66</v>
      </c>
      <c r="X30" s="19"/>
      <c r="Y30" s="71"/>
      <c r="Z30" s="19"/>
      <c r="AA30" s="19"/>
      <c r="AB30" s="74"/>
      <c r="AC30" s="71"/>
      <c r="AD30" s="19"/>
      <c r="AE30" s="19"/>
      <c r="AF30" s="74"/>
      <c r="AG30" s="71"/>
      <c r="AH30" s="19"/>
      <c r="AI30" s="19"/>
      <c r="AJ30" s="74"/>
      <c r="AK30" s="71"/>
      <c r="AL30" s="19"/>
      <c r="AM30" s="19"/>
      <c r="AN30" s="19"/>
      <c r="AO30" s="19" t="s">
        <v>121</v>
      </c>
      <c r="AP30" s="19"/>
      <c r="AQ30" s="19" t="s">
        <v>66</v>
      </c>
      <c r="AR30" s="19"/>
    </row>
    <row r="31" spans="2:44">
      <c r="B31" s="61"/>
      <c r="C31" s="70" t="s">
        <v>4</v>
      </c>
      <c r="D31" s="61"/>
      <c r="E31" s="71">
        <v>2475</v>
      </c>
      <c r="F31" s="19"/>
      <c r="G31" s="72">
        <v>55.8</v>
      </c>
      <c r="H31" s="19"/>
      <c r="I31" s="71">
        <v>2631</v>
      </c>
      <c r="J31" s="19"/>
      <c r="K31" s="72">
        <v>59.4</v>
      </c>
      <c r="L31" s="19"/>
      <c r="M31" s="71">
        <v>2747</v>
      </c>
      <c r="N31" s="19"/>
      <c r="O31" s="72">
        <v>62</v>
      </c>
      <c r="P31" s="19"/>
      <c r="Q31" s="71">
        <v>2845</v>
      </c>
      <c r="R31" s="19"/>
      <c r="S31" s="72">
        <v>64.2</v>
      </c>
      <c r="T31" s="19"/>
      <c r="U31" s="19"/>
      <c r="V31" s="19"/>
      <c r="W31" s="19"/>
      <c r="X31" s="19"/>
      <c r="Y31" s="71">
        <v>2424</v>
      </c>
      <c r="Z31" s="19"/>
      <c r="AA31" s="19">
        <v>54.7</v>
      </c>
      <c r="AB31" s="19"/>
      <c r="AC31" s="71">
        <v>2665</v>
      </c>
      <c r="AD31" s="19"/>
      <c r="AE31" s="19">
        <v>60.1</v>
      </c>
      <c r="AF31" s="19"/>
      <c r="AG31" s="71">
        <v>2794</v>
      </c>
      <c r="AH31" s="19"/>
      <c r="AI31" s="19">
        <v>63</v>
      </c>
      <c r="AJ31" s="19"/>
      <c r="AK31" s="71">
        <v>2815</v>
      </c>
      <c r="AL31" s="19"/>
      <c r="AM31" s="19">
        <v>63.5</v>
      </c>
      <c r="AN31" s="19"/>
      <c r="AO31" s="19"/>
      <c r="AP31" s="19"/>
      <c r="AQ31" s="19" t="s">
        <v>145</v>
      </c>
      <c r="AR31" s="19"/>
    </row>
    <row r="32" spans="2:44">
      <c r="B32" s="61"/>
      <c r="C32" s="70" t="s">
        <v>175</v>
      </c>
      <c r="D32" s="61"/>
      <c r="E32" s="71">
        <v>986</v>
      </c>
      <c r="F32" s="19"/>
      <c r="G32" s="72">
        <v>22.2</v>
      </c>
      <c r="H32" s="19"/>
      <c r="I32" s="71">
        <v>1043</v>
      </c>
      <c r="J32" s="19"/>
      <c r="K32" s="72">
        <v>23.5</v>
      </c>
      <c r="L32" s="19"/>
      <c r="M32" s="71">
        <v>1037</v>
      </c>
      <c r="N32" s="19"/>
      <c r="O32" s="72">
        <v>23.4</v>
      </c>
      <c r="P32" s="19"/>
      <c r="Q32" s="71">
        <v>1009</v>
      </c>
      <c r="R32" s="19"/>
      <c r="S32" s="72">
        <v>22.8</v>
      </c>
      <c r="T32" s="19"/>
      <c r="U32" s="19"/>
      <c r="V32" s="19"/>
      <c r="W32" s="19"/>
      <c r="X32" s="19"/>
      <c r="Y32" s="71">
        <v>1007</v>
      </c>
      <c r="Z32" s="19"/>
      <c r="AA32" s="19">
        <v>22.7</v>
      </c>
      <c r="AB32" s="19"/>
      <c r="AC32" s="71">
        <v>1011</v>
      </c>
      <c r="AD32" s="19"/>
      <c r="AE32" s="19">
        <v>22.8</v>
      </c>
      <c r="AF32" s="19"/>
      <c r="AG32" s="71">
        <v>1047</v>
      </c>
      <c r="AH32" s="19"/>
      <c r="AI32" s="19">
        <v>23.6</v>
      </c>
      <c r="AJ32" s="19"/>
      <c r="AK32" s="71">
        <v>1010</v>
      </c>
      <c r="AL32" s="19"/>
      <c r="AM32" s="19">
        <v>22.8</v>
      </c>
      <c r="AN32" s="19"/>
      <c r="AO32" s="19"/>
      <c r="AP32" s="19"/>
      <c r="AQ32" s="19" t="s">
        <v>145</v>
      </c>
      <c r="AR32" s="19"/>
    </row>
    <row r="33" spans="2:44">
      <c r="B33" s="61"/>
      <c r="C33" s="70" t="s">
        <v>174</v>
      </c>
      <c r="D33" s="61"/>
      <c r="E33" s="71">
        <v>811</v>
      </c>
      <c r="F33" s="19"/>
      <c r="G33" s="72">
        <v>18.3</v>
      </c>
      <c r="H33" s="19"/>
      <c r="I33" s="71">
        <v>631</v>
      </c>
      <c r="J33" s="19"/>
      <c r="K33" s="72">
        <v>14.2</v>
      </c>
      <c r="L33" s="19"/>
      <c r="M33" s="71">
        <v>552</v>
      </c>
      <c r="N33" s="19"/>
      <c r="O33" s="72">
        <v>12.5</v>
      </c>
      <c r="P33" s="19"/>
      <c r="Q33" s="71">
        <v>493</v>
      </c>
      <c r="R33" s="19"/>
      <c r="S33" s="72">
        <v>11.1</v>
      </c>
      <c r="T33" s="19"/>
      <c r="U33" s="19"/>
      <c r="V33" s="19"/>
      <c r="W33" s="19"/>
      <c r="X33" s="19"/>
      <c r="Y33" s="71">
        <v>811</v>
      </c>
      <c r="Z33" s="19"/>
      <c r="AA33" s="19">
        <v>18.3</v>
      </c>
      <c r="AB33" s="19"/>
      <c r="AC33" s="71">
        <v>643</v>
      </c>
      <c r="AD33" s="19"/>
      <c r="AE33" s="19">
        <v>14.5</v>
      </c>
      <c r="AF33" s="19"/>
      <c r="AG33" s="71">
        <v>515</v>
      </c>
      <c r="AH33" s="19"/>
      <c r="AI33" s="19">
        <v>11.6</v>
      </c>
      <c r="AJ33" s="19"/>
      <c r="AK33" s="71">
        <v>518</v>
      </c>
      <c r="AL33" s="19"/>
      <c r="AM33" s="19">
        <v>11.7</v>
      </c>
      <c r="AN33" s="19"/>
      <c r="AO33" s="19"/>
      <c r="AP33" s="19"/>
      <c r="AQ33" s="19" t="s">
        <v>145</v>
      </c>
      <c r="AR33" s="19"/>
    </row>
    <row r="34" spans="2:44">
      <c r="B34" s="61"/>
      <c r="C34" s="70" t="s">
        <v>6</v>
      </c>
      <c r="D34" s="61"/>
      <c r="E34" s="71">
        <v>146</v>
      </c>
      <c r="F34" s="19"/>
      <c r="G34" s="72">
        <v>3.3</v>
      </c>
      <c r="H34" s="19"/>
      <c r="I34" s="71">
        <v>114</v>
      </c>
      <c r="J34" s="19"/>
      <c r="K34" s="72">
        <v>2.6</v>
      </c>
      <c r="L34" s="19"/>
      <c r="M34" s="71">
        <v>79</v>
      </c>
      <c r="N34" s="19"/>
      <c r="O34" s="72">
        <v>1.8</v>
      </c>
      <c r="P34" s="19"/>
      <c r="Q34" s="71">
        <v>71</v>
      </c>
      <c r="R34" s="19"/>
      <c r="S34" s="72">
        <v>1.6</v>
      </c>
      <c r="T34" s="19"/>
      <c r="U34" s="19"/>
      <c r="V34" s="19"/>
      <c r="W34" s="19"/>
      <c r="X34" s="19"/>
      <c r="Y34" s="71">
        <v>172</v>
      </c>
      <c r="Z34" s="19"/>
      <c r="AA34" s="19">
        <v>3.9</v>
      </c>
      <c r="AB34" s="19"/>
      <c r="AC34" s="71">
        <v>96</v>
      </c>
      <c r="AD34" s="19"/>
      <c r="AE34" s="19">
        <v>2.2000000000000002</v>
      </c>
      <c r="AF34" s="19"/>
      <c r="AG34" s="71">
        <v>66</v>
      </c>
      <c r="AH34" s="19"/>
      <c r="AI34" s="19">
        <v>1.5</v>
      </c>
      <c r="AJ34" s="19"/>
      <c r="AK34" s="71">
        <v>76</v>
      </c>
      <c r="AL34" s="19"/>
      <c r="AM34" s="19">
        <v>1.7</v>
      </c>
      <c r="AN34" s="19"/>
      <c r="AO34" s="19"/>
      <c r="AP34" s="19"/>
      <c r="AQ34" s="19" t="s">
        <v>145</v>
      </c>
      <c r="AR34" s="19"/>
    </row>
    <row r="35" spans="2:44">
      <c r="B35" s="61"/>
      <c r="C35" s="70" t="s">
        <v>9</v>
      </c>
      <c r="D35" s="61"/>
      <c r="E35" s="71">
        <v>14</v>
      </c>
      <c r="F35" s="19"/>
      <c r="G35" s="72">
        <v>0.3</v>
      </c>
      <c r="H35" s="19"/>
      <c r="I35" s="71">
        <v>13</v>
      </c>
      <c r="J35" s="19"/>
      <c r="K35" s="72">
        <v>0.3</v>
      </c>
      <c r="L35" s="19"/>
      <c r="M35" s="71">
        <v>17</v>
      </c>
      <c r="N35" s="19"/>
      <c r="O35" s="72">
        <v>0.4</v>
      </c>
      <c r="P35" s="19"/>
      <c r="Q35" s="71">
        <v>14</v>
      </c>
      <c r="R35" s="19"/>
      <c r="S35" s="72">
        <v>0.3</v>
      </c>
      <c r="T35" s="19"/>
      <c r="U35" s="19"/>
      <c r="V35" s="19"/>
      <c r="W35" s="19"/>
      <c r="X35" s="19"/>
      <c r="Y35" s="71">
        <v>18</v>
      </c>
      <c r="Z35" s="19"/>
      <c r="AA35" s="19">
        <v>0.4</v>
      </c>
      <c r="AB35" s="19"/>
      <c r="AC35" s="71">
        <v>17</v>
      </c>
      <c r="AD35" s="19"/>
      <c r="AE35" s="19">
        <v>0.4</v>
      </c>
      <c r="AF35" s="19"/>
      <c r="AG35" s="71">
        <v>10</v>
      </c>
      <c r="AH35" s="19"/>
      <c r="AI35" s="19">
        <v>0.2</v>
      </c>
      <c r="AJ35" s="19"/>
      <c r="AK35" s="71">
        <v>13</v>
      </c>
      <c r="AL35" s="19"/>
      <c r="AM35" s="19">
        <v>0.3</v>
      </c>
      <c r="AN35" s="19"/>
      <c r="AO35" s="19"/>
      <c r="AP35" s="19"/>
      <c r="AQ35" s="19" t="s">
        <v>145</v>
      </c>
      <c r="AR35" s="19"/>
    </row>
    <row r="36" spans="2:44">
      <c r="B36" s="61"/>
      <c r="C36" s="67" t="s">
        <v>142</v>
      </c>
      <c r="D36" s="6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9"/>
      <c r="U36" s="19">
        <v>0.08</v>
      </c>
      <c r="V36" s="19"/>
      <c r="W36" s="69" t="s">
        <v>66</v>
      </c>
      <c r="X36" s="19"/>
      <c r="Y36" s="71"/>
      <c r="Z36" s="19"/>
      <c r="AA36" s="19"/>
      <c r="AB36" s="71"/>
      <c r="AC36" s="71"/>
      <c r="AD36" s="19"/>
      <c r="AE36" s="19"/>
      <c r="AF36" s="71"/>
      <c r="AG36" s="71"/>
      <c r="AH36" s="19"/>
      <c r="AI36" s="19"/>
      <c r="AJ36" s="71"/>
      <c r="AK36" s="71"/>
      <c r="AL36" s="19"/>
      <c r="AM36" s="19"/>
      <c r="AN36" s="19"/>
      <c r="AO36" s="19">
        <v>0.37</v>
      </c>
      <c r="AP36" s="19"/>
      <c r="AQ36" s="19" t="s">
        <v>66</v>
      </c>
      <c r="AR36" s="19"/>
    </row>
    <row r="37" spans="2:44">
      <c r="B37" s="61"/>
      <c r="C37" s="70" t="s">
        <v>4</v>
      </c>
      <c r="D37" s="61"/>
      <c r="E37" s="71">
        <v>1915</v>
      </c>
      <c r="F37" s="19"/>
      <c r="G37" s="72">
        <v>43.2</v>
      </c>
      <c r="H37" s="19"/>
      <c r="I37" s="71">
        <v>2034</v>
      </c>
      <c r="J37" s="19"/>
      <c r="K37" s="72">
        <v>45.9</v>
      </c>
      <c r="L37" s="19"/>
      <c r="M37" s="71">
        <v>2009</v>
      </c>
      <c r="N37" s="19"/>
      <c r="O37" s="72">
        <v>45.3</v>
      </c>
      <c r="P37" s="19"/>
      <c r="Q37" s="71">
        <v>2058</v>
      </c>
      <c r="R37" s="19"/>
      <c r="S37" s="72">
        <v>46.4</v>
      </c>
      <c r="T37" s="19"/>
      <c r="U37" s="19"/>
      <c r="V37" s="19"/>
      <c r="W37" s="19"/>
      <c r="X37" s="19"/>
      <c r="Y37" s="71">
        <v>2005</v>
      </c>
      <c r="Z37" s="19"/>
      <c r="AA37" s="19">
        <v>45.2</v>
      </c>
      <c r="AB37" s="19"/>
      <c r="AC37" s="71">
        <v>1982</v>
      </c>
      <c r="AD37" s="19"/>
      <c r="AE37" s="19">
        <v>44.7</v>
      </c>
      <c r="AF37" s="19"/>
      <c r="AG37" s="71">
        <v>2017</v>
      </c>
      <c r="AH37" s="19"/>
      <c r="AI37" s="19">
        <v>45.5</v>
      </c>
      <c r="AJ37" s="19"/>
      <c r="AK37" s="71">
        <v>2012</v>
      </c>
      <c r="AL37" s="19"/>
      <c r="AM37" s="19">
        <v>45.4</v>
      </c>
      <c r="AN37" s="19"/>
      <c r="AO37" s="19"/>
      <c r="AP37" s="19"/>
      <c r="AQ37" s="19" t="s">
        <v>145</v>
      </c>
      <c r="AR37" s="19"/>
    </row>
    <row r="38" spans="2:44">
      <c r="B38" s="61"/>
      <c r="C38" s="70" t="s">
        <v>12</v>
      </c>
      <c r="D38" s="61"/>
      <c r="E38" s="71">
        <v>1553</v>
      </c>
      <c r="F38" s="19"/>
      <c r="G38" s="72">
        <v>35</v>
      </c>
      <c r="H38" s="19"/>
      <c r="I38" s="71">
        <v>1496</v>
      </c>
      <c r="J38" s="19"/>
      <c r="K38" s="72">
        <v>33.799999999999997</v>
      </c>
      <c r="L38" s="19"/>
      <c r="M38" s="71">
        <v>1552</v>
      </c>
      <c r="N38" s="19"/>
      <c r="O38" s="72">
        <v>35</v>
      </c>
      <c r="P38" s="19"/>
      <c r="Q38" s="71">
        <v>1517</v>
      </c>
      <c r="R38" s="19"/>
      <c r="S38" s="72">
        <v>34.200000000000003</v>
      </c>
      <c r="T38" s="19"/>
      <c r="U38" s="19"/>
      <c r="V38" s="19"/>
      <c r="W38" s="19"/>
      <c r="X38" s="19"/>
      <c r="Y38" s="71">
        <v>1534</v>
      </c>
      <c r="Z38" s="19"/>
      <c r="AA38" s="19">
        <v>34.6</v>
      </c>
      <c r="AB38" s="19"/>
      <c r="AC38" s="71">
        <v>1500</v>
      </c>
      <c r="AD38" s="19"/>
      <c r="AE38" s="19">
        <v>33.799999999999997</v>
      </c>
      <c r="AF38" s="19"/>
      <c r="AG38" s="71">
        <v>1572</v>
      </c>
      <c r="AH38" s="19"/>
      <c r="AI38" s="19">
        <v>35.5</v>
      </c>
      <c r="AJ38" s="19"/>
      <c r="AK38" s="71">
        <v>1512</v>
      </c>
      <c r="AL38" s="19"/>
      <c r="AM38" s="19">
        <v>34.1</v>
      </c>
      <c r="AN38" s="19"/>
      <c r="AO38" s="19"/>
      <c r="AP38" s="19"/>
      <c r="AQ38" s="19" t="s">
        <v>145</v>
      </c>
      <c r="AR38" s="19"/>
    </row>
    <row r="39" spans="2:44">
      <c r="B39" s="61"/>
      <c r="C39" s="77" t="s">
        <v>5</v>
      </c>
      <c r="D39" s="61"/>
      <c r="E39" s="71">
        <v>951</v>
      </c>
      <c r="F39" s="19"/>
      <c r="G39" s="72">
        <v>21.5</v>
      </c>
      <c r="H39" s="19"/>
      <c r="I39" s="71">
        <v>891</v>
      </c>
      <c r="J39" s="19"/>
      <c r="K39" s="72">
        <v>20.100000000000001</v>
      </c>
      <c r="L39" s="19"/>
      <c r="M39" s="71">
        <v>861</v>
      </c>
      <c r="N39" s="19"/>
      <c r="O39" s="72">
        <v>19.399999999999999</v>
      </c>
      <c r="P39" s="19"/>
      <c r="Q39" s="71">
        <v>844</v>
      </c>
      <c r="R39" s="19"/>
      <c r="S39" s="72">
        <v>19</v>
      </c>
      <c r="T39" s="19"/>
      <c r="U39" s="19"/>
      <c r="V39" s="19"/>
      <c r="W39" s="19"/>
      <c r="X39" s="19"/>
      <c r="Y39" s="71">
        <v>881</v>
      </c>
      <c r="Z39" s="19"/>
      <c r="AA39" s="19">
        <v>19.899999999999999</v>
      </c>
      <c r="AB39" s="19"/>
      <c r="AC39" s="71">
        <v>935</v>
      </c>
      <c r="AD39" s="19"/>
      <c r="AE39" s="19">
        <v>21.1</v>
      </c>
      <c r="AF39" s="19"/>
      <c r="AG39" s="71">
        <v>833</v>
      </c>
      <c r="AH39" s="19"/>
      <c r="AI39" s="19">
        <v>18.8</v>
      </c>
      <c r="AJ39" s="19"/>
      <c r="AK39" s="71">
        <v>898</v>
      </c>
      <c r="AL39" s="19"/>
      <c r="AM39" s="19">
        <v>20.3</v>
      </c>
      <c r="AN39" s="19"/>
      <c r="AO39" s="19"/>
      <c r="AP39" s="19"/>
      <c r="AQ39" s="19" t="s">
        <v>145</v>
      </c>
      <c r="AR39" s="19"/>
    </row>
    <row r="40" spans="2:44">
      <c r="B40" s="61"/>
      <c r="C40" s="77" t="s">
        <v>9</v>
      </c>
      <c r="D40" s="61"/>
      <c r="E40" s="71">
        <v>13</v>
      </c>
      <c r="F40" s="19"/>
      <c r="G40" s="72">
        <v>0.3</v>
      </c>
      <c r="H40" s="19"/>
      <c r="I40" s="71">
        <v>11</v>
      </c>
      <c r="J40" s="19"/>
      <c r="K40" s="72">
        <v>0.2</v>
      </c>
      <c r="L40" s="19"/>
      <c r="M40" s="71">
        <v>10</v>
      </c>
      <c r="N40" s="19"/>
      <c r="O40" s="72">
        <v>0.2</v>
      </c>
      <c r="P40" s="19"/>
      <c r="Q40" s="71">
        <v>13</v>
      </c>
      <c r="R40" s="19"/>
      <c r="S40" s="72">
        <v>0.3</v>
      </c>
      <c r="T40" s="19"/>
      <c r="U40" s="19"/>
      <c r="V40" s="19"/>
      <c r="W40" s="19"/>
      <c r="X40" s="19"/>
      <c r="Y40" s="71">
        <v>12</v>
      </c>
      <c r="Z40" s="19"/>
      <c r="AA40" s="19">
        <v>0.3</v>
      </c>
      <c r="AB40" s="19"/>
      <c r="AC40" s="71">
        <v>15</v>
      </c>
      <c r="AD40" s="19"/>
      <c r="AE40" s="19">
        <v>0.3</v>
      </c>
      <c r="AF40" s="19"/>
      <c r="AG40" s="71">
        <v>10</v>
      </c>
      <c r="AH40" s="19"/>
      <c r="AI40" s="19">
        <v>0.2</v>
      </c>
      <c r="AJ40" s="19"/>
      <c r="AK40" s="71">
        <v>10</v>
      </c>
      <c r="AL40" s="19"/>
      <c r="AM40" s="19">
        <v>0.2</v>
      </c>
      <c r="AN40" s="19"/>
      <c r="AO40" s="19"/>
      <c r="AP40" s="19"/>
      <c r="AQ40" s="19" t="s">
        <v>145</v>
      </c>
      <c r="AR40" s="19"/>
    </row>
    <row r="41" spans="2:44">
      <c r="B41" s="61"/>
      <c r="C41" s="78" t="s">
        <v>173</v>
      </c>
      <c r="D41" s="6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19"/>
      <c r="U41" s="19" t="s">
        <v>121</v>
      </c>
      <c r="V41" s="19"/>
      <c r="W41" s="69" t="s">
        <v>66</v>
      </c>
      <c r="X41" s="19"/>
      <c r="Y41" s="71"/>
      <c r="Z41" s="19"/>
      <c r="AA41" s="19"/>
      <c r="AB41" s="71"/>
      <c r="AC41" s="71"/>
      <c r="AD41" s="19"/>
      <c r="AE41" s="19"/>
      <c r="AF41" s="71"/>
      <c r="AG41" s="71"/>
      <c r="AH41" s="19"/>
      <c r="AI41" s="19"/>
      <c r="AJ41" s="71"/>
      <c r="AK41" s="71"/>
      <c r="AL41" s="19"/>
      <c r="AM41" s="19"/>
      <c r="AN41" s="19"/>
      <c r="AO41" s="19" t="s">
        <v>121</v>
      </c>
      <c r="AP41" s="19"/>
      <c r="AQ41" s="19" t="s">
        <v>66</v>
      </c>
      <c r="AR41" s="19"/>
    </row>
    <row r="42" spans="2:44">
      <c r="B42" s="61"/>
      <c r="C42" s="79" t="s">
        <v>17</v>
      </c>
      <c r="D42" s="61"/>
      <c r="E42" s="71">
        <v>2288</v>
      </c>
      <c r="F42" s="19"/>
      <c r="G42" s="72">
        <v>51.6</v>
      </c>
      <c r="H42" s="19"/>
      <c r="I42" s="71">
        <v>2438</v>
      </c>
      <c r="J42" s="19"/>
      <c r="K42" s="72">
        <v>55</v>
      </c>
      <c r="L42" s="19"/>
      <c r="M42" s="71">
        <v>2559</v>
      </c>
      <c r="N42" s="19"/>
      <c r="O42" s="72">
        <v>57.7</v>
      </c>
      <c r="P42" s="19"/>
      <c r="Q42" s="71">
        <v>2705</v>
      </c>
      <c r="R42" s="19"/>
      <c r="S42" s="72">
        <v>61</v>
      </c>
      <c r="T42" s="19"/>
      <c r="U42" s="19"/>
      <c r="V42" s="19"/>
      <c r="W42" s="19"/>
      <c r="X42" s="19"/>
      <c r="Y42" s="71">
        <v>2169</v>
      </c>
      <c r="Z42" s="19"/>
      <c r="AA42" s="19">
        <v>48.9</v>
      </c>
      <c r="AB42" s="19"/>
      <c r="AC42" s="71">
        <v>2410</v>
      </c>
      <c r="AD42" s="19"/>
      <c r="AE42" s="19">
        <v>54.4</v>
      </c>
      <c r="AF42" s="19"/>
      <c r="AG42" s="71">
        <v>2648</v>
      </c>
      <c r="AH42" s="19"/>
      <c r="AI42" s="19">
        <v>59.7</v>
      </c>
      <c r="AJ42" s="19"/>
      <c r="AK42" s="71">
        <v>2763</v>
      </c>
      <c r="AL42" s="19"/>
      <c r="AM42" s="19">
        <v>62.3</v>
      </c>
      <c r="AN42" s="19"/>
      <c r="AO42" s="19"/>
      <c r="AP42" s="19"/>
      <c r="AQ42" s="19" t="s">
        <v>145</v>
      </c>
      <c r="AR42" s="19"/>
    </row>
    <row r="43" spans="2:44">
      <c r="B43" s="61"/>
      <c r="C43" s="79" t="s">
        <v>18</v>
      </c>
      <c r="D43" s="61"/>
      <c r="E43" s="71">
        <v>2139</v>
      </c>
      <c r="F43" s="19"/>
      <c r="G43" s="72">
        <v>48.3</v>
      </c>
      <c r="H43" s="19"/>
      <c r="I43" s="71">
        <v>1985</v>
      </c>
      <c r="J43" s="19"/>
      <c r="K43" s="72">
        <v>44.8</v>
      </c>
      <c r="L43" s="19"/>
      <c r="M43" s="71">
        <v>1864</v>
      </c>
      <c r="N43" s="19"/>
      <c r="O43" s="72">
        <v>42.1</v>
      </c>
      <c r="P43" s="19"/>
      <c r="Q43" s="71">
        <v>1720</v>
      </c>
      <c r="R43" s="19"/>
      <c r="S43" s="72">
        <v>38.799999999999997</v>
      </c>
      <c r="T43" s="19"/>
      <c r="U43" s="19"/>
      <c r="V43" s="19"/>
      <c r="W43" s="19"/>
      <c r="X43" s="19"/>
      <c r="Y43" s="71">
        <v>2254</v>
      </c>
      <c r="Z43" s="19"/>
      <c r="AA43" s="19">
        <v>50.9</v>
      </c>
      <c r="AB43" s="19"/>
      <c r="AC43" s="71">
        <v>2016</v>
      </c>
      <c r="AD43" s="19"/>
      <c r="AE43" s="19">
        <v>45.5</v>
      </c>
      <c r="AF43" s="19"/>
      <c r="AG43" s="71">
        <v>1776</v>
      </c>
      <c r="AH43" s="19"/>
      <c r="AI43" s="19">
        <v>40.1</v>
      </c>
      <c r="AJ43" s="19"/>
      <c r="AK43" s="71">
        <v>1662</v>
      </c>
      <c r="AL43" s="19"/>
      <c r="AM43" s="19">
        <v>37.5</v>
      </c>
      <c r="AN43" s="19"/>
      <c r="AO43" s="19"/>
      <c r="AP43" s="19"/>
      <c r="AQ43" s="19" t="s">
        <v>145</v>
      </c>
      <c r="AR43" s="19"/>
    </row>
    <row r="44" spans="2:44">
      <c r="C44" s="79" t="s">
        <v>11</v>
      </c>
      <c r="E44" s="71">
        <v>5</v>
      </c>
      <c r="F44" s="19"/>
      <c r="G44" s="72">
        <v>0.1</v>
      </c>
      <c r="H44" s="19"/>
      <c r="I44" s="71">
        <v>9</v>
      </c>
      <c r="J44" s="19"/>
      <c r="K44" s="72">
        <v>0.2</v>
      </c>
      <c r="L44" s="19"/>
      <c r="M44" s="71">
        <v>9</v>
      </c>
      <c r="N44" s="19"/>
      <c r="O44" s="72">
        <v>0.2</v>
      </c>
      <c r="P44" s="19"/>
      <c r="Q44" s="71">
        <v>7</v>
      </c>
      <c r="R44" s="19"/>
      <c r="S44" s="72">
        <v>0.2</v>
      </c>
      <c r="T44" s="19"/>
      <c r="U44" s="19"/>
      <c r="V44" s="19"/>
      <c r="W44" s="19"/>
      <c r="X44" s="19"/>
      <c r="Y44" s="71">
        <v>9</v>
      </c>
      <c r="Z44" s="19"/>
      <c r="AA44" s="19">
        <v>0.2</v>
      </c>
      <c r="AB44" s="19"/>
      <c r="AC44" s="71">
        <v>6</v>
      </c>
      <c r="AD44" s="19"/>
      <c r="AE44" s="19">
        <v>0.1</v>
      </c>
      <c r="AF44" s="19"/>
      <c r="AG44" s="71">
        <v>8</v>
      </c>
      <c r="AH44" s="19"/>
      <c r="AI44" s="19">
        <v>0.2</v>
      </c>
      <c r="AJ44" s="19"/>
      <c r="AK44" s="71">
        <v>7</v>
      </c>
      <c r="AL44" s="19"/>
      <c r="AM44" s="19">
        <v>0.2</v>
      </c>
      <c r="AN44" s="19"/>
      <c r="AO44" s="19" t="s">
        <v>145</v>
      </c>
      <c r="AP44" s="19"/>
      <c r="AQ44" s="19" t="s">
        <v>145</v>
      </c>
      <c r="AR44" s="19"/>
    </row>
    <row r="45" spans="2:44" ht="9" customHeight="1">
      <c r="C45" s="78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19"/>
      <c r="U45" s="19"/>
      <c r="V45" s="19"/>
      <c r="W45" s="19"/>
      <c r="X45" s="19"/>
      <c r="Y45" s="19"/>
      <c r="Z45" s="19"/>
      <c r="AA45" s="19"/>
      <c r="AB45" s="74"/>
      <c r="AC45" s="19"/>
      <c r="AD45" s="19"/>
      <c r="AE45" s="19"/>
      <c r="AF45" s="74"/>
      <c r="AG45" s="19"/>
      <c r="AH45" s="19"/>
      <c r="AI45" s="19"/>
      <c r="AJ45" s="74"/>
      <c r="AK45" s="19"/>
      <c r="AL45" s="19"/>
      <c r="AM45" s="19"/>
      <c r="AN45" s="19"/>
      <c r="AO45" s="19"/>
      <c r="AP45" s="19"/>
      <c r="AQ45" s="19"/>
      <c r="AR45" s="19"/>
    </row>
    <row r="46" spans="2:44">
      <c r="C46" s="66" t="s">
        <v>14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</row>
    <row r="47" spans="2:44">
      <c r="C47" s="78" t="s">
        <v>97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37">
        <v>0.04</v>
      </c>
      <c r="V47" s="19"/>
      <c r="W47" s="69" t="s">
        <v>66</v>
      </c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72">
        <v>1</v>
      </c>
      <c r="AP47" s="19"/>
      <c r="AQ47" s="19" t="s">
        <v>66</v>
      </c>
      <c r="AR47" s="19"/>
    </row>
    <row r="48" spans="2:44">
      <c r="C48" s="79" t="s">
        <v>15</v>
      </c>
      <c r="E48" s="71">
        <v>2286</v>
      </c>
      <c r="F48" s="19"/>
      <c r="G48" s="81">
        <v>51.6</v>
      </c>
      <c r="H48" s="19"/>
      <c r="I48" s="71">
        <v>2274</v>
      </c>
      <c r="J48" s="19"/>
      <c r="K48" s="81">
        <v>51.3</v>
      </c>
      <c r="L48" s="19"/>
      <c r="M48" s="71">
        <v>2234</v>
      </c>
      <c r="N48" s="19"/>
      <c r="O48" s="81">
        <v>50.4</v>
      </c>
      <c r="P48" s="19"/>
      <c r="Q48" s="71">
        <v>2365</v>
      </c>
      <c r="R48" s="19"/>
      <c r="S48" s="81">
        <v>53.4</v>
      </c>
      <c r="T48" s="19"/>
      <c r="U48" s="19"/>
      <c r="V48" s="19"/>
      <c r="W48" s="19"/>
      <c r="X48" s="19"/>
      <c r="Y48" s="71">
        <f>4432-Y49</f>
        <v>2283</v>
      </c>
      <c r="Z48" s="19"/>
      <c r="AA48" s="72">
        <f>100-AA49</f>
        <v>51.5</v>
      </c>
      <c r="AB48" s="19"/>
      <c r="AC48" s="71">
        <f>4432-AC49</f>
        <v>2297</v>
      </c>
      <c r="AD48" s="19"/>
      <c r="AE48" s="72">
        <f>100-AE49</f>
        <v>51.8</v>
      </c>
      <c r="AF48" s="19"/>
      <c r="AG48" s="71">
        <f>4432-AG49</f>
        <v>2292</v>
      </c>
      <c r="AH48" s="19"/>
      <c r="AI48" s="72">
        <f>100-AI49</f>
        <v>51.7</v>
      </c>
      <c r="AJ48" s="19"/>
      <c r="AK48" s="71">
        <f>4432-AK49</f>
        <v>2287</v>
      </c>
      <c r="AL48" s="19"/>
      <c r="AM48" s="72">
        <f>100-AM49</f>
        <v>51.6</v>
      </c>
      <c r="AN48" s="19"/>
      <c r="AO48" s="19"/>
      <c r="AP48" s="19"/>
      <c r="AQ48" s="19"/>
      <c r="AR48" s="19"/>
    </row>
    <row r="49" spans="2:44">
      <c r="C49" s="79" t="s">
        <v>16</v>
      </c>
      <c r="E49" s="71">
        <v>2146</v>
      </c>
      <c r="F49" s="19"/>
      <c r="G49" s="72">
        <v>48.4</v>
      </c>
      <c r="H49" s="19"/>
      <c r="I49" s="71">
        <v>2158</v>
      </c>
      <c r="J49" s="19"/>
      <c r="K49" s="72">
        <v>48.7</v>
      </c>
      <c r="L49" s="19"/>
      <c r="M49" s="71">
        <v>2198</v>
      </c>
      <c r="N49" s="19"/>
      <c r="O49" s="72">
        <v>49.6</v>
      </c>
      <c r="P49" s="19"/>
      <c r="Q49" s="71">
        <v>2067</v>
      </c>
      <c r="R49" s="19"/>
      <c r="S49" s="72">
        <v>46.6</v>
      </c>
      <c r="T49" s="19"/>
      <c r="U49" s="19"/>
      <c r="V49" s="19"/>
      <c r="W49" s="19"/>
      <c r="X49" s="19"/>
      <c r="Y49" s="71">
        <v>2149</v>
      </c>
      <c r="Z49" s="19"/>
      <c r="AA49" s="19">
        <v>48.5</v>
      </c>
      <c r="AB49" s="19"/>
      <c r="AC49" s="71">
        <v>2135</v>
      </c>
      <c r="AD49" s="19"/>
      <c r="AE49" s="19">
        <v>48.2</v>
      </c>
      <c r="AF49" s="19"/>
      <c r="AG49" s="71">
        <v>2140</v>
      </c>
      <c r="AH49" s="19"/>
      <c r="AI49" s="19">
        <v>48.3</v>
      </c>
      <c r="AJ49" s="19"/>
      <c r="AK49" s="71">
        <v>2145</v>
      </c>
      <c r="AL49" s="19"/>
      <c r="AM49" s="19">
        <v>48.4</v>
      </c>
      <c r="AN49" s="19"/>
      <c r="AO49" s="19"/>
      <c r="AP49" s="19"/>
      <c r="AQ49" s="19" t="s">
        <v>145</v>
      </c>
      <c r="AR49" s="19"/>
    </row>
    <row r="50" spans="2:44">
      <c r="C50" s="79" t="s">
        <v>9</v>
      </c>
      <c r="E50" s="71">
        <v>0</v>
      </c>
      <c r="F50" s="19"/>
      <c r="G50" s="19">
        <v>0</v>
      </c>
      <c r="H50" s="19"/>
      <c r="I50" s="71">
        <v>0</v>
      </c>
      <c r="J50" s="19"/>
      <c r="K50" s="19">
        <v>0</v>
      </c>
      <c r="L50" s="19"/>
      <c r="M50" s="71">
        <v>0</v>
      </c>
      <c r="N50" s="19"/>
      <c r="O50" s="19">
        <v>0</v>
      </c>
      <c r="P50" s="19"/>
      <c r="Q50" s="71">
        <v>0</v>
      </c>
      <c r="R50" s="19"/>
      <c r="S50" s="19">
        <v>0</v>
      </c>
      <c r="T50" s="19"/>
      <c r="U50" s="19"/>
      <c r="V50" s="19"/>
      <c r="W50" s="19"/>
      <c r="X50" s="19"/>
      <c r="Y50" s="19">
        <v>0</v>
      </c>
      <c r="Z50" s="19"/>
      <c r="AA50" s="92">
        <v>0</v>
      </c>
      <c r="AB50" s="19"/>
      <c r="AC50" s="19">
        <v>0</v>
      </c>
      <c r="AD50" s="19"/>
      <c r="AE50" s="92">
        <v>0</v>
      </c>
      <c r="AF50" s="19"/>
      <c r="AG50" s="19">
        <v>0</v>
      </c>
      <c r="AH50" s="19"/>
      <c r="AI50" s="92">
        <v>0</v>
      </c>
      <c r="AJ50" s="19"/>
      <c r="AK50" s="19">
        <v>0</v>
      </c>
      <c r="AL50" s="19"/>
      <c r="AM50" s="92">
        <v>0</v>
      </c>
      <c r="AN50" s="19"/>
      <c r="AO50" s="19"/>
      <c r="AP50" s="19"/>
      <c r="AQ50" s="19"/>
      <c r="AR50" s="19"/>
    </row>
    <row r="51" spans="2:44">
      <c r="C51" s="78" t="s">
        <v>91</v>
      </c>
      <c r="E51" s="82">
        <v>0.16</v>
      </c>
      <c r="F51" s="19"/>
      <c r="G51" s="37">
        <v>0.98</v>
      </c>
      <c r="H51" s="19"/>
      <c r="I51" s="82">
        <v>0.13</v>
      </c>
      <c r="J51" s="19"/>
      <c r="K51" s="37">
        <v>0.96</v>
      </c>
      <c r="L51" s="19"/>
      <c r="M51" s="82">
        <v>0.16</v>
      </c>
      <c r="N51" s="19"/>
      <c r="O51" s="37">
        <v>0.93</v>
      </c>
      <c r="P51" s="19"/>
      <c r="Q51" s="82">
        <v>0.14000000000000001</v>
      </c>
      <c r="R51" s="19"/>
      <c r="S51" s="37">
        <v>0.95</v>
      </c>
      <c r="T51" s="19"/>
      <c r="U51" s="37">
        <v>0.4</v>
      </c>
      <c r="V51" s="19"/>
      <c r="W51" s="37">
        <v>0.7</v>
      </c>
      <c r="X51" s="19"/>
      <c r="Y51" s="19">
        <v>0.13</v>
      </c>
      <c r="Z51" s="19"/>
      <c r="AA51" s="19">
        <v>0.95</v>
      </c>
      <c r="AB51" s="19"/>
      <c r="AC51" s="19">
        <v>0.14000000000000001</v>
      </c>
      <c r="AD51" s="19"/>
      <c r="AE51" s="19">
        <v>0.95</v>
      </c>
      <c r="AF51" s="19"/>
      <c r="AG51" s="19">
        <v>0.15</v>
      </c>
      <c r="AH51" s="19"/>
      <c r="AI51" s="19">
        <v>0.96</v>
      </c>
      <c r="AJ51" s="19"/>
      <c r="AK51" s="19">
        <v>0.16</v>
      </c>
      <c r="AL51" s="19"/>
      <c r="AM51" s="19">
        <v>0.96</v>
      </c>
      <c r="AN51" s="19"/>
      <c r="AO51" s="19">
        <v>0.32</v>
      </c>
      <c r="AP51" s="19"/>
      <c r="AQ51" s="19">
        <v>0.06</v>
      </c>
      <c r="AR51" s="19"/>
    </row>
    <row r="52" spans="2:44">
      <c r="C52" s="83" t="s">
        <v>98</v>
      </c>
      <c r="E52" s="71"/>
      <c r="F52" s="19"/>
      <c r="G52" s="19"/>
      <c r="H52" s="19"/>
      <c r="I52" s="71"/>
      <c r="J52" s="19"/>
      <c r="K52" s="19"/>
      <c r="L52" s="19"/>
      <c r="M52" s="71"/>
      <c r="N52" s="19"/>
      <c r="O52" s="19"/>
      <c r="P52" s="19"/>
      <c r="Q52" s="71"/>
      <c r="R52" s="19"/>
      <c r="S52" s="19"/>
      <c r="T52" s="19"/>
      <c r="U52" s="19">
        <v>0.03</v>
      </c>
      <c r="V52" s="19"/>
      <c r="W52" s="69" t="s">
        <v>66</v>
      </c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>
        <v>0.45</v>
      </c>
      <c r="AP52" s="19"/>
      <c r="AQ52" s="19" t="s">
        <v>66</v>
      </c>
      <c r="AR52" s="19"/>
    </row>
    <row r="53" spans="2:44">
      <c r="C53" s="77" t="s">
        <v>17</v>
      </c>
      <c r="E53" s="71">
        <v>291</v>
      </c>
      <c r="F53" s="19"/>
      <c r="G53" s="19">
        <v>6.6</v>
      </c>
      <c r="H53" s="19"/>
      <c r="I53" s="71">
        <v>303</v>
      </c>
      <c r="J53" s="19"/>
      <c r="K53" s="19">
        <v>6.8</v>
      </c>
      <c r="L53" s="19"/>
      <c r="M53" s="71">
        <v>239</v>
      </c>
      <c r="N53" s="19"/>
      <c r="O53" s="19">
        <v>5.4</v>
      </c>
      <c r="P53" s="19"/>
      <c r="Q53" s="71">
        <v>283</v>
      </c>
      <c r="R53" s="19"/>
      <c r="S53" s="19">
        <v>6.4</v>
      </c>
      <c r="T53" s="19"/>
      <c r="U53" s="19"/>
      <c r="V53" s="19"/>
      <c r="W53" s="19"/>
      <c r="X53" s="19"/>
      <c r="Y53" s="71">
        <v>296</v>
      </c>
      <c r="Z53" s="19"/>
      <c r="AA53" s="19">
        <v>6.7</v>
      </c>
      <c r="AB53" s="19"/>
      <c r="AC53" s="71">
        <v>279</v>
      </c>
      <c r="AD53" s="19"/>
      <c r="AE53" s="19">
        <v>6.3</v>
      </c>
      <c r="AF53" s="19"/>
      <c r="AG53" s="71">
        <v>282</v>
      </c>
      <c r="AH53" s="19"/>
      <c r="AI53" s="19">
        <v>6.4</v>
      </c>
      <c r="AJ53" s="19"/>
      <c r="AK53" s="71">
        <v>259</v>
      </c>
      <c r="AL53" s="19"/>
      <c r="AM53" s="19">
        <v>5.8</v>
      </c>
      <c r="AN53" s="19"/>
      <c r="AO53" s="19"/>
      <c r="AP53" s="19"/>
      <c r="AQ53" s="19" t="s">
        <v>145</v>
      </c>
      <c r="AR53" s="19"/>
    </row>
    <row r="54" spans="2:44">
      <c r="C54" s="77" t="s">
        <v>18</v>
      </c>
      <c r="E54" s="71">
        <f>4432-E53</f>
        <v>4141</v>
      </c>
      <c r="F54" s="19"/>
      <c r="G54" s="72">
        <f>100-G53</f>
        <v>93.4</v>
      </c>
      <c r="H54" s="19"/>
      <c r="I54" s="71">
        <f>4432-I53</f>
        <v>4129</v>
      </c>
      <c r="J54" s="19"/>
      <c r="K54" s="72">
        <f>100-K53</f>
        <v>93.2</v>
      </c>
      <c r="L54" s="19"/>
      <c r="M54" s="71">
        <f>4432-M53</f>
        <v>4193</v>
      </c>
      <c r="N54" s="19"/>
      <c r="O54" s="72">
        <f>100-O53</f>
        <v>94.6</v>
      </c>
      <c r="P54" s="19"/>
      <c r="Q54" s="71">
        <f>4432-Q53</f>
        <v>4149</v>
      </c>
      <c r="R54" s="19"/>
      <c r="S54" s="72">
        <f>100-S53</f>
        <v>93.6</v>
      </c>
      <c r="T54" s="19"/>
      <c r="U54" s="19"/>
      <c r="V54" s="19"/>
      <c r="W54" s="19"/>
      <c r="X54" s="19"/>
      <c r="Y54" s="71">
        <f>4432-Y53</f>
        <v>4136</v>
      </c>
      <c r="Z54" s="19"/>
      <c r="AA54" s="72">
        <f>100-AA53</f>
        <v>93.3</v>
      </c>
      <c r="AB54" s="19"/>
      <c r="AC54" s="71">
        <f>4432-AC53</f>
        <v>4153</v>
      </c>
      <c r="AD54" s="19"/>
      <c r="AE54" s="72">
        <f>100-AE53</f>
        <v>93.7</v>
      </c>
      <c r="AF54" s="19"/>
      <c r="AG54" s="71">
        <f>4432-AG53</f>
        <v>4150</v>
      </c>
      <c r="AH54" s="19"/>
      <c r="AI54" s="72">
        <f>100-AI53</f>
        <v>93.6</v>
      </c>
      <c r="AJ54" s="19"/>
      <c r="AK54" s="71">
        <f>4432-AK53</f>
        <v>4173</v>
      </c>
      <c r="AL54" s="19"/>
      <c r="AM54" s="72">
        <f>100-AM53</f>
        <v>94.2</v>
      </c>
      <c r="AN54" s="19"/>
      <c r="AO54" s="19"/>
      <c r="AP54" s="19"/>
      <c r="AQ54" s="19"/>
      <c r="AR54" s="19"/>
    </row>
    <row r="55" spans="2:44">
      <c r="C55" s="77" t="s">
        <v>9</v>
      </c>
      <c r="E55" s="71">
        <v>0</v>
      </c>
      <c r="F55" s="19"/>
      <c r="G55" s="19">
        <v>0</v>
      </c>
      <c r="H55" s="19"/>
      <c r="I55" s="71">
        <v>0</v>
      </c>
      <c r="J55" s="19"/>
      <c r="K55" s="19">
        <v>0</v>
      </c>
      <c r="L55" s="19"/>
      <c r="M55" s="71">
        <v>0</v>
      </c>
      <c r="N55" s="19"/>
      <c r="O55" s="19">
        <v>0</v>
      </c>
      <c r="P55" s="19"/>
      <c r="Q55" s="71">
        <v>0</v>
      </c>
      <c r="R55" s="19"/>
      <c r="S55" s="19">
        <v>0</v>
      </c>
      <c r="T55" s="19"/>
      <c r="U55" s="19"/>
      <c r="V55" s="19"/>
      <c r="W55" s="19"/>
      <c r="X55" s="19"/>
      <c r="Y55" s="71">
        <v>0</v>
      </c>
      <c r="Z55" s="19"/>
      <c r="AA55" s="19">
        <v>0</v>
      </c>
      <c r="AB55" s="19"/>
      <c r="AC55" s="71">
        <v>0</v>
      </c>
      <c r="AD55" s="19"/>
      <c r="AE55" s="19">
        <v>0</v>
      </c>
      <c r="AF55" s="19"/>
      <c r="AG55" s="71">
        <v>0</v>
      </c>
      <c r="AH55" s="19"/>
      <c r="AI55" s="19">
        <v>0</v>
      </c>
      <c r="AJ55" s="19"/>
      <c r="AK55" s="71">
        <v>0</v>
      </c>
      <c r="AL55" s="19"/>
      <c r="AM55" s="19">
        <v>0</v>
      </c>
      <c r="AN55" s="19"/>
      <c r="AO55" s="19"/>
      <c r="AP55" s="19"/>
      <c r="AQ55" s="19"/>
      <c r="AR55" s="19"/>
    </row>
    <row r="56" spans="2:44">
      <c r="B56" s="61"/>
      <c r="C56" s="83" t="s">
        <v>92</v>
      </c>
      <c r="D56" s="61"/>
      <c r="E56" s="71">
        <v>3075</v>
      </c>
      <c r="F56" s="71"/>
      <c r="G56" s="71">
        <v>376</v>
      </c>
      <c r="H56" s="71"/>
      <c r="I56" s="71">
        <v>3064</v>
      </c>
      <c r="J56" s="71"/>
      <c r="K56" s="71">
        <v>366</v>
      </c>
      <c r="L56" s="71"/>
      <c r="M56" s="71">
        <v>3079</v>
      </c>
      <c r="N56" s="71"/>
      <c r="O56" s="71">
        <v>361</v>
      </c>
      <c r="P56" s="71"/>
      <c r="Q56" s="71">
        <v>3069</v>
      </c>
      <c r="R56" s="71"/>
      <c r="S56" s="71">
        <v>369</v>
      </c>
      <c r="T56" s="19"/>
      <c r="U56" s="37">
        <v>0.2</v>
      </c>
      <c r="V56" s="19"/>
      <c r="W56" s="19">
        <v>0.96</v>
      </c>
      <c r="X56" s="19"/>
      <c r="Y56" s="71">
        <v>3069</v>
      </c>
      <c r="Z56" s="71" t="s">
        <v>146</v>
      </c>
      <c r="AA56" s="71">
        <v>369</v>
      </c>
      <c r="AB56" s="71" t="s">
        <v>146</v>
      </c>
      <c r="AC56" s="71">
        <v>3072</v>
      </c>
      <c r="AD56" s="71" t="s">
        <v>146</v>
      </c>
      <c r="AE56" s="71">
        <v>363</v>
      </c>
      <c r="AF56" s="71" t="s">
        <v>146</v>
      </c>
      <c r="AG56" s="71">
        <v>3071</v>
      </c>
      <c r="AH56" s="71" t="s">
        <v>146</v>
      </c>
      <c r="AI56" s="71">
        <v>368</v>
      </c>
      <c r="AJ56" s="71" t="s">
        <v>146</v>
      </c>
      <c r="AK56" s="71">
        <v>3074</v>
      </c>
      <c r="AL56" s="71" t="s">
        <v>146</v>
      </c>
      <c r="AM56" s="71">
        <v>372</v>
      </c>
      <c r="AN56" s="19"/>
      <c r="AO56" s="19">
        <v>0.94</v>
      </c>
      <c r="AP56" s="19"/>
      <c r="AQ56" s="19">
        <v>0.56999999999999995</v>
      </c>
      <c r="AR56" s="19"/>
    </row>
    <row r="57" spans="2:44" ht="5.45" customHeight="1">
      <c r="B57" s="61"/>
      <c r="C57" s="67"/>
      <c r="D57" s="6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19"/>
      <c r="U57" s="19"/>
      <c r="V57" s="19"/>
      <c r="W57" s="19"/>
      <c r="X57" s="19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19"/>
      <c r="AO57" s="19"/>
      <c r="AP57" s="19"/>
      <c r="AQ57" s="19"/>
      <c r="AR57" s="19"/>
    </row>
    <row r="58" spans="2:44">
      <c r="B58" s="61"/>
      <c r="C58" s="85" t="s">
        <v>122</v>
      </c>
      <c r="D58" s="6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9"/>
      <c r="U58" s="19"/>
      <c r="V58" s="19"/>
      <c r="W58" s="19"/>
      <c r="X58" s="19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63"/>
      <c r="AO58" s="63"/>
      <c r="AP58" s="63"/>
      <c r="AQ58" s="63"/>
      <c r="AR58" s="63"/>
    </row>
    <row r="59" spans="2:44">
      <c r="B59" s="61"/>
      <c r="C59" s="86" t="s">
        <v>143</v>
      </c>
      <c r="D59" s="61"/>
      <c r="E59" s="71">
        <v>1945</v>
      </c>
      <c r="F59" s="71"/>
      <c r="G59" s="71">
        <v>619</v>
      </c>
      <c r="H59" s="71"/>
      <c r="I59" s="71">
        <v>1572</v>
      </c>
      <c r="J59" s="71"/>
      <c r="K59" s="71">
        <v>459</v>
      </c>
      <c r="L59" s="71"/>
      <c r="M59" s="71">
        <v>1504</v>
      </c>
      <c r="N59" s="71"/>
      <c r="O59" s="71">
        <v>469</v>
      </c>
      <c r="P59" s="71"/>
      <c r="Q59" s="71">
        <v>1724</v>
      </c>
      <c r="R59" s="71"/>
      <c r="S59" s="71">
        <v>674</v>
      </c>
      <c r="T59" s="19"/>
      <c r="U59" s="19" t="s">
        <v>121</v>
      </c>
      <c r="V59" s="19"/>
      <c r="W59" s="19" t="s">
        <v>121</v>
      </c>
      <c r="X59" s="19"/>
      <c r="Y59" s="73">
        <v>1818</v>
      </c>
      <c r="Z59" s="73"/>
      <c r="AA59" s="73">
        <v>626</v>
      </c>
      <c r="AB59" s="73"/>
      <c r="AC59" s="73">
        <v>1610</v>
      </c>
      <c r="AD59" s="73"/>
      <c r="AE59" s="73">
        <v>518</v>
      </c>
      <c r="AF59" s="73"/>
      <c r="AG59" s="73">
        <v>1597</v>
      </c>
      <c r="AH59" s="73"/>
      <c r="AI59" s="73">
        <v>534</v>
      </c>
      <c r="AJ59" s="73"/>
      <c r="AK59" s="73">
        <v>1721</v>
      </c>
      <c r="AL59" s="73"/>
      <c r="AM59" s="73">
        <v>636</v>
      </c>
      <c r="AN59" s="63"/>
      <c r="AO59" s="63" t="s">
        <v>121</v>
      </c>
      <c r="AP59" s="63"/>
      <c r="AQ59" s="63" t="s">
        <v>121</v>
      </c>
      <c r="AR59" s="63"/>
    </row>
    <row r="60" spans="2:44">
      <c r="B60" s="61"/>
      <c r="C60" s="87" t="s">
        <v>144</v>
      </c>
      <c r="D60" s="61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</row>
    <row r="61" spans="2:44">
      <c r="B61" s="61"/>
      <c r="C61" s="67" t="s">
        <v>19</v>
      </c>
      <c r="D61" s="61"/>
      <c r="E61" s="37">
        <v>0.52</v>
      </c>
      <c r="F61" s="37"/>
      <c r="G61" s="37">
        <v>1.17</v>
      </c>
      <c r="H61" s="37"/>
      <c r="I61" s="37">
        <v>0.19</v>
      </c>
      <c r="J61" s="37"/>
      <c r="K61" s="37">
        <v>0.78</v>
      </c>
      <c r="L61" s="37"/>
      <c r="M61" s="37">
        <v>-0.1</v>
      </c>
      <c r="N61" s="37"/>
      <c r="O61" s="37">
        <v>0.74</v>
      </c>
      <c r="P61" s="37"/>
      <c r="Q61" s="37">
        <v>-0.61</v>
      </c>
      <c r="R61" s="37"/>
      <c r="S61" s="37">
        <v>0.89</v>
      </c>
      <c r="T61" s="19"/>
      <c r="U61" s="19" t="s">
        <v>121</v>
      </c>
      <c r="V61" s="19"/>
      <c r="W61" s="19" t="s">
        <v>121</v>
      </c>
      <c r="X61" s="19"/>
      <c r="Y61" s="80">
        <v>0.35</v>
      </c>
      <c r="Z61" s="80"/>
      <c r="AA61" s="80">
        <v>1.1299999999999999</v>
      </c>
      <c r="AB61" s="80"/>
      <c r="AC61" s="80">
        <v>0.13</v>
      </c>
      <c r="AD61" s="80"/>
      <c r="AE61" s="80">
        <v>0.85</v>
      </c>
      <c r="AF61" s="80"/>
      <c r="AG61" s="80">
        <v>-0.09</v>
      </c>
      <c r="AH61" s="80"/>
      <c r="AI61" s="80">
        <v>0.85</v>
      </c>
      <c r="AJ61" s="80"/>
      <c r="AK61" s="80">
        <v>-0.39</v>
      </c>
      <c r="AL61" s="80"/>
      <c r="AM61" s="80">
        <v>0.99</v>
      </c>
      <c r="AN61" s="63"/>
      <c r="AO61" s="63" t="s">
        <v>121</v>
      </c>
      <c r="AP61" s="63"/>
      <c r="AQ61" s="63" t="s">
        <v>121</v>
      </c>
      <c r="AR61" s="63"/>
    </row>
    <row r="62" spans="2:44">
      <c r="B62" s="61"/>
      <c r="C62" s="67" t="s">
        <v>124</v>
      </c>
      <c r="D62" s="61"/>
      <c r="E62" s="37">
        <v>-0.34</v>
      </c>
      <c r="F62" s="37"/>
      <c r="G62" s="37">
        <v>0.69</v>
      </c>
      <c r="H62" s="37"/>
      <c r="I62" s="37">
        <v>-0.12</v>
      </c>
      <c r="J62" s="37"/>
      <c r="K62" s="37">
        <v>0.62</v>
      </c>
      <c r="L62" s="37"/>
      <c r="M62" s="37">
        <v>0.05</v>
      </c>
      <c r="N62" s="37"/>
      <c r="O62" s="37">
        <v>0.75</v>
      </c>
      <c r="P62" s="37"/>
      <c r="Q62" s="37">
        <v>0.41</v>
      </c>
      <c r="R62" s="37"/>
      <c r="S62" s="37">
        <v>1.51</v>
      </c>
      <c r="T62" s="19"/>
      <c r="U62" s="19" t="s">
        <v>121</v>
      </c>
      <c r="V62" s="19"/>
      <c r="W62" s="19" t="s">
        <v>121</v>
      </c>
      <c r="X62" s="19"/>
      <c r="Y62" s="80">
        <v>-0.26</v>
      </c>
      <c r="Z62" s="80"/>
      <c r="AA62" s="80">
        <v>0.73</v>
      </c>
      <c r="AB62" s="80"/>
      <c r="AC62" s="80">
        <v>-0.13</v>
      </c>
      <c r="AD62" s="80"/>
      <c r="AE62" s="80">
        <v>0.68</v>
      </c>
      <c r="AF62" s="80"/>
      <c r="AG62" s="80">
        <v>0.03</v>
      </c>
      <c r="AH62" s="80"/>
      <c r="AI62" s="80">
        <v>0.93</v>
      </c>
      <c r="AJ62" s="80"/>
      <c r="AK62" s="80">
        <v>0.36</v>
      </c>
      <c r="AL62" s="80"/>
      <c r="AM62" s="80">
        <v>1.38</v>
      </c>
      <c r="AN62" s="63"/>
      <c r="AO62" s="63" t="s">
        <v>121</v>
      </c>
      <c r="AP62" s="63"/>
      <c r="AQ62" s="63" t="s">
        <v>121</v>
      </c>
      <c r="AR62" s="63"/>
    </row>
    <row r="63" spans="2:44">
      <c r="B63" s="61"/>
      <c r="C63" s="67" t="s">
        <v>125</v>
      </c>
      <c r="D63" s="61"/>
      <c r="E63" s="37">
        <v>0.08</v>
      </c>
      <c r="F63" s="37"/>
      <c r="G63" s="37">
        <v>1.71</v>
      </c>
      <c r="H63" s="37"/>
      <c r="I63" s="37">
        <v>0</v>
      </c>
      <c r="J63" s="37"/>
      <c r="K63" s="37">
        <v>0.61</v>
      </c>
      <c r="L63" s="37"/>
      <c r="M63" s="37">
        <v>-0.02</v>
      </c>
      <c r="N63" s="37"/>
      <c r="O63" s="37">
        <v>0.53</v>
      </c>
      <c r="P63" s="37"/>
      <c r="Q63" s="37">
        <v>-0.06</v>
      </c>
      <c r="R63" s="37"/>
      <c r="S63" s="37">
        <v>0.64</v>
      </c>
      <c r="T63" s="19"/>
      <c r="U63" s="19" t="s">
        <v>121</v>
      </c>
      <c r="V63" s="19"/>
      <c r="W63" s="19" t="s">
        <v>121</v>
      </c>
      <c r="X63" s="19"/>
      <c r="Y63" s="80">
        <v>-0.01</v>
      </c>
      <c r="Z63" s="80"/>
      <c r="AA63" s="80">
        <v>0.69</v>
      </c>
      <c r="AB63" s="80"/>
      <c r="AC63" s="80">
        <v>0</v>
      </c>
      <c r="AD63" s="80"/>
      <c r="AE63" s="80">
        <v>1.51</v>
      </c>
      <c r="AF63" s="80"/>
      <c r="AG63" s="80">
        <v>-0.01</v>
      </c>
      <c r="AH63" s="80"/>
      <c r="AI63" s="80">
        <v>0.64</v>
      </c>
      <c r="AJ63" s="80"/>
      <c r="AK63" s="80">
        <v>0.02</v>
      </c>
      <c r="AL63" s="80"/>
      <c r="AM63" s="80">
        <v>0.9</v>
      </c>
      <c r="AN63" s="63"/>
      <c r="AO63" s="63">
        <v>0.24</v>
      </c>
      <c r="AP63" s="63"/>
      <c r="AQ63" s="63">
        <v>0.16</v>
      </c>
      <c r="AR63" s="63"/>
    </row>
    <row r="64" spans="2:44">
      <c r="B64" s="61"/>
      <c r="C64" s="67" t="s">
        <v>126</v>
      </c>
      <c r="D64" s="61"/>
      <c r="E64" s="37">
        <v>-0.37</v>
      </c>
      <c r="F64" s="37"/>
      <c r="G64" s="37">
        <v>0.7</v>
      </c>
      <c r="H64" s="37"/>
      <c r="I64" s="37">
        <v>-0.1</v>
      </c>
      <c r="J64" s="37"/>
      <c r="K64" s="37">
        <v>0.61</v>
      </c>
      <c r="L64" s="37"/>
      <c r="M64" s="37">
        <v>0.09</v>
      </c>
      <c r="N64" s="37"/>
      <c r="O64" s="37">
        <v>0.71</v>
      </c>
      <c r="P64" s="37"/>
      <c r="Q64" s="37">
        <v>0.38</v>
      </c>
      <c r="R64" s="37"/>
      <c r="S64" s="37">
        <v>1.53</v>
      </c>
      <c r="T64" s="19"/>
      <c r="U64" s="19" t="s">
        <v>121</v>
      </c>
      <c r="V64" s="19"/>
      <c r="W64" s="19" t="s">
        <v>121</v>
      </c>
      <c r="X64" s="19"/>
      <c r="Y64" s="80">
        <v>-0.26</v>
      </c>
      <c r="Z64" s="80"/>
      <c r="AA64" s="80">
        <v>0.77</v>
      </c>
      <c r="AB64" s="80"/>
      <c r="AC64" s="80">
        <v>-0.1</v>
      </c>
      <c r="AD64" s="80"/>
      <c r="AE64" s="80">
        <v>0.75</v>
      </c>
      <c r="AF64" s="80"/>
      <c r="AG64" s="80">
        <v>0.05</v>
      </c>
      <c r="AH64" s="80"/>
      <c r="AI64" s="80">
        <v>0.96</v>
      </c>
      <c r="AJ64" s="80"/>
      <c r="AK64" s="80">
        <v>0.3</v>
      </c>
      <c r="AL64" s="80"/>
      <c r="AM64" s="80">
        <v>1.32</v>
      </c>
      <c r="AN64" s="63"/>
      <c r="AO64" s="63" t="s">
        <v>121</v>
      </c>
      <c r="AP64" s="63"/>
      <c r="AQ64" s="63" t="s">
        <v>121</v>
      </c>
      <c r="AR64" s="63"/>
    </row>
    <row r="65" spans="2:44">
      <c r="B65" s="61"/>
      <c r="C65" s="67" t="s">
        <v>127</v>
      </c>
      <c r="D65" s="61"/>
      <c r="E65" s="37">
        <v>-0.27</v>
      </c>
      <c r="F65" s="37"/>
      <c r="G65" s="37">
        <v>0.86</v>
      </c>
      <c r="H65" s="37"/>
      <c r="I65" s="37">
        <v>-0.05</v>
      </c>
      <c r="J65" s="37"/>
      <c r="K65" s="37">
        <v>0.79</v>
      </c>
      <c r="L65" s="37"/>
      <c r="M65" s="37">
        <v>0.1</v>
      </c>
      <c r="N65" s="37"/>
      <c r="O65" s="37">
        <v>0.85</v>
      </c>
      <c r="P65" s="37"/>
      <c r="Q65" s="37">
        <v>0.22</v>
      </c>
      <c r="R65" s="37"/>
      <c r="S65" s="37">
        <v>1.33</v>
      </c>
      <c r="T65" s="19"/>
      <c r="U65" s="19" t="s">
        <v>121</v>
      </c>
      <c r="V65" s="19"/>
      <c r="W65" s="19" t="s">
        <v>121</v>
      </c>
      <c r="X65" s="19"/>
      <c r="Y65" s="80">
        <v>-0.18</v>
      </c>
      <c r="Z65" s="80"/>
      <c r="AA65" s="80">
        <v>0.94</v>
      </c>
      <c r="AB65" s="80"/>
      <c r="AC65" s="80">
        <v>-0.04</v>
      </c>
      <c r="AD65" s="80"/>
      <c r="AE65" s="80">
        <v>0.87</v>
      </c>
      <c r="AF65" s="80"/>
      <c r="AG65" s="80">
        <v>0.05</v>
      </c>
      <c r="AH65" s="80"/>
      <c r="AI65" s="80">
        <v>0.92</v>
      </c>
      <c r="AJ65" s="80"/>
      <c r="AK65" s="80">
        <v>0.17</v>
      </c>
      <c r="AL65" s="80"/>
      <c r="AM65" s="80">
        <v>1.21</v>
      </c>
      <c r="AN65" s="63"/>
      <c r="AO65" s="63" t="s">
        <v>121</v>
      </c>
      <c r="AP65" s="63"/>
      <c r="AQ65" s="63" t="s">
        <v>121</v>
      </c>
      <c r="AR65" s="63"/>
    </row>
    <row r="66" spans="2:44">
      <c r="B66" s="61"/>
      <c r="C66" s="67" t="s">
        <v>128</v>
      </c>
      <c r="D66" s="61"/>
      <c r="E66" s="37">
        <v>-0.2</v>
      </c>
      <c r="F66" s="37"/>
      <c r="G66" s="37">
        <v>0.92</v>
      </c>
      <c r="H66" s="37"/>
      <c r="I66" s="37">
        <v>-0.02</v>
      </c>
      <c r="J66" s="37"/>
      <c r="K66" s="37">
        <v>0.87</v>
      </c>
      <c r="L66" s="37"/>
      <c r="M66" s="37">
        <v>0.08</v>
      </c>
      <c r="N66" s="37"/>
      <c r="O66" s="37">
        <v>0.91</v>
      </c>
      <c r="P66" s="37"/>
      <c r="Q66" s="37">
        <v>0.15</v>
      </c>
      <c r="R66" s="37"/>
      <c r="S66" s="37">
        <v>1.23</v>
      </c>
      <c r="T66" s="19"/>
      <c r="U66" s="19" t="s">
        <v>121</v>
      </c>
      <c r="V66" s="19"/>
      <c r="W66" s="19" t="s">
        <v>121</v>
      </c>
      <c r="X66" s="19"/>
      <c r="Y66" s="80">
        <v>-0.18</v>
      </c>
      <c r="Z66" s="80"/>
      <c r="AA66" s="80">
        <v>0.89</v>
      </c>
      <c r="AB66" s="80"/>
      <c r="AC66" s="80">
        <v>-7.0000000000000007E-2</v>
      </c>
      <c r="AD66" s="80"/>
      <c r="AE66" s="80">
        <v>0.84</v>
      </c>
      <c r="AF66" s="80"/>
      <c r="AG66" s="80">
        <v>0.04</v>
      </c>
      <c r="AH66" s="80"/>
      <c r="AI66" s="80">
        <v>0.95</v>
      </c>
      <c r="AJ66" s="80"/>
      <c r="AK66" s="80">
        <v>0.21</v>
      </c>
      <c r="AL66" s="80"/>
      <c r="AM66" s="80">
        <v>1.23</v>
      </c>
      <c r="AN66" s="63"/>
      <c r="AO66" s="63" t="s">
        <v>121</v>
      </c>
      <c r="AP66" s="63"/>
      <c r="AQ66" s="63" t="s">
        <v>121</v>
      </c>
      <c r="AR66" s="63"/>
    </row>
    <row r="67" spans="2:44">
      <c r="B67" s="61"/>
      <c r="C67" s="67" t="s">
        <v>129</v>
      </c>
      <c r="D67" s="61"/>
      <c r="E67" s="37">
        <v>0.04</v>
      </c>
      <c r="F67" s="37"/>
      <c r="G67" s="37">
        <v>1.36</v>
      </c>
      <c r="H67" s="37"/>
      <c r="I67" s="37">
        <v>0.04</v>
      </c>
      <c r="J67" s="37"/>
      <c r="K67" s="37">
        <v>0.84</v>
      </c>
      <c r="L67" s="37"/>
      <c r="M67" s="37">
        <v>0.03</v>
      </c>
      <c r="N67" s="37"/>
      <c r="O67" s="37">
        <v>0.79</v>
      </c>
      <c r="P67" s="37"/>
      <c r="Q67" s="37">
        <v>-0.1</v>
      </c>
      <c r="R67" s="37"/>
      <c r="S67" s="37">
        <v>0.89</v>
      </c>
      <c r="T67" s="19"/>
      <c r="U67" s="19" t="s">
        <v>121</v>
      </c>
      <c r="V67" s="19"/>
      <c r="W67" s="19" t="s">
        <v>121</v>
      </c>
      <c r="X67" s="19"/>
      <c r="Y67" s="80">
        <v>0.05</v>
      </c>
      <c r="Z67" s="80"/>
      <c r="AA67" s="80">
        <v>1.29</v>
      </c>
      <c r="AB67" s="80"/>
      <c r="AC67" s="80">
        <v>0</v>
      </c>
      <c r="AD67" s="80"/>
      <c r="AE67" s="80">
        <v>0.81</v>
      </c>
      <c r="AF67" s="80"/>
      <c r="AG67" s="80">
        <v>0</v>
      </c>
      <c r="AH67" s="80"/>
      <c r="AI67" s="80">
        <v>0.89</v>
      </c>
      <c r="AJ67" s="80"/>
      <c r="AK67" s="80">
        <v>-0.05</v>
      </c>
      <c r="AL67" s="80"/>
      <c r="AM67" s="80">
        <v>0.94</v>
      </c>
      <c r="AN67" s="63"/>
      <c r="AO67" s="63" t="s">
        <v>121</v>
      </c>
      <c r="AP67" s="63"/>
      <c r="AQ67" s="63" t="s">
        <v>121</v>
      </c>
      <c r="AR67" s="63"/>
    </row>
    <row r="68" spans="2:44">
      <c r="B68" s="61"/>
      <c r="C68" s="67" t="s">
        <v>130</v>
      </c>
      <c r="D68" s="61"/>
      <c r="E68" s="37">
        <v>0.46</v>
      </c>
      <c r="F68" s="37"/>
      <c r="G68" s="37">
        <v>1.41</v>
      </c>
      <c r="H68" s="37"/>
      <c r="I68" s="37">
        <v>0.02</v>
      </c>
      <c r="J68" s="37"/>
      <c r="K68" s="37">
        <v>0.7</v>
      </c>
      <c r="L68" s="37"/>
      <c r="M68" s="37">
        <v>-7.0000000000000007E-2</v>
      </c>
      <c r="N68" s="37"/>
      <c r="O68" s="37">
        <v>0.68</v>
      </c>
      <c r="P68" s="37"/>
      <c r="Q68" s="37">
        <v>-0.41</v>
      </c>
      <c r="R68" s="37"/>
      <c r="S68" s="37">
        <v>0.82</v>
      </c>
      <c r="T68" s="19"/>
      <c r="U68" s="19" t="s">
        <v>121</v>
      </c>
      <c r="V68" s="19"/>
      <c r="W68" s="19" t="s">
        <v>121</v>
      </c>
      <c r="X68" s="19"/>
      <c r="Y68" s="80">
        <v>0.27</v>
      </c>
      <c r="Z68" s="80"/>
      <c r="AA68" s="80">
        <v>1.27</v>
      </c>
      <c r="AB68" s="80"/>
      <c r="AC68" s="80">
        <v>0.04</v>
      </c>
      <c r="AD68" s="80"/>
      <c r="AE68" s="80">
        <v>0.83</v>
      </c>
      <c r="AF68" s="80"/>
      <c r="AG68" s="80">
        <v>-0.09</v>
      </c>
      <c r="AH68" s="80"/>
      <c r="AI68" s="80">
        <v>0.82</v>
      </c>
      <c r="AJ68" s="80"/>
      <c r="AK68" s="80">
        <v>-0.23</v>
      </c>
      <c r="AL68" s="80"/>
      <c r="AM68" s="80">
        <v>0.96</v>
      </c>
      <c r="AN68" s="63"/>
      <c r="AO68" s="63" t="s">
        <v>121</v>
      </c>
      <c r="AP68" s="63"/>
      <c r="AQ68" s="63" t="s">
        <v>121</v>
      </c>
      <c r="AR68" s="63"/>
    </row>
    <row r="69" spans="2:44">
      <c r="B69" s="61"/>
      <c r="C69" s="67" t="s">
        <v>131</v>
      </c>
      <c r="D69" s="61"/>
      <c r="E69" s="37">
        <v>-0.38</v>
      </c>
      <c r="F69" s="37"/>
      <c r="G69" s="37">
        <v>0.49</v>
      </c>
      <c r="H69" s="37"/>
      <c r="I69" s="37">
        <v>-0.13</v>
      </c>
      <c r="J69" s="37"/>
      <c r="K69" s="37">
        <v>0.44</v>
      </c>
      <c r="L69" s="37"/>
      <c r="M69" s="37">
        <v>0.06</v>
      </c>
      <c r="N69" s="37"/>
      <c r="O69" s="37">
        <v>0.52</v>
      </c>
      <c r="P69" s="37"/>
      <c r="Q69" s="37">
        <v>0.45</v>
      </c>
      <c r="R69" s="37"/>
      <c r="S69" s="37">
        <v>1.71</v>
      </c>
      <c r="T69" s="19"/>
      <c r="U69" s="19" t="s">
        <v>121</v>
      </c>
      <c r="V69" s="19"/>
      <c r="W69" s="19" t="s">
        <v>121</v>
      </c>
      <c r="X69" s="19"/>
      <c r="Y69" s="80">
        <v>-0.15</v>
      </c>
      <c r="Z69" s="80"/>
      <c r="AA69" s="80">
        <v>1.01</v>
      </c>
      <c r="AB69" s="80"/>
      <c r="AC69" s="80">
        <v>-0.05</v>
      </c>
      <c r="AD69" s="80"/>
      <c r="AE69" s="80">
        <v>0.74</v>
      </c>
      <c r="AF69" s="80"/>
      <c r="AG69" s="80">
        <v>0.05</v>
      </c>
      <c r="AH69" s="80"/>
      <c r="AI69" s="80">
        <v>0.98</v>
      </c>
      <c r="AJ69" s="80"/>
      <c r="AK69" s="80">
        <v>0.15</v>
      </c>
      <c r="AL69" s="80"/>
      <c r="AM69" s="80">
        <v>1.2</v>
      </c>
      <c r="AN69" s="63"/>
      <c r="AO69" s="63" t="s">
        <v>121</v>
      </c>
      <c r="AP69" s="63"/>
      <c r="AQ69" s="63" t="s">
        <v>121</v>
      </c>
      <c r="AR69" s="63"/>
    </row>
    <row r="70" spans="2:44">
      <c r="B70" s="61"/>
      <c r="C70" s="67" t="s">
        <v>132</v>
      </c>
      <c r="D70" s="61"/>
      <c r="E70" s="37">
        <v>-0.63</v>
      </c>
      <c r="F70" s="37"/>
      <c r="G70" s="37">
        <v>0.49</v>
      </c>
      <c r="H70" s="37"/>
      <c r="I70" s="37">
        <v>-0.22</v>
      </c>
      <c r="J70" s="37"/>
      <c r="K70" s="37">
        <v>0.36</v>
      </c>
      <c r="L70" s="37"/>
      <c r="M70" s="37">
        <v>0.03</v>
      </c>
      <c r="N70" s="37"/>
      <c r="O70" s="37">
        <v>0.41</v>
      </c>
      <c r="P70" s="37"/>
      <c r="Q70" s="37">
        <v>0.82</v>
      </c>
      <c r="R70" s="37"/>
      <c r="S70" s="37">
        <v>1.54</v>
      </c>
      <c r="T70" s="19"/>
      <c r="U70" s="19" t="s">
        <v>121</v>
      </c>
      <c r="V70" s="19"/>
      <c r="W70" s="19" t="s">
        <v>121</v>
      </c>
      <c r="X70" s="19"/>
      <c r="Y70" s="80">
        <v>-0.36</v>
      </c>
      <c r="Z70" s="80"/>
      <c r="AA70" s="80">
        <v>0.8</v>
      </c>
      <c r="AB70" s="80"/>
      <c r="AC70" s="80">
        <v>-0.1</v>
      </c>
      <c r="AD70" s="80"/>
      <c r="AE70" s="80">
        <v>0.7</v>
      </c>
      <c r="AF70" s="80"/>
      <c r="AG70" s="80">
        <v>0.09</v>
      </c>
      <c r="AH70" s="80"/>
      <c r="AI70" s="80">
        <v>0.9</v>
      </c>
      <c r="AJ70" s="80"/>
      <c r="AK70" s="80">
        <v>0.38</v>
      </c>
      <c r="AL70" s="80"/>
      <c r="AM70" s="80">
        <v>1.33</v>
      </c>
      <c r="AN70" s="63"/>
      <c r="AO70" s="63" t="s">
        <v>121</v>
      </c>
      <c r="AP70" s="63"/>
      <c r="AQ70" s="63" t="s">
        <v>121</v>
      </c>
      <c r="AR70" s="63"/>
    </row>
    <row r="71" spans="2:44">
      <c r="B71" s="61"/>
      <c r="C71" s="67" t="s">
        <v>133</v>
      </c>
      <c r="D71" s="61"/>
      <c r="E71" s="37">
        <v>0.24</v>
      </c>
      <c r="F71" s="37"/>
      <c r="G71" s="37">
        <v>1.48</v>
      </c>
      <c r="H71" s="37"/>
      <c r="I71" s="37">
        <v>0.02</v>
      </c>
      <c r="J71" s="37"/>
      <c r="K71" s="37">
        <v>0.79</v>
      </c>
      <c r="L71" s="37"/>
      <c r="M71" s="37">
        <v>-0.04</v>
      </c>
      <c r="N71" s="37"/>
      <c r="O71" s="37">
        <v>0.72</v>
      </c>
      <c r="P71" s="37"/>
      <c r="Q71" s="37">
        <v>-0.23</v>
      </c>
      <c r="R71" s="37"/>
      <c r="S71" s="37">
        <v>0.75</v>
      </c>
      <c r="T71" s="19"/>
      <c r="U71" s="19" t="s">
        <v>121</v>
      </c>
      <c r="V71" s="19"/>
      <c r="W71" s="19" t="s">
        <v>121</v>
      </c>
      <c r="X71" s="19"/>
      <c r="Y71" s="80">
        <v>0.04</v>
      </c>
      <c r="Z71" s="80"/>
      <c r="AA71" s="80">
        <v>1.1499999999999999</v>
      </c>
      <c r="AB71" s="80"/>
      <c r="AC71" s="80">
        <v>-0.01</v>
      </c>
      <c r="AD71" s="80"/>
      <c r="AE71" s="80">
        <v>0.86</v>
      </c>
      <c r="AF71" s="80"/>
      <c r="AG71" s="80">
        <v>0</v>
      </c>
      <c r="AH71" s="80"/>
      <c r="AI71" s="80">
        <v>0.88</v>
      </c>
      <c r="AJ71" s="80"/>
      <c r="AK71" s="80">
        <v>-0.03</v>
      </c>
      <c r="AL71" s="80"/>
      <c r="AM71" s="80">
        <v>1.07</v>
      </c>
      <c r="AN71" s="63"/>
      <c r="AO71" s="63">
        <v>5.0000000000000001E-3</v>
      </c>
      <c r="AP71" s="63"/>
      <c r="AQ71" s="63">
        <v>1E-3</v>
      </c>
      <c r="AR71" s="63"/>
    </row>
    <row r="72" spans="2:44">
      <c r="B72" s="61"/>
      <c r="C72" s="67" t="s">
        <v>134</v>
      </c>
      <c r="D72" s="61"/>
      <c r="E72" s="37">
        <v>-0.01</v>
      </c>
      <c r="F72" s="37"/>
      <c r="G72" s="37">
        <v>1.25</v>
      </c>
      <c r="H72" s="37"/>
      <c r="I72" s="37">
        <v>0.05</v>
      </c>
      <c r="J72" s="37"/>
      <c r="K72" s="37">
        <v>0.93</v>
      </c>
      <c r="L72" s="37"/>
      <c r="M72" s="37">
        <v>0.02</v>
      </c>
      <c r="N72" s="37"/>
      <c r="O72" s="37">
        <v>0.83</v>
      </c>
      <c r="P72" s="37"/>
      <c r="Q72" s="37">
        <v>-0.06</v>
      </c>
      <c r="R72" s="37"/>
      <c r="S72" s="37">
        <v>0.94</v>
      </c>
      <c r="T72" s="19"/>
      <c r="U72" s="19" t="s">
        <v>121</v>
      </c>
      <c r="V72" s="19"/>
      <c r="W72" s="19">
        <v>5.0000000000000001E-3</v>
      </c>
      <c r="X72" s="19"/>
      <c r="Y72" s="80">
        <v>0.04</v>
      </c>
      <c r="Z72" s="80"/>
      <c r="AA72" s="80">
        <v>1.22</v>
      </c>
      <c r="AB72" s="80"/>
      <c r="AC72" s="80">
        <v>0.01</v>
      </c>
      <c r="AD72" s="80"/>
      <c r="AE72" s="80">
        <v>0.93</v>
      </c>
      <c r="AF72" s="80"/>
      <c r="AG72" s="80">
        <v>0</v>
      </c>
      <c r="AH72" s="80"/>
      <c r="AI72" s="80">
        <v>0.86</v>
      </c>
      <c r="AJ72" s="80"/>
      <c r="AK72" s="80">
        <v>-0.05</v>
      </c>
      <c r="AL72" s="80"/>
      <c r="AM72" s="80">
        <v>0.96</v>
      </c>
      <c r="AN72" s="63"/>
      <c r="AO72" s="63" t="s">
        <v>121</v>
      </c>
      <c r="AP72" s="63"/>
      <c r="AQ72" s="63" t="s">
        <v>121</v>
      </c>
      <c r="AR72" s="63"/>
    </row>
    <row r="73" spans="2:44">
      <c r="B73" s="61"/>
      <c r="C73" s="67" t="s">
        <v>135</v>
      </c>
      <c r="D73" s="61"/>
      <c r="E73" s="37">
        <v>0.19</v>
      </c>
      <c r="F73" s="37"/>
      <c r="G73" s="37">
        <v>1.33</v>
      </c>
      <c r="H73" s="37"/>
      <c r="I73" s="37">
        <v>0.03</v>
      </c>
      <c r="J73" s="37"/>
      <c r="K73" s="37">
        <v>0.87</v>
      </c>
      <c r="L73" s="37"/>
      <c r="M73" s="37">
        <v>-0.06</v>
      </c>
      <c r="N73" s="37"/>
      <c r="O73" s="37">
        <v>0.78</v>
      </c>
      <c r="P73" s="37"/>
      <c r="Q73" s="37">
        <v>-0.16</v>
      </c>
      <c r="R73" s="37"/>
      <c r="S73" s="37">
        <v>0.89</v>
      </c>
      <c r="T73" s="19"/>
      <c r="U73" s="19" t="s">
        <v>121</v>
      </c>
      <c r="V73" s="19"/>
      <c r="W73" s="19" t="s">
        <v>121</v>
      </c>
      <c r="X73" s="19"/>
      <c r="Y73" s="80">
        <v>7.0000000000000007E-2</v>
      </c>
      <c r="Z73" s="80"/>
      <c r="AA73" s="80">
        <v>1.1200000000000001</v>
      </c>
      <c r="AB73" s="80"/>
      <c r="AC73" s="80">
        <v>-0.01</v>
      </c>
      <c r="AD73" s="80"/>
      <c r="AE73" s="80">
        <v>0.89</v>
      </c>
      <c r="AF73" s="80"/>
      <c r="AG73" s="80">
        <v>-0.03</v>
      </c>
      <c r="AH73" s="80"/>
      <c r="AI73" s="80">
        <v>0.97</v>
      </c>
      <c r="AJ73" s="80"/>
      <c r="AK73" s="80">
        <v>-0.04</v>
      </c>
      <c r="AL73" s="80"/>
      <c r="AM73" s="80">
        <v>1</v>
      </c>
      <c r="AN73" s="63"/>
      <c r="AO73" s="63" t="s">
        <v>121</v>
      </c>
      <c r="AP73" s="63"/>
      <c r="AQ73" s="63" t="s">
        <v>121</v>
      </c>
      <c r="AR73" s="63"/>
    </row>
    <row r="74" spans="2:44" ht="3" customHeight="1">
      <c r="B74" s="61"/>
      <c r="C74" s="61"/>
      <c r="D74" s="61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19"/>
      <c r="U74" s="19"/>
      <c r="V74" s="19"/>
      <c r="W74" s="19"/>
      <c r="X74" s="19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63"/>
      <c r="AO74" s="63"/>
      <c r="AP74" s="63"/>
      <c r="AQ74" s="63"/>
      <c r="AR74" s="63"/>
    </row>
    <row r="75" spans="2:44">
      <c r="C75" s="87" t="s">
        <v>149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19"/>
      <c r="U75" s="19"/>
      <c r="V75" s="19"/>
      <c r="W75" s="19"/>
      <c r="X75" s="19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63"/>
      <c r="AO75" s="63"/>
      <c r="AP75" s="63"/>
      <c r="AQ75" s="63"/>
      <c r="AR75" s="63"/>
    </row>
    <row r="76" spans="2:44">
      <c r="C76" s="67" t="s">
        <v>29</v>
      </c>
      <c r="E76" s="37">
        <v>-0.32</v>
      </c>
      <c r="F76" s="37"/>
      <c r="G76" s="37">
        <v>1.19</v>
      </c>
      <c r="H76" s="37"/>
      <c r="I76" s="37">
        <v>-0.15</v>
      </c>
      <c r="J76" s="37"/>
      <c r="K76" s="37">
        <v>0.81</v>
      </c>
      <c r="L76" s="37"/>
      <c r="M76" s="37">
        <v>0.04</v>
      </c>
      <c r="N76" s="37"/>
      <c r="O76" s="37">
        <v>0.73</v>
      </c>
      <c r="P76" s="37"/>
      <c r="Q76" s="37">
        <v>0.44</v>
      </c>
      <c r="R76" s="37"/>
      <c r="S76" s="37">
        <v>1.03</v>
      </c>
      <c r="T76" s="19"/>
      <c r="U76" s="19" t="s">
        <v>121</v>
      </c>
      <c r="V76" s="19"/>
      <c r="W76" s="19" t="s">
        <v>121</v>
      </c>
      <c r="X76" s="19"/>
      <c r="Y76" s="80">
        <v>-0.18</v>
      </c>
      <c r="Z76" s="80"/>
      <c r="AA76" s="80">
        <v>1.17</v>
      </c>
      <c r="AB76" s="80"/>
      <c r="AC76" s="80">
        <v>-0.09</v>
      </c>
      <c r="AD76" s="80"/>
      <c r="AE76" s="80">
        <v>0.82</v>
      </c>
      <c r="AF76" s="80"/>
      <c r="AG76" s="80">
        <v>0.03</v>
      </c>
      <c r="AH76" s="80"/>
      <c r="AI76" s="80">
        <v>0.9</v>
      </c>
      <c r="AJ76" s="80"/>
      <c r="AK76" s="80">
        <v>0.24</v>
      </c>
      <c r="AL76" s="80"/>
      <c r="AM76" s="80">
        <v>1.02</v>
      </c>
      <c r="AN76" s="63"/>
      <c r="AO76" s="63" t="s">
        <v>121</v>
      </c>
      <c r="AP76" s="63"/>
      <c r="AQ76" s="63" t="s">
        <v>121</v>
      </c>
      <c r="AR76" s="63"/>
    </row>
    <row r="77" spans="2:44">
      <c r="C77" s="67" t="s">
        <v>68</v>
      </c>
      <c r="E77" s="37">
        <v>-0.12</v>
      </c>
      <c r="F77" s="37"/>
      <c r="G77" s="37">
        <v>1.34</v>
      </c>
      <c r="H77" s="37"/>
      <c r="I77" s="37">
        <v>-0.15</v>
      </c>
      <c r="J77" s="37"/>
      <c r="K77" s="37">
        <v>0.83</v>
      </c>
      <c r="L77" s="37"/>
      <c r="M77" s="37">
        <v>0.02</v>
      </c>
      <c r="N77" s="37"/>
      <c r="O77" s="37">
        <v>0.77</v>
      </c>
      <c r="P77" s="37"/>
      <c r="Q77" s="37">
        <v>0.25</v>
      </c>
      <c r="R77" s="37"/>
      <c r="S77" s="37">
        <v>0.91</v>
      </c>
      <c r="T77" s="19"/>
      <c r="U77" s="19" t="s">
        <v>121</v>
      </c>
      <c r="V77" s="19"/>
      <c r="W77" s="19" t="s">
        <v>121</v>
      </c>
      <c r="X77" s="19"/>
      <c r="Y77" s="80">
        <v>-0.12</v>
      </c>
      <c r="Z77" s="80"/>
      <c r="AA77" s="80">
        <v>1.2</v>
      </c>
      <c r="AB77" s="80"/>
      <c r="AC77" s="80">
        <v>-7.0000000000000007E-2</v>
      </c>
      <c r="AD77" s="80"/>
      <c r="AE77" s="80">
        <v>0.91</v>
      </c>
      <c r="AF77" s="80"/>
      <c r="AG77" s="80">
        <v>0.02</v>
      </c>
      <c r="AH77" s="80"/>
      <c r="AI77" s="80">
        <v>0.87</v>
      </c>
      <c r="AJ77" s="80"/>
      <c r="AK77" s="80">
        <v>0.17</v>
      </c>
      <c r="AL77" s="80"/>
      <c r="AM77" s="80">
        <v>0.96</v>
      </c>
      <c r="AN77" s="63"/>
      <c r="AO77" s="63" t="s">
        <v>121</v>
      </c>
      <c r="AP77" s="63"/>
      <c r="AQ77" s="63" t="s">
        <v>121</v>
      </c>
      <c r="AR77" s="63"/>
    </row>
    <row r="78" spans="2:44">
      <c r="C78" s="86" t="s">
        <v>30</v>
      </c>
      <c r="E78" s="37">
        <v>0.15</v>
      </c>
      <c r="F78" s="37"/>
      <c r="G78" s="37">
        <v>1.25</v>
      </c>
      <c r="H78" s="37"/>
      <c r="I78" s="37">
        <v>0.1</v>
      </c>
      <c r="J78" s="37"/>
      <c r="K78" s="37">
        <v>0.86</v>
      </c>
      <c r="L78" s="37"/>
      <c r="M78" s="37">
        <v>-0.03</v>
      </c>
      <c r="N78" s="37"/>
      <c r="O78" s="37">
        <v>0.8</v>
      </c>
      <c r="P78" s="37"/>
      <c r="Q78" s="37">
        <v>-0.22</v>
      </c>
      <c r="R78" s="37"/>
      <c r="S78" s="37">
        <v>0.98</v>
      </c>
      <c r="T78" s="19"/>
      <c r="U78" s="19" t="s">
        <v>121</v>
      </c>
      <c r="V78" s="19"/>
      <c r="W78" s="19" t="s">
        <v>121</v>
      </c>
      <c r="X78" s="19"/>
      <c r="Y78" s="80">
        <v>0.09</v>
      </c>
      <c r="Z78" s="80"/>
      <c r="AA78" s="80">
        <v>1.17</v>
      </c>
      <c r="AB78" s="80"/>
      <c r="AC78" s="80">
        <v>0.06</v>
      </c>
      <c r="AD78" s="80"/>
      <c r="AE78" s="80">
        <v>0.88</v>
      </c>
      <c r="AF78" s="80"/>
      <c r="AG78" s="80">
        <v>-0.03</v>
      </c>
      <c r="AH78" s="80"/>
      <c r="AI78" s="80">
        <v>0.89</v>
      </c>
      <c r="AJ78" s="80"/>
      <c r="AK78" s="80">
        <v>-0.12</v>
      </c>
      <c r="AL78" s="80"/>
      <c r="AM78" s="80">
        <v>1.02</v>
      </c>
      <c r="AN78" s="63"/>
      <c r="AO78" s="63" t="s">
        <v>121</v>
      </c>
      <c r="AP78" s="63"/>
      <c r="AQ78" s="63" t="s">
        <v>121</v>
      </c>
      <c r="AR78" s="63"/>
    </row>
    <row r="79" spans="2:44">
      <c r="C79" s="86" t="s">
        <v>70</v>
      </c>
      <c r="E79" s="37">
        <v>-0.17</v>
      </c>
      <c r="F79" s="37"/>
      <c r="G79" s="37">
        <v>1.07</v>
      </c>
      <c r="H79" s="37"/>
      <c r="I79" s="37">
        <v>-0.04</v>
      </c>
      <c r="J79" s="37"/>
      <c r="K79" s="37">
        <v>0.86</v>
      </c>
      <c r="L79" s="37"/>
      <c r="M79" s="37">
        <v>7.0000000000000007E-2</v>
      </c>
      <c r="N79" s="37"/>
      <c r="O79" s="37">
        <v>0.82</v>
      </c>
      <c r="P79" s="37"/>
      <c r="Q79" s="37">
        <v>0.13</v>
      </c>
      <c r="R79" s="37"/>
      <c r="S79" s="37">
        <v>1.18</v>
      </c>
      <c r="T79" s="19"/>
      <c r="U79" s="19" t="s">
        <v>121</v>
      </c>
      <c r="V79" s="19"/>
      <c r="W79" s="19" t="s">
        <v>121</v>
      </c>
      <c r="X79" s="19"/>
      <c r="Y79" s="80">
        <v>-0.08</v>
      </c>
      <c r="Z79" s="80"/>
      <c r="AA79" s="80">
        <v>1.06</v>
      </c>
      <c r="AB79" s="80"/>
      <c r="AC79" s="80">
        <v>-0.05</v>
      </c>
      <c r="AD79" s="80"/>
      <c r="AE79" s="80">
        <v>0.89</v>
      </c>
      <c r="AF79" s="80"/>
      <c r="AG79" s="80">
        <v>0.01</v>
      </c>
      <c r="AH79" s="80"/>
      <c r="AI79" s="80">
        <v>0.93</v>
      </c>
      <c r="AJ79" s="80"/>
      <c r="AK79" s="80">
        <v>0.12</v>
      </c>
      <c r="AL79" s="80"/>
      <c r="AM79" s="80">
        <v>1.1000000000000001</v>
      </c>
      <c r="AN79" s="63"/>
      <c r="AO79" s="63" t="s">
        <v>121</v>
      </c>
      <c r="AP79" s="63"/>
      <c r="AQ79" s="63" t="s">
        <v>121</v>
      </c>
      <c r="AR79" s="63"/>
    </row>
    <row r="80" spans="2:44">
      <c r="C80" s="86" t="s">
        <v>71</v>
      </c>
      <c r="E80" s="37">
        <v>-0.73</v>
      </c>
      <c r="F80" s="37"/>
      <c r="G80" s="37">
        <v>0.83</v>
      </c>
      <c r="H80" s="37"/>
      <c r="I80" s="37">
        <v>-0.23</v>
      </c>
      <c r="J80" s="37"/>
      <c r="K80" s="37">
        <v>0.62</v>
      </c>
      <c r="L80" s="37"/>
      <c r="M80" s="37">
        <v>0.12</v>
      </c>
      <c r="N80" s="37"/>
      <c r="O80" s="37">
        <v>0.61</v>
      </c>
      <c r="P80" s="37"/>
      <c r="Q80" s="37">
        <v>0.84</v>
      </c>
      <c r="R80" s="37"/>
      <c r="S80" s="37">
        <v>1.1100000000000001</v>
      </c>
      <c r="T80" s="19"/>
      <c r="U80" s="19" t="s">
        <v>121</v>
      </c>
      <c r="V80" s="19"/>
      <c r="W80" s="19" t="s">
        <v>121</v>
      </c>
      <c r="X80" s="19"/>
      <c r="Y80" s="80">
        <v>-0.48</v>
      </c>
      <c r="Z80" s="80"/>
      <c r="AA80" s="80">
        <v>0.9</v>
      </c>
      <c r="AB80" s="80"/>
      <c r="AC80" s="80">
        <v>-0.18</v>
      </c>
      <c r="AD80" s="80"/>
      <c r="AE80" s="80">
        <v>0.78</v>
      </c>
      <c r="AF80" s="80"/>
      <c r="AG80" s="80">
        <v>0.1</v>
      </c>
      <c r="AH80" s="80"/>
      <c r="AI80" s="80">
        <v>0.84</v>
      </c>
      <c r="AJ80" s="80"/>
      <c r="AK80" s="80">
        <v>0.55000000000000004</v>
      </c>
      <c r="AL80" s="80"/>
      <c r="AM80" s="80">
        <v>1.1399999999999999</v>
      </c>
      <c r="AN80" s="63"/>
      <c r="AO80" s="63" t="s">
        <v>121</v>
      </c>
      <c r="AP80" s="63"/>
      <c r="AQ80" s="63" t="s">
        <v>121</v>
      </c>
      <c r="AR80" s="63"/>
    </row>
    <row r="81" spans="3:44">
      <c r="C81" s="86" t="s">
        <v>72</v>
      </c>
      <c r="E81" s="37">
        <v>-0.75</v>
      </c>
      <c r="F81" s="37"/>
      <c r="G81" s="37">
        <v>0.56999999999999995</v>
      </c>
      <c r="H81" s="37"/>
      <c r="I81" s="37">
        <v>-0.25</v>
      </c>
      <c r="J81" s="37"/>
      <c r="K81" s="37">
        <v>0.36</v>
      </c>
      <c r="L81" s="37"/>
      <c r="M81" s="37">
        <v>7.0000000000000007E-2</v>
      </c>
      <c r="N81" s="37"/>
      <c r="O81" s="37">
        <v>0.36</v>
      </c>
      <c r="P81" s="37"/>
      <c r="Q81" s="37">
        <v>0.93</v>
      </c>
      <c r="R81" s="37"/>
      <c r="S81" s="37">
        <v>1.39</v>
      </c>
      <c r="T81" s="19"/>
      <c r="U81" s="19" t="s">
        <v>121</v>
      </c>
      <c r="V81" s="19"/>
      <c r="W81" s="19" t="s">
        <v>121</v>
      </c>
      <c r="X81" s="19"/>
      <c r="Y81" s="80">
        <v>-0.45</v>
      </c>
      <c r="Z81" s="80"/>
      <c r="AA81" s="80">
        <v>0.85</v>
      </c>
      <c r="AB81" s="80"/>
      <c r="AC81" s="80">
        <v>-0.14000000000000001</v>
      </c>
      <c r="AD81" s="80"/>
      <c r="AE81" s="80">
        <v>0.69</v>
      </c>
      <c r="AF81" s="80"/>
      <c r="AG81" s="80">
        <v>0.11</v>
      </c>
      <c r="AH81" s="80"/>
      <c r="AI81" s="80">
        <v>0.86</v>
      </c>
      <c r="AJ81" s="80"/>
      <c r="AK81" s="80">
        <v>0.49</v>
      </c>
      <c r="AL81" s="80"/>
      <c r="AM81" s="80">
        <v>1.26</v>
      </c>
      <c r="AN81" s="63"/>
      <c r="AO81" s="63" t="s">
        <v>121</v>
      </c>
      <c r="AP81" s="63"/>
      <c r="AQ81" s="63" t="s">
        <v>121</v>
      </c>
      <c r="AR81" s="63"/>
    </row>
    <row r="82" spans="3:44">
      <c r="C82" s="86" t="s">
        <v>73</v>
      </c>
      <c r="E82" s="37">
        <v>-0.6</v>
      </c>
      <c r="F82" s="37"/>
      <c r="G82" s="37">
        <v>0.91</v>
      </c>
      <c r="H82" s="37"/>
      <c r="I82" s="37">
        <v>-0.16</v>
      </c>
      <c r="J82" s="37"/>
      <c r="K82" s="37">
        <v>0.73</v>
      </c>
      <c r="L82" s="37"/>
      <c r="M82" s="37">
        <v>0.12</v>
      </c>
      <c r="N82" s="37"/>
      <c r="O82" s="37">
        <v>0.71</v>
      </c>
      <c r="P82" s="37"/>
      <c r="Q82" s="37">
        <v>0.64</v>
      </c>
      <c r="R82" s="37"/>
      <c r="S82" s="37">
        <v>1.1599999999999999</v>
      </c>
      <c r="T82" s="19"/>
      <c r="U82" s="19" t="s">
        <v>121</v>
      </c>
      <c r="V82" s="19"/>
      <c r="W82" s="19" t="s">
        <v>121</v>
      </c>
      <c r="X82" s="19"/>
      <c r="Y82" s="80">
        <v>-0.4</v>
      </c>
      <c r="Z82" s="80"/>
      <c r="AA82" s="80">
        <v>0.92</v>
      </c>
      <c r="AB82" s="80"/>
      <c r="AC82" s="80">
        <v>-0.15</v>
      </c>
      <c r="AD82" s="80"/>
      <c r="AE82" s="80">
        <v>0.82</v>
      </c>
      <c r="AF82" s="80"/>
      <c r="AG82" s="80">
        <v>0.08</v>
      </c>
      <c r="AH82" s="80"/>
      <c r="AI82" s="80">
        <v>0.86</v>
      </c>
      <c r="AJ82" s="80"/>
      <c r="AK82" s="80">
        <v>0.46</v>
      </c>
      <c r="AL82" s="80"/>
      <c r="AM82" s="80">
        <v>1.1599999999999999</v>
      </c>
      <c r="AN82" s="63"/>
      <c r="AO82" s="63" t="s">
        <v>121</v>
      </c>
      <c r="AP82" s="63"/>
      <c r="AQ82" s="63" t="s">
        <v>121</v>
      </c>
      <c r="AR82" s="63"/>
    </row>
    <row r="83" spans="3:44">
      <c r="C83" s="86" t="s">
        <v>74</v>
      </c>
      <c r="E83" s="37">
        <v>-0.69</v>
      </c>
      <c r="F83" s="37"/>
      <c r="G83" s="37">
        <v>0.8</v>
      </c>
      <c r="H83" s="37"/>
      <c r="I83" s="37">
        <v>-0.24</v>
      </c>
      <c r="J83" s="37"/>
      <c r="K83" s="37">
        <v>0.56000000000000005</v>
      </c>
      <c r="L83" s="37"/>
      <c r="M83" s="37">
        <v>0.08</v>
      </c>
      <c r="N83" s="37"/>
      <c r="O83" s="37">
        <v>0.51</v>
      </c>
      <c r="P83" s="37"/>
      <c r="Q83" s="37">
        <v>0.85</v>
      </c>
      <c r="R83" s="37"/>
      <c r="S83" s="37">
        <v>1.24</v>
      </c>
      <c r="T83" s="19"/>
      <c r="U83" s="19" t="s">
        <v>121</v>
      </c>
      <c r="V83" s="19"/>
      <c r="W83" s="19" t="s">
        <v>121</v>
      </c>
      <c r="X83" s="19"/>
      <c r="Y83" s="80">
        <v>-0.4</v>
      </c>
      <c r="Z83" s="80"/>
      <c r="AA83" s="80">
        <v>0.94</v>
      </c>
      <c r="AB83" s="80"/>
      <c r="AC83" s="80">
        <v>-0.14000000000000001</v>
      </c>
      <c r="AD83" s="80"/>
      <c r="AE83" s="80">
        <v>0.75</v>
      </c>
      <c r="AF83" s="80"/>
      <c r="AG83" s="80">
        <v>0.09</v>
      </c>
      <c r="AH83" s="80"/>
      <c r="AI83" s="80">
        <v>0.87</v>
      </c>
      <c r="AJ83" s="80"/>
      <c r="AK83" s="80">
        <v>0.45</v>
      </c>
      <c r="AL83" s="80"/>
      <c r="AM83" s="80">
        <v>1.19</v>
      </c>
      <c r="AN83" s="63"/>
      <c r="AO83" s="63" t="s">
        <v>121</v>
      </c>
      <c r="AP83" s="63"/>
      <c r="AQ83" s="63" t="s">
        <v>121</v>
      </c>
      <c r="AR83" s="63"/>
    </row>
    <row r="84" spans="3:44">
      <c r="C84" s="86" t="s">
        <v>75</v>
      </c>
      <c r="E84" s="37">
        <v>-0.28000000000000003</v>
      </c>
      <c r="F84" s="37"/>
      <c r="G84" s="37">
        <v>0.95</v>
      </c>
      <c r="H84" s="37"/>
      <c r="I84" s="37">
        <v>-0.08</v>
      </c>
      <c r="J84" s="37"/>
      <c r="K84" s="37">
        <v>0.77</v>
      </c>
      <c r="L84" s="37"/>
      <c r="M84" s="37">
        <v>0.08</v>
      </c>
      <c r="N84" s="37"/>
      <c r="O84" s="37">
        <v>0.77</v>
      </c>
      <c r="P84" s="37"/>
      <c r="Q84" s="37">
        <v>0.28000000000000003</v>
      </c>
      <c r="R84" s="37"/>
      <c r="S84" s="37">
        <v>1.31</v>
      </c>
      <c r="T84" s="19"/>
      <c r="U84" s="19" t="s">
        <v>121</v>
      </c>
      <c r="V84" s="19"/>
      <c r="W84" s="19" t="s">
        <v>121</v>
      </c>
      <c r="X84" s="19"/>
      <c r="Y84" s="80">
        <v>-0.2</v>
      </c>
      <c r="Z84" s="80"/>
      <c r="AA84" s="80">
        <v>0.99</v>
      </c>
      <c r="AB84" s="80"/>
      <c r="AC84" s="80">
        <v>-0.1</v>
      </c>
      <c r="AD84" s="80"/>
      <c r="AE84" s="80">
        <v>0.81</v>
      </c>
      <c r="AF84" s="80"/>
      <c r="AG84" s="80">
        <v>0.03</v>
      </c>
      <c r="AH84" s="80"/>
      <c r="AI84" s="80">
        <v>0.92</v>
      </c>
      <c r="AJ84" s="80"/>
      <c r="AK84" s="80">
        <v>0.27</v>
      </c>
      <c r="AL84" s="80"/>
      <c r="AM84" s="80">
        <v>1.18</v>
      </c>
      <c r="AN84" s="63"/>
      <c r="AO84" s="63" t="s">
        <v>121</v>
      </c>
      <c r="AP84" s="63"/>
      <c r="AQ84" s="63" t="s">
        <v>121</v>
      </c>
      <c r="AR84" s="63"/>
    </row>
    <row r="85" spans="3:44">
      <c r="C85" s="86" t="s">
        <v>76</v>
      </c>
      <c r="E85" s="37">
        <v>-0.25</v>
      </c>
      <c r="F85" s="37"/>
      <c r="G85" s="37">
        <v>1.2</v>
      </c>
      <c r="H85" s="37"/>
      <c r="I85" s="37">
        <v>-0.16</v>
      </c>
      <c r="J85" s="37"/>
      <c r="K85" s="37">
        <v>0.8</v>
      </c>
      <c r="L85" s="37"/>
      <c r="M85" s="37">
        <v>0.01</v>
      </c>
      <c r="N85" s="37"/>
      <c r="O85" s="37">
        <v>0.71</v>
      </c>
      <c r="P85" s="37"/>
      <c r="Q85" s="37">
        <v>0.4</v>
      </c>
      <c r="R85" s="37"/>
      <c r="S85" s="37">
        <v>1.08</v>
      </c>
      <c r="T85" s="19"/>
      <c r="U85" s="19" t="s">
        <v>121</v>
      </c>
      <c r="V85" s="19"/>
      <c r="W85" s="19" t="s">
        <v>121</v>
      </c>
      <c r="X85" s="19"/>
      <c r="Y85" s="80">
        <v>-0.14000000000000001</v>
      </c>
      <c r="Z85" s="80"/>
      <c r="AA85" s="80">
        <v>1.1599999999999999</v>
      </c>
      <c r="AB85" s="80"/>
      <c r="AC85" s="80">
        <v>-7.0000000000000007E-2</v>
      </c>
      <c r="AD85" s="80"/>
      <c r="AE85" s="80">
        <v>0.84</v>
      </c>
      <c r="AF85" s="80"/>
      <c r="AG85" s="80">
        <v>0</v>
      </c>
      <c r="AH85" s="80"/>
      <c r="AI85" s="80">
        <v>0.88</v>
      </c>
      <c r="AJ85" s="80"/>
      <c r="AK85" s="80">
        <v>0.21</v>
      </c>
      <c r="AL85" s="80"/>
      <c r="AM85" s="80">
        <v>1.05</v>
      </c>
      <c r="AN85" s="63"/>
      <c r="AO85" s="63" t="s">
        <v>121</v>
      </c>
      <c r="AP85" s="63"/>
      <c r="AQ85" s="63" t="s">
        <v>121</v>
      </c>
      <c r="AR85" s="63"/>
    </row>
    <row r="86" spans="3:44">
      <c r="C86" s="86" t="s">
        <v>77</v>
      </c>
      <c r="E86" s="37">
        <v>-0.19</v>
      </c>
      <c r="F86" s="37"/>
      <c r="G86" s="37">
        <v>1</v>
      </c>
      <c r="H86" s="37"/>
      <c r="I86" s="37">
        <v>-0.03</v>
      </c>
      <c r="J86" s="37"/>
      <c r="K86" s="37">
        <v>0.8</v>
      </c>
      <c r="L86" s="37"/>
      <c r="M86" s="37">
        <v>7.0000000000000007E-2</v>
      </c>
      <c r="N86" s="37"/>
      <c r="O86" s="37">
        <v>0.8</v>
      </c>
      <c r="P86" s="37"/>
      <c r="Q86" s="37">
        <v>0.16</v>
      </c>
      <c r="R86" s="37"/>
      <c r="S86" s="37">
        <v>1.29</v>
      </c>
      <c r="T86" s="19"/>
      <c r="U86" s="19" t="s">
        <v>121</v>
      </c>
      <c r="V86" s="19"/>
      <c r="W86" s="19" t="s">
        <v>121</v>
      </c>
      <c r="X86" s="19"/>
      <c r="Y86" s="80">
        <v>-0.17</v>
      </c>
      <c r="Z86" s="80"/>
      <c r="AA86" s="80">
        <v>0.96</v>
      </c>
      <c r="AB86" s="80"/>
      <c r="AC86" s="80">
        <v>-0.06</v>
      </c>
      <c r="AD86" s="80"/>
      <c r="AE86" s="80">
        <v>0.84</v>
      </c>
      <c r="AF86" s="80"/>
      <c r="AG86" s="80">
        <v>0.02</v>
      </c>
      <c r="AH86" s="80"/>
      <c r="AI86" s="80">
        <v>0.93</v>
      </c>
      <c r="AJ86" s="80"/>
      <c r="AK86" s="80">
        <v>0.22</v>
      </c>
      <c r="AL86" s="80"/>
      <c r="AM86" s="80">
        <v>1.19</v>
      </c>
      <c r="AN86" s="63"/>
      <c r="AO86" s="63" t="s">
        <v>121</v>
      </c>
      <c r="AP86" s="63"/>
      <c r="AQ86" s="63" t="s">
        <v>121</v>
      </c>
      <c r="AR86" s="63"/>
    </row>
    <row r="87" spans="3:44">
      <c r="C87" s="86" t="s">
        <v>78</v>
      </c>
      <c r="E87" s="37">
        <v>0.2</v>
      </c>
      <c r="F87" s="37"/>
      <c r="G87" s="37">
        <v>1.26</v>
      </c>
      <c r="H87" s="37"/>
      <c r="I87" s="37">
        <v>7.0000000000000007E-2</v>
      </c>
      <c r="J87" s="37"/>
      <c r="K87" s="37">
        <v>0.87</v>
      </c>
      <c r="L87" s="37"/>
      <c r="M87" s="37">
        <v>-0.04</v>
      </c>
      <c r="N87" s="37"/>
      <c r="O87" s="37">
        <v>0.8</v>
      </c>
      <c r="P87" s="37"/>
      <c r="Q87" s="37">
        <v>-0.23</v>
      </c>
      <c r="R87" s="37"/>
      <c r="S87" s="37">
        <v>0.96</v>
      </c>
      <c r="T87" s="19"/>
      <c r="U87" s="19" t="s">
        <v>121</v>
      </c>
      <c r="V87" s="19"/>
      <c r="W87" s="19" t="s">
        <v>121</v>
      </c>
      <c r="X87" s="19"/>
      <c r="Y87" s="80">
        <v>0.08</v>
      </c>
      <c r="Z87" s="80"/>
      <c r="AA87" s="80">
        <v>1.1100000000000001</v>
      </c>
      <c r="AB87" s="80"/>
      <c r="AC87" s="80">
        <v>0</v>
      </c>
      <c r="AD87" s="80"/>
      <c r="AE87" s="80">
        <v>0.88</v>
      </c>
      <c r="AF87" s="80"/>
      <c r="AG87" s="80">
        <v>-0.03</v>
      </c>
      <c r="AH87" s="80"/>
      <c r="AI87" s="80">
        <v>0.94</v>
      </c>
      <c r="AJ87" s="80"/>
      <c r="AK87" s="80">
        <v>-0.06</v>
      </c>
      <c r="AL87" s="80"/>
      <c r="AM87" s="80">
        <v>1.05</v>
      </c>
      <c r="AN87" s="63"/>
      <c r="AO87" s="63" t="s">
        <v>121</v>
      </c>
      <c r="AP87" s="63"/>
      <c r="AQ87" s="63" t="s">
        <v>121</v>
      </c>
      <c r="AR87" s="63"/>
    </row>
    <row r="88" spans="3:44">
      <c r="C88" s="86" t="s">
        <v>87</v>
      </c>
      <c r="E88" s="37">
        <v>-0.21</v>
      </c>
      <c r="F88" s="37"/>
      <c r="G88" s="37">
        <v>1.5</v>
      </c>
      <c r="H88" s="37"/>
      <c r="I88" s="37">
        <v>-7.0000000000000007E-2</v>
      </c>
      <c r="J88" s="37"/>
      <c r="K88" s="37">
        <v>0.5</v>
      </c>
      <c r="L88" s="37"/>
      <c r="M88" s="37">
        <v>0.04</v>
      </c>
      <c r="N88" s="37"/>
      <c r="O88" s="37">
        <v>0.46</v>
      </c>
      <c r="P88" s="37"/>
      <c r="Q88" s="37">
        <v>0.24</v>
      </c>
      <c r="R88" s="37"/>
      <c r="S88" s="37">
        <v>1.0900000000000001</v>
      </c>
      <c r="T88" s="19"/>
      <c r="U88" s="19" t="s">
        <v>121</v>
      </c>
      <c r="V88" s="19"/>
      <c r="W88" s="19" t="s">
        <v>121</v>
      </c>
      <c r="X88" s="19"/>
      <c r="Y88" s="80">
        <v>-0.11</v>
      </c>
      <c r="Z88" s="80"/>
      <c r="AA88" s="80">
        <v>1.46</v>
      </c>
      <c r="AB88" s="80"/>
      <c r="AC88" s="80">
        <v>-0.06</v>
      </c>
      <c r="AD88" s="80"/>
      <c r="AE88" s="80">
        <v>0.53</v>
      </c>
      <c r="AF88" s="80"/>
      <c r="AG88" s="80">
        <v>0.02</v>
      </c>
      <c r="AH88" s="80"/>
      <c r="AI88" s="80">
        <v>0.55000000000000004</v>
      </c>
      <c r="AJ88" s="80"/>
      <c r="AK88" s="80">
        <v>0.15</v>
      </c>
      <c r="AL88" s="80"/>
      <c r="AM88" s="80">
        <v>1.1100000000000001</v>
      </c>
      <c r="AN88" s="63"/>
      <c r="AO88" s="63" t="s">
        <v>121</v>
      </c>
      <c r="AP88" s="63"/>
      <c r="AQ88" s="63" t="s">
        <v>121</v>
      </c>
      <c r="AR88" s="63"/>
    </row>
    <row r="89" spans="3:44">
      <c r="C89" s="86" t="s">
        <v>81</v>
      </c>
      <c r="E89" s="37">
        <v>-0.08</v>
      </c>
      <c r="F89" s="37"/>
      <c r="G89" s="37">
        <v>1.4</v>
      </c>
      <c r="H89" s="37"/>
      <c r="I89" s="37">
        <v>0</v>
      </c>
      <c r="J89" s="37"/>
      <c r="K89" s="37">
        <v>0.83</v>
      </c>
      <c r="L89" s="37"/>
      <c r="M89" s="37">
        <v>0.04</v>
      </c>
      <c r="N89" s="37"/>
      <c r="O89" s="37">
        <v>0.83</v>
      </c>
      <c r="P89" s="37"/>
      <c r="Q89" s="37">
        <v>0.04</v>
      </c>
      <c r="R89" s="37"/>
      <c r="S89" s="37">
        <v>0.8</v>
      </c>
      <c r="T89" s="19"/>
      <c r="U89" s="19" t="s">
        <v>121</v>
      </c>
      <c r="V89" s="19"/>
      <c r="W89" s="19" t="s">
        <v>121</v>
      </c>
      <c r="X89" s="19"/>
      <c r="Y89" s="80">
        <v>-0.02</v>
      </c>
      <c r="Z89" s="80"/>
      <c r="AA89" s="80">
        <v>1.36</v>
      </c>
      <c r="AB89" s="80"/>
      <c r="AC89" s="80">
        <v>-0.02</v>
      </c>
      <c r="AD89" s="80"/>
      <c r="AE89" s="80">
        <v>0.74</v>
      </c>
      <c r="AF89" s="80"/>
      <c r="AG89" s="80">
        <v>0.02</v>
      </c>
      <c r="AH89" s="80"/>
      <c r="AI89" s="80">
        <v>0.94</v>
      </c>
      <c r="AJ89" s="80"/>
      <c r="AK89" s="80">
        <v>0.02</v>
      </c>
      <c r="AL89" s="80"/>
      <c r="AM89" s="80">
        <v>0.85</v>
      </c>
      <c r="AN89" s="63"/>
      <c r="AO89" s="63">
        <v>7.0000000000000007E-2</v>
      </c>
      <c r="AP89" s="63"/>
      <c r="AQ89" s="63">
        <v>0.02</v>
      </c>
      <c r="AR89" s="63"/>
    </row>
    <row r="90" spans="3:44">
      <c r="C90" s="86" t="s">
        <v>82</v>
      </c>
      <c r="E90" s="37">
        <v>-0.34</v>
      </c>
      <c r="F90" s="37"/>
      <c r="G90" s="37">
        <v>0.79</v>
      </c>
      <c r="H90" s="37"/>
      <c r="I90" s="37">
        <v>-0.08</v>
      </c>
      <c r="J90" s="37"/>
      <c r="K90" s="37">
        <v>0.75</v>
      </c>
      <c r="L90" s="37"/>
      <c r="M90" s="37">
        <v>0.09</v>
      </c>
      <c r="N90" s="37"/>
      <c r="O90" s="37">
        <v>0.78</v>
      </c>
      <c r="P90" s="37"/>
      <c r="Q90" s="37">
        <v>0.32</v>
      </c>
      <c r="R90" s="37"/>
      <c r="S90" s="37">
        <v>1.41</v>
      </c>
      <c r="T90" s="19"/>
      <c r="U90" s="19" t="s">
        <v>121</v>
      </c>
      <c r="V90" s="19"/>
      <c r="W90" s="19" t="s">
        <v>121</v>
      </c>
      <c r="X90" s="19"/>
      <c r="Y90" s="80">
        <v>-0.23</v>
      </c>
      <c r="Z90" s="80"/>
      <c r="AA90" s="80">
        <v>0.85</v>
      </c>
      <c r="AB90" s="80"/>
      <c r="AC90" s="80">
        <v>-7.0000000000000007E-2</v>
      </c>
      <c r="AD90" s="80"/>
      <c r="AE90" s="80">
        <v>0.82</v>
      </c>
      <c r="AF90" s="80"/>
      <c r="AG90" s="80">
        <v>0.04</v>
      </c>
      <c r="AH90" s="80"/>
      <c r="AI90" s="80">
        <v>0.94</v>
      </c>
      <c r="AJ90" s="80"/>
      <c r="AK90" s="80">
        <v>0.26</v>
      </c>
      <c r="AL90" s="80"/>
      <c r="AM90" s="80">
        <v>1.26</v>
      </c>
      <c r="AN90" s="63"/>
      <c r="AO90" s="63" t="s">
        <v>121</v>
      </c>
      <c r="AP90" s="63"/>
      <c r="AQ90" s="63" t="s">
        <v>121</v>
      </c>
      <c r="AR90" s="63"/>
    </row>
    <row r="91" spans="3:44">
      <c r="C91" s="86" t="s">
        <v>168</v>
      </c>
      <c r="E91" s="37">
        <v>-0.18</v>
      </c>
      <c r="F91" s="37"/>
      <c r="G91" s="37">
        <v>1.36</v>
      </c>
      <c r="H91" s="37"/>
      <c r="I91" s="37">
        <v>-0.13</v>
      </c>
      <c r="J91" s="37"/>
      <c r="K91" s="37">
        <v>0.8</v>
      </c>
      <c r="L91" s="37"/>
      <c r="M91" s="37">
        <v>0.04</v>
      </c>
      <c r="N91" s="37"/>
      <c r="O91" s="37">
        <v>0.74</v>
      </c>
      <c r="P91" s="37"/>
      <c r="Q91" s="37">
        <v>0.27</v>
      </c>
      <c r="R91" s="37"/>
      <c r="S91" s="37">
        <v>0.91</v>
      </c>
      <c r="T91" s="19"/>
      <c r="U91" s="19" t="s">
        <v>121</v>
      </c>
      <c r="V91" s="19"/>
      <c r="W91" s="19" t="s">
        <v>121</v>
      </c>
      <c r="X91" s="19"/>
      <c r="Y91" s="80">
        <v>-0.15</v>
      </c>
      <c r="Z91" s="80"/>
      <c r="AA91" s="80">
        <v>1.25</v>
      </c>
      <c r="AB91" s="80"/>
      <c r="AC91" s="80">
        <v>-0.08</v>
      </c>
      <c r="AD91" s="80"/>
      <c r="AE91" s="80">
        <v>0.86</v>
      </c>
      <c r="AF91" s="80"/>
      <c r="AG91" s="80">
        <v>0.02</v>
      </c>
      <c r="AH91" s="80"/>
      <c r="AI91" s="80">
        <v>0.81</v>
      </c>
      <c r="AJ91" s="80"/>
      <c r="AK91" s="80">
        <v>0.21</v>
      </c>
      <c r="AL91" s="80"/>
      <c r="AM91" s="80">
        <v>0.99</v>
      </c>
      <c r="AN91" s="63"/>
      <c r="AO91" s="63" t="s">
        <v>121</v>
      </c>
      <c r="AP91" s="63"/>
      <c r="AQ91" s="63" t="s">
        <v>121</v>
      </c>
      <c r="AR91" s="63"/>
    </row>
    <row r="92" spans="3:44">
      <c r="C92" s="86" t="s">
        <v>169</v>
      </c>
      <c r="E92" s="37">
        <v>-0.67</v>
      </c>
      <c r="F92" s="37"/>
      <c r="G92" s="37">
        <v>0.86</v>
      </c>
      <c r="H92" s="37"/>
      <c r="I92" s="37">
        <v>-0.24</v>
      </c>
      <c r="J92" s="37"/>
      <c r="K92" s="37">
        <v>0.49</v>
      </c>
      <c r="L92" s="37"/>
      <c r="M92" s="37">
        <v>0.06</v>
      </c>
      <c r="N92" s="37"/>
      <c r="O92" s="37">
        <v>0.46</v>
      </c>
      <c r="P92" s="37"/>
      <c r="Q92" s="37">
        <v>0.85</v>
      </c>
      <c r="R92" s="37"/>
      <c r="S92" s="37">
        <v>1.25</v>
      </c>
      <c r="T92" s="19"/>
      <c r="U92" s="19" t="s">
        <v>121</v>
      </c>
      <c r="V92" s="19"/>
      <c r="W92" s="19" t="s">
        <v>121</v>
      </c>
      <c r="X92" s="19"/>
      <c r="Y92" s="80">
        <v>-0.39</v>
      </c>
      <c r="Z92" s="80"/>
      <c r="AA92" s="80">
        <v>1.02</v>
      </c>
      <c r="AB92" s="80"/>
      <c r="AC92" s="80">
        <v>-0.14000000000000001</v>
      </c>
      <c r="AD92" s="80"/>
      <c r="AE92" s="80">
        <v>0.71</v>
      </c>
      <c r="AF92" s="80"/>
      <c r="AG92" s="80">
        <v>0.09</v>
      </c>
      <c r="AH92" s="80"/>
      <c r="AI92" s="80">
        <v>0.84</v>
      </c>
      <c r="AJ92" s="80"/>
      <c r="AK92" s="80">
        <v>0.44</v>
      </c>
      <c r="AL92" s="80"/>
      <c r="AM92" s="80">
        <v>1.17</v>
      </c>
      <c r="AN92" s="63"/>
      <c r="AO92" s="63" t="s">
        <v>121</v>
      </c>
      <c r="AP92" s="63"/>
      <c r="AQ92" s="63" t="s">
        <v>121</v>
      </c>
      <c r="AR92" s="63"/>
    </row>
    <row r="93" spans="3:44">
      <c r="C93" s="86" t="s">
        <v>123</v>
      </c>
      <c r="E93" s="37">
        <v>0.24</v>
      </c>
      <c r="F93" s="37"/>
      <c r="G93" s="37">
        <v>1.28</v>
      </c>
      <c r="H93" s="37"/>
      <c r="I93" s="37">
        <v>0.05</v>
      </c>
      <c r="J93" s="37"/>
      <c r="K93" s="37">
        <v>0.81</v>
      </c>
      <c r="L93" s="37"/>
      <c r="M93" s="37">
        <v>0</v>
      </c>
      <c r="N93" s="37"/>
      <c r="O93" s="37">
        <v>0.73</v>
      </c>
      <c r="P93" s="37"/>
      <c r="Q93" s="37">
        <v>-0.28999999999999998</v>
      </c>
      <c r="R93" s="37"/>
      <c r="S93" s="37">
        <v>1.02</v>
      </c>
      <c r="T93" s="19"/>
      <c r="U93" s="19" t="s">
        <v>121</v>
      </c>
      <c r="V93" s="19"/>
      <c r="W93" s="19" t="s">
        <v>121</v>
      </c>
      <c r="X93" s="19"/>
      <c r="Y93" s="80">
        <v>0.14000000000000001</v>
      </c>
      <c r="Z93" s="80"/>
      <c r="AA93" s="80">
        <v>1.2</v>
      </c>
      <c r="AB93" s="80"/>
      <c r="AC93" s="80">
        <v>0</v>
      </c>
      <c r="AD93" s="80"/>
      <c r="AE93" s="80">
        <v>0.87</v>
      </c>
      <c r="AF93" s="80"/>
      <c r="AG93" s="80">
        <v>-0.05</v>
      </c>
      <c r="AH93" s="80"/>
      <c r="AI93" s="80">
        <v>0.87</v>
      </c>
      <c r="AJ93" s="80"/>
      <c r="AK93" s="80">
        <v>-0.1</v>
      </c>
      <c r="AL93" s="80"/>
      <c r="AM93" s="80">
        <v>1.01</v>
      </c>
      <c r="AN93" s="63"/>
      <c r="AO93" s="63" t="s">
        <v>121</v>
      </c>
      <c r="AP93" s="63"/>
      <c r="AQ93" s="63" t="s">
        <v>121</v>
      </c>
      <c r="AR93" s="63"/>
    </row>
    <row r="94" spans="3:44">
      <c r="C94" s="86" t="s">
        <v>170</v>
      </c>
      <c r="E94" s="37">
        <v>-0.28000000000000003</v>
      </c>
      <c r="F94" s="37"/>
      <c r="G94" s="37">
        <v>1.1599999999999999</v>
      </c>
      <c r="H94" s="37"/>
      <c r="I94" s="37">
        <v>-0.08</v>
      </c>
      <c r="J94" s="37"/>
      <c r="K94" s="37">
        <v>0.81</v>
      </c>
      <c r="L94" s="37"/>
      <c r="M94" s="37">
        <v>0.08</v>
      </c>
      <c r="N94" s="37"/>
      <c r="O94" s="37">
        <v>0.76</v>
      </c>
      <c r="P94" s="37"/>
      <c r="Q94" s="37">
        <v>0.28999999999999998</v>
      </c>
      <c r="R94" s="37"/>
      <c r="S94" s="37">
        <v>1.1100000000000001</v>
      </c>
      <c r="T94" s="19"/>
      <c r="U94" s="19" t="s">
        <v>121</v>
      </c>
      <c r="V94" s="19"/>
      <c r="W94" s="19" t="s">
        <v>121</v>
      </c>
      <c r="X94" s="19"/>
      <c r="Y94" s="80">
        <v>-0.17</v>
      </c>
      <c r="Z94" s="80"/>
      <c r="AA94" s="80">
        <v>1.0900000000000001</v>
      </c>
      <c r="AB94" s="80"/>
      <c r="AC94" s="80">
        <v>-0.09</v>
      </c>
      <c r="AD94" s="80"/>
      <c r="AE94" s="80">
        <v>0.86</v>
      </c>
      <c r="AF94" s="80"/>
      <c r="AG94" s="80">
        <v>0.03</v>
      </c>
      <c r="AH94" s="80"/>
      <c r="AI94" s="80">
        <v>0.9</v>
      </c>
      <c r="AJ94" s="80"/>
      <c r="AK94" s="80">
        <v>0.24</v>
      </c>
      <c r="AL94" s="80"/>
      <c r="AM94" s="80">
        <v>1.08</v>
      </c>
      <c r="AN94" s="63"/>
      <c r="AO94" s="63" t="s">
        <v>121</v>
      </c>
      <c r="AP94" s="63"/>
      <c r="AQ94" s="63" t="s">
        <v>121</v>
      </c>
      <c r="AR94" s="63"/>
    </row>
    <row r="95" spans="3:44">
      <c r="C95" s="86" t="s">
        <v>171</v>
      </c>
      <c r="E95" s="37">
        <v>-0.1</v>
      </c>
      <c r="F95" s="37"/>
      <c r="G95" s="37">
        <v>1.4</v>
      </c>
      <c r="H95" s="37"/>
      <c r="I95" s="37">
        <v>-0.03</v>
      </c>
      <c r="J95" s="37"/>
      <c r="K95" s="37">
        <v>0.74</v>
      </c>
      <c r="L95" s="37"/>
      <c r="M95" s="37">
        <v>0.03</v>
      </c>
      <c r="N95" s="37"/>
      <c r="O95" s="37">
        <v>0.69</v>
      </c>
      <c r="P95" s="37"/>
      <c r="Q95" s="37">
        <v>0.09</v>
      </c>
      <c r="R95" s="37"/>
      <c r="S95" s="37">
        <v>1</v>
      </c>
      <c r="T95" s="19"/>
      <c r="U95" s="19" t="s">
        <v>121</v>
      </c>
      <c r="V95" s="19"/>
      <c r="W95" s="19" t="s">
        <v>121</v>
      </c>
      <c r="X95" s="19"/>
      <c r="Y95" s="80">
        <v>-0.01</v>
      </c>
      <c r="Z95" s="80"/>
      <c r="AA95" s="80">
        <v>1.33</v>
      </c>
      <c r="AB95" s="80"/>
      <c r="AC95" s="80">
        <v>-0.02</v>
      </c>
      <c r="AD95" s="80"/>
      <c r="AE95" s="80">
        <v>0.74</v>
      </c>
      <c r="AF95" s="80"/>
      <c r="AG95" s="80">
        <v>0</v>
      </c>
      <c r="AH95" s="80"/>
      <c r="AI95" s="80">
        <v>0.77</v>
      </c>
      <c r="AJ95" s="80"/>
      <c r="AK95" s="80">
        <v>0.04</v>
      </c>
      <c r="AL95" s="80"/>
      <c r="AM95" s="80">
        <v>1.04</v>
      </c>
      <c r="AN95" s="63"/>
      <c r="AO95" s="63">
        <v>0.03</v>
      </c>
      <c r="AP95" s="63"/>
      <c r="AQ95" s="63">
        <v>0.01</v>
      </c>
      <c r="AR95" s="63"/>
    </row>
    <row r="96" spans="3:44">
      <c r="C96" s="86" t="s">
        <v>83</v>
      </c>
      <c r="E96" s="37">
        <v>-0.47</v>
      </c>
      <c r="F96" s="37"/>
      <c r="G96" s="37">
        <v>0.96</v>
      </c>
      <c r="H96" s="37"/>
      <c r="I96" s="37">
        <v>-0.12</v>
      </c>
      <c r="J96" s="37"/>
      <c r="K96" s="37">
        <v>0.69</v>
      </c>
      <c r="L96" s="37"/>
      <c r="M96" s="37">
        <v>0.1</v>
      </c>
      <c r="N96" s="37"/>
      <c r="O96" s="37">
        <v>0.69</v>
      </c>
      <c r="P96" s="37"/>
      <c r="Q96" s="37">
        <v>0.49</v>
      </c>
      <c r="R96" s="37"/>
      <c r="S96" s="37">
        <v>1.29</v>
      </c>
      <c r="T96" s="19"/>
      <c r="U96" s="19" t="s">
        <v>121</v>
      </c>
      <c r="V96" s="19"/>
      <c r="W96" s="19" t="s">
        <v>121</v>
      </c>
      <c r="X96" s="19"/>
      <c r="Y96" s="80">
        <v>-0.33</v>
      </c>
      <c r="Z96" s="80"/>
      <c r="AA96" s="80">
        <v>0.96</v>
      </c>
      <c r="AB96" s="80"/>
      <c r="AC96" s="80">
        <v>-0.12</v>
      </c>
      <c r="AD96" s="80"/>
      <c r="AE96" s="80">
        <v>0.76</v>
      </c>
      <c r="AF96" s="80"/>
      <c r="AG96" s="80">
        <v>7.0000000000000007E-2</v>
      </c>
      <c r="AH96" s="80"/>
      <c r="AI96" s="80">
        <v>0.85</v>
      </c>
      <c r="AJ96" s="80"/>
      <c r="AK96" s="80">
        <v>0.38</v>
      </c>
      <c r="AL96" s="80"/>
      <c r="AM96" s="80">
        <v>1.23</v>
      </c>
      <c r="AN96" s="63"/>
      <c r="AO96" s="63" t="s">
        <v>121</v>
      </c>
      <c r="AP96" s="63"/>
      <c r="AQ96" s="63" t="s">
        <v>121</v>
      </c>
      <c r="AR96" s="63"/>
    </row>
    <row r="97" spans="2:44">
      <c r="C97" s="86" t="s">
        <v>79</v>
      </c>
      <c r="E97" s="37">
        <v>-0.65</v>
      </c>
      <c r="F97" s="37"/>
      <c r="G97" s="37">
        <v>0.88</v>
      </c>
      <c r="H97" s="37"/>
      <c r="I97" s="37">
        <v>-0.24</v>
      </c>
      <c r="J97" s="37"/>
      <c r="K97" s="37">
        <v>0.59</v>
      </c>
      <c r="L97" s="37"/>
      <c r="M97" s="37">
        <v>0.08</v>
      </c>
      <c r="N97" s="37"/>
      <c r="O97" s="37">
        <v>0.55000000000000004</v>
      </c>
      <c r="P97" s="37"/>
      <c r="Q97" s="37">
        <v>0.81</v>
      </c>
      <c r="R97" s="37"/>
      <c r="S97" s="37">
        <v>1.2</v>
      </c>
      <c r="T97" s="19"/>
      <c r="U97" s="19" t="s">
        <v>121</v>
      </c>
      <c r="V97" s="19"/>
      <c r="W97" s="19" t="s">
        <v>121</v>
      </c>
      <c r="X97" s="19"/>
      <c r="Y97" s="80">
        <v>-0.38</v>
      </c>
      <c r="Z97" s="80"/>
      <c r="AA97" s="80">
        <v>0.98</v>
      </c>
      <c r="AB97" s="80"/>
      <c r="AC97" s="80">
        <v>-0.13</v>
      </c>
      <c r="AD97" s="80"/>
      <c r="AE97" s="80">
        <v>0.74</v>
      </c>
      <c r="AF97" s="80"/>
      <c r="AG97" s="80">
        <v>0.08</v>
      </c>
      <c r="AH97" s="80"/>
      <c r="AI97" s="80">
        <v>0.87</v>
      </c>
      <c r="AJ97" s="80"/>
      <c r="AK97" s="80">
        <v>0.44</v>
      </c>
      <c r="AL97" s="80"/>
      <c r="AM97" s="80">
        <v>1.17</v>
      </c>
      <c r="AN97" s="63"/>
      <c r="AO97" s="63" t="s">
        <v>121</v>
      </c>
      <c r="AP97" s="63"/>
      <c r="AQ97" s="63" t="s">
        <v>121</v>
      </c>
      <c r="AR97" s="63"/>
    </row>
    <row r="98" spans="2:44">
      <c r="C98" s="86" t="s">
        <v>80</v>
      </c>
      <c r="E98" s="37">
        <v>-0.38</v>
      </c>
      <c r="F98" s="37"/>
      <c r="G98" s="37">
        <v>0.86</v>
      </c>
      <c r="H98" s="37"/>
      <c r="I98" s="37">
        <v>-0.08</v>
      </c>
      <c r="J98" s="37"/>
      <c r="K98" s="37">
        <v>0.78</v>
      </c>
      <c r="L98" s="37"/>
      <c r="M98" s="37">
        <v>0.11</v>
      </c>
      <c r="N98" s="37"/>
      <c r="O98" s="37">
        <v>0.79</v>
      </c>
      <c r="P98" s="37"/>
      <c r="Q98" s="37">
        <v>0.36</v>
      </c>
      <c r="R98" s="37"/>
      <c r="S98" s="37">
        <v>1.32</v>
      </c>
      <c r="T98" s="19"/>
      <c r="U98" s="19" t="s">
        <v>121</v>
      </c>
      <c r="V98" s="19"/>
      <c r="W98" s="19" t="s">
        <v>121</v>
      </c>
      <c r="X98" s="19"/>
      <c r="Y98" s="80">
        <v>-0.28999999999999998</v>
      </c>
      <c r="Z98" s="80"/>
      <c r="AA98" s="80">
        <v>0.88</v>
      </c>
      <c r="AB98" s="80"/>
      <c r="AC98" s="80">
        <v>-0.08</v>
      </c>
      <c r="AD98" s="80"/>
      <c r="AE98" s="80">
        <v>0.82</v>
      </c>
      <c r="AF98" s="80"/>
      <c r="AG98" s="80">
        <v>7.0000000000000007E-2</v>
      </c>
      <c r="AH98" s="80"/>
      <c r="AI98" s="80">
        <v>0.9</v>
      </c>
      <c r="AJ98" s="80"/>
      <c r="AK98" s="80">
        <v>0.3</v>
      </c>
      <c r="AL98" s="80"/>
      <c r="AM98" s="80">
        <v>1.25</v>
      </c>
      <c r="AN98" s="63"/>
      <c r="AO98" s="63" t="s">
        <v>121</v>
      </c>
      <c r="AP98" s="63"/>
      <c r="AQ98" s="63" t="s">
        <v>121</v>
      </c>
      <c r="AR98" s="63"/>
    </row>
    <row r="99" spans="2:44">
      <c r="C99" s="86" t="s">
        <v>31</v>
      </c>
      <c r="E99" s="37">
        <v>-0.34</v>
      </c>
      <c r="F99" s="37"/>
      <c r="G99" s="37">
        <v>0.69</v>
      </c>
      <c r="H99" s="37"/>
      <c r="I99" s="37">
        <v>-0.15</v>
      </c>
      <c r="J99" s="37"/>
      <c r="K99" s="37">
        <v>0.54</v>
      </c>
      <c r="L99" s="37"/>
      <c r="M99" s="37">
        <v>0.05</v>
      </c>
      <c r="N99" s="37"/>
      <c r="O99" s="37">
        <v>0.57999999999999996</v>
      </c>
      <c r="P99" s="37"/>
      <c r="Q99" s="37">
        <v>0.44</v>
      </c>
      <c r="R99" s="37"/>
      <c r="S99" s="37">
        <v>1.61</v>
      </c>
      <c r="T99" s="19"/>
      <c r="U99" s="19" t="s">
        <v>121</v>
      </c>
      <c r="V99" s="19"/>
      <c r="W99" s="19" t="s">
        <v>121</v>
      </c>
      <c r="X99" s="19"/>
      <c r="Y99" s="80">
        <v>-0.13</v>
      </c>
      <c r="Z99" s="80"/>
      <c r="AA99" s="80">
        <v>1.04</v>
      </c>
      <c r="AB99" s="80"/>
      <c r="AC99" s="80">
        <v>-0.06</v>
      </c>
      <c r="AD99" s="80"/>
      <c r="AE99" s="80">
        <v>0.76</v>
      </c>
      <c r="AF99" s="80"/>
      <c r="AG99" s="80">
        <v>0.04</v>
      </c>
      <c r="AH99" s="80"/>
      <c r="AI99" s="80">
        <v>0.95</v>
      </c>
      <c r="AJ99" s="80"/>
      <c r="AK99" s="80">
        <v>0.15</v>
      </c>
      <c r="AL99" s="80"/>
      <c r="AM99" s="80">
        <v>1.18</v>
      </c>
      <c r="AN99" s="63"/>
      <c r="AO99" s="63" t="s">
        <v>121</v>
      </c>
      <c r="AP99" s="63"/>
      <c r="AQ99" s="63" t="s">
        <v>121</v>
      </c>
      <c r="AR99" s="63"/>
    </row>
    <row r="100" spans="2:44">
      <c r="C100" s="86" t="s">
        <v>69</v>
      </c>
      <c r="E100" s="37">
        <v>-0.39</v>
      </c>
      <c r="F100" s="37"/>
      <c r="G100" s="37">
        <v>0.86</v>
      </c>
      <c r="H100" s="37"/>
      <c r="I100" s="37">
        <v>-7.0000000000000007E-2</v>
      </c>
      <c r="J100" s="37"/>
      <c r="K100" s="37">
        <v>0.73</v>
      </c>
      <c r="L100" s="37"/>
      <c r="M100" s="37">
        <v>0.12</v>
      </c>
      <c r="N100" s="37"/>
      <c r="O100" s="37">
        <v>0.78</v>
      </c>
      <c r="P100" s="37"/>
      <c r="Q100" s="37">
        <v>0.33</v>
      </c>
      <c r="R100" s="37"/>
      <c r="S100" s="37">
        <v>1.36</v>
      </c>
      <c r="T100" s="19"/>
      <c r="U100" s="19" t="s">
        <v>121</v>
      </c>
      <c r="V100" s="19"/>
      <c r="W100" s="19" t="s">
        <v>121</v>
      </c>
      <c r="X100" s="19"/>
      <c r="Y100" s="80">
        <v>-0.32</v>
      </c>
      <c r="Z100" s="80"/>
      <c r="AA100" s="80">
        <v>0.87</v>
      </c>
      <c r="AB100" s="80"/>
      <c r="AC100" s="80">
        <v>-0.1</v>
      </c>
      <c r="AD100" s="80"/>
      <c r="AE100" s="80">
        <v>0.8</v>
      </c>
      <c r="AF100" s="80"/>
      <c r="AG100" s="80">
        <v>7.0000000000000007E-2</v>
      </c>
      <c r="AH100" s="80"/>
      <c r="AI100" s="80">
        <v>0.9</v>
      </c>
      <c r="AJ100" s="80"/>
      <c r="AK100" s="80">
        <v>0.35</v>
      </c>
      <c r="AL100" s="80"/>
      <c r="AM100" s="80">
        <v>1.25</v>
      </c>
      <c r="AN100" s="63"/>
      <c r="AO100" s="63" t="s">
        <v>121</v>
      </c>
      <c r="AP100" s="63"/>
      <c r="AQ100" s="63" t="s">
        <v>121</v>
      </c>
      <c r="AR100" s="63"/>
    </row>
    <row r="101" spans="2:44">
      <c r="C101" s="86" t="s">
        <v>32</v>
      </c>
      <c r="E101" s="37">
        <v>-0.16</v>
      </c>
      <c r="F101" s="37"/>
      <c r="G101" s="37">
        <v>0.68</v>
      </c>
      <c r="H101" s="37"/>
      <c r="I101" s="37">
        <v>-7.0000000000000007E-2</v>
      </c>
      <c r="J101" s="37"/>
      <c r="K101" s="37">
        <v>0.6</v>
      </c>
      <c r="L101" s="37"/>
      <c r="M101" s="37">
        <v>0.01</v>
      </c>
      <c r="N101" s="37"/>
      <c r="O101" s="37">
        <v>0.71</v>
      </c>
      <c r="P101" s="37"/>
      <c r="Q101" s="37">
        <v>0.22</v>
      </c>
      <c r="R101" s="37"/>
      <c r="S101" s="37">
        <v>1.61</v>
      </c>
      <c r="T101" s="19"/>
      <c r="U101" s="19" t="s">
        <v>121</v>
      </c>
      <c r="V101" s="19"/>
      <c r="W101" s="19" t="s">
        <v>121</v>
      </c>
      <c r="X101" s="19"/>
      <c r="Y101" s="80">
        <v>-0.1</v>
      </c>
      <c r="Z101" s="80"/>
      <c r="AA101" s="80">
        <v>0.84</v>
      </c>
      <c r="AB101" s="80"/>
      <c r="AC101" s="80">
        <v>-0.06</v>
      </c>
      <c r="AD101" s="80"/>
      <c r="AE101" s="80">
        <v>0.76</v>
      </c>
      <c r="AF101" s="80"/>
      <c r="AG101" s="80">
        <v>0.01</v>
      </c>
      <c r="AH101" s="80"/>
      <c r="AI101" s="80">
        <v>1.1599999999999999</v>
      </c>
      <c r="AJ101" s="80"/>
      <c r="AK101" s="80">
        <v>0.15</v>
      </c>
      <c r="AL101" s="80"/>
      <c r="AM101" s="80">
        <v>1.1599999999999999</v>
      </c>
      <c r="AN101" s="63"/>
      <c r="AO101" s="63" t="s">
        <v>121</v>
      </c>
      <c r="AP101" s="63"/>
      <c r="AQ101" s="63" t="s">
        <v>121</v>
      </c>
      <c r="AR101" s="63"/>
    </row>
    <row r="102" spans="2:44">
      <c r="C102" s="86" t="s">
        <v>84</v>
      </c>
      <c r="E102" s="37">
        <v>-0.25</v>
      </c>
      <c r="F102" s="37"/>
      <c r="G102" s="37">
        <v>0.81</v>
      </c>
      <c r="H102" s="37"/>
      <c r="I102" s="37">
        <v>-0.06</v>
      </c>
      <c r="J102" s="37"/>
      <c r="K102" s="37">
        <v>0.7</v>
      </c>
      <c r="L102" s="37"/>
      <c r="M102" s="37">
        <v>0.06</v>
      </c>
      <c r="N102" s="37"/>
      <c r="O102" s="37">
        <v>0.8</v>
      </c>
      <c r="P102" s="37"/>
      <c r="Q102" s="37">
        <v>0.26</v>
      </c>
      <c r="R102" s="37"/>
      <c r="S102" s="37">
        <v>1.44</v>
      </c>
      <c r="T102" s="19"/>
      <c r="U102" s="19" t="s">
        <v>121</v>
      </c>
      <c r="V102" s="19"/>
      <c r="W102" s="19" t="s">
        <v>121</v>
      </c>
      <c r="X102" s="19"/>
      <c r="Y102" s="80">
        <v>-0.17</v>
      </c>
      <c r="Z102" s="80"/>
      <c r="AA102" s="80">
        <v>0.85</v>
      </c>
      <c r="AB102" s="80"/>
      <c r="AC102" s="80">
        <v>-0.06</v>
      </c>
      <c r="AD102" s="80"/>
      <c r="AE102" s="80">
        <v>0.83</v>
      </c>
      <c r="AF102" s="80"/>
      <c r="AG102" s="80">
        <v>0.04</v>
      </c>
      <c r="AH102" s="80"/>
      <c r="AI102" s="80">
        <v>0.96</v>
      </c>
      <c r="AJ102" s="80"/>
      <c r="AK102" s="80">
        <v>0.19</v>
      </c>
      <c r="AL102" s="80"/>
      <c r="AM102" s="80">
        <v>1.26</v>
      </c>
      <c r="AN102" s="63"/>
      <c r="AO102" s="63" t="s">
        <v>121</v>
      </c>
      <c r="AP102" s="63"/>
      <c r="AQ102" s="63" t="s">
        <v>121</v>
      </c>
      <c r="AR102" s="63"/>
    </row>
    <row r="103" spans="2:44">
      <c r="C103" s="86" t="s">
        <v>85</v>
      </c>
      <c r="E103" s="80">
        <v>-0.33</v>
      </c>
      <c r="F103" s="80"/>
      <c r="G103" s="80">
        <v>0.8</v>
      </c>
      <c r="H103" s="80"/>
      <c r="I103" s="80">
        <v>-0.08</v>
      </c>
      <c r="J103" s="80"/>
      <c r="K103" s="80">
        <v>0.67</v>
      </c>
      <c r="L103" s="80"/>
      <c r="M103" s="80">
        <v>0.08</v>
      </c>
      <c r="N103" s="80"/>
      <c r="O103" s="80">
        <v>0.75</v>
      </c>
      <c r="P103" s="80"/>
      <c r="Q103" s="80">
        <v>0.34</v>
      </c>
      <c r="R103" s="80"/>
      <c r="S103" s="80">
        <v>1.45</v>
      </c>
      <c r="T103" s="63"/>
      <c r="U103" s="63" t="s">
        <v>121</v>
      </c>
      <c r="V103" s="63"/>
      <c r="W103" s="63" t="s">
        <v>121</v>
      </c>
      <c r="X103" s="19"/>
      <c r="Y103" s="80">
        <v>-0.23</v>
      </c>
      <c r="Z103" s="80"/>
      <c r="AA103" s="80">
        <v>0.82</v>
      </c>
      <c r="AB103" s="80"/>
      <c r="AC103" s="80">
        <v>-0.08</v>
      </c>
      <c r="AD103" s="80"/>
      <c r="AE103" s="80">
        <v>0.8</v>
      </c>
      <c r="AF103" s="80"/>
      <c r="AG103" s="80">
        <v>0.06</v>
      </c>
      <c r="AH103" s="80"/>
      <c r="AI103" s="80">
        <v>0.97</v>
      </c>
      <c r="AJ103" s="80"/>
      <c r="AK103" s="80">
        <v>0.26</v>
      </c>
      <c r="AL103" s="80"/>
      <c r="AM103" s="80">
        <v>1.27</v>
      </c>
      <c r="AN103" s="63"/>
      <c r="AO103" s="63" t="s">
        <v>121</v>
      </c>
      <c r="AP103" s="63"/>
      <c r="AQ103" s="63" t="s">
        <v>121</v>
      </c>
      <c r="AR103" s="63"/>
    </row>
    <row r="104" spans="2:44" ht="13.5" thickBot="1">
      <c r="B104" s="59"/>
      <c r="C104" s="89" t="s">
        <v>86</v>
      </c>
      <c r="D104" s="59"/>
      <c r="E104" s="90">
        <v>-0.22</v>
      </c>
      <c r="F104" s="90"/>
      <c r="G104" s="90">
        <v>0.84</v>
      </c>
      <c r="H104" s="90"/>
      <c r="I104" s="90">
        <v>-0.03</v>
      </c>
      <c r="J104" s="90"/>
      <c r="K104" s="90">
        <v>0.9</v>
      </c>
      <c r="L104" s="90"/>
      <c r="M104" s="90">
        <v>0.08</v>
      </c>
      <c r="N104" s="90"/>
      <c r="O104" s="90">
        <v>0.89</v>
      </c>
      <c r="P104" s="90"/>
      <c r="Q104" s="90">
        <v>0.17</v>
      </c>
      <c r="R104" s="90"/>
      <c r="S104" s="90">
        <v>1.27</v>
      </c>
      <c r="T104" s="91"/>
      <c r="U104" s="91" t="s">
        <v>121</v>
      </c>
      <c r="V104" s="91"/>
      <c r="W104" s="91" t="s">
        <v>121</v>
      </c>
      <c r="X104" s="91"/>
      <c r="Y104" s="90">
        <v>-0.13</v>
      </c>
      <c r="Z104" s="90"/>
      <c r="AA104" s="90">
        <v>0.96</v>
      </c>
      <c r="AB104" s="90"/>
      <c r="AC104" s="90">
        <v>-0.02</v>
      </c>
      <c r="AD104" s="90"/>
      <c r="AE104" s="90">
        <v>0.9</v>
      </c>
      <c r="AF104" s="90"/>
      <c r="AG104" s="90">
        <v>0.04</v>
      </c>
      <c r="AH104" s="90"/>
      <c r="AI104" s="90">
        <v>0.9</v>
      </c>
      <c r="AJ104" s="90"/>
      <c r="AK104" s="90">
        <v>0.12</v>
      </c>
      <c r="AL104" s="90"/>
      <c r="AM104" s="90">
        <v>1.19</v>
      </c>
      <c r="AN104" s="91"/>
      <c r="AO104" s="91" t="s">
        <v>121</v>
      </c>
      <c r="AP104" s="91"/>
      <c r="AQ104" s="91" t="s">
        <v>121</v>
      </c>
      <c r="AR104" s="91"/>
    </row>
    <row r="105" spans="2:44">
      <c r="C105" s="178" t="s">
        <v>148</v>
      </c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</row>
  </sheetData>
  <mergeCells count="16">
    <mergeCell ref="C105:X105"/>
    <mergeCell ref="E3:W3"/>
    <mergeCell ref="E4:G4"/>
    <mergeCell ref="C2:W2"/>
    <mergeCell ref="Y3:AQ3"/>
    <mergeCell ref="Y4:AA4"/>
    <mergeCell ref="AC4:AE4"/>
    <mergeCell ref="AG4:AI4"/>
    <mergeCell ref="AK4:AM4"/>
    <mergeCell ref="AO4:AO5"/>
    <mergeCell ref="AQ4:AQ5"/>
    <mergeCell ref="I4:K4"/>
    <mergeCell ref="M4:O4"/>
    <mergeCell ref="Q4:S4"/>
    <mergeCell ref="U4:U5"/>
    <mergeCell ref="W4:W5"/>
  </mergeCells>
  <phoneticPr fontId="3"/>
  <pageMargins left="0.7" right="0.7" top="0.75" bottom="0.75" header="0.3" footer="0.3"/>
  <pageSetup paperSize="9" scale="4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4"/>
  <sheetViews>
    <sheetView showGridLines="0" zoomScaleNormal="100" workbookViewId="0"/>
  </sheetViews>
  <sheetFormatPr defaultColWidth="8.85546875" defaultRowHeight="15"/>
  <cols>
    <col min="1" max="1" width="8.85546875" style="4"/>
    <col min="2" max="2" width="1.7109375" style="4" customWidth="1"/>
    <col min="3" max="3" width="39.42578125" style="4" customWidth="1"/>
    <col min="4" max="4" width="2" style="4" customWidth="1"/>
    <col min="5" max="5" width="9.42578125" style="4" customWidth="1"/>
    <col min="6" max="6" width="1.5703125" style="4" customWidth="1"/>
    <col min="7" max="7" width="9.42578125" style="4" customWidth="1"/>
    <col min="8" max="8" width="1.5703125" style="4" customWidth="1"/>
    <col min="9" max="9" width="9.42578125" style="4" customWidth="1"/>
    <col min="10" max="10" width="1.5703125" style="4" customWidth="1"/>
    <col min="11" max="11" width="9.42578125" style="4" customWidth="1"/>
    <col min="12" max="12" width="3.140625" style="4" customWidth="1"/>
    <col min="13" max="13" width="9.42578125" style="4" customWidth="1"/>
    <col min="14" max="14" width="1.5703125" style="4" customWidth="1"/>
    <col min="15" max="15" width="9.42578125" style="4" customWidth="1"/>
    <col min="16" max="16" width="1.5703125" style="4" customWidth="1"/>
    <col min="17" max="17" width="9.42578125" style="4" customWidth="1"/>
    <col min="18" max="18" width="1.5703125" style="4" customWidth="1"/>
    <col min="19" max="19" width="9.42578125" style="4" customWidth="1"/>
    <col min="20" max="20" width="2.28515625" style="4" customWidth="1"/>
    <col min="21" max="21" width="8.85546875" style="4" customWidth="1"/>
    <col min="22" max="16384" width="8.85546875" style="4"/>
  </cols>
  <sheetData>
    <row r="1" spans="2:28">
      <c r="B1" s="103"/>
    </row>
    <row r="2" spans="2:28" ht="34.15" customHeight="1" thickBot="1">
      <c r="B2" s="1"/>
      <c r="C2" s="168" t="s">
        <v>237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"/>
    </row>
    <row r="3" spans="2:28" ht="16.899999999999999" customHeight="1">
      <c r="E3" s="170" t="s">
        <v>33</v>
      </c>
      <c r="F3" s="170"/>
      <c r="G3" s="170"/>
      <c r="H3" s="170"/>
      <c r="I3" s="170"/>
      <c r="J3" s="170"/>
      <c r="K3" s="170"/>
      <c r="L3" s="5"/>
      <c r="M3" s="170" t="s">
        <v>34</v>
      </c>
      <c r="N3" s="170"/>
      <c r="O3" s="170"/>
      <c r="P3" s="170"/>
      <c r="Q3" s="170"/>
      <c r="R3" s="170"/>
      <c r="S3" s="170"/>
    </row>
    <row r="4" spans="2:28" ht="16.899999999999999" customHeight="1">
      <c r="E4" s="187" t="s">
        <v>48</v>
      </c>
      <c r="F4" s="5"/>
      <c r="G4" s="188" t="s">
        <v>47</v>
      </c>
      <c r="H4" s="5"/>
      <c r="I4" s="172" t="s">
        <v>49</v>
      </c>
      <c r="J4" s="172"/>
      <c r="K4" s="172"/>
      <c r="L4" s="5"/>
      <c r="M4" s="187" t="s">
        <v>48</v>
      </c>
      <c r="N4" s="5"/>
      <c r="O4" s="188" t="s">
        <v>47</v>
      </c>
      <c r="P4" s="5"/>
      <c r="Q4" s="172" t="s">
        <v>49</v>
      </c>
      <c r="R4" s="172"/>
      <c r="S4" s="172"/>
    </row>
    <row r="5" spans="2:28" ht="16.899999999999999" customHeight="1">
      <c r="B5" s="3"/>
      <c r="C5" s="3"/>
      <c r="D5" s="3"/>
      <c r="E5" s="170"/>
      <c r="F5" s="101"/>
      <c r="G5" s="172"/>
      <c r="H5" s="101"/>
      <c r="I5" s="101" t="s">
        <v>45</v>
      </c>
      <c r="J5" s="101"/>
      <c r="K5" s="101" t="s">
        <v>46</v>
      </c>
      <c r="L5" s="101"/>
      <c r="M5" s="170"/>
      <c r="N5" s="101"/>
      <c r="O5" s="172"/>
      <c r="P5" s="101"/>
      <c r="Q5" s="101" t="s">
        <v>45</v>
      </c>
      <c r="R5" s="101"/>
      <c r="S5" s="101" t="s">
        <v>46</v>
      </c>
      <c r="T5" s="3"/>
    </row>
    <row r="6" spans="2:28">
      <c r="C6" s="4" t="s">
        <v>105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28">
      <c r="C7" s="104" t="s">
        <v>19</v>
      </c>
      <c r="E7" s="105">
        <v>0.43</v>
      </c>
      <c r="F7" s="5"/>
      <c r="G7" s="105">
        <v>0.45</v>
      </c>
      <c r="H7" s="5"/>
      <c r="I7" s="5" t="s">
        <v>177</v>
      </c>
      <c r="J7" s="5"/>
      <c r="K7" s="105" t="s">
        <v>178</v>
      </c>
      <c r="L7" s="5"/>
      <c r="M7" s="105">
        <v>0.32</v>
      </c>
      <c r="N7" s="5"/>
      <c r="O7" s="105">
        <v>0.28000000000000003</v>
      </c>
      <c r="P7" s="5"/>
      <c r="Q7" s="106" t="s">
        <v>38</v>
      </c>
      <c r="R7" s="5"/>
      <c r="S7" s="105" t="s">
        <v>179</v>
      </c>
      <c r="W7" s="107"/>
    </row>
    <row r="8" spans="2:28">
      <c r="C8" s="104" t="s">
        <v>20</v>
      </c>
      <c r="E8" s="5" t="s">
        <v>180</v>
      </c>
      <c r="F8" s="5"/>
      <c r="G8" s="5" t="s">
        <v>181</v>
      </c>
      <c r="H8" s="5"/>
      <c r="I8" s="105">
        <v>0.34</v>
      </c>
      <c r="J8" s="5"/>
      <c r="K8" s="5">
        <v>0.19</v>
      </c>
      <c r="L8" s="108"/>
      <c r="M8" s="108">
        <v>0.05</v>
      </c>
      <c r="N8" s="108"/>
      <c r="O8" s="109">
        <v>0.11</v>
      </c>
      <c r="P8" s="5"/>
      <c r="Q8" s="110">
        <v>0.3</v>
      </c>
      <c r="R8" s="5"/>
      <c r="S8" s="110">
        <v>0.3</v>
      </c>
      <c r="W8" s="107"/>
      <c r="X8" s="107"/>
      <c r="Y8" s="107"/>
      <c r="Z8" s="107"/>
      <c r="AA8" s="107"/>
      <c r="AB8" s="107"/>
    </row>
    <row r="9" spans="2:28">
      <c r="C9" s="104" t="s">
        <v>100</v>
      </c>
      <c r="E9" s="5">
        <v>0.17</v>
      </c>
      <c r="F9" s="5"/>
      <c r="G9" s="5">
        <v>0.15</v>
      </c>
      <c r="H9" s="5"/>
      <c r="I9" s="5">
        <v>0.14000000000000001</v>
      </c>
      <c r="J9" s="5"/>
      <c r="K9" s="5" t="s">
        <v>182</v>
      </c>
      <c r="L9" s="108"/>
      <c r="M9" s="108" t="s">
        <v>183</v>
      </c>
      <c r="N9" s="108"/>
      <c r="O9" s="108" t="s">
        <v>184</v>
      </c>
      <c r="P9" s="5"/>
      <c r="Q9" s="5">
        <v>0.15</v>
      </c>
      <c r="R9" s="5"/>
      <c r="S9" s="5">
        <v>0.01</v>
      </c>
      <c r="W9" s="107"/>
      <c r="X9" s="107"/>
      <c r="Y9" s="107"/>
      <c r="Z9" s="107"/>
      <c r="AA9" s="107"/>
      <c r="AB9" s="107"/>
    </row>
    <row r="10" spans="2:28">
      <c r="C10" s="104" t="s">
        <v>21</v>
      </c>
      <c r="E10" s="5">
        <v>0.05</v>
      </c>
      <c r="F10" s="5"/>
      <c r="G10" s="5">
        <v>0.11</v>
      </c>
      <c r="H10" s="5"/>
      <c r="I10" s="105">
        <v>0.49</v>
      </c>
      <c r="J10" s="5"/>
      <c r="K10" s="105">
        <v>0.21</v>
      </c>
      <c r="L10" s="108"/>
      <c r="M10" s="108">
        <v>0.16</v>
      </c>
      <c r="N10" s="108"/>
      <c r="O10" s="111">
        <v>0.25</v>
      </c>
      <c r="P10" s="5"/>
      <c r="Q10" s="105">
        <v>0.46</v>
      </c>
      <c r="R10" s="5"/>
      <c r="S10" s="105">
        <v>0.28000000000000003</v>
      </c>
      <c r="W10" s="107"/>
      <c r="X10" s="107"/>
      <c r="Y10" s="107"/>
      <c r="Z10" s="107"/>
      <c r="AA10" s="107"/>
      <c r="AB10" s="107"/>
    </row>
    <row r="11" spans="2:28">
      <c r="C11" s="104" t="s">
        <v>22</v>
      </c>
      <c r="E11" s="105">
        <v>0.56000000000000005</v>
      </c>
      <c r="F11" s="5"/>
      <c r="G11" s="105">
        <v>0.49</v>
      </c>
      <c r="H11" s="5"/>
      <c r="I11" s="105">
        <v>0.32</v>
      </c>
      <c r="J11" s="5"/>
      <c r="K11" s="5">
        <v>0.08</v>
      </c>
      <c r="L11" s="108"/>
      <c r="M11" s="111">
        <v>0.48</v>
      </c>
      <c r="N11" s="108"/>
      <c r="O11" s="111">
        <v>0.43</v>
      </c>
      <c r="P11" s="5"/>
      <c r="Q11" s="105">
        <v>0.21</v>
      </c>
      <c r="R11" s="5"/>
      <c r="S11" s="5">
        <v>0.13</v>
      </c>
      <c r="W11" s="107"/>
    </row>
    <row r="12" spans="2:28">
      <c r="C12" s="104" t="s">
        <v>23</v>
      </c>
      <c r="E12" s="5">
        <v>0.03</v>
      </c>
      <c r="F12" s="5"/>
      <c r="G12" s="106">
        <v>0.1</v>
      </c>
      <c r="H12" s="5"/>
      <c r="I12" s="110">
        <v>0.5</v>
      </c>
      <c r="J12" s="5"/>
      <c r="K12" s="5">
        <v>0.05</v>
      </c>
      <c r="L12" s="108"/>
      <c r="M12" s="108">
        <v>0.19</v>
      </c>
      <c r="N12" s="108"/>
      <c r="O12" s="112">
        <v>0.24</v>
      </c>
      <c r="P12" s="5"/>
      <c r="Q12" s="105">
        <v>0.47</v>
      </c>
      <c r="R12" s="5"/>
      <c r="S12" s="5">
        <v>0.15</v>
      </c>
      <c r="W12" s="107"/>
    </row>
    <row r="13" spans="2:28">
      <c r="C13" s="104" t="s">
        <v>101</v>
      </c>
      <c r="E13" s="5">
        <v>0.03</v>
      </c>
      <c r="F13" s="5"/>
      <c r="G13" s="5">
        <v>7.0000000000000007E-2</v>
      </c>
      <c r="H13" s="5"/>
      <c r="I13" s="105">
        <v>0.34</v>
      </c>
      <c r="J13" s="5"/>
      <c r="K13" s="5" t="s">
        <v>185</v>
      </c>
      <c r="L13" s="108"/>
      <c r="M13" s="108" t="s">
        <v>183</v>
      </c>
      <c r="N13" s="108"/>
      <c r="O13" s="108" t="s">
        <v>180</v>
      </c>
      <c r="P13" s="5"/>
      <c r="Q13" s="110">
        <v>0.4</v>
      </c>
      <c r="R13" s="5"/>
      <c r="S13" s="106" t="s">
        <v>38</v>
      </c>
      <c r="W13" s="107"/>
    </row>
    <row r="14" spans="2:28">
      <c r="C14" s="104" t="s">
        <v>24</v>
      </c>
      <c r="E14" s="106">
        <v>0.12</v>
      </c>
      <c r="F14" s="5"/>
      <c r="G14" s="5">
        <v>0.05</v>
      </c>
      <c r="H14" s="5"/>
      <c r="I14" s="5" t="s">
        <v>180</v>
      </c>
      <c r="J14" s="5"/>
      <c r="K14" s="105" t="s">
        <v>186</v>
      </c>
      <c r="L14" s="108"/>
      <c r="M14" s="108" t="s">
        <v>187</v>
      </c>
      <c r="N14" s="108"/>
      <c r="O14" s="108" t="s">
        <v>188</v>
      </c>
      <c r="P14" s="5"/>
      <c r="Q14" s="105">
        <v>0.21</v>
      </c>
      <c r="R14" s="5"/>
      <c r="S14" s="105" t="s">
        <v>189</v>
      </c>
      <c r="W14" s="107"/>
    </row>
    <row r="15" spans="2:28">
      <c r="C15" s="104" t="s">
        <v>25</v>
      </c>
      <c r="E15" s="106">
        <v>0.06</v>
      </c>
      <c r="F15" s="5"/>
      <c r="G15" s="5">
        <v>8.9999999999999993E-3</v>
      </c>
      <c r="H15" s="5"/>
      <c r="I15" s="5" t="s">
        <v>190</v>
      </c>
      <c r="J15" s="5"/>
      <c r="K15" s="110">
        <v>0.41</v>
      </c>
      <c r="L15" s="108"/>
      <c r="M15" s="108" t="s">
        <v>191</v>
      </c>
      <c r="N15" s="108"/>
      <c r="O15" s="109" t="s">
        <v>38</v>
      </c>
      <c r="P15" s="5"/>
      <c r="Q15" s="5" t="s">
        <v>192</v>
      </c>
      <c r="R15" s="5"/>
      <c r="S15" s="110">
        <v>0.32</v>
      </c>
      <c r="W15" s="107"/>
    </row>
    <row r="16" spans="2:28">
      <c r="C16" s="104" t="s">
        <v>102</v>
      </c>
      <c r="E16" s="5" t="s">
        <v>182</v>
      </c>
      <c r="F16" s="5"/>
      <c r="G16" s="5" t="s">
        <v>193</v>
      </c>
      <c r="H16" s="5"/>
      <c r="I16" s="105" t="s">
        <v>194</v>
      </c>
      <c r="J16" s="5"/>
      <c r="K16" s="105">
        <v>0.64</v>
      </c>
      <c r="L16" s="108"/>
      <c r="M16" s="109">
        <v>0.15</v>
      </c>
      <c r="N16" s="108"/>
      <c r="O16" s="109">
        <v>0.14000000000000001</v>
      </c>
      <c r="P16" s="5"/>
      <c r="Q16" s="105" t="s">
        <v>186</v>
      </c>
      <c r="R16" s="5"/>
      <c r="S16" s="105">
        <v>0.56999999999999995</v>
      </c>
      <c r="W16" s="107"/>
    </row>
    <row r="17" spans="2:23">
      <c r="C17" s="104" t="s">
        <v>26</v>
      </c>
      <c r="E17" s="5" t="s">
        <v>190</v>
      </c>
      <c r="F17" s="5"/>
      <c r="G17" s="5" t="s">
        <v>183</v>
      </c>
      <c r="H17" s="5"/>
      <c r="I17" s="5">
        <v>0.09</v>
      </c>
      <c r="J17" s="5"/>
      <c r="K17" s="105" t="s">
        <v>195</v>
      </c>
      <c r="L17" s="5"/>
      <c r="M17" s="5" t="s">
        <v>182</v>
      </c>
      <c r="N17" s="5"/>
      <c r="O17" s="5" t="s">
        <v>193</v>
      </c>
      <c r="P17" s="5"/>
      <c r="Q17" s="5">
        <v>0.06</v>
      </c>
      <c r="R17" s="5"/>
      <c r="S17" s="113" t="s">
        <v>38</v>
      </c>
      <c r="W17" s="107"/>
    </row>
    <row r="18" spans="2:23">
      <c r="C18" s="104" t="s">
        <v>103</v>
      </c>
      <c r="E18" s="105" t="s">
        <v>196</v>
      </c>
      <c r="F18" s="5"/>
      <c r="G18" s="105" t="s">
        <v>197</v>
      </c>
      <c r="H18" s="5"/>
      <c r="I18" s="5" t="s">
        <v>198</v>
      </c>
      <c r="J18" s="5"/>
      <c r="K18" s="5">
        <v>7.0000000000000001E-3</v>
      </c>
      <c r="L18" s="5"/>
      <c r="M18" s="105" t="s">
        <v>199</v>
      </c>
      <c r="N18" s="5"/>
      <c r="O18" s="105" t="s">
        <v>196</v>
      </c>
      <c r="P18" s="5"/>
      <c r="Q18" s="105" t="s">
        <v>200</v>
      </c>
      <c r="R18" s="5"/>
      <c r="S18" s="5" t="s">
        <v>187</v>
      </c>
      <c r="W18" s="107"/>
    </row>
    <row r="19" spans="2:23">
      <c r="C19" s="104" t="s">
        <v>104</v>
      </c>
      <c r="E19" s="105" t="s">
        <v>201</v>
      </c>
      <c r="F19" s="5"/>
      <c r="G19" s="105" t="s">
        <v>202</v>
      </c>
      <c r="H19" s="5"/>
      <c r="I19" s="5">
        <v>0.14000000000000001</v>
      </c>
      <c r="J19" s="5"/>
      <c r="K19" s="5" t="s">
        <v>188</v>
      </c>
      <c r="L19" s="5"/>
      <c r="M19" s="105" t="s">
        <v>203</v>
      </c>
      <c r="N19" s="5"/>
      <c r="O19" s="110" t="s">
        <v>204</v>
      </c>
      <c r="P19" s="5"/>
      <c r="Q19" s="5">
        <v>0.13</v>
      </c>
      <c r="R19" s="5"/>
      <c r="S19" s="106" t="s">
        <v>38</v>
      </c>
    </row>
    <row r="20" spans="2:23" ht="5.45" customHeight="1">
      <c r="C20" s="104"/>
      <c r="E20" s="11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14"/>
      <c r="R20" s="5"/>
      <c r="S20" s="5"/>
    </row>
    <row r="21" spans="2:23">
      <c r="C21" s="4" t="s">
        <v>53</v>
      </c>
      <c r="E21" s="115">
        <v>7.5</v>
      </c>
      <c r="F21" s="5"/>
      <c r="G21" s="5">
        <v>8.6999999999999993</v>
      </c>
      <c r="H21" s="5"/>
      <c r="I21" s="5">
        <v>12.7</v>
      </c>
      <c r="J21" s="5"/>
      <c r="K21" s="5">
        <v>10.9</v>
      </c>
      <c r="L21" s="5"/>
      <c r="M21" s="5">
        <v>7.2</v>
      </c>
      <c r="N21" s="5"/>
      <c r="O21" s="5">
        <v>8.1999999999999993</v>
      </c>
      <c r="P21" s="5"/>
      <c r="Q21" s="5">
        <v>13.5</v>
      </c>
      <c r="R21" s="5"/>
      <c r="S21" s="5">
        <v>11.6</v>
      </c>
    </row>
    <row r="22" spans="2:23" ht="15.75" thickBot="1">
      <c r="B22" s="1"/>
      <c r="C22" s="1" t="s">
        <v>54</v>
      </c>
      <c r="D22" s="1"/>
      <c r="E22" s="116">
        <v>0.24</v>
      </c>
      <c r="F22" s="116"/>
      <c r="G22" s="116">
        <v>0.21</v>
      </c>
      <c r="H22" s="116"/>
      <c r="I22" s="116">
        <v>6.0000000000000001E-3</v>
      </c>
      <c r="J22" s="116"/>
      <c r="K22" s="117">
        <v>3.0000000000000001E-3</v>
      </c>
      <c r="L22" s="116"/>
      <c r="M22" s="118">
        <v>0.43</v>
      </c>
      <c r="N22" s="116"/>
      <c r="O22" s="118">
        <v>0.4</v>
      </c>
      <c r="P22" s="116"/>
      <c r="Q22" s="116">
        <v>5.0000000000000001E-3</v>
      </c>
      <c r="R22" s="116"/>
      <c r="S22" s="116">
        <v>8.9999999999999993E-3</v>
      </c>
      <c r="T22" s="1"/>
    </row>
    <row r="23" spans="2:23">
      <c r="C23" s="4" t="s">
        <v>160</v>
      </c>
    </row>
    <row r="24" spans="2:23" ht="18">
      <c r="C24" s="4" t="s">
        <v>151</v>
      </c>
    </row>
  </sheetData>
  <mergeCells count="9">
    <mergeCell ref="C2:S2"/>
    <mergeCell ref="E3:K3"/>
    <mergeCell ref="M3:S3"/>
    <mergeCell ref="E4:E5"/>
    <mergeCell ref="G4:G5"/>
    <mergeCell ref="I4:K4"/>
    <mergeCell ref="M4:M5"/>
    <mergeCell ref="O4:O5"/>
    <mergeCell ref="Q4:S4"/>
  </mergeCells>
  <phoneticPr fontId="3"/>
  <pageMargins left="0.7" right="0.7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6"/>
  <sheetViews>
    <sheetView showGridLines="0" zoomScaleNormal="100" workbookViewId="0"/>
  </sheetViews>
  <sheetFormatPr defaultColWidth="8.85546875" defaultRowHeight="15"/>
  <cols>
    <col min="1" max="1" width="8.85546875" style="4"/>
    <col min="2" max="2" width="1.7109375" style="4" customWidth="1"/>
    <col min="3" max="3" width="21.140625" style="4" customWidth="1"/>
    <col min="4" max="4" width="12.42578125" style="4" customWidth="1"/>
    <col min="5" max="5" width="9.42578125" style="4" customWidth="1"/>
    <col min="6" max="6" width="3.7109375" style="4" customWidth="1"/>
    <col min="7" max="7" width="7.85546875" style="4" customWidth="1"/>
    <col min="8" max="8" width="8" style="4" customWidth="1"/>
    <col min="9" max="9" width="1.140625" style="4" customWidth="1"/>
    <col min="10" max="10" width="8" style="4" customWidth="1"/>
    <col min="11" max="11" width="3.7109375" style="4" customWidth="1"/>
    <col min="12" max="12" width="7.85546875" style="4" customWidth="1"/>
    <col min="13" max="13" width="8" style="4" customWidth="1"/>
    <col min="14" max="14" width="1.140625" style="4" customWidth="1"/>
    <col min="15" max="15" width="8" style="4" customWidth="1"/>
    <col min="16" max="16" width="3.7109375" style="4" customWidth="1"/>
    <col min="17" max="17" width="7.85546875" style="4" customWidth="1"/>
    <col min="18" max="18" width="8" style="4" customWidth="1"/>
    <col min="19" max="19" width="1.140625" style="4" customWidth="1"/>
    <col min="20" max="20" width="8" style="4" customWidth="1"/>
    <col min="21" max="21" width="3.7109375" style="4" customWidth="1"/>
    <col min="22" max="22" width="8.140625" style="4" customWidth="1"/>
    <col min="23" max="23" width="2.140625" style="4" customWidth="1"/>
    <col min="24" max="16384" width="8.85546875" style="4"/>
  </cols>
  <sheetData>
    <row r="1" spans="2:23">
      <c r="B1" s="119"/>
    </row>
    <row r="2" spans="2:23" ht="34.15" customHeight="1" thickBot="1">
      <c r="B2" s="1"/>
      <c r="C2" s="168" t="s">
        <v>238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6"/>
    </row>
    <row r="3" spans="2:23" ht="19.149999999999999" customHeight="1">
      <c r="B3" s="41"/>
      <c r="C3" s="41"/>
      <c r="D3" s="41"/>
      <c r="E3" s="173" t="s">
        <v>111</v>
      </c>
      <c r="F3" s="41"/>
      <c r="G3" s="177" t="s">
        <v>112</v>
      </c>
      <c r="H3" s="177"/>
      <c r="I3" s="177"/>
      <c r="J3" s="177"/>
      <c r="K3" s="102"/>
      <c r="L3" s="177" t="s">
        <v>113</v>
      </c>
      <c r="M3" s="177"/>
      <c r="N3" s="177"/>
      <c r="O3" s="177"/>
      <c r="P3" s="102"/>
      <c r="Q3" s="177" t="s">
        <v>114</v>
      </c>
      <c r="R3" s="177"/>
      <c r="S3" s="177"/>
      <c r="T3" s="177"/>
      <c r="U3" s="102"/>
      <c r="V3" s="174" t="s">
        <v>163</v>
      </c>
      <c r="W3" s="102"/>
    </row>
    <row r="4" spans="2:23">
      <c r="B4" s="3"/>
      <c r="C4" s="3"/>
      <c r="D4" s="3"/>
      <c r="E4" s="172"/>
      <c r="F4" s="3"/>
      <c r="G4" s="120" t="s">
        <v>164</v>
      </c>
      <c r="H4" s="176" t="s">
        <v>28</v>
      </c>
      <c r="I4" s="176"/>
      <c r="J4" s="176"/>
      <c r="K4" s="101"/>
      <c r="L4" s="120" t="s">
        <v>164</v>
      </c>
      <c r="M4" s="176" t="s">
        <v>28</v>
      </c>
      <c r="N4" s="176"/>
      <c r="O4" s="176"/>
      <c r="P4" s="101"/>
      <c r="Q4" s="120" t="s">
        <v>164</v>
      </c>
      <c r="R4" s="176" t="s">
        <v>28</v>
      </c>
      <c r="S4" s="176"/>
      <c r="T4" s="176"/>
      <c r="U4" s="101"/>
      <c r="V4" s="172"/>
      <c r="W4" s="101"/>
    </row>
    <row r="5" spans="2:23" ht="18" customHeight="1">
      <c r="C5" s="103" t="s">
        <v>35</v>
      </c>
    </row>
    <row r="6" spans="2:23" ht="18" customHeight="1">
      <c r="C6" s="121" t="s">
        <v>119</v>
      </c>
      <c r="G6" s="122"/>
      <c r="H6" s="189"/>
      <c r="I6" s="189"/>
      <c r="J6" s="189"/>
    </row>
    <row r="7" spans="2:23">
      <c r="C7" s="123" t="s">
        <v>48</v>
      </c>
      <c r="G7" s="5"/>
      <c r="H7" s="124"/>
      <c r="J7" s="125"/>
      <c r="L7" s="5"/>
      <c r="M7" s="124"/>
      <c r="O7" s="125"/>
      <c r="Q7" s="5"/>
      <c r="R7" s="124"/>
      <c r="T7" s="125"/>
      <c r="V7" s="5"/>
    </row>
    <row r="8" spans="2:23">
      <c r="C8" s="126" t="s">
        <v>108</v>
      </c>
      <c r="E8" s="5" t="s">
        <v>116</v>
      </c>
      <c r="G8" s="105">
        <v>0.06</v>
      </c>
      <c r="H8" s="127">
        <v>0.02</v>
      </c>
      <c r="I8" s="103" t="s">
        <v>117</v>
      </c>
      <c r="J8" s="128">
        <v>0.1</v>
      </c>
      <c r="L8" s="105">
        <v>0.11</v>
      </c>
      <c r="M8" s="127">
        <v>7.0000000000000007E-2</v>
      </c>
      <c r="N8" s="103" t="s">
        <v>117</v>
      </c>
      <c r="O8" s="129">
        <v>0.15</v>
      </c>
      <c r="Q8" s="105">
        <v>0.13</v>
      </c>
      <c r="R8" s="130">
        <v>0.09</v>
      </c>
      <c r="S8" s="103" t="s">
        <v>117</v>
      </c>
      <c r="T8" s="129">
        <v>0.17</v>
      </c>
      <c r="V8" s="105" t="s">
        <v>63</v>
      </c>
    </row>
    <row r="9" spans="2:23" ht="18">
      <c r="C9" s="126" t="s">
        <v>152</v>
      </c>
      <c r="E9" s="5" t="s">
        <v>116</v>
      </c>
      <c r="G9" s="105">
        <v>0.06</v>
      </c>
      <c r="H9" s="127">
        <v>0.02</v>
      </c>
      <c r="I9" s="103" t="s">
        <v>117</v>
      </c>
      <c r="J9" s="128">
        <v>0.1</v>
      </c>
      <c r="K9" s="103"/>
      <c r="L9" s="110">
        <v>0.1</v>
      </c>
      <c r="M9" s="127">
        <v>0.06</v>
      </c>
      <c r="N9" s="103" t="s">
        <v>117</v>
      </c>
      <c r="O9" s="129">
        <v>0.15</v>
      </c>
      <c r="P9" s="103"/>
      <c r="Q9" s="105">
        <v>0.12</v>
      </c>
      <c r="R9" s="127">
        <v>7.0000000000000007E-2</v>
      </c>
      <c r="S9" s="103" t="s">
        <v>117</v>
      </c>
      <c r="T9" s="129">
        <v>0.16</v>
      </c>
      <c r="V9" s="105" t="s">
        <v>63</v>
      </c>
    </row>
    <row r="10" spans="2:23" ht="18">
      <c r="C10" s="126" t="s">
        <v>153</v>
      </c>
      <c r="E10" s="5" t="s">
        <v>116</v>
      </c>
      <c r="G10" s="110">
        <v>0.05</v>
      </c>
      <c r="H10" s="130">
        <v>0.01</v>
      </c>
      <c r="I10" s="131" t="s">
        <v>117</v>
      </c>
      <c r="J10" s="128">
        <v>0.09</v>
      </c>
      <c r="L10" s="110">
        <v>0.09</v>
      </c>
      <c r="M10" s="130">
        <v>0.05</v>
      </c>
      <c r="N10" s="131" t="s">
        <v>117</v>
      </c>
      <c r="O10" s="128">
        <v>0.13</v>
      </c>
      <c r="Q10" s="110">
        <v>0.09</v>
      </c>
      <c r="R10" s="130">
        <v>0.05</v>
      </c>
      <c r="S10" s="131" t="s">
        <v>117</v>
      </c>
      <c r="T10" s="128">
        <v>0.14000000000000001</v>
      </c>
      <c r="V10" s="105" t="s">
        <v>63</v>
      </c>
    </row>
    <row r="11" spans="2:23">
      <c r="C11" s="123" t="s">
        <v>47</v>
      </c>
      <c r="G11" s="5"/>
      <c r="H11" s="124"/>
      <c r="J11" s="125"/>
      <c r="L11" s="5"/>
      <c r="M11" s="124"/>
      <c r="O11" s="125"/>
      <c r="Q11" s="5"/>
      <c r="R11" s="124"/>
      <c r="T11" s="125"/>
      <c r="V11" s="5"/>
    </row>
    <row r="12" spans="2:23">
      <c r="C12" s="126" t="s">
        <v>108</v>
      </c>
      <c r="E12" s="5" t="s">
        <v>116</v>
      </c>
      <c r="G12" s="105">
        <v>7.0000000000000007E-2</v>
      </c>
      <c r="H12" s="127">
        <v>0.03</v>
      </c>
      <c r="I12" s="103" t="s">
        <v>117</v>
      </c>
      <c r="J12" s="128">
        <v>0.12</v>
      </c>
      <c r="K12" s="103"/>
      <c r="L12" s="105">
        <v>0.11</v>
      </c>
      <c r="M12" s="127">
        <v>7.0000000000000007E-2</v>
      </c>
      <c r="N12" s="103" t="s">
        <v>117</v>
      </c>
      <c r="O12" s="129">
        <v>0.15</v>
      </c>
      <c r="P12" s="103"/>
      <c r="Q12" s="105">
        <v>0.14000000000000001</v>
      </c>
      <c r="R12" s="127">
        <v>0.09</v>
      </c>
      <c r="S12" s="103" t="s">
        <v>117</v>
      </c>
      <c r="T12" s="129">
        <v>0.18</v>
      </c>
      <c r="V12" s="105" t="s">
        <v>63</v>
      </c>
    </row>
    <row r="13" spans="2:23">
      <c r="C13" s="126" t="s">
        <v>109</v>
      </c>
      <c r="E13" s="5" t="s">
        <v>116</v>
      </c>
      <c r="G13" s="105">
        <v>7.0000000000000007E-2</v>
      </c>
      <c r="H13" s="127">
        <v>0.03</v>
      </c>
      <c r="I13" s="103" t="s">
        <v>117</v>
      </c>
      <c r="J13" s="128">
        <v>0.11</v>
      </c>
      <c r="K13" s="103"/>
      <c r="L13" s="110">
        <v>0.1</v>
      </c>
      <c r="M13" s="127">
        <v>0.06</v>
      </c>
      <c r="N13" s="103" t="s">
        <v>117</v>
      </c>
      <c r="O13" s="129">
        <v>0.14000000000000001</v>
      </c>
      <c r="P13" s="103"/>
      <c r="Q13" s="105">
        <v>0.13</v>
      </c>
      <c r="R13" s="127">
        <v>0.08</v>
      </c>
      <c r="S13" s="103" t="s">
        <v>117</v>
      </c>
      <c r="T13" s="129">
        <v>0.17</v>
      </c>
      <c r="V13" s="105" t="s">
        <v>63</v>
      </c>
    </row>
    <row r="14" spans="2:23">
      <c r="C14" s="126" t="s">
        <v>110</v>
      </c>
      <c r="E14" s="5" t="s">
        <v>116</v>
      </c>
      <c r="G14" s="110">
        <v>0.06</v>
      </c>
      <c r="H14" s="130">
        <v>0.02</v>
      </c>
      <c r="I14" s="131" t="s">
        <v>117</v>
      </c>
      <c r="J14" s="128">
        <v>0.1</v>
      </c>
      <c r="L14" s="110">
        <v>0.09</v>
      </c>
      <c r="M14" s="130">
        <v>0.05</v>
      </c>
      <c r="N14" s="131" t="s">
        <v>117</v>
      </c>
      <c r="O14" s="128">
        <v>0.13</v>
      </c>
      <c r="Q14" s="110">
        <v>0.11</v>
      </c>
      <c r="R14" s="130">
        <v>7.0000000000000007E-2</v>
      </c>
      <c r="S14" s="131" t="s">
        <v>117</v>
      </c>
      <c r="T14" s="128">
        <v>0.15</v>
      </c>
      <c r="V14" s="105" t="s">
        <v>63</v>
      </c>
    </row>
    <row r="15" spans="2:23">
      <c r="C15" s="123" t="s">
        <v>45</v>
      </c>
    </row>
    <row r="16" spans="2:23">
      <c r="C16" s="126" t="s">
        <v>108</v>
      </c>
      <c r="E16" s="5" t="s">
        <v>116</v>
      </c>
      <c r="G16" s="5">
        <v>0.04</v>
      </c>
      <c r="H16" s="124" t="s">
        <v>205</v>
      </c>
      <c r="I16" s="4" t="s">
        <v>117</v>
      </c>
      <c r="J16" s="125">
        <v>0.08</v>
      </c>
      <c r="L16" s="5">
        <v>0.02</v>
      </c>
      <c r="M16" s="124" t="s">
        <v>206</v>
      </c>
      <c r="N16" s="4" t="s">
        <v>117</v>
      </c>
      <c r="O16" s="125">
        <v>0.06</v>
      </c>
      <c r="Q16" s="5">
        <v>0.03</v>
      </c>
      <c r="R16" s="124" t="s">
        <v>180</v>
      </c>
      <c r="S16" s="4" t="s">
        <v>117</v>
      </c>
      <c r="T16" s="125">
        <v>7.0000000000000007E-2</v>
      </c>
      <c r="V16" s="5">
        <v>0.28000000000000003</v>
      </c>
    </row>
    <row r="17" spans="3:22">
      <c r="C17" s="126" t="s">
        <v>109</v>
      </c>
      <c r="E17" s="5" t="s">
        <v>116</v>
      </c>
      <c r="G17" s="5">
        <v>0.04</v>
      </c>
      <c r="H17" s="124" t="s">
        <v>207</v>
      </c>
      <c r="I17" s="4" t="s">
        <v>117</v>
      </c>
      <c r="J17" s="125">
        <v>0.08</v>
      </c>
      <c r="L17" s="5">
        <v>0.01</v>
      </c>
      <c r="M17" s="124" t="s">
        <v>208</v>
      </c>
      <c r="N17" s="4" t="s">
        <v>117</v>
      </c>
      <c r="O17" s="125">
        <v>0.05</v>
      </c>
      <c r="Q17" s="5">
        <v>0.01</v>
      </c>
      <c r="R17" s="124" t="s">
        <v>208</v>
      </c>
      <c r="S17" s="4" t="s">
        <v>117</v>
      </c>
      <c r="T17" s="125">
        <v>0.05</v>
      </c>
      <c r="V17" s="5">
        <v>0.94</v>
      </c>
    </row>
    <row r="18" spans="3:22">
      <c r="C18" s="126" t="s">
        <v>110</v>
      </c>
      <c r="E18" s="5" t="s">
        <v>116</v>
      </c>
      <c r="G18" s="110">
        <v>0.05</v>
      </c>
      <c r="H18" s="130">
        <v>0.01</v>
      </c>
      <c r="I18" s="131" t="s">
        <v>117</v>
      </c>
      <c r="J18" s="128">
        <v>0.08</v>
      </c>
      <c r="L18" s="106">
        <v>0.02</v>
      </c>
      <c r="M18" s="124" t="s">
        <v>206</v>
      </c>
      <c r="N18" s="107" t="s">
        <v>117</v>
      </c>
      <c r="O18" s="132">
        <v>0.06</v>
      </c>
      <c r="Q18" s="106">
        <v>0.02</v>
      </c>
      <c r="R18" s="124" t="s">
        <v>206</v>
      </c>
      <c r="S18" s="107" t="s">
        <v>117</v>
      </c>
      <c r="T18" s="132">
        <v>0.06</v>
      </c>
      <c r="V18" s="5">
        <v>0.54</v>
      </c>
    </row>
    <row r="19" spans="3:22">
      <c r="C19" s="123" t="s">
        <v>46</v>
      </c>
      <c r="G19" s="5"/>
      <c r="H19" s="124"/>
      <c r="J19" s="125"/>
      <c r="L19" s="5"/>
      <c r="M19" s="124"/>
      <c r="O19" s="125"/>
      <c r="Q19" s="5"/>
      <c r="R19" s="124"/>
      <c r="T19" s="125"/>
      <c r="V19" s="5"/>
    </row>
    <row r="20" spans="3:22">
      <c r="C20" s="126" t="s">
        <v>108</v>
      </c>
      <c r="E20" s="5" t="s">
        <v>116</v>
      </c>
      <c r="G20" s="5" t="s">
        <v>208</v>
      </c>
      <c r="H20" s="124" t="s">
        <v>209</v>
      </c>
      <c r="I20" s="4" t="s">
        <v>117</v>
      </c>
      <c r="J20" s="125">
        <v>0.02</v>
      </c>
      <c r="L20" s="5">
        <v>1E-3</v>
      </c>
      <c r="M20" s="124" t="s">
        <v>187</v>
      </c>
      <c r="N20" s="4" t="s">
        <v>117</v>
      </c>
      <c r="O20" s="125">
        <v>0.04</v>
      </c>
      <c r="Q20" s="5" t="s">
        <v>180</v>
      </c>
      <c r="R20" s="124" t="s">
        <v>184</v>
      </c>
      <c r="S20" s="4" t="s">
        <v>117</v>
      </c>
      <c r="T20" s="125">
        <v>0.03</v>
      </c>
      <c r="V20" s="5">
        <v>0.93</v>
      </c>
    </row>
    <row r="21" spans="3:22">
      <c r="C21" s="126" t="s">
        <v>109</v>
      </c>
      <c r="E21" s="5" t="s">
        <v>116</v>
      </c>
      <c r="G21" s="5" t="s">
        <v>206</v>
      </c>
      <c r="H21" s="124" t="s">
        <v>183</v>
      </c>
      <c r="I21" s="4" t="s">
        <v>117</v>
      </c>
      <c r="J21" s="125">
        <v>0.02</v>
      </c>
      <c r="L21" s="5">
        <v>1E-3</v>
      </c>
      <c r="M21" s="124" t="s">
        <v>187</v>
      </c>
      <c r="N21" s="4" t="s">
        <v>117</v>
      </c>
      <c r="O21" s="125">
        <v>0.04</v>
      </c>
      <c r="Q21" s="5" t="s">
        <v>180</v>
      </c>
      <c r="R21" s="124" t="s">
        <v>184</v>
      </c>
      <c r="S21" s="4" t="s">
        <v>117</v>
      </c>
      <c r="T21" s="125">
        <v>0.03</v>
      </c>
      <c r="V21" s="5">
        <v>0.87</v>
      </c>
    </row>
    <row r="22" spans="3:22">
      <c r="C22" s="126" t="s">
        <v>110</v>
      </c>
      <c r="E22" s="5" t="s">
        <v>116</v>
      </c>
      <c r="G22" s="5" t="s">
        <v>206</v>
      </c>
      <c r="H22" s="124" t="s">
        <v>183</v>
      </c>
      <c r="I22" s="107" t="s">
        <v>117</v>
      </c>
      <c r="J22" s="132">
        <v>0.02</v>
      </c>
      <c r="L22" s="106">
        <v>0.01</v>
      </c>
      <c r="M22" s="124" t="s">
        <v>208</v>
      </c>
      <c r="N22" s="107" t="s">
        <v>117</v>
      </c>
      <c r="O22" s="132">
        <v>0.05</v>
      </c>
      <c r="Q22" s="113">
        <v>1E-3</v>
      </c>
      <c r="R22" s="124" t="s">
        <v>187</v>
      </c>
      <c r="S22" s="107" t="s">
        <v>117</v>
      </c>
      <c r="T22" s="132">
        <v>0.04</v>
      </c>
      <c r="V22" s="106">
        <v>0.6</v>
      </c>
    </row>
    <row r="23" spans="3:22" ht="18" customHeight="1">
      <c r="C23" s="121" t="s">
        <v>115</v>
      </c>
      <c r="G23" s="110"/>
      <c r="H23" s="130"/>
      <c r="I23" s="131"/>
      <c r="J23" s="128"/>
      <c r="L23" s="110"/>
      <c r="M23" s="130"/>
      <c r="N23" s="131"/>
      <c r="O23" s="128"/>
      <c r="Q23" s="110"/>
      <c r="R23" s="130"/>
      <c r="S23" s="131"/>
      <c r="T23" s="128"/>
      <c r="V23" s="105"/>
    </row>
    <row r="24" spans="3:22">
      <c r="C24" s="123" t="s">
        <v>48</v>
      </c>
      <c r="G24" s="110"/>
      <c r="H24" s="130"/>
      <c r="I24" s="131"/>
      <c r="J24" s="128"/>
      <c r="L24" s="110"/>
      <c r="M24" s="130"/>
      <c r="N24" s="131"/>
      <c r="O24" s="128"/>
      <c r="Q24" s="110"/>
      <c r="R24" s="130"/>
      <c r="S24" s="131"/>
      <c r="T24" s="128"/>
      <c r="V24" s="105"/>
    </row>
    <row r="25" spans="3:22">
      <c r="C25" s="126" t="s">
        <v>108</v>
      </c>
      <c r="E25" s="5" t="s">
        <v>116</v>
      </c>
      <c r="G25" s="106">
        <v>0.89</v>
      </c>
      <c r="H25" s="133">
        <v>0.76</v>
      </c>
      <c r="I25" s="107" t="s">
        <v>117</v>
      </c>
      <c r="J25" s="132">
        <v>1.04</v>
      </c>
      <c r="L25" s="110">
        <v>0.72</v>
      </c>
      <c r="M25" s="130">
        <v>0.61</v>
      </c>
      <c r="N25" s="131" t="s">
        <v>117</v>
      </c>
      <c r="O25" s="128">
        <v>0.85</v>
      </c>
      <c r="Q25" s="110">
        <v>0.8</v>
      </c>
      <c r="R25" s="130">
        <v>0.68</v>
      </c>
      <c r="S25" s="131" t="s">
        <v>117</v>
      </c>
      <c r="T25" s="128">
        <v>0.94</v>
      </c>
      <c r="V25" s="105" t="s">
        <v>63</v>
      </c>
    </row>
    <row r="26" spans="3:22">
      <c r="C26" s="126" t="s">
        <v>109</v>
      </c>
      <c r="E26" s="5" t="s">
        <v>116</v>
      </c>
      <c r="G26" s="106">
        <v>0.89</v>
      </c>
      <c r="H26" s="133">
        <v>0.76</v>
      </c>
      <c r="I26" s="107" t="s">
        <v>117</v>
      </c>
      <c r="J26" s="132">
        <v>1.05</v>
      </c>
      <c r="L26" s="110">
        <v>0.73</v>
      </c>
      <c r="M26" s="130">
        <v>0.62</v>
      </c>
      <c r="N26" s="131" t="s">
        <v>117</v>
      </c>
      <c r="O26" s="128">
        <v>0.86</v>
      </c>
      <c r="Q26" s="110">
        <v>0.82</v>
      </c>
      <c r="R26" s="130">
        <v>0.7</v>
      </c>
      <c r="S26" s="131" t="s">
        <v>117</v>
      </c>
      <c r="T26" s="128">
        <v>0.97</v>
      </c>
      <c r="V26" s="105">
        <v>3.0000000000000001E-3</v>
      </c>
    </row>
    <row r="27" spans="3:22">
      <c r="C27" s="126" t="s">
        <v>110</v>
      </c>
      <c r="E27" s="5" t="s">
        <v>116</v>
      </c>
      <c r="G27" s="106">
        <v>0.92</v>
      </c>
      <c r="H27" s="133">
        <v>0.78</v>
      </c>
      <c r="I27" s="4" t="s">
        <v>117</v>
      </c>
      <c r="J27" s="132">
        <v>1.08</v>
      </c>
      <c r="L27" s="110">
        <v>0.74</v>
      </c>
      <c r="M27" s="130">
        <v>0.63</v>
      </c>
      <c r="N27" s="103" t="s">
        <v>117</v>
      </c>
      <c r="O27" s="128">
        <v>0.88</v>
      </c>
      <c r="Q27" s="106">
        <v>0.86</v>
      </c>
      <c r="R27" s="133">
        <v>0.72</v>
      </c>
      <c r="S27" s="4" t="s">
        <v>117</v>
      </c>
      <c r="T27" s="132">
        <v>1.01</v>
      </c>
      <c r="V27" s="105">
        <v>0.01</v>
      </c>
    </row>
    <row r="28" spans="3:22">
      <c r="C28" s="123" t="s">
        <v>47</v>
      </c>
      <c r="G28" s="110"/>
      <c r="H28" s="130"/>
      <c r="I28" s="131"/>
      <c r="J28" s="128"/>
      <c r="L28" s="110"/>
      <c r="M28" s="130"/>
      <c r="N28" s="131"/>
      <c r="O28" s="128"/>
      <c r="Q28" s="110"/>
      <c r="R28" s="130"/>
      <c r="S28" s="131"/>
      <c r="T28" s="128"/>
      <c r="V28" s="105"/>
    </row>
    <row r="29" spans="3:22">
      <c r="C29" s="126" t="s">
        <v>108</v>
      </c>
      <c r="E29" s="5" t="s">
        <v>116</v>
      </c>
      <c r="G29" s="110">
        <v>0.83</v>
      </c>
      <c r="H29" s="130">
        <v>0.71</v>
      </c>
      <c r="I29" s="131" t="s">
        <v>117</v>
      </c>
      <c r="J29" s="128">
        <v>0.98</v>
      </c>
      <c r="L29" s="110">
        <v>0.77</v>
      </c>
      <c r="M29" s="130">
        <v>0.66</v>
      </c>
      <c r="N29" s="131" t="s">
        <v>117</v>
      </c>
      <c r="O29" s="128">
        <v>0.9</v>
      </c>
      <c r="Q29" s="110">
        <v>0.74</v>
      </c>
      <c r="R29" s="130">
        <v>0.62</v>
      </c>
      <c r="S29" s="131" t="s">
        <v>117</v>
      </c>
      <c r="T29" s="128">
        <v>0.87</v>
      </c>
      <c r="V29" s="105" t="s">
        <v>63</v>
      </c>
    </row>
    <row r="30" spans="3:22">
      <c r="C30" s="126" t="s">
        <v>109</v>
      </c>
      <c r="E30" s="5" t="s">
        <v>116</v>
      </c>
      <c r="G30" s="110">
        <v>0.84</v>
      </c>
      <c r="H30" s="130">
        <v>0.72</v>
      </c>
      <c r="I30" s="131" t="s">
        <v>117</v>
      </c>
      <c r="J30" s="128">
        <v>0.99</v>
      </c>
      <c r="L30" s="110">
        <v>0.78</v>
      </c>
      <c r="M30" s="130">
        <v>0.66</v>
      </c>
      <c r="N30" s="131" t="s">
        <v>117</v>
      </c>
      <c r="O30" s="128">
        <v>0.92</v>
      </c>
      <c r="Q30" s="110">
        <v>0.74</v>
      </c>
      <c r="R30" s="130">
        <v>0.63</v>
      </c>
      <c r="S30" s="131" t="s">
        <v>117</v>
      </c>
      <c r="T30" s="128">
        <v>0.88</v>
      </c>
      <c r="V30" s="105" t="s">
        <v>63</v>
      </c>
    </row>
    <row r="31" spans="3:22">
      <c r="C31" s="126" t="s">
        <v>110</v>
      </c>
      <c r="E31" s="5" t="s">
        <v>116</v>
      </c>
      <c r="G31" s="110">
        <v>0.84</v>
      </c>
      <c r="H31" s="130">
        <v>0.72</v>
      </c>
      <c r="I31" s="103" t="s">
        <v>117</v>
      </c>
      <c r="J31" s="128">
        <v>0.99</v>
      </c>
      <c r="L31" s="110">
        <v>0.79</v>
      </c>
      <c r="M31" s="130">
        <v>0.67</v>
      </c>
      <c r="N31" s="103" t="s">
        <v>117</v>
      </c>
      <c r="O31" s="128">
        <v>0.94</v>
      </c>
      <c r="Q31" s="110">
        <v>0.77</v>
      </c>
      <c r="R31" s="130">
        <v>0.65</v>
      </c>
      <c r="S31" s="103" t="s">
        <v>117</v>
      </c>
      <c r="T31" s="128">
        <v>0.91</v>
      </c>
      <c r="V31" s="105">
        <v>3.0000000000000001E-3</v>
      </c>
    </row>
    <row r="32" spans="3:22">
      <c r="C32" s="123" t="s">
        <v>45</v>
      </c>
      <c r="G32" s="110"/>
      <c r="H32" s="130"/>
      <c r="I32" s="131"/>
      <c r="J32" s="128"/>
      <c r="L32" s="110"/>
      <c r="M32" s="130"/>
      <c r="N32" s="131"/>
      <c r="O32" s="128"/>
      <c r="Q32" s="110"/>
      <c r="R32" s="130"/>
      <c r="S32" s="131"/>
      <c r="T32" s="128"/>
      <c r="V32" s="105"/>
    </row>
    <row r="33" spans="3:22">
      <c r="C33" s="126" t="s">
        <v>108</v>
      </c>
      <c r="E33" s="5" t="s">
        <v>116</v>
      </c>
      <c r="G33" s="106">
        <v>0.88</v>
      </c>
      <c r="H33" s="133">
        <v>0.74</v>
      </c>
      <c r="I33" s="107" t="s">
        <v>117</v>
      </c>
      <c r="J33" s="132">
        <v>1.03</v>
      </c>
      <c r="L33" s="106">
        <v>0.92</v>
      </c>
      <c r="M33" s="133">
        <v>0.78</v>
      </c>
      <c r="N33" s="107" t="s">
        <v>117</v>
      </c>
      <c r="O33" s="132">
        <v>1.0900000000000001</v>
      </c>
      <c r="Q33" s="106">
        <v>0.97</v>
      </c>
      <c r="R33" s="133">
        <v>0.83</v>
      </c>
      <c r="S33" s="107" t="s">
        <v>117</v>
      </c>
      <c r="T33" s="132">
        <v>1.1399999999999999</v>
      </c>
      <c r="V33" s="106">
        <v>0.9</v>
      </c>
    </row>
    <row r="34" spans="3:22">
      <c r="C34" s="126" t="s">
        <v>109</v>
      </c>
      <c r="E34" s="5" t="s">
        <v>116</v>
      </c>
      <c r="G34" s="106">
        <v>0.89</v>
      </c>
      <c r="H34" s="133">
        <v>0.75</v>
      </c>
      <c r="I34" s="107" t="s">
        <v>117</v>
      </c>
      <c r="J34" s="132">
        <v>1.05</v>
      </c>
      <c r="L34" s="106">
        <v>0.94</v>
      </c>
      <c r="M34" s="133">
        <v>0.8</v>
      </c>
      <c r="N34" s="107" t="s">
        <v>117</v>
      </c>
      <c r="O34" s="132">
        <v>1.1100000000000001</v>
      </c>
      <c r="Q34" s="106">
        <v>1</v>
      </c>
      <c r="R34" s="133">
        <v>0.85</v>
      </c>
      <c r="S34" s="107" t="s">
        <v>117</v>
      </c>
      <c r="T34" s="132">
        <v>1.18</v>
      </c>
      <c r="V34" s="106">
        <v>0.8</v>
      </c>
    </row>
    <row r="35" spans="3:22">
      <c r="C35" s="126" t="s">
        <v>110</v>
      </c>
      <c r="E35" s="5" t="s">
        <v>116</v>
      </c>
      <c r="G35" s="106">
        <v>0.87</v>
      </c>
      <c r="H35" s="133">
        <v>0.74</v>
      </c>
      <c r="I35" s="4" t="s">
        <v>117</v>
      </c>
      <c r="J35" s="132">
        <v>1.03</v>
      </c>
      <c r="L35" s="106">
        <v>0.92</v>
      </c>
      <c r="M35" s="133">
        <v>0.78</v>
      </c>
      <c r="N35" s="4" t="s">
        <v>117</v>
      </c>
      <c r="O35" s="132">
        <v>1.0900000000000001</v>
      </c>
      <c r="Q35" s="106">
        <v>0.97</v>
      </c>
      <c r="R35" s="133">
        <v>0.83</v>
      </c>
      <c r="S35" s="4" t="s">
        <v>117</v>
      </c>
      <c r="T35" s="132">
        <v>1.1499999999999999</v>
      </c>
      <c r="V35" s="106">
        <v>0.93</v>
      </c>
    </row>
    <row r="36" spans="3:22">
      <c r="C36" s="123" t="s">
        <v>46</v>
      </c>
      <c r="G36" s="110"/>
      <c r="H36" s="130"/>
      <c r="I36" s="131"/>
      <c r="J36" s="128"/>
      <c r="L36" s="110"/>
      <c r="M36" s="130"/>
      <c r="N36" s="131"/>
      <c r="O36" s="128"/>
      <c r="Q36" s="110"/>
      <c r="R36" s="130"/>
      <c r="S36" s="131"/>
      <c r="T36" s="128"/>
      <c r="V36" s="105"/>
    </row>
    <row r="37" spans="3:22">
      <c r="C37" s="126" t="s">
        <v>108</v>
      </c>
      <c r="E37" s="5" t="s">
        <v>116</v>
      </c>
      <c r="G37" s="106">
        <v>1.04</v>
      </c>
      <c r="H37" s="133">
        <v>0.89</v>
      </c>
      <c r="I37" s="107" t="s">
        <v>117</v>
      </c>
      <c r="J37" s="132">
        <v>1.22</v>
      </c>
      <c r="L37" s="106">
        <v>0.85</v>
      </c>
      <c r="M37" s="133">
        <v>0.72</v>
      </c>
      <c r="N37" s="107" t="s">
        <v>117</v>
      </c>
      <c r="O37" s="134">
        <v>1.004</v>
      </c>
      <c r="Q37" s="106">
        <v>0.92</v>
      </c>
      <c r="R37" s="133">
        <v>0.78</v>
      </c>
      <c r="S37" s="107" t="s">
        <v>117</v>
      </c>
      <c r="T37" s="132">
        <v>1.08</v>
      </c>
      <c r="V37" s="5">
        <v>0.09</v>
      </c>
    </row>
    <row r="38" spans="3:22">
      <c r="C38" s="126" t="s">
        <v>109</v>
      </c>
      <c r="E38" s="5" t="s">
        <v>116</v>
      </c>
      <c r="G38" s="106">
        <v>1.05</v>
      </c>
      <c r="H38" s="133">
        <v>0.89</v>
      </c>
      <c r="I38" s="107" t="s">
        <v>117</v>
      </c>
      <c r="J38" s="132">
        <v>1.23</v>
      </c>
      <c r="L38" s="106">
        <v>0.86</v>
      </c>
      <c r="M38" s="133">
        <v>0.73</v>
      </c>
      <c r="N38" s="107" t="s">
        <v>117</v>
      </c>
      <c r="O38" s="132">
        <v>1.02</v>
      </c>
      <c r="Q38" s="106">
        <v>0.93</v>
      </c>
      <c r="R38" s="133">
        <v>0.79</v>
      </c>
      <c r="S38" s="107" t="s">
        <v>117</v>
      </c>
      <c r="T38" s="132">
        <v>1.1000000000000001</v>
      </c>
      <c r="V38" s="106">
        <v>0.14000000000000001</v>
      </c>
    </row>
    <row r="39" spans="3:22">
      <c r="C39" s="126" t="s">
        <v>110</v>
      </c>
      <c r="E39" s="5" t="s">
        <v>116</v>
      </c>
      <c r="G39" s="106">
        <v>1.04</v>
      </c>
      <c r="H39" s="133">
        <v>0.89</v>
      </c>
      <c r="I39" s="4" t="s">
        <v>117</v>
      </c>
      <c r="J39" s="132">
        <v>1.22</v>
      </c>
      <c r="L39" s="110">
        <v>0.84</v>
      </c>
      <c r="M39" s="130">
        <v>0.71</v>
      </c>
      <c r="N39" s="103" t="s">
        <v>117</v>
      </c>
      <c r="O39" s="128">
        <v>0.99</v>
      </c>
      <c r="Q39" s="106">
        <v>0.92</v>
      </c>
      <c r="R39" s="133">
        <v>0.77</v>
      </c>
      <c r="S39" s="4" t="s">
        <v>117</v>
      </c>
      <c r="T39" s="132">
        <v>1.08</v>
      </c>
      <c r="V39" s="106">
        <v>0.08</v>
      </c>
    </row>
    <row r="40" spans="3:22" ht="11.45" customHeight="1">
      <c r="C40" s="135"/>
      <c r="E40" s="5"/>
      <c r="G40" s="136"/>
      <c r="H40" s="137"/>
      <c r="I40" s="138"/>
      <c r="J40" s="139"/>
      <c r="L40" s="136"/>
      <c r="M40" s="137"/>
      <c r="N40" s="138"/>
      <c r="O40" s="139"/>
      <c r="Q40" s="136"/>
      <c r="R40" s="137"/>
      <c r="S40" s="138"/>
      <c r="T40" s="139"/>
      <c r="V40" s="105"/>
    </row>
    <row r="41" spans="3:22" ht="18" customHeight="1">
      <c r="C41" s="103" t="s">
        <v>36</v>
      </c>
      <c r="E41" s="5"/>
      <c r="G41" s="5"/>
      <c r="H41" s="124"/>
      <c r="J41" s="125"/>
      <c r="L41" s="5"/>
      <c r="M41" s="124"/>
      <c r="O41" s="125"/>
      <c r="Q41" s="5"/>
      <c r="R41" s="124"/>
      <c r="T41" s="125"/>
      <c r="V41" s="5"/>
    </row>
    <row r="42" spans="3:22" ht="18" customHeight="1">
      <c r="C42" s="121" t="s">
        <v>119</v>
      </c>
      <c r="G42" s="5"/>
      <c r="H42" s="124"/>
      <c r="J42" s="125"/>
      <c r="L42" s="5"/>
      <c r="M42" s="124"/>
      <c r="O42" s="125"/>
      <c r="Q42" s="5"/>
      <c r="R42" s="124"/>
      <c r="T42" s="125"/>
      <c r="V42" s="5"/>
    </row>
    <row r="43" spans="3:22">
      <c r="C43" s="123" t="s">
        <v>48</v>
      </c>
      <c r="G43" s="5"/>
      <c r="H43" s="124"/>
      <c r="J43" s="125"/>
      <c r="L43" s="5"/>
      <c r="M43" s="124"/>
      <c r="O43" s="125"/>
      <c r="Q43" s="5"/>
      <c r="R43" s="124"/>
      <c r="T43" s="125"/>
      <c r="V43" s="5"/>
    </row>
    <row r="44" spans="3:22">
      <c r="C44" s="126" t="s">
        <v>108</v>
      </c>
      <c r="E44" s="5" t="s">
        <v>116</v>
      </c>
      <c r="G44" s="105">
        <v>0.09</v>
      </c>
      <c r="H44" s="127">
        <v>0.05</v>
      </c>
      <c r="I44" s="103" t="s">
        <v>117</v>
      </c>
      <c r="J44" s="129">
        <v>0.13</v>
      </c>
      <c r="K44" s="103"/>
      <c r="L44" s="105">
        <v>0.11</v>
      </c>
      <c r="M44" s="127">
        <v>7.0000000000000007E-2</v>
      </c>
      <c r="N44" s="103" t="s">
        <v>117</v>
      </c>
      <c r="O44" s="129">
        <v>0.15</v>
      </c>
      <c r="P44" s="103"/>
      <c r="Q44" s="105">
        <v>0.16</v>
      </c>
      <c r="R44" s="127">
        <v>0.12</v>
      </c>
      <c r="S44" s="103" t="s">
        <v>117</v>
      </c>
      <c r="T44" s="128">
        <v>0.2</v>
      </c>
      <c r="V44" s="105" t="s">
        <v>63</v>
      </c>
    </row>
    <row r="45" spans="3:22">
      <c r="C45" s="126" t="s">
        <v>109</v>
      </c>
      <c r="E45" s="5" t="s">
        <v>116</v>
      </c>
      <c r="G45" s="105">
        <v>0.08</v>
      </c>
      <c r="H45" s="127">
        <v>0.04</v>
      </c>
      <c r="I45" s="103" t="s">
        <v>210</v>
      </c>
      <c r="J45" s="129">
        <v>0.13</v>
      </c>
      <c r="K45" s="103"/>
      <c r="L45" s="110">
        <v>0.1</v>
      </c>
      <c r="M45" s="127">
        <v>0.06</v>
      </c>
      <c r="N45" s="103" t="s">
        <v>210</v>
      </c>
      <c r="O45" s="129">
        <v>0.15</v>
      </c>
      <c r="P45" s="103"/>
      <c r="Q45" s="105">
        <v>0.15</v>
      </c>
      <c r="R45" s="127">
        <v>0.11</v>
      </c>
      <c r="S45" s="103" t="s">
        <v>210</v>
      </c>
      <c r="T45" s="128">
        <v>0.19</v>
      </c>
      <c r="V45" s="105" t="s">
        <v>63</v>
      </c>
    </row>
    <row r="46" spans="3:22">
      <c r="C46" s="126" t="s">
        <v>110</v>
      </c>
      <c r="E46" s="5" t="s">
        <v>116</v>
      </c>
      <c r="G46" s="110">
        <v>7.0000000000000007E-2</v>
      </c>
      <c r="H46" s="130">
        <v>0.03</v>
      </c>
      <c r="I46" s="131" t="s">
        <v>117</v>
      </c>
      <c r="J46" s="128">
        <v>0.11</v>
      </c>
      <c r="L46" s="110">
        <v>0.09</v>
      </c>
      <c r="M46" s="130">
        <v>0.05</v>
      </c>
      <c r="N46" s="131" t="s">
        <v>117</v>
      </c>
      <c r="O46" s="128">
        <v>0.13</v>
      </c>
      <c r="Q46" s="110">
        <v>0.12</v>
      </c>
      <c r="R46" s="130">
        <v>0.08</v>
      </c>
      <c r="S46" s="131" t="s">
        <v>117</v>
      </c>
      <c r="T46" s="128">
        <v>0.17</v>
      </c>
      <c r="V46" s="105" t="s">
        <v>63</v>
      </c>
    </row>
    <row r="47" spans="3:22">
      <c r="C47" s="123" t="s">
        <v>47</v>
      </c>
      <c r="G47" s="5"/>
      <c r="H47" s="124"/>
      <c r="J47" s="125"/>
      <c r="L47" s="5"/>
      <c r="M47" s="124"/>
      <c r="O47" s="125"/>
      <c r="Q47" s="5"/>
      <c r="R47" s="124"/>
      <c r="T47" s="125"/>
      <c r="V47" s="5"/>
    </row>
    <row r="48" spans="3:22">
      <c r="C48" s="126" t="s">
        <v>108</v>
      </c>
      <c r="E48" s="5" t="s">
        <v>116</v>
      </c>
      <c r="G48" s="105">
        <v>7.0000000000000007E-2</v>
      </c>
      <c r="H48" s="127">
        <v>0.03</v>
      </c>
      <c r="I48" s="103" t="s">
        <v>117</v>
      </c>
      <c r="J48" s="129">
        <v>0.11</v>
      </c>
      <c r="K48" s="103"/>
      <c r="L48" s="105">
        <v>0.11</v>
      </c>
      <c r="M48" s="127">
        <v>7.0000000000000007E-2</v>
      </c>
      <c r="N48" s="103" t="s">
        <v>117</v>
      </c>
      <c r="O48" s="129">
        <v>0.15</v>
      </c>
      <c r="P48" s="103"/>
      <c r="Q48" s="105">
        <v>0.16</v>
      </c>
      <c r="R48" s="127">
        <v>0.12</v>
      </c>
      <c r="S48" s="103" t="s">
        <v>117</v>
      </c>
      <c r="T48" s="128">
        <v>0.2</v>
      </c>
      <c r="V48" s="105" t="s">
        <v>63</v>
      </c>
    </row>
    <row r="49" spans="3:22">
      <c r="C49" s="126" t="s">
        <v>109</v>
      </c>
      <c r="E49" s="5" t="s">
        <v>116</v>
      </c>
      <c r="G49" s="105">
        <v>7.0000000000000007E-2</v>
      </c>
      <c r="H49" s="127">
        <v>0.03</v>
      </c>
      <c r="I49" s="103" t="s">
        <v>117</v>
      </c>
      <c r="J49" s="129">
        <v>0.11</v>
      </c>
      <c r="K49" s="103"/>
      <c r="L49" s="105">
        <v>0.11</v>
      </c>
      <c r="M49" s="127">
        <v>0.06</v>
      </c>
      <c r="N49" s="103" t="s">
        <v>117</v>
      </c>
      <c r="O49" s="129">
        <v>0.15</v>
      </c>
      <c r="P49" s="103"/>
      <c r="Q49" s="105">
        <v>0.15</v>
      </c>
      <c r="R49" s="127">
        <v>0.11</v>
      </c>
      <c r="S49" s="103" t="s">
        <v>117</v>
      </c>
      <c r="T49" s="128">
        <v>0.19</v>
      </c>
      <c r="V49" s="105" t="s">
        <v>63</v>
      </c>
    </row>
    <row r="50" spans="3:22">
      <c r="C50" s="126" t="s">
        <v>110</v>
      </c>
      <c r="E50" s="5" t="s">
        <v>116</v>
      </c>
      <c r="G50" s="110">
        <v>0.05</v>
      </c>
      <c r="H50" s="130">
        <v>0.01</v>
      </c>
      <c r="I50" s="131" t="s">
        <v>117</v>
      </c>
      <c r="J50" s="128">
        <v>0.09</v>
      </c>
      <c r="L50" s="110">
        <v>0.1</v>
      </c>
      <c r="M50" s="130">
        <v>0.06</v>
      </c>
      <c r="N50" s="131" t="s">
        <v>117</v>
      </c>
      <c r="O50" s="128">
        <v>0.14000000000000001</v>
      </c>
      <c r="Q50" s="110">
        <v>0.13</v>
      </c>
      <c r="R50" s="130">
        <v>0.09</v>
      </c>
      <c r="S50" s="131" t="s">
        <v>117</v>
      </c>
      <c r="T50" s="128">
        <v>0.17</v>
      </c>
      <c r="V50" s="105" t="s">
        <v>63</v>
      </c>
    </row>
    <row r="51" spans="3:22">
      <c r="C51" s="123" t="s">
        <v>45</v>
      </c>
      <c r="G51" s="5"/>
      <c r="H51" s="124"/>
      <c r="J51" s="125"/>
      <c r="L51" s="5"/>
      <c r="M51" s="124"/>
      <c r="O51" s="125"/>
      <c r="Q51" s="5"/>
      <c r="R51" s="124"/>
      <c r="T51" s="125"/>
      <c r="V51" s="5"/>
    </row>
    <row r="52" spans="3:22">
      <c r="C52" s="126" t="s">
        <v>108</v>
      </c>
      <c r="E52" s="5" t="s">
        <v>116</v>
      </c>
      <c r="G52" s="5" t="s">
        <v>206</v>
      </c>
      <c r="H52" s="124" t="s">
        <v>183</v>
      </c>
      <c r="I52" s="4" t="s">
        <v>117</v>
      </c>
      <c r="J52" s="125">
        <v>0.02</v>
      </c>
      <c r="L52" s="5">
        <v>0.02</v>
      </c>
      <c r="M52" s="124" t="s">
        <v>206</v>
      </c>
      <c r="N52" s="4" t="s">
        <v>117</v>
      </c>
      <c r="O52" s="125">
        <v>0.06</v>
      </c>
      <c r="Q52" s="5">
        <v>0.01</v>
      </c>
      <c r="R52" s="124" t="s">
        <v>208</v>
      </c>
      <c r="S52" s="4" t="s">
        <v>117</v>
      </c>
      <c r="T52" s="125">
        <v>0.05</v>
      </c>
      <c r="V52" s="5">
        <v>0.27</v>
      </c>
    </row>
    <row r="53" spans="3:22">
      <c r="C53" s="126" t="s">
        <v>109</v>
      </c>
      <c r="E53" s="5" t="s">
        <v>116</v>
      </c>
      <c r="G53" s="5" t="s">
        <v>208</v>
      </c>
      <c r="H53" s="124" t="s">
        <v>209</v>
      </c>
      <c r="I53" s="4" t="s">
        <v>117</v>
      </c>
      <c r="J53" s="125">
        <v>0.02</v>
      </c>
      <c r="L53" s="5">
        <v>4.0000000000000001E-3</v>
      </c>
      <c r="M53" s="124" t="s">
        <v>187</v>
      </c>
      <c r="N53" s="4" t="s">
        <v>117</v>
      </c>
      <c r="O53" s="125">
        <v>0.04</v>
      </c>
      <c r="Q53" s="5" t="s">
        <v>180</v>
      </c>
      <c r="R53" s="124" t="s">
        <v>184</v>
      </c>
      <c r="S53" s="4" t="s">
        <v>117</v>
      </c>
      <c r="T53" s="125">
        <v>0.03</v>
      </c>
      <c r="V53" s="5">
        <v>0.93</v>
      </c>
    </row>
    <row r="54" spans="3:22">
      <c r="C54" s="126" t="s">
        <v>110</v>
      </c>
      <c r="E54" s="5" t="s">
        <v>116</v>
      </c>
      <c r="G54" s="5" t="s">
        <v>206</v>
      </c>
      <c r="H54" s="124" t="s">
        <v>183</v>
      </c>
      <c r="I54" s="107" t="s">
        <v>117</v>
      </c>
      <c r="J54" s="132">
        <v>0.02</v>
      </c>
      <c r="L54" s="5">
        <v>0.01</v>
      </c>
      <c r="M54" s="124" t="s">
        <v>208</v>
      </c>
      <c r="N54" s="107" t="s">
        <v>117</v>
      </c>
      <c r="O54" s="132">
        <v>0.05</v>
      </c>
      <c r="Q54" s="5" t="s">
        <v>207</v>
      </c>
      <c r="R54" s="124" t="s">
        <v>187</v>
      </c>
      <c r="S54" s="107" t="s">
        <v>117</v>
      </c>
      <c r="T54" s="132">
        <v>0.04</v>
      </c>
      <c r="V54" s="106">
        <v>0.71</v>
      </c>
    </row>
    <row r="55" spans="3:22">
      <c r="C55" s="123" t="s">
        <v>46</v>
      </c>
      <c r="G55" s="5"/>
      <c r="H55" s="124"/>
      <c r="J55" s="125"/>
      <c r="L55" s="5"/>
      <c r="M55" s="124"/>
      <c r="O55" s="125"/>
      <c r="Q55" s="5"/>
      <c r="R55" s="124"/>
      <c r="T55" s="125"/>
      <c r="V55" s="5"/>
    </row>
    <row r="56" spans="3:22">
      <c r="C56" s="126" t="s">
        <v>108</v>
      </c>
      <c r="E56" s="5" t="s">
        <v>116</v>
      </c>
      <c r="G56" s="5" t="s">
        <v>180</v>
      </c>
      <c r="H56" s="124" t="s">
        <v>184</v>
      </c>
      <c r="I56" s="4" t="s">
        <v>117</v>
      </c>
      <c r="J56" s="125">
        <v>0.03</v>
      </c>
      <c r="L56" s="5">
        <v>0.03</v>
      </c>
      <c r="M56" s="124" t="s">
        <v>180</v>
      </c>
      <c r="N56" s="4" t="s">
        <v>117</v>
      </c>
      <c r="O56" s="125">
        <v>7.0000000000000007E-2</v>
      </c>
      <c r="Q56" s="5">
        <v>0.03</v>
      </c>
      <c r="R56" s="124" t="s">
        <v>180</v>
      </c>
      <c r="S56" s="4" t="s">
        <v>117</v>
      </c>
      <c r="T56" s="125">
        <v>7.0000000000000007E-2</v>
      </c>
      <c r="V56" s="105">
        <v>4.5999999999999999E-2</v>
      </c>
    </row>
    <row r="57" spans="3:22">
      <c r="C57" s="126" t="s">
        <v>109</v>
      </c>
      <c r="E57" s="5" t="s">
        <v>116</v>
      </c>
      <c r="G57" s="5" t="s">
        <v>180</v>
      </c>
      <c r="H57" s="124" t="s">
        <v>184</v>
      </c>
      <c r="I57" s="4" t="s">
        <v>117</v>
      </c>
      <c r="J57" s="125">
        <v>0.04</v>
      </c>
      <c r="L57" s="5">
        <v>0.03</v>
      </c>
      <c r="M57" s="124" t="s">
        <v>180</v>
      </c>
      <c r="N57" s="4" t="s">
        <v>117</v>
      </c>
      <c r="O57" s="125">
        <v>7.0000000000000007E-2</v>
      </c>
      <c r="Q57" s="5">
        <v>0.03</v>
      </c>
      <c r="R57" s="124" t="s">
        <v>180</v>
      </c>
      <c r="S57" s="4" t="s">
        <v>117</v>
      </c>
      <c r="T57" s="125">
        <v>7.0000000000000007E-2</v>
      </c>
      <c r="V57" s="5">
        <v>7.0000000000000007E-2</v>
      </c>
    </row>
    <row r="58" spans="3:22">
      <c r="C58" s="126" t="s">
        <v>110</v>
      </c>
      <c r="E58" s="5" t="s">
        <v>116</v>
      </c>
      <c r="G58" s="5" t="s">
        <v>211</v>
      </c>
      <c r="H58" s="124" t="s">
        <v>187</v>
      </c>
      <c r="I58" s="107" t="s">
        <v>117</v>
      </c>
      <c r="J58" s="132">
        <v>0.04</v>
      </c>
      <c r="L58" s="110">
        <v>0.04</v>
      </c>
      <c r="M58" s="140">
        <v>4.0000000000000002E-4</v>
      </c>
      <c r="N58" s="131" t="s">
        <v>117</v>
      </c>
      <c r="O58" s="128">
        <v>0.08</v>
      </c>
      <c r="Q58" s="110">
        <v>0.05</v>
      </c>
      <c r="R58" s="127">
        <v>0.01</v>
      </c>
      <c r="S58" s="131" t="s">
        <v>117</v>
      </c>
      <c r="T58" s="128">
        <v>0.09</v>
      </c>
      <c r="V58" s="105">
        <v>5.0000000000000001E-3</v>
      </c>
    </row>
    <row r="59" spans="3:22" ht="18" customHeight="1">
      <c r="C59" s="121" t="s">
        <v>115</v>
      </c>
      <c r="G59" s="5"/>
      <c r="H59" s="124"/>
      <c r="J59" s="125"/>
      <c r="L59" s="5"/>
      <c r="M59" s="124"/>
      <c r="O59" s="125"/>
      <c r="Q59" s="5"/>
      <c r="R59" s="124"/>
      <c r="T59" s="125"/>
      <c r="V59" s="5"/>
    </row>
    <row r="60" spans="3:22">
      <c r="C60" s="123" t="s">
        <v>48</v>
      </c>
      <c r="G60" s="5"/>
      <c r="H60" s="124"/>
      <c r="J60" s="125"/>
      <c r="L60" s="5"/>
      <c r="M60" s="124"/>
      <c r="O60" s="125"/>
      <c r="Q60" s="5"/>
      <c r="R60" s="124"/>
      <c r="T60" s="125"/>
      <c r="V60" s="5"/>
    </row>
    <row r="61" spans="3:22">
      <c r="C61" s="126" t="s">
        <v>108</v>
      </c>
      <c r="E61" s="5" t="s">
        <v>116</v>
      </c>
      <c r="G61" s="105">
        <v>0.84</v>
      </c>
      <c r="H61" s="127">
        <v>0.72</v>
      </c>
      <c r="I61" s="103" t="s">
        <v>117</v>
      </c>
      <c r="J61" s="128">
        <v>0.99</v>
      </c>
      <c r="L61" s="110">
        <v>0.8</v>
      </c>
      <c r="M61" s="127">
        <v>0.69</v>
      </c>
      <c r="N61" s="103" t="s">
        <v>117</v>
      </c>
      <c r="O61" s="128">
        <v>0.95</v>
      </c>
      <c r="P61" s="103"/>
      <c r="Q61" s="105">
        <v>0.75</v>
      </c>
      <c r="R61" s="127">
        <v>0.64</v>
      </c>
      <c r="S61" s="103" t="s">
        <v>117</v>
      </c>
      <c r="T61" s="129">
        <v>0.89</v>
      </c>
      <c r="V61" s="105" t="s">
        <v>63</v>
      </c>
    </row>
    <row r="62" spans="3:22">
      <c r="C62" s="126" t="s">
        <v>109</v>
      </c>
      <c r="E62" s="5" t="s">
        <v>116</v>
      </c>
      <c r="G62" s="105">
        <v>0.85</v>
      </c>
      <c r="H62" s="127">
        <v>0.72</v>
      </c>
      <c r="I62" s="103" t="s">
        <v>117</v>
      </c>
      <c r="J62" s="129">
        <v>0.998</v>
      </c>
      <c r="L62" s="105">
        <v>0.82</v>
      </c>
      <c r="M62" s="127">
        <v>0.69</v>
      </c>
      <c r="N62" s="103" t="s">
        <v>117</v>
      </c>
      <c r="O62" s="129">
        <v>0.96</v>
      </c>
      <c r="Q62" s="110">
        <v>0.77</v>
      </c>
      <c r="R62" s="127">
        <v>0.65</v>
      </c>
      <c r="S62" s="103" t="s">
        <v>117</v>
      </c>
      <c r="T62" s="129">
        <v>0.91</v>
      </c>
      <c r="V62" s="105">
        <v>2E-3</v>
      </c>
    </row>
    <row r="63" spans="3:22">
      <c r="C63" s="126" t="s">
        <v>110</v>
      </c>
      <c r="E63" s="5" t="s">
        <v>116</v>
      </c>
      <c r="G63" s="106">
        <v>0.88</v>
      </c>
      <c r="H63" s="133">
        <v>0.75</v>
      </c>
      <c r="I63" s="4" t="s">
        <v>117</v>
      </c>
      <c r="J63" s="132">
        <v>1.03</v>
      </c>
      <c r="L63" s="110">
        <v>0.83</v>
      </c>
      <c r="M63" s="130">
        <v>0.71</v>
      </c>
      <c r="N63" s="103" t="s">
        <v>117</v>
      </c>
      <c r="O63" s="128">
        <v>0.98</v>
      </c>
      <c r="Q63" s="110">
        <v>0.8</v>
      </c>
      <c r="R63" s="130">
        <v>0.68</v>
      </c>
      <c r="S63" s="103" t="s">
        <v>117</v>
      </c>
      <c r="T63" s="128">
        <v>0.95</v>
      </c>
      <c r="V63" s="105">
        <v>8.9999999999999993E-3</v>
      </c>
    </row>
    <row r="64" spans="3:22">
      <c r="C64" s="123" t="s">
        <v>47</v>
      </c>
      <c r="G64" s="5"/>
      <c r="H64" s="124"/>
      <c r="J64" s="125"/>
      <c r="L64" s="5"/>
      <c r="M64" s="124"/>
      <c r="O64" s="125"/>
      <c r="Q64" s="5"/>
      <c r="R64" s="124"/>
      <c r="T64" s="125"/>
      <c r="V64" s="5"/>
    </row>
    <row r="65" spans="2:23">
      <c r="C65" s="126" t="s">
        <v>108</v>
      </c>
      <c r="E65" s="5" t="s">
        <v>116</v>
      </c>
      <c r="G65" s="106">
        <v>0.87</v>
      </c>
      <c r="H65" s="133">
        <v>0.74</v>
      </c>
      <c r="I65" s="4" t="s">
        <v>117</v>
      </c>
      <c r="J65" s="132">
        <v>1.02</v>
      </c>
      <c r="L65" s="110">
        <v>0.77</v>
      </c>
      <c r="M65" s="130">
        <v>0.65</v>
      </c>
      <c r="N65" s="103" t="s">
        <v>117</v>
      </c>
      <c r="O65" s="128">
        <v>0.9</v>
      </c>
      <c r="Q65" s="110">
        <v>0.72</v>
      </c>
      <c r="R65" s="130">
        <v>0.61</v>
      </c>
      <c r="S65" s="103" t="s">
        <v>117</v>
      </c>
      <c r="T65" s="128">
        <v>0.85</v>
      </c>
      <c r="V65" s="105" t="s">
        <v>63</v>
      </c>
    </row>
    <row r="66" spans="2:23">
      <c r="C66" s="126" t="s">
        <v>109</v>
      </c>
      <c r="E66" s="5" t="s">
        <v>116</v>
      </c>
      <c r="G66" s="106">
        <v>0.88</v>
      </c>
      <c r="H66" s="133">
        <v>0.75</v>
      </c>
      <c r="I66" s="4" t="s">
        <v>117</v>
      </c>
      <c r="J66" s="132">
        <v>1.03</v>
      </c>
      <c r="L66" s="110">
        <v>0.78</v>
      </c>
      <c r="M66" s="130">
        <v>0.66</v>
      </c>
      <c r="N66" s="103" t="s">
        <v>117</v>
      </c>
      <c r="O66" s="128">
        <v>0.92</v>
      </c>
      <c r="Q66" s="110">
        <v>0.73</v>
      </c>
      <c r="R66" s="130">
        <v>0.61</v>
      </c>
      <c r="S66" s="103" t="s">
        <v>117</v>
      </c>
      <c r="T66" s="128">
        <v>0.86</v>
      </c>
      <c r="V66" s="105" t="s">
        <v>63</v>
      </c>
    </row>
    <row r="67" spans="2:23">
      <c r="C67" s="126" t="s">
        <v>110</v>
      </c>
      <c r="E67" s="5" t="s">
        <v>116</v>
      </c>
      <c r="G67" s="106">
        <v>0.9</v>
      </c>
      <c r="H67" s="133">
        <v>0.77</v>
      </c>
      <c r="I67" s="4" t="s">
        <v>117</v>
      </c>
      <c r="J67" s="132">
        <v>1.06</v>
      </c>
      <c r="L67" s="110">
        <v>0.79</v>
      </c>
      <c r="M67" s="130">
        <v>0.67</v>
      </c>
      <c r="N67" s="103" t="s">
        <v>117</v>
      </c>
      <c r="O67" s="128">
        <v>0.94</v>
      </c>
      <c r="Q67" s="110">
        <v>0.76</v>
      </c>
      <c r="R67" s="130">
        <v>0.64</v>
      </c>
      <c r="S67" s="103" t="s">
        <v>117</v>
      </c>
      <c r="T67" s="128">
        <v>0.9</v>
      </c>
      <c r="V67" s="105" t="s">
        <v>63</v>
      </c>
    </row>
    <row r="68" spans="2:23">
      <c r="C68" s="123" t="s">
        <v>45</v>
      </c>
      <c r="G68" s="5"/>
      <c r="H68" s="124"/>
      <c r="J68" s="125"/>
      <c r="L68" s="5"/>
      <c r="M68" s="124"/>
      <c r="O68" s="125"/>
      <c r="Q68" s="5"/>
      <c r="R68" s="124"/>
      <c r="T68" s="125"/>
      <c r="V68" s="5"/>
    </row>
    <row r="69" spans="2:23">
      <c r="C69" s="126" t="s">
        <v>108</v>
      </c>
      <c r="E69" s="5" t="s">
        <v>116</v>
      </c>
      <c r="G69" s="106">
        <v>1</v>
      </c>
      <c r="H69" s="124">
        <v>0.85</v>
      </c>
      <c r="I69" s="4" t="s">
        <v>117</v>
      </c>
      <c r="J69" s="125">
        <v>1.18</v>
      </c>
      <c r="L69" s="106">
        <v>1.1000000000000001</v>
      </c>
      <c r="M69" s="124">
        <v>0.94</v>
      </c>
      <c r="N69" s="4" t="s">
        <v>117</v>
      </c>
      <c r="O69" s="125">
        <v>1.29</v>
      </c>
      <c r="Q69" s="5">
        <v>0.94</v>
      </c>
      <c r="R69" s="133">
        <v>0.8</v>
      </c>
      <c r="S69" s="4" t="s">
        <v>117</v>
      </c>
      <c r="T69" s="125">
        <v>1.1200000000000001</v>
      </c>
      <c r="V69" s="106">
        <v>0.79</v>
      </c>
    </row>
    <row r="70" spans="2:23">
      <c r="C70" s="126" t="s">
        <v>109</v>
      </c>
      <c r="E70" s="5" t="s">
        <v>116</v>
      </c>
      <c r="G70" s="5">
        <v>1.01</v>
      </c>
      <c r="H70" s="124">
        <v>0.86</v>
      </c>
      <c r="I70" s="4" t="s">
        <v>117</v>
      </c>
      <c r="J70" s="125">
        <v>1.19</v>
      </c>
      <c r="L70" s="5">
        <v>1.1200000000000001</v>
      </c>
      <c r="M70" s="124">
        <v>0.96</v>
      </c>
      <c r="N70" s="4" t="s">
        <v>117</v>
      </c>
      <c r="O70" s="125">
        <v>1.32</v>
      </c>
      <c r="Q70" s="5">
        <v>0.97</v>
      </c>
      <c r="R70" s="124">
        <v>0.82</v>
      </c>
      <c r="S70" s="4" t="s">
        <v>117</v>
      </c>
      <c r="T70" s="125">
        <v>1.1499999999999999</v>
      </c>
      <c r="V70" s="5">
        <v>0.89</v>
      </c>
    </row>
    <row r="71" spans="2:23">
      <c r="C71" s="126" t="s">
        <v>110</v>
      </c>
      <c r="E71" s="5" t="s">
        <v>116</v>
      </c>
      <c r="G71" s="106">
        <v>1.01</v>
      </c>
      <c r="H71" s="133">
        <v>0.85</v>
      </c>
      <c r="I71" s="4" t="s">
        <v>117</v>
      </c>
      <c r="J71" s="132">
        <v>1.19</v>
      </c>
      <c r="L71" s="106">
        <v>1.1100000000000001</v>
      </c>
      <c r="M71" s="133">
        <v>0.94</v>
      </c>
      <c r="N71" s="4" t="s">
        <v>117</v>
      </c>
      <c r="O71" s="132">
        <v>1.3</v>
      </c>
      <c r="Q71" s="106">
        <v>0.96</v>
      </c>
      <c r="R71" s="133">
        <v>0.81</v>
      </c>
      <c r="S71" s="4" t="s">
        <v>117</v>
      </c>
      <c r="T71" s="132">
        <v>1.1399999999999999</v>
      </c>
      <c r="V71" s="106">
        <v>0.91</v>
      </c>
    </row>
    <row r="72" spans="2:23">
      <c r="C72" s="123" t="s">
        <v>46</v>
      </c>
      <c r="G72" s="5"/>
      <c r="H72" s="124"/>
      <c r="J72" s="125"/>
      <c r="L72" s="5"/>
      <c r="M72" s="124"/>
      <c r="O72" s="125"/>
      <c r="Q72" s="5"/>
      <c r="R72" s="124"/>
      <c r="T72" s="125"/>
      <c r="V72" s="5"/>
    </row>
    <row r="73" spans="2:23">
      <c r="C73" s="126" t="s">
        <v>108</v>
      </c>
      <c r="E73" s="5" t="s">
        <v>116</v>
      </c>
      <c r="G73" s="5">
        <v>0.93</v>
      </c>
      <c r="H73" s="124">
        <v>0.79</v>
      </c>
      <c r="I73" s="4" t="s">
        <v>117</v>
      </c>
      <c r="J73" s="125">
        <v>1.0900000000000001</v>
      </c>
      <c r="L73" s="5">
        <v>0.91</v>
      </c>
      <c r="M73" s="133">
        <v>0.77</v>
      </c>
      <c r="N73" s="4" t="s">
        <v>117</v>
      </c>
      <c r="O73" s="125">
        <v>1.07</v>
      </c>
      <c r="Q73" s="5">
        <v>0.85</v>
      </c>
      <c r="R73" s="124">
        <v>0.73</v>
      </c>
      <c r="S73" s="4" t="s">
        <v>117</v>
      </c>
      <c r="T73" s="125">
        <v>1.01</v>
      </c>
      <c r="V73" s="5">
        <v>0.06</v>
      </c>
    </row>
    <row r="74" spans="2:23">
      <c r="C74" s="126" t="s">
        <v>109</v>
      </c>
      <c r="E74" s="5" t="s">
        <v>116</v>
      </c>
      <c r="G74" s="5">
        <v>0.93</v>
      </c>
      <c r="H74" s="133">
        <v>0.79</v>
      </c>
      <c r="I74" s="4" t="s">
        <v>117</v>
      </c>
      <c r="J74" s="132">
        <v>1.1000000000000001</v>
      </c>
      <c r="L74" s="5">
        <v>0.92</v>
      </c>
      <c r="M74" s="124">
        <v>0.78</v>
      </c>
      <c r="N74" s="4" t="s">
        <v>117</v>
      </c>
      <c r="O74" s="125">
        <v>1.0900000000000001</v>
      </c>
      <c r="Q74" s="5">
        <v>0.87</v>
      </c>
      <c r="R74" s="124">
        <v>0.74</v>
      </c>
      <c r="S74" s="4" t="s">
        <v>117</v>
      </c>
      <c r="T74" s="125">
        <v>1.03</v>
      </c>
      <c r="V74" s="5">
        <v>0.12</v>
      </c>
    </row>
    <row r="75" spans="2:23" ht="15.75" thickBot="1">
      <c r="B75" s="1"/>
      <c r="C75" s="126" t="s">
        <v>110</v>
      </c>
      <c r="E75" s="5" t="s">
        <v>116</v>
      </c>
      <c r="G75" s="106">
        <v>0.93</v>
      </c>
      <c r="H75" s="133">
        <v>0.79</v>
      </c>
      <c r="I75" s="4" t="s">
        <v>117</v>
      </c>
      <c r="J75" s="132">
        <v>1.0900000000000001</v>
      </c>
      <c r="L75" s="106">
        <v>0.9</v>
      </c>
      <c r="M75" s="133">
        <v>0.76</v>
      </c>
      <c r="N75" s="4" t="s">
        <v>117</v>
      </c>
      <c r="O75" s="132">
        <v>1.06</v>
      </c>
      <c r="Q75" s="110">
        <v>0.84</v>
      </c>
      <c r="R75" s="130">
        <v>0.71</v>
      </c>
      <c r="S75" s="103" t="s">
        <v>117</v>
      </c>
      <c r="T75" s="141">
        <v>0.997</v>
      </c>
      <c r="V75" s="142">
        <v>4.5999999999999999E-2</v>
      </c>
      <c r="W75" s="1"/>
    </row>
    <row r="76" spans="2:23" ht="129.6" customHeight="1">
      <c r="C76" s="175" t="s">
        <v>172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</row>
  </sheetData>
  <mergeCells count="11">
    <mergeCell ref="C2:V2"/>
    <mergeCell ref="H6:J6"/>
    <mergeCell ref="C76:V76"/>
    <mergeCell ref="E3:E4"/>
    <mergeCell ref="G3:J3"/>
    <mergeCell ref="L3:O3"/>
    <mergeCell ref="Q3:T3"/>
    <mergeCell ref="V3:V4"/>
    <mergeCell ref="H4:J4"/>
    <mergeCell ref="M4:O4"/>
    <mergeCell ref="R4:T4"/>
  </mergeCells>
  <phoneticPr fontId="3"/>
  <pageMargins left="0.7" right="0.7" top="0.75" bottom="0.75" header="0.3" footer="0.3"/>
  <pageSetup paperSize="9" scale="6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0"/>
  <sheetViews>
    <sheetView showGridLines="0" zoomScaleNormal="100" zoomScaleSheetLayoutView="90" workbookViewId="0"/>
  </sheetViews>
  <sheetFormatPr defaultColWidth="8.85546875" defaultRowHeight="15"/>
  <cols>
    <col min="1" max="1" width="8.85546875" style="144"/>
    <col min="2" max="2" width="0.85546875" style="144" customWidth="1"/>
    <col min="3" max="3" width="49.28515625" style="144" customWidth="1"/>
    <col min="4" max="4" width="5.28515625" style="144" customWidth="1"/>
    <col min="5" max="5" width="9.42578125" style="144" customWidth="1"/>
    <col min="6" max="6" width="3.42578125" style="144" customWidth="1"/>
    <col min="7" max="7" width="9.42578125" style="144" customWidth="1"/>
    <col min="8" max="8" width="3.28515625" style="144" customWidth="1"/>
    <col min="9" max="9" width="9.42578125" style="144" customWidth="1"/>
    <col min="10" max="10" width="3.42578125" style="144" customWidth="1"/>
    <col min="11" max="11" width="9.42578125" style="144" customWidth="1"/>
    <col min="12" max="12" width="1.140625" style="144" customWidth="1"/>
    <col min="13" max="13" width="6.85546875" style="144" customWidth="1"/>
    <col min="14" max="16384" width="8.85546875" style="144"/>
  </cols>
  <sheetData>
    <row r="2" spans="2:12" ht="34.9" customHeight="1" thickBot="1">
      <c r="B2" s="15"/>
      <c r="C2" s="179" t="s">
        <v>239</v>
      </c>
      <c r="D2" s="179"/>
      <c r="E2" s="179"/>
      <c r="F2" s="179"/>
      <c r="G2" s="179"/>
      <c r="H2" s="179"/>
      <c r="I2" s="179"/>
      <c r="J2" s="179"/>
      <c r="K2" s="179"/>
      <c r="L2" s="9"/>
    </row>
    <row r="3" spans="2:12" ht="31.9" customHeight="1">
      <c r="B3" s="26"/>
      <c r="C3" s="190" t="s">
        <v>223</v>
      </c>
      <c r="D3" s="26"/>
      <c r="E3" s="192" t="s">
        <v>224</v>
      </c>
      <c r="F3" s="192"/>
      <c r="G3" s="192"/>
      <c r="H3" s="8"/>
      <c r="I3" s="192" t="s">
        <v>225</v>
      </c>
      <c r="J3" s="192"/>
      <c r="K3" s="192"/>
      <c r="L3" s="98"/>
    </row>
    <row r="4" spans="2:12" ht="19.149999999999999" customHeight="1">
      <c r="B4" s="152"/>
      <c r="C4" s="191"/>
      <c r="D4" s="152"/>
      <c r="E4" s="153" t="s">
        <v>43</v>
      </c>
      <c r="F4" s="152"/>
      <c r="G4" s="154" t="s">
        <v>226</v>
      </c>
      <c r="H4" s="155"/>
      <c r="I4" s="153" t="s">
        <v>43</v>
      </c>
      <c r="J4" s="152"/>
      <c r="K4" s="154" t="s">
        <v>44</v>
      </c>
      <c r="L4" s="155"/>
    </row>
    <row r="5" spans="2:12" ht="15.75">
      <c r="B5" s="26"/>
      <c r="C5" s="50" t="s">
        <v>13</v>
      </c>
      <c r="D5" s="26"/>
      <c r="E5" s="156"/>
      <c r="F5" s="157"/>
      <c r="G5" s="158"/>
      <c r="H5" s="8"/>
      <c r="I5" s="8"/>
      <c r="J5" s="8"/>
      <c r="K5" s="8"/>
      <c r="L5" s="8"/>
    </row>
    <row r="6" spans="2:12">
      <c r="B6" s="26"/>
      <c r="C6" s="36" t="s">
        <v>88</v>
      </c>
      <c r="D6" s="26"/>
      <c r="E6" s="31"/>
      <c r="F6" s="7"/>
      <c r="G6" s="32"/>
      <c r="H6" s="8"/>
      <c r="I6" s="8"/>
      <c r="J6" s="8"/>
      <c r="K6" s="8"/>
      <c r="L6" s="8"/>
    </row>
    <row r="7" spans="2:12">
      <c r="B7" s="26"/>
      <c r="C7" s="49" t="s">
        <v>8</v>
      </c>
      <c r="D7" s="26"/>
      <c r="E7" s="6">
        <v>1283</v>
      </c>
      <c r="F7" s="7"/>
      <c r="G7" s="10">
        <v>7.2</v>
      </c>
      <c r="H7" s="8"/>
      <c r="I7" s="6">
        <v>481</v>
      </c>
      <c r="J7" s="7"/>
      <c r="K7" s="10">
        <v>11.6</v>
      </c>
      <c r="L7" s="8"/>
    </row>
    <row r="8" spans="2:12">
      <c r="B8" s="26"/>
      <c r="C8" s="49" t="s">
        <v>7</v>
      </c>
      <c r="D8" s="26"/>
      <c r="E8" s="6">
        <v>4493</v>
      </c>
      <c r="F8" s="7"/>
      <c r="G8" s="10">
        <v>25.3</v>
      </c>
      <c r="H8" s="8"/>
      <c r="I8" s="6">
        <v>1126</v>
      </c>
      <c r="J8" s="7"/>
      <c r="K8" s="10">
        <v>27.2</v>
      </c>
      <c r="L8" s="8"/>
    </row>
    <row r="9" spans="2:12">
      <c r="B9" s="26"/>
      <c r="C9" s="49" t="s">
        <v>232</v>
      </c>
      <c r="D9" s="26"/>
      <c r="E9" s="6">
        <v>6572</v>
      </c>
      <c r="F9" s="7"/>
      <c r="G9" s="10">
        <v>37.1</v>
      </c>
      <c r="H9" s="8"/>
      <c r="I9" s="6">
        <v>1391</v>
      </c>
      <c r="J9" s="7"/>
      <c r="K9" s="10">
        <v>33.6</v>
      </c>
      <c r="L9" s="8"/>
    </row>
    <row r="10" spans="2:12">
      <c r="B10" s="26"/>
      <c r="C10" s="49" t="s">
        <v>233</v>
      </c>
      <c r="D10" s="26"/>
      <c r="E10" s="6">
        <v>5380</v>
      </c>
      <c r="F10" s="7"/>
      <c r="G10" s="10">
        <v>30.3</v>
      </c>
      <c r="H10" s="8"/>
      <c r="I10" s="6">
        <v>1137</v>
      </c>
      <c r="J10" s="7"/>
      <c r="K10" s="10">
        <v>27.5</v>
      </c>
      <c r="L10" s="8"/>
    </row>
    <row r="11" spans="2:12">
      <c r="B11" s="26"/>
      <c r="C11" s="49" t="s">
        <v>227</v>
      </c>
      <c r="D11" s="26"/>
      <c r="E11" s="6">
        <v>0</v>
      </c>
      <c r="F11" s="7"/>
      <c r="G11" s="10" t="s">
        <v>228</v>
      </c>
      <c r="H11" s="8"/>
      <c r="I11" s="6">
        <v>630</v>
      </c>
      <c r="J11" s="7"/>
      <c r="K11" s="10" t="s">
        <v>228</v>
      </c>
      <c r="L11" s="8"/>
    </row>
    <row r="12" spans="2:12" ht="18">
      <c r="B12" s="26"/>
      <c r="C12" s="36" t="s">
        <v>89</v>
      </c>
      <c r="D12" s="26"/>
      <c r="E12" s="8">
        <v>21.6</v>
      </c>
      <c r="F12" s="8"/>
      <c r="G12" s="10">
        <v>3.4</v>
      </c>
      <c r="H12" s="8"/>
      <c r="I12" s="8">
        <v>21.7</v>
      </c>
      <c r="J12" s="8"/>
      <c r="K12" s="10">
        <v>3.7</v>
      </c>
      <c r="L12" s="8"/>
    </row>
    <row r="13" spans="2:12">
      <c r="B13" s="26"/>
      <c r="C13" s="49" t="s">
        <v>227</v>
      </c>
      <c r="D13" s="26"/>
      <c r="E13" s="8">
        <v>228</v>
      </c>
      <c r="F13" s="8"/>
      <c r="G13" s="10" t="s">
        <v>228</v>
      </c>
      <c r="H13" s="8"/>
      <c r="I13" s="8">
        <v>388</v>
      </c>
      <c r="J13" s="8"/>
      <c r="K13" s="10" t="s">
        <v>228</v>
      </c>
      <c r="L13" s="8"/>
    </row>
    <row r="14" spans="2:12">
      <c r="B14" s="26"/>
      <c r="C14" s="36" t="s">
        <v>99</v>
      </c>
      <c r="D14" s="26"/>
      <c r="E14" s="8">
        <v>10.1</v>
      </c>
      <c r="F14" s="8"/>
      <c r="G14" s="10">
        <v>4.2</v>
      </c>
      <c r="H14" s="8"/>
      <c r="I14" s="8">
        <v>9.6</v>
      </c>
      <c r="J14" s="8"/>
      <c r="K14" s="10">
        <v>4.9000000000000004</v>
      </c>
      <c r="L14" s="8"/>
    </row>
    <row r="15" spans="2:12">
      <c r="B15" s="26"/>
      <c r="C15" s="49" t="s">
        <v>227</v>
      </c>
      <c r="D15" s="26"/>
      <c r="E15" s="6">
        <v>4152</v>
      </c>
      <c r="F15" s="8"/>
      <c r="G15" s="10" t="s">
        <v>228</v>
      </c>
      <c r="H15" s="8"/>
      <c r="I15" s="6">
        <v>1787</v>
      </c>
      <c r="J15" s="8"/>
      <c r="K15" s="10" t="s">
        <v>228</v>
      </c>
      <c r="L15" s="8"/>
    </row>
    <row r="16" spans="2:12">
      <c r="B16" s="26"/>
      <c r="C16" s="36" t="s">
        <v>90</v>
      </c>
      <c r="D16" s="26"/>
      <c r="E16" s="32">
        <v>39</v>
      </c>
      <c r="F16" s="8"/>
      <c r="G16" s="27">
        <v>1.2</v>
      </c>
      <c r="H16" s="8"/>
      <c r="I16" s="32">
        <v>36.6</v>
      </c>
      <c r="J16" s="8"/>
      <c r="K16" s="27">
        <v>4.7</v>
      </c>
      <c r="L16" s="8"/>
    </row>
    <row r="17" spans="2:12">
      <c r="B17" s="26"/>
      <c r="C17" s="49" t="s">
        <v>227</v>
      </c>
      <c r="D17" s="26"/>
      <c r="E17" s="159">
        <v>0</v>
      </c>
      <c r="F17" s="8"/>
      <c r="G17" s="10" t="s">
        <v>228</v>
      </c>
      <c r="H17" s="8"/>
      <c r="I17" s="159">
        <v>638</v>
      </c>
      <c r="J17" s="8"/>
      <c r="K17" s="10" t="s">
        <v>228</v>
      </c>
      <c r="L17" s="8"/>
    </row>
    <row r="18" spans="2:12">
      <c r="B18" s="26"/>
      <c r="C18" s="36" t="s">
        <v>93</v>
      </c>
      <c r="D18" s="26"/>
      <c r="E18" s="8"/>
      <c r="F18" s="8"/>
      <c r="G18" s="10"/>
      <c r="H18" s="8"/>
      <c r="I18" s="8"/>
      <c r="J18" s="8"/>
      <c r="K18" s="10"/>
      <c r="L18" s="8"/>
    </row>
    <row r="19" spans="2:12">
      <c r="B19" s="26"/>
      <c r="C19" s="49" t="s">
        <v>10</v>
      </c>
      <c r="D19" s="26"/>
      <c r="E19" s="6">
        <v>9173</v>
      </c>
      <c r="F19" s="8"/>
      <c r="G19" s="10">
        <v>51.7</v>
      </c>
      <c r="H19" s="8"/>
      <c r="I19" s="6">
        <v>2192</v>
      </c>
      <c r="J19" s="8"/>
      <c r="K19" s="27">
        <v>49.5</v>
      </c>
      <c r="L19" s="8"/>
    </row>
    <row r="20" spans="2:12">
      <c r="B20" s="26"/>
      <c r="C20" s="49" t="s">
        <v>4</v>
      </c>
      <c r="D20" s="26"/>
      <c r="E20" s="6">
        <v>8555</v>
      </c>
      <c r="F20" s="8"/>
      <c r="G20" s="10">
        <v>48.3</v>
      </c>
      <c r="H20" s="8"/>
      <c r="I20" s="6">
        <v>2240</v>
      </c>
      <c r="J20" s="8"/>
      <c r="K20" s="27">
        <v>50.5</v>
      </c>
      <c r="L20" s="8"/>
    </row>
    <row r="21" spans="2:12">
      <c r="B21" s="26"/>
      <c r="C21" s="49" t="s">
        <v>227</v>
      </c>
      <c r="D21" s="26"/>
      <c r="E21" s="6">
        <v>0</v>
      </c>
      <c r="F21" s="8"/>
      <c r="G21" s="10" t="s">
        <v>228</v>
      </c>
      <c r="H21" s="8"/>
      <c r="I21" s="6">
        <v>333</v>
      </c>
      <c r="J21" s="8"/>
      <c r="K21" s="10" t="s">
        <v>228</v>
      </c>
      <c r="L21" s="8"/>
    </row>
    <row r="22" spans="2:12">
      <c r="B22" s="26"/>
      <c r="C22" s="160" t="s">
        <v>150</v>
      </c>
      <c r="D22" s="26"/>
      <c r="E22" s="8"/>
      <c r="F22" s="8"/>
      <c r="G22" s="10"/>
      <c r="H22" s="8"/>
      <c r="I22" s="8"/>
      <c r="J22" s="8"/>
      <c r="K22" s="10"/>
      <c r="L22" s="8"/>
    </row>
    <row r="23" spans="2:12">
      <c r="B23" s="26"/>
      <c r="C23" s="161" t="s">
        <v>0</v>
      </c>
      <c r="D23" s="26"/>
      <c r="E23" s="6">
        <v>3676</v>
      </c>
      <c r="F23" s="8"/>
      <c r="G23" s="10">
        <v>32.200000000000003</v>
      </c>
      <c r="H23" s="8"/>
      <c r="I23" s="6">
        <v>646</v>
      </c>
      <c r="J23" s="8"/>
      <c r="K23" s="27">
        <v>37</v>
      </c>
      <c r="L23" s="8"/>
    </row>
    <row r="24" spans="2:12">
      <c r="B24" s="26"/>
      <c r="C24" s="49" t="s">
        <v>1</v>
      </c>
      <c r="D24" s="26"/>
      <c r="E24" s="6">
        <v>4417</v>
      </c>
      <c r="F24" s="8"/>
      <c r="G24" s="10">
        <v>38.700000000000003</v>
      </c>
      <c r="H24" s="8"/>
      <c r="I24" s="6">
        <v>688</v>
      </c>
      <c r="J24" s="8"/>
      <c r="K24" s="10">
        <v>39.4</v>
      </c>
      <c r="L24" s="8"/>
    </row>
    <row r="25" spans="2:12">
      <c r="B25" s="26"/>
      <c r="C25" s="49" t="s">
        <v>2</v>
      </c>
      <c r="D25" s="26"/>
      <c r="E25" s="6">
        <v>3313</v>
      </c>
      <c r="F25" s="8"/>
      <c r="G25" s="27">
        <v>29</v>
      </c>
      <c r="H25" s="8"/>
      <c r="I25" s="6">
        <v>414</v>
      </c>
      <c r="J25" s="8"/>
      <c r="K25" s="10">
        <v>23.7</v>
      </c>
      <c r="L25" s="8"/>
    </row>
    <row r="26" spans="2:12">
      <c r="B26" s="26"/>
      <c r="C26" s="49" t="s">
        <v>227</v>
      </c>
      <c r="D26" s="26"/>
      <c r="E26" s="6">
        <v>6322</v>
      </c>
      <c r="F26" s="8"/>
      <c r="G26" s="10" t="s">
        <v>228</v>
      </c>
      <c r="H26" s="8"/>
      <c r="I26" s="6">
        <v>3017</v>
      </c>
      <c r="J26" s="8"/>
      <c r="K26" s="10" t="s">
        <v>228</v>
      </c>
      <c r="L26" s="8"/>
    </row>
    <row r="27" spans="2:12">
      <c r="B27" s="26"/>
      <c r="C27" s="36" t="s">
        <v>94</v>
      </c>
      <c r="D27" s="26"/>
      <c r="E27" s="8"/>
      <c r="F27" s="8"/>
      <c r="G27" s="10"/>
      <c r="H27" s="8"/>
      <c r="I27" s="8"/>
      <c r="J27" s="8"/>
      <c r="K27" s="10"/>
      <c r="L27" s="8"/>
    </row>
    <row r="28" spans="2:12">
      <c r="B28" s="26"/>
      <c r="C28" s="49" t="s">
        <v>3</v>
      </c>
      <c r="D28" s="26"/>
      <c r="E28" s="6">
        <v>6108</v>
      </c>
      <c r="F28" s="8"/>
      <c r="G28" s="10">
        <v>36.1</v>
      </c>
      <c r="H28" s="8"/>
      <c r="I28" s="6">
        <v>1133</v>
      </c>
      <c r="J28" s="8"/>
      <c r="K28" s="10">
        <v>39.9</v>
      </c>
      <c r="L28" s="8"/>
    </row>
    <row r="29" spans="2:12">
      <c r="B29" s="26"/>
      <c r="C29" s="49" t="s">
        <v>158</v>
      </c>
      <c r="D29" s="26"/>
      <c r="E29" s="6">
        <v>5525</v>
      </c>
      <c r="F29" s="8"/>
      <c r="G29" s="10">
        <v>32.700000000000003</v>
      </c>
      <c r="H29" s="8"/>
      <c r="I29" s="6">
        <v>908</v>
      </c>
      <c r="J29" s="8"/>
      <c r="K29" s="10">
        <v>31.9</v>
      </c>
      <c r="L29" s="8"/>
    </row>
    <row r="30" spans="2:12">
      <c r="B30" s="26"/>
      <c r="C30" s="162" t="s">
        <v>147</v>
      </c>
      <c r="D30" s="26"/>
      <c r="E30" s="6">
        <v>5287</v>
      </c>
      <c r="F30" s="8"/>
      <c r="G30" s="10">
        <v>31.2</v>
      </c>
      <c r="H30" s="8"/>
      <c r="I30" s="6">
        <v>801</v>
      </c>
      <c r="J30" s="8"/>
      <c r="K30" s="10">
        <v>28.2</v>
      </c>
      <c r="L30" s="8"/>
    </row>
    <row r="31" spans="2:12">
      <c r="B31" s="26"/>
      <c r="C31" s="49" t="s">
        <v>227</v>
      </c>
      <c r="D31" s="26"/>
      <c r="E31" s="6">
        <v>808</v>
      </c>
      <c r="F31" s="8"/>
      <c r="G31" s="10" t="s">
        <v>228</v>
      </c>
      <c r="H31" s="8"/>
      <c r="I31" s="6">
        <v>1923</v>
      </c>
      <c r="J31" s="8"/>
      <c r="K31" s="10" t="s">
        <v>228</v>
      </c>
      <c r="L31" s="8"/>
    </row>
    <row r="32" spans="2:12">
      <c r="B32" s="26"/>
      <c r="C32" s="36" t="s">
        <v>95</v>
      </c>
      <c r="D32" s="26"/>
      <c r="E32" s="8"/>
      <c r="F32" s="8"/>
      <c r="G32" s="10"/>
      <c r="H32" s="8"/>
      <c r="I32" s="8"/>
      <c r="J32" s="8"/>
      <c r="K32" s="10"/>
      <c r="L32" s="8"/>
    </row>
    <row r="33" spans="2:12">
      <c r="B33" s="26"/>
      <c r="C33" s="49" t="s">
        <v>4</v>
      </c>
      <c r="D33" s="26"/>
      <c r="E33" s="6">
        <v>10698</v>
      </c>
      <c r="F33" s="8"/>
      <c r="G33" s="10">
        <v>60.5</v>
      </c>
      <c r="H33" s="8"/>
      <c r="I33" s="6">
        <v>2003</v>
      </c>
      <c r="J33" s="8"/>
      <c r="K33" s="27">
        <v>55.8</v>
      </c>
      <c r="L33" s="8"/>
    </row>
    <row r="34" spans="2:12">
      <c r="B34" s="26"/>
      <c r="C34" s="49" t="s">
        <v>175</v>
      </c>
      <c r="D34" s="26"/>
      <c r="E34" s="6">
        <v>4075</v>
      </c>
      <c r="F34" s="8"/>
      <c r="G34" s="27">
        <v>23.1</v>
      </c>
      <c r="H34" s="8"/>
      <c r="I34" s="6">
        <v>877</v>
      </c>
      <c r="J34" s="8"/>
      <c r="K34" s="27">
        <v>24.4</v>
      </c>
      <c r="L34" s="8"/>
    </row>
    <row r="35" spans="2:12">
      <c r="B35" s="26"/>
      <c r="C35" s="49" t="s">
        <v>176</v>
      </c>
      <c r="D35" s="26"/>
      <c r="E35" s="6">
        <v>2487</v>
      </c>
      <c r="F35" s="8"/>
      <c r="G35" s="27">
        <v>14.1</v>
      </c>
      <c r="H35" s="8"/>
      <c r="I35" s="6">
        <v>582</v>
      </c>
      <c r="J35" s="8"/>
      <c r="K35" s="27">
        <v>16.2</v>
      </c>
      <c r="L35" s="8"/>
    </row>
    <row r="36" spans="2:12">
      <c r="B36" s="26"/>
      <c r="C36" s="49" t="s">
        <v>6</v>
      </c>
      <c r="D36" s="26"/>
      <c r="E36" s="6">
        <v>410</v>
      </c>
      <c r="F36" s="8"/>
      <c r="G36" s="10">
        <v>2.2999999999999998</v>
      </c>
      <c r="H36" s="8"/>
      <c r="I36" s="6">
        <v>129</v>
      </c>
      <c r="J36" s="8"/>
      <c r="K36" s="10">
        <v>3.6</v>
      </c>
      <c r="L36" s="8"/>
    </row>
    <row r="37" spans="2:12">
      <c r="B37" s="26"/>
      <c r="C37" s="49" t="s">
        <v>227</v>
      </c>
      <c r="D37" s="26"/>
      <c r="E37" s="6">
        <v>58</v>
      </c>
      <c r="F37" s="8"/>
      <c r="G37" s="10" t="s">
        <v>228</v>
      </c>
      <c r="H37" s="8"/>
      <c r="I37" s="6">
        <v>1174</v>
      </c>
      <c r="J37" s="8"/>
      <c r="K37" s="10" t="s">
        <v>228</v>
      </c>
      <c r="L37" s="8"/>
    </row>
    <row r="38" spans="2:12">
      <c r="B38" s="26"/>
      <c r="C38" s="36" t="s">
        <v>96</v>
      </c>
      <c r="D38" s="26"/>
      <c r="E38" s="8"/>
      <c r="F38" s="8"/>
      <c r="G38" s="10"/>
      <c r="H38" s="8"/>
      <c r="I38" s="8"/>
      <c r="J38" s="8"/>
      <c r="K38" s="10"/>
      <c r="L38" s="8"/>
    </row>
    <row r="39" spans="2:12">
      <c r="B39" s="26"/>
      <c r="C39" s="49" t="s">
        <v>4</v>
      </c>
      <c r="D39" s="26"/>
      <c r="E39" s="6">
        <v>8016</v>
      </c>
      <c r="F39" s="8"/>
      <c r="G39" s="10">
        <v>45.3</v>
      </c>
      <c r="H39" s="8"/>
      <c r="I39" s="6">
        <v>1695</v>
      </c>
      <c r="J39" s="8"/>
      <c r="K39" s="10">
        <v>47.1</v>
      </c>
      <c r="L39" s="8"/>
    </row>
    <row r="40" spans="2:12">
      <c r="B40" s="26"/>
      <c r="C40" s="49" t="s">
        <v>12</v>
      </c>
      <c r="D40" s="26"/>
      <c r="E40" s="6">
        <v>6118</v>
      </c>
      <c r="F40" s="8"/>
      <c r="G40" s="10">
        <v>34.6</v>
      </c>
      <c r="H40" s="8"/>
      <c r="I40" s="6">
        <v>1246</v>
      </c>
      <c r="J40" s="8"/>
      <c r="K40" s="10">
        <v>34.6</v>
      </c>
      <c r="L40" s="8"/>
    </row>
    <row r="41" spans="2:12">
      <c r="B41" s="8"/>
      <c r="C41" s="34" t="s">
        <v>5</v>
      </c>
      <c r="D41" s="8"/>
      <c r="E41" s="6">
        <v>3547</v>
      </c>
      <c r="F41" s="8"/>
      <c r="G41" s="27">
        <v>20.100000000000001</v>
      </c>
      <c r="H41" s="8"/>
      <c r="I41" s="6">
        <v>659</v>
      </c>
      <c r="J41" s="8"/>
      <c r="K41" s="27">
        <v>18.3</v>
      </c>
      <c r="L41" s="8"/>
    </row>
    <row r="42" spans="2:12">
      <c r="B42" s="8"/>
      <c r="C42" s="49" t="s">
        <v>227</v>
      </c>
      <c r="D42" s="8"/>
      <c r="E42" s="6">
        <v>47</v>
      </c>
      <c r="F42" s="8"/>
      <c r="G42" s="10" t="s">
        <v>228</v>
      </c>
      <c r="H42" s="8"/>
      <c r="I42" s="6">
        <v>1165</v>
      </c>
      <c r="J42" s="8"/>
      <c r="K42" s="10" t="s">
        <v>228</v>
      </c>
      <c r="L42" s="8"/>
    </row>
    <row r="43" spans="2:12">
      <c r="B43" s="8"/>
      <c r="C43" s="33" t="s">
        <v>173</v>
      </c>
      <c r="D43" s="8"/>
      <c r="E43" s="8"/>
      <c r="F43" s="8"/>
      <c r="G43" s="10"/>
      <c r="H43" s="8"/>
      <c r="I43" s="8"/>
      <c r="J43" s="8"/>
      <c r="K43" s="10"/>
      <c r="L43" s="8"/>
    </row>
    <row r="44" spans="2:12">
      <c r="B44" s="8"/>
      <c r="C44" s="34" t="s">
        <v>17</v>
      </c>
      <c r="D44" s="8"/>
      <c r="E44" s="6">
        <v>9990</v>
      </c>
      <c r="F44" s="8"/>
      <c r="G44" s="10">
        <v>56.4</v>
      </c>
      <c r="H44" s="8"/>
      <c r="I44" s="6">
        <v>1934</v>
      </c>
      <c r="J44" s="8"/>
      <c r="K44" s="10">
        <v>53.6</v>
      </c>
      <c r="L44" s="8"/>
    </row>
    <row r="45" spans="2:12">
      <c r="B45" s="8"/>
      <c r="C45" s="34" t="s">
        <v>18</v>
      </c>
      <c r="D45" s="8"/>
      <c r="E45" s="6">
        <v>7708</v>
      </c>
      <c r="F45" s="8"/>
      <c r="G45" s="10">
        <v>43.6</v>
      </c>
      <c r="H45" s="8"/>
      <c r="I45" s="6">
        <v>1671</v>
      </c>
      <c r="J45" s="8"/>
      <c r="K45" s="10">
        <v>46.4</v>
      </c>
      <c r="L45" s="8"/>
    </row>
    <row r="46" spans="2:12">
      <c r="B46" s="8"/>
      <c r="C46" s="49" t="s">
        <v>227</v>
      </c>
      <c r="D46" s="8"/>
      <c r="E46" s="6">
        <v>30</v>
      </c>
      <c r="F46" s="8"/>
      <c r="G46" s="10" t="s">
        <v>228</v>
      </c>
      <c r="H46" s="8"/>
      <c r="I46" s="6">
        <v>1160</v>
      </c>
      <c r="J46" s="8"/>
      <c r="K46" s="10" t="s">
        <v>228</v>
      </c>
      <c r="L46" s="8"/>
    </row>
    <row r="47" spans="2:12" ht="6" customHeight="1">
      <c r="B47" s="8"/>
      <c r="C47" s="33"/>
      <c r="D47" s="8"/>
      <c r="E47" s="35"/>
      <c r="F47" s="8"/>
      <c r="G47" s="10"/>
      <c r="H47" s="8"/>
      <c r="I47" s="35"/>
      <c r="J47" s="8"/>
      <c r="K47" s="10"/>
      <c r="L47" s="8"/>
    </row>
    <row r="48" spans="2:12">
      <c r="B48" s="8"/>
      <c r="C48" s="50" t="s">
        <v>14</v>
      </c>
      <c r="D48" s="8"/>
      <c r="E48" s="8"/>
      <c r="F48" s="8"/>
      <c r="G48" s="10"/>
      <c r="H48" s="8"/>
      <c r="I48" s="8"/>
      <c r="J48" s="8"/>
      <c r="K48" s="10"/>
      <c r="L48" s="8"/>
    </row>
    <row r="49" spans="2:12">
      <c r="B49" s="8"/>
      <c r="C49" s="33" t="s">
        <v>97</v>
      </c>
      <c r="D49" s="8"/>
      <c r="E49" s="8"/>
      <c r="F49" s="8"/>
      <c r="G49" s="10"/>
      <c r="H49" s="8"/>
      <c r="I49" s="8"/>
      <c r="J49" s="8"/>
      <c r="K49" s="10"/>
      <c r="L49" s="8"/>
    </row>
    <row r="50" spans="2:12">
      <c r="B50" s="8"/>
      <c r="C50" s="34" t="s">
        <v>15</v>
      </c>
      <c r="D50" s="8"/>
      <c r="E50" s="6">
        <v>9159</v>
      </c>
      <c r="F50" s="8"/>
      <c r="G50" s="10">
        <v>51.7</v>
      </c>
      <c r="H50" s="8"/>
      <c r="I50" s="6">
        <v>2772</v>
      </c>
      <c r="J50" s="8"/>
      <c r="K50" s="10">
        <v>58.2</v>
      </c>
      <c r="L50" s="8"/>
    </row>
    <row r="51" spans="2:12">
      <c r="B51" s="8"/>
      <c r="C51" s="34" t="s">
        <v>16</v>
      </c>
      <c r="D51" s="8"/>
      <c r="E51" s="6">
        <v>8569</v>
      </c>
      <c r="F51" s="8"/>
      <c r="G51" s="10">
        <v>48.3</v>
      </c>
      <c r="H51" s="8"/>
      <c r="I51" s="6">
        <v>1993</v>
      </c>
      <c r="J51" s="8"/>
      <c r="K51" s="10">
        <v>41.8</v>
      </c>
      <c r="L51" s="8"/>
    </row>
    <row r="52" spans="2:12">
      <c r="B52" s="8"/>
      <c r="C52" s="49" t="s">
        <v>227</v>
      </c>
      <c r="D52" s="8"/>
      <c r="E52" s="6">
        <v>0</v>
      </c>
      <c r="F52" s="8"/>
      <c r="G52" s="10" t="s">
        <v>228</v>
      </c>
      <c r="H52" s="8"/>
      <c r="I52" s="6">
        <v>0</v>
      </c>
      <c r="J52" s="8"/>
      <c r="K52" s="10" t="s">
        <v>228</v>
      </c>
      <c r="L52" s="8"/>
    </row>
    <row r="53" spans="2:12">
      <c r="B53" s="8"/>
      <c r="C53" s="33" t="s">
        <v>92</v>
      </c>
      <c r="D53" s="8"/>
      <c r="E53" s="23">
        <v>3072</v>
      </c>
      <c r="F53" s="8"/>
      <c r="G53" s="10">
        <v>368</v>
      </c>
      <c r="H53" s="8"/>
      <c r="I53" s="23">
        <v>2701</v>
      </c>
      <c r="J53" s="8"/>
      <c r="K53" s="10">
        <v>714</v>
      </c>
      <c r="L53" s="8"/>
    </row>
    <row r="54" spans="2:12">
      <c r="B54" s="8"/>
      <c r="C54" s="49" t="s">
        <v>227</v>
      </c>
      <c r="D54" s="8"/>
      <c r="E54" s="23">
        <v>0</v>
      </c>
      <c r="F54" s="8"/>
      <c r="G54" s="10" t="s">
        <v>228</v>
      </c>
      <c r="H54" s="8"/>
      <c r="I54" s="23">
        <v>692</v>
      </c>
      <c r="J54" s="8"/>
      <c r="K54" s="10" t="s">
        <v>228</v>
      </c>
      <c r="L54" s="8"/>
    </row>
    <row r="55" spans="2:12">
      <c r="B55" s="8"/>
      <c r="C55" s="33" t="s">
        <v>91</v>
      </c>
      <c r="D55" s="8"/>
      <c r="E55" s="8">
        <v>0.15</v>
      </c>
      <c r="F55" s="8"/>
      <c r="G55" s="10">
        <v>0.96</v>
      </c>
      <c r="H55" s="8"/>
      <c r="I55" s="163">
        <v>0</v>
      </c>
      <c r="J55" s="8"/>
      <c r="K55" s="10">
        <v>1.08</v>
      </c>
      <c r="L55" s="8"/>
    </row>
    <row r="56" spans="2:12">
      <c r="B56" s="8"/>
      <c r="C56" s="49" t="s">
        <v>227</v>
      </c>
      <c r="D56" s="8"/>
      <c r="E56" s="8">
        <v>0</v>
      </c>
      <c r="F56" s="8"/>
      <c r="G56" s="10" t="s">
        <v>228</v>
      </c>
      <c r="H56" s="8"/>
      <c r="I56" s="159">
        <v>877</v>
      </c>
      <c r="J56" s="8"/>
      <c r="K56" s="10" t="s">
        <v>228</v>
      </c>
      <c r="L56" s="8"/>
    </row>
    <row r="57" spans="2:12">
      <c r="B57" s="8"/>
      <c r="C57" s="33" t="s">
        <v>98</v>
      </c>
      <c r="D57" s="8"/>
      <c r="E57" s="8"/>
      <c r="F57" s="8"/>
      <c r="G57" s="10"/>
      <c r="H57" s="8"/>
      <c r="I57" s="8"/>
      <c r="J57" s="8"/>
      <c r="K57" s="10"/>
      <c r="L57" s="8"/>
    </row>
    <row r="58" spans="2:12">
      <c r="B58" s="8"/>
      <c r="C58" s="34" t="s">
        <v>17</v>
      </c>
      <c r="D58" s="8"/>
      <c r="E58" s="6">
        <v>1116</v>
      </c>
      <c r="F58" s="8"/>
      <c r="G58" s="10">
        <v>6.3</v>
      </c>
      <c r="H58" s="8"/>
      <c r="I58" s="6">
        <v>429</v>
      </c>
      <c r="J58" s="8"/>
      <c r="K58" s="27">
        <v>11</v>
      </c>
      <c r="L58" s="8"/>
    </row>
    <row r="59" spans="2:12">
      <c r="B59" s="8"/>
      <c r="C59" s="34" t="s">
        <v>18</v>
      </c>
      <c r="D59" s="8"/>
      <c r="E59" s="6">
        <v>16612</v>
      </c>
      <c r="F59" s="8"/>
      <c r="G59" s="10">
        <v>93.7</v>
      </c>
      <c r="H59" s="8"/>
      <c r="I59" s="6">
        <v>3483</v>
      </c>
      <c r="J59" s="8"/>
      <c r="K59" s="27">
        <v>89</v>
      </c>
      <c r="L59" s="8"/>
    </row>
    <row r="60" spans="2:12">
      <c r="B60" s="24"/>
      <c r="C60" s="30" t="s">
        <v>227</v>
      </c>
      <c r="D60" s="24"/>
      <c r="E60" s="23">
        <v>0</v>
      </c>
      <c r="F60" s="24"/>
      <c r="G60" s="25" t="s">
        <v>228</v>
      </c>
      <c r="H60" s="24"/>
      <c r="I60" s="23">
        <v>853</v>
      </c>
      <c r="J60" s="24"/>
      <c r="K60" s="25" t="s">
        <v>228</v>
      </c>
      <c r="L60" s="8"/>
    </row>
    <row r="61" spans="2:12">
      <c r="B61" s="24"/>
      <c r="C61" s="33" t="s">
        <v>231</v>
      </c>
      <c r="D61" s="8"/>
      <c r="E61" s="8"/>
      <c r="F61" s="8"/>
      <c r="G61" s="10"/>
      <c r="H61" s="8"/>
      <c r="I61" s="8"/>
      <c r="J61" s="8"/>
      <c r="K61" s="10"/>
      <c r="L61" s="8"/>
    </row>
    <row r="62" spans="2:12">
      <c r="B62" s="24"/>
      <c r="C62" s="34" t="s">
        <v>17</v>
      </c>
      <c r="D62" s="8"/>
      <c r="E62" s="6">
        <v>692</v>
      </c>
      <c r="F62" s="8"/>
      <c r="G62" s="10">
        <v>3.9</v>
      </c>
      <c r="H62" s="8"/>
      <c r="I62" s="6">
        <v>342</v>
      </c>
      <c r="J62" s="8"/>
      <c r="K62" s="27">
        <v>7.2</v>
      </c>
      <c r="L62" s="8"/>
    </row>
    <row r="63" spans="2:12">
      <c r="B63" s="24"/>
      <c r="C63" s="34" t="s">
        <v>18</v>
      </c>
      <c r="D63" s="8"/>
      <c r="E63" s="6">
        <v>17036</v>
      </c>
      <c r="F63" s="8"/>
      <c r="G63" s="10">
        <v>96.1</v>
      </c>
      <c r="H63" s="8"/>
      <c r="I63" s="6">
        <v>4423</v>
      </c>
      <c r="J63" s="8"/>
      <c r="K63" s="27">
        <v>92.8</v>
      </c>
      <c r="L63" s="8"/>
    </row>
    <row r="64" spans="2:12">
      <c r="B64" s="24"/>
      <c r="C64" s="30" t="s">
        <v>227</v>
      </c>
      <c r="D64" s="24"/>
      <c r="E64" s="23">
        <v>0</v>
      </c>
      <c r="F64" s="24"/>
      <c r="G64" s="25" t="s">
        <v>228</v>
      </c>
      <c r="H64" s="24"/>
      <c r="I64" s="23">
        <v>0</v>
      </c>
      <c r="J64" s="24"/>
      <c r="K64" s="25" t="s">
        <v>228</v>
      </c>
      <c r="L64" s="8"/>
    </row>
    <row r="65" spans="2:14">
      <c r="B65" s="24"/>
      <c r="C65" s="33" t="s">
        <v>230</v>
      </c>
      <c r="D65" s="8"/>
      <c r="E65" s="8"/>
      <c r="F65" s="8"/>
      <c r="G65" s="10"/>
      <c r="H65" s="8"/>
      <c r="I65" s="8"/>
      <c r="J65" s="8"/>
      <c r="K65" s="10"/>
      <c r="L65" s="8"/>
    </row>
    <row r="66" spans="2:14">
      <c r="B66" s="24"/>
      <c r="C66" s="34" t="s">
        <v>17</v>
      </c>
      <c r="D66" s="8"/>
      <c r="E66" s="6">
        <v>403</v>
      </c>
      <c r="F66" s="8"/>
      <c r="G66" s="10">
        <v>2.2999999999999998</v>
      </c>
      <c r="H66" s="8"/>
      <c r="I66" s="6">
        <v>133</v>
      </c>
      <c r="J66" s="8"/>
      <c r="K66" s="27">
        <v>2.8</v>
      </c>
      <c r="L66" s="8"/>
    </row>
    <row r="67" spans="2:14">
      <c r="B67" s="24"/>
      <c r="C67" s="34" t="s">
        <v>18</v>
      </c>
      <c r="D67" s="8"/>
      <c r="E67" s="6">
        <v>17325</v>
      </c>
      <c r="F67" s="8"/>
      <c r="G67" s="10">
        <v>97.7</v>
      </c>
      <c r="H67" s="8"/>
      <c r="I67" s="6">
        <v>4632</v>
      </c>
      <c r="J67" s="8"/>
      <c r="K67" s="27">
        <v>97.2</v>
      </c>
      <c r="L67" s="8"/>
      <c r="N67" s="145"/>
    </row>
    <row r="68" spans="2:14" ht="15.75" thickBot="1">
      <c r="B68" s="9"/>
      <c r="C68" s="164" t="s">
        <v>227</v>
      </c>
      <c r="D68" s="9"/>
      <c r="E68" s="146">
        <v>0</v>
      </c>
      <c r="F68" s="9"/>
      <c r="G68" s="165" t="s">
        <v>228</v>
      </c>
      <c r="H68" s="9"/>
      <c r="I68" s="146">
        <v>853</v>
      </c>
      <c r="J68" s="9"/>
      <c r="K68" s="165" t="s">
        <v>228</v>
      </c>
      <c r="L68" s="9"/>
    </row>
    <row r="69" spans="2:14">
      <c r="B69" s="8"/>
      <c r="C69" s="8" t="s">
        <v>161</v>
      </c>
      <c r="D69" s="8"/>
      <c r="E69" s="8"/>
      <c r="F69" s="8"/>
      <c r="G69" s="8"/>
      <c r="H69" s="8"/>
      <c r="I69" s="8"/>
      <c r="J69" s="8"/>
      <c r="K69" s="8"/>
      <c r="L69" s="8"/>
    </row>
    <row r="70" spans="2:14" ht="18">
      <c r="B70" s="8"/>
      <c r="C70" s="26" t="s">
        <v>229</v>
      </c>
      <c r="D70" s="8"/>
      <c r="E70" s="8"/>
      <c r="F70" s="8"/>
      <c r="G70" s="8"/>
      <c r="H70" s="8"/>
      <c r="I70" s="8"/>
      <c r="J70" s="8"/>
      <c r="K70" s="8"/>
      <c r="L70" s="8"/>
    </row>
  </sheetData>
  <mergeCells count="4">
    <mergeCell ref="C2:K2"/>
    <mergeCell ref="C3:C4"/>
    <mergeCell ref="E3:G3"/>
    <mergeCell ref="I3:K3"/>
  </mergeCells>
  <phoneticPr fontId="3"/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'Table S1'!Print_Area</vt:lpstr>
      <vt:lpstr>'Table S2'!Print_Area</vt:lpstr>
      <vt:lpstr>'Table S3'!Print_Area</vt:lpstr>
      <vt:lpstr>'Table S4'!Print_Area</vt:lpstr>
      <vt:lpstr>'Table S5'!Print_Area</vt:lpstr>
      <vt:lpstr>'Table S6'!Print_Area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貴宏</dc:creator>
  <cp:lastModifiedBy>MAPACANG</cp:lastModifiedBy>
  <cp:lastPrinted>2021-09-21T01:16:47Z</cp:lastPrinted>
  <dcterms:created xsi:type="dcterms:W3CDTF">2015-06-05T18:19:34Z</dcterms:created>
  <dcterms:modified xsi:type="dcterms:W3CDTF">2022-09-08T04:44:11Z</dcterms:modified>
</cp:coreProperties>
</file>