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Jessie\Documents\ARCS\"/>
    </mc:Choice>
  </mc:AlternateContent>
  <xr:revisionPtr revIDLastSave="0" documentId="8_{0C4ACEFB-9C70-4DD6-8917-1BBB0557B4A4}" xr6:coauthVersionLast="36" xr6:coauthVersionMax="36" xr10:uidLastSave="{00000000-0000-0000-0000-000000000000}"/>
  <bookViews>
    <workbookView xWindow="0" yWindow="0" windowWidth="9588" windowHeight="8784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3" i="2"/>
  <c r="C9" i="2"/>
  <c r="C2" i="2"/>
</calcChain>
</file>

<file path=xl/sharedStrings.xml><?xml version="1.0" encoding="utf-8"?>
<sst xmlns="http://schemas.openxmlformats.org/spreadsheetml/2006/main" count="148" uniqueCount="82">
  <si>
    <t>INTERVIEWEE ID</t>
  </si>
  <si>
    <t>Stakeholder group</t>
  </si>
  <si>
    <t>CSOs</t>
  </si>
  <si>
    <t>Media</t>
  </si>
  <si>
    <t>Research and Training Institution</t>
  </si>
  <si>
    <t>Central Hospital</t>
  </si>
  <si>
    <t>Age group</t>
  </si>
  <si>
    <t>41+</t>
  </si>
  <si>
    <t>31-40</t>
  </si>
  <si>
    <t>Gender</t>
  </si>
  <si>
    <t>Male</t>
  </si>
  <si>
    <t>Female</t>
  </si>
  <si>
    <t>Highest qualification</t>
  </si>
  <si>
    <t>Masters Degree</t>
  </si>
  <si>
    <t>Bachelors Degree</t>
  </si>
  <si>
    <t>PhD in Public Health</t>
  </si>
  <si>
    <t>MBBS</t>
  </si>
  <si>
    <t>PhD</t>
  </si>
  <si>
    <t>Health priorities Q1</t>
  </si>
  <si>
    <t>Not sure</t>
  </si>
  <si>
    <t xml:space="preserve">• HIV
• TB Malaria
</t>
  </si>
  <si>
    <t xml:space="preserve">• Communicable and non-communicable diseases
• Promotion of a health population
• Provision of essential health services to all Malawians, quality health services
• Provision of resource in the health sector for quality health care
• Resources Human resource
</t>
  </si>
  <si>
    <t xml:space="preserve">
• Provision of adequate care
• Diagnosis
</t>
  </si>
  <si>
    <t xml:space="preserve">• Infection prevention
• Antimicrobial stewardship
• Surveillance
</t>
  </si>
  <si>
    <t>Profession</t>
  </si>
  <si>
    <t>Medical Doctor</t>
  </si>
  <si>
    <t>Journalist</t>
  </si>
  <si>
    <t>Social Scientist</t>
  </si>
  <si>
    <t>Public Health Specialist</t>
  </si>
  <si>
    <t>Surgical Nurse</t>
  </si>
  <si>
    <t>21-30</t>
  </si>
  <si>
    <t>MMED and MBBS</t>
  </si>
  <si>
    <t>Food Scientist</t>
  </si>
  <si>
    <t>Nurse</t>
  </si>
  <si>
    <t>Nurse-Midwife</t>
  </si>
  <si>
    <t>MBBS &amp; Masters</t>
  </si>
  <si>
    <t>MoH</t>
  </si>
  <si>
    <t>• Health systems strengthening
• Maternal and child health
• HIV, TB and Malaria 
• Nutrition</t>
  </si>
  <si>
    <t>• Health systems strengthening
• Infrastructure</t>
  </si>
  <si>
    <t>• Covid-19
• HIV, TB
• Maternal and child health</t>
  </si>
  <si>
    <t>Economist</t>
  </si>
  <si>
    <t>• Covid-19
• Sepsis
• Maternal and child health
• NCDs</t>
  </si>
  <si>
    <t>Laboratory Technician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</si>
  <si>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 xml:space="preserve">Stakeholder group (Please tick): </t>
    </r>
  </si>
  <si>
    <t>[     ] Ministry of Health</t>
  </si>
  <si>
    <t>[     ] Research/Training Institution</t>
  </si>
  <si>
    <t>[     ] Regulatory Body</t>
  </si>
  <si>
    <t>[  x   ] Central Hospital</t>
  </si>
  <si>
    <t>[     ] Media</t>
  </si>
  <si>
    <t>[     ] Civil society organisation (staff union)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</si>
  <si>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Age group (Please tick):</t>
    </r>
  </si>
  <si>
    <t>[     ] 26 – 30</t>
  </si>
  <si>
    <t xml:space="preserve">[     ] 31 – 40 </t>
  </si>
  <si>
    <t>[  x   ] 41 +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</si>
  <si>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>Gender:</t>
    </r>
  </si>
  <si>
    <t>[  x   ] Male</t>
  </si>
  <si>
    <t>[     ] Female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</si>
  <si>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 xml:space="preserve">Highest qualification: </t>
    </r>
  </si>
  <si>
    <t>[     ] Doctorate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</si>
  <si>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 Light"/>
        <family val="2"/>
      </rPr>
      <t xml:space="preserve">Profession: </t>
    </r>
  </si>
  <si>
    <t>[   x  ] Masters degree</t>
  </si>
  <si>
    <t>[     ] Bachelors degree/ MBBS</t>
  </si>
  <si>
    <t>[     ] Medical Doctor</t>
  </si>
  <si>
    <t>[     ] Researcher</t>
  </si>
  <si>
    <t>[     ] Journalist</t>
  </si>
  <si>
    <t>[   x  ] Economist</t>
  </si>
  <si>
    <t>[     ] Nurse</t>
  </si>
  <si>
    <t>[     ] Public Health Specialist</t>
  </si>
  <si>
    <t>[     ] Laboratory Technician</t>
  </si>
  <si>
    <t xml:space="preserve">• Covid-19
• Malaria
• TB
• HIV/AIDS
</t>
  </si>
  <si>
    <t xml:space="preserve">• Finances
• Infrastructure
• HIV and AIDS
</t>
  </si>
  <si>
    <t xml:space="preserve">• Maternal and child health
• Chronic care
• HIV and AIDS
</t>
  </si>
  <si>
    <t xml:space="preserve">• Covid-19
• Marternal and reproductive health
• HIV and AIDS
</t>
  </si>
  <si>
    <t xml:space="preserve">• Antimicrobial resistance
• HIV and AIDS
• Covid-19
</t>
  </si>
  <si>
    <t>• Health systems strengthening
• Finance
• Infrastructure</t>
  </si>
  <si>
    <t xml:space="preserve">• Covid-19
• HIV and AIDS
</t>
  </si>
  <si>
    <t>• UTI
• Sepsis
• Health system strengthening
• Infection prevention
• Information</t>
  </si>
  <si>
    <t>Regulatory Body</t>
  </si>
  <si>
    <t>Masters degree and BSc</t>
  </si>
  <si>
    <t>Masters Degree and B.Ed</t>
  </si>
  <si>
    <t>Masters Degree and BSc</t>
  </si>
  <si>
    <t>Masters Degree and MBBS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</si>
</sst>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mbol"/>
      <charset val="2"/>
    </font>
    <font>
      <sz val="7"/>
      <color theme="1"/>
      <name val="Times New Roman"/>
      <family val="1"/>
    </font>
    <font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indent="6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6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zoomScale="72" workbookViewId="0">
      <selection activeCell="N7" sqref="N7"/>
    </sheetView>
  </sheetViews>
  <sheetFormatPr defaultColWidth="8.77734375" defaultRowHeight="14.4" x14ac:dyDescent="0.3"/>
  <cols>
    <col min="2" max="2" width="16" customWidth="1"/>
    <col min="3" max="3" width="19.44140625" customWidth="1"/>
    <col min="4" max="4" width="15" customWidth="1"/>
    <col min="5" max="5" width="16.109375" customWidth="1"/>
    <col min="6" max="6" width="15.33203125" style="11" customWidth="1"/>
    <col min="7" max="7" width="14.6640625" style="11" customWidth="1"/>
    <col min="8" max="8" width="16.109375" style="11" customWidth="1"/>
    <col min="9" max="9" width="17.33203125" style="11" customWidth="1"/>
    <col min="10" max="10" width="16" customWidth="1"/>
    <col min="11" max="11" width="16.109375" customWidth="1"/>
    <col min="12" max="12" width="13.77734375" customWidth="1"/>
    <col min="13" max="13" width="14.33203125" customWidth="1"/>
    <col min="14" max="14" width="14.44140625" customWidth="1"/>
    <col min="15" max="15" width="15.33203125" customWidth="1"/>
    <col min="16" max="16" width="16.33203125" customWidth="1"/>
    <col min="17" max="17" width="16.6640625" customWidth="1"/>
    <col min="18" max="18" width="16.44140625" customWidth="1"/>
    <col min="19" max="19" width="13.5546875" style="11" customWidth="1"/>
    <col min="20" max="20" width="13.109375" style="11" customWidth="1"/>
  </cols>
  <sheetData>
    <row r="1" spans="1:20" x14ac:dyDescent="0.3">
      <c r="A1" s="1"/>
      <c r="B1" s="1"/>
      <c r="C1" s="15"/>
      <c r="D1" s="2"/>
      <c r="E1" s="2"/>
      <c r="J1" s="15"/>
      <c r="K1" s="2"/>
      <c r="L1" s="2"/>
      <c r="M1" s="2"/>
      <c r="N1" s="15"/>
      <c r="O1" s="15"/>
      <c r="P1" s="15"/>
      <c r="Q1" s="15"/>
      <c r="R1" s="2"/>
    </row>
    <row r="2" spans="1:20" x14ac:dyDescent="0.3">
      <c r="A2" s="3" t="s">
        <v>0</v>
      </c>
      <c r="B2" s="3"/>
      <c r="C2" s="3">
        <v>200711501</v>
      </c>
      <c r="D2" s="3">
        <v>200711001</v>
      </c>
      <c r="E2" s="3">
        <v>200711401</v>
      </c>
      <c r="F2" s="21">
        <v>20071402</v>
      </c>
      <c r="G2" s="21">
        <v>20071501</v>
      </c>
      <c r="H2" s="21">
        <v>20071502</v>
      </c>
      <c r="I2" s="21">
        <v>2007072101</v>
      </c>
      <c r="J2" s="3">
        <v>200711301</v>
      </c>
      <c r="K2" s="3">
        <v>200711801</v>
      </c>
      <c r="L2" s="3">
        <v>200711601</v>
      </c>
      <c r="M2" s="3">
        <v>200712401</v>
      </c>
      <c r="N2" s="3">
        <v>20071901</v>
      </c>
      <c r="O2" s="3">
        <v>200712301</v>
      </c>
      <c r="P2" s="3">
        <v>200712201</v>
      </c>
      <c r="Q2" s="17">
        <v>200711101</v>
      </c>
      <c r="R2" s="17">
        <v>200711201</v>
      </c>
      <c r="S2" s="21">
        <v>20071301</v>
      </c>
      <c r="T2" s="21">
        <v>20071401</v>
      </c>
    </row>
    <row r="3" spans="1:20" ht="43.2" x14ac:dyDescent="0.3">
      <c r="A3" s="3" t="s">
        <v>1</v>
      </c>
      <c r="B3" s="4"/>
      <c r="C3" s="4" t="s">
        <v>77</v>
      </c>
      <c r="D3" s="5" t="s">
        <v>5</v>
      </c>
      <c r="E3" s="5" t="s">
        <v>5</v>
      </c>
      <c r="F3" s="16" t="s">
        <v>5</v>
      </c>
      <c r="G3" s="20" t="s">
        <v>36</v>
      </c>
      <c r="H3" s="16" t="s">
        <v>5</v>
      </c>
      <c r="I3" s="16" t="s">
        <v>5</v>
      </c>
      <c r="J3" s="4" t="s">
        <v>77</v>
      </c>
      <c r="K3" s="8" t="s">
        <v>4</v>
      </c>
      <c r="L3" s="16" t="s">
        <v>5</v>
      </c>
      <c r="M3" s="16" t="s">
        <v>77</v>
      </c>
      <c r="N3" s="4" t="s">
        <v>2</v>
      </c>
      <c r="O3" s="4" t="s">
        <v>3</v>
      </c>
      <c r="P3" s="4" t="s">
        <v>3</v>
      </c>
      <c r="Q3" s="4" t="s">
        <v>3</v>
      </c>
      <c r="R3" s="8" t="s">
        <v>4</v>
      </c>
      <c r="S3" s="16" t="s">
        <v>5</v>
      </c>
      <c r="T3" s="16" t="s">
        <v>36</v>
      </c>
    </row>
    <row r="4" spans="1:20" x14ac:dyDescent="0.3">
      <c r="A4" s="3" t="s">
        <v>6</v>
      </c>
      <c r="B4" s="4"/>
      <c r="C4" s="4" t="s">
        <v>7</v>
      </c>
      <c r="D4" s="5" t="s">
        <v>30</v>
      </c>
      <c r="E4" s="5" t="s">
        <v>30</v>
      </c>
      <c r="F4" s="16" t="s">
        <v>8</v>
      </c>
      <c r="G4" s="8" t="s">
        <v>7</v>
      </c>
      <c r="H4" s="16" t="s">
        <v>7</v>
      </c>
      <c r="I4" s="16" t="s">
        <v>7</v>
      </c>
      <c r="J4" s="4" t="s">
        <v>7</v>
      </c>
      <c r="K4" s="5" t="s">
        <v>7</v>
      </c>
      <c r="L4" s="5" t="s">
        <v>7</v>
      </c>
      <c r="M4" s="5" t="s">
        <v>30</v>
      </c>
      <c r="N4" s="4" t="s">
        <v>8</v>
      </c>
      <c r="O4" s="4" t="s">
        <v>8</v>
      </c>
      <c r="P4" s="4" t="s">
        <v>8</v>
      </c>
      <c r="Q4" s="4" t="s">
        <v>7</v>
      </c>
      <c r="R4" s="5" t="s">
        <v>7</v>
      </c>
      <c r="S4" s="16" t="s">
        <v>8</v>
      </c>
      <c r="T4" s="16" t="s">
        <v>8</v>
      </c>
    </row>
    <row r="5" spans="1:20" x14ac:dyDescent="0.3">
      <c r="A5" s="18" t="s">
        <v>9</v>
      </c>
      <c r="B5" s="19"/>
      <c r="C5" s="4" t="s">
        <v>10</v>
      </c>
      <c r="D5" s="5" t="s">
        <v>11</v>
      </c>
      <c r="E5" s="5" t="s">
        <v>10</v>
      </c>
      <c r="F5" s="16" t="s">
        <v>11</v>
      </c>
      <c r="G5" s="8" t="s">
        <v>10</v>
      </c>
      <c r="H5" s="16" t="s">
        <v>10</v>
      </c>
      <c r="I5" s="16" t="s">
        <v>10</v>
      </c>
      <c r="J5" s="4" t="s">
        <v>11</v>
      </c>
      <c r="K5" s="5" t="s">
        <v>11</v>
      </c>
      <c r="L5" s="5" t="s">
        <v>11</v>
      </c>
      <c r="M5" s="5" t="s">
        <v>11</v>
      </c>
      <c r="N5" s="4" t="s">
        <v>10</v>
      </c>
      <c r="O5" s="5" t="s">
        <v>11</v>
      </c>
      <c r="P5" s="4" t="s">
        <v>11</v>
      </c>
      <c r="Q5" s="4" t="s">
        <v>10</v>
      </c>
      <c r="R5" s="5" t="s">
        <v>10</v>
      </c>
      <c r="S5" s="16" t="s">
        <v>10</v>
      </c>
      <c r="T5" s="16" t="s">
        <v>10</v>
      </c>
    </row>
    <row r="6" spans="1:20" ht="28.8" x14ac:dyDescent="0.3">
      <c r="A6" s="3" t="s">
        <v>12</v>
      </c>
      <c r="B6" s="4"/>
      <c r="C6" s="7" t="s">
        <v>81</v>
      </c>
      <c r="D6" s="8" t="s">
        <v>31</v>
      </c>
      <c r="E6" s="8" t="s">
        <v>16</v>
      </c>
      <c r="F6" s="16" t="s">
        <v>35</v>
      </c>
      <c r="G6" s="8" t="s">
        <v>35</v>
      </c>
      <c r="H6" s="16" t="s">
        <v>35</v>
      </c>
      <c r="I6" s="16" t="s">
        <v>35</v>
      </c>
      <c r="J6" s="7" t="s">
        <v>80</v>
      </c>
      <c r="K6" s="8" t="s">
        <v>80</v>
      </c>
      <c r="L6" s="8" t="s">
        <v>17</v>
      </c>
      <c r="M6" s="8" t="s">
        <v>14</v>
      </c>
      <c r="N6" s="7" t="s">
        <v>78</v>
      </c>
      <c r="O6" s="7" t="s">
        <v>13</v>
      </c>
      <c r="P6" s="7" t="s">
        <v>14</v>
      </c>
      <c r="Q6" s="7" t="s">
        <v>79</v>
      </c>
      <c r="R6" s="8" t="s">
        <v>15</v>
      </c>
      <c r="S6" s="16" t="s">
        <v>14</v>
      </c>
      <c r="T6" s="16" t="s">
        <v>13</v>
      </c>
    </row>
    <row r="7" spans="1:20" ht="28.8" x14ac:dyDescent="0.3">
      <c r="A7" s="3" t="s">
        <v>24</v>
      </c>
      <c r="B7" s="4"/>
      <c r="C7" s="4" t="s">
        <v>25</v>
      </c>
      <c r="D7" s="8" t="s">
        <v>25</v>
      </c>
      <c r="E7" s="8" t="s">
        <v>25</v>
      </c>
      <c r="F7" s="16" t="s">
        <v>25</v>
      </c>
      <c r="G7" s="8" t="s">
        <v>25</v>
      </c>
      <c r="H7" s="16" t="s">
        <v>25</v>
      </c>
      <c r="I7" s="16" t="s">
        <v>25</v>
      </c>
      <c r="J7" s="7" t="s">
        <v>34</v>
      </c>
      <c r="K7" s="8" t="s">
        <v>29</v>
      </c>
      <c r="L7" s="8" t="s">
        <v>33</v>
      </c>
      <c r="M7" s="8" t="s">
        <v>32</v>
      </c>
      <c r="N7" s="7" t="s">
        <v>28</v>
      </c>
      <c r="O7" s="7" t="s">
        <v>26</v>
      </c>
      <c r="P7" s="7" t="s">
        <v>26</v>
      </c>
      <c r="Q7" s="7" t="s">
        <v>26</v>
      </c>
      <c r="R7" s="8" t="s">
        <v>27</v>
      </c>
      <c r="S7" s="16" t="s">
        <v>42</v>
      </c>
      <c r="T7" s="16" t="s">
        <v>40</v>
      </c>
    </row>
    <row r="8" spans="1:20" ht="273.60000000000002" x14ac:dyDescent="0.3">
      <c r="A8" s="9" t="s">
        <v>18</v>
      </c>
      <c r="B8" s="6"/>
      <c r="C8" s="5" t="s">
        <v>19</v>
      </c>
      <c r="D8" s="10" t="s">
        <v>22</v>
      </c>
      <c r="E8" s="10" t="s">
        <v>75</v>
      </c>
      <c r="F8" s="10" t="s">
        <v>41</v>
      </c>
      <c r="G8" s="10" t="s">
        <v>37</v>
      </c>
      <c r="H8" s="10" t="s">
        <v>38</v>
      </c>
      <c r="I8" s="10" t="s">
        <v>39</v>
      </c>
      <c r="J8" s="10" t="s">
        <v>20</v>
      </c>
      <c r="K8" s="10" t="s">
        <v>21</v>
      </c>
      <c r="L8" s="10" t="s">
        <v>23</v>
      </c>
      <c r="M8" s="10" t="s">
        <v>73</v>
      </c>
      <c r="N8" s="10"/>
      <c r="O8" s="10" t="s">
        <v>72</v>
      </c>
      <c r="P8" s="10" t="s">
        <v>69</v>
      </c>
      <c r="Q8" s="10" t="s">
        <v>70</v>
      </c>
      <c r="R8" s="10" t="s">
        <v>71</v>
      </c>
      <c r="S8" s="10" t="s">
        <v>76</v>
      </c>
      <c r="T8" s="10" t="s">
        <v>74</v>
      </c>
    </row>
    <row r="9" spans="1:20" x14ac:dyDescent="0.3">
      <c r="A9" s="2"/>
      <c r="B9" s="2"/>
      <c r="C9" s="2"/>
      <c r="D9" s="2"/>
      <c r="E9" s="2"/>
      <c r="J9" s="2"/>
      <c r="K9" s="2"/>
      <c r="L9" s="2"/>
      <c r="M9" s="2"/>
      <c r="N9" s="2"/>
      <c r="O9" s="2"/>
      <c r="P9" s="2"/>
      <c r="Q9" s="2"/>
      <c r="R9" s="2"/>
    </row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80B2-BB18-BC4F-8C2A-74E66147F4E1}">
  <dimension ref="B1:J27"/>
  <sheetViews>
    <sheetView workbookViewId="0">
      <selection activeCell="D14" sqref="D14"/>
    </sheetView>
  </sheetViews>
  <sheetFormatPr defaultColWidth="11.5546875" defaultRowHeight="14.4" x14ac:dyDescent="0.3"/>
  <cols>
    <col min="2" max="2" width="37.109375" bestFit="1" customWidth="1"/>
    <col min="4" max="4" width="18" bestFit="1" customWidth="1"/>
    <col min="5" max="5" width="14.44140625" bestFit="1" customWidth="1"/>
    <col min="6" max="6" width="13.33203125" bestFit="1" customWidth="1"/>
    <col min="7" max="7" width="14.6640625" bestFit="1" customWidth="1"/>
    <col min="8" max="8" width="10.33203125" bestFit="1" customWidth="1"/>
    <col min="9" max="9" width="24.6640625" bestFit="1" customWidth="1"/>
    <col min="10" max="10" width="23.6640625" bestFit="1" customWidth="1"/>
  </cols>
  <sheetData>
    <row r="1" spans="2:10" ht="15.6" x14ac:dyDescent="0.3">
      <c r="C1" s="12" t="s">
        <v>59</v>
      </c>
    </row>
    <row r="2" spans="2:10" ht="15.6" x14ac:dyDescent="0.3">
      <c r="B2" s="12" t="s">
        <v>43</v>
      </c>
      <c r="C2">
        <f>SUM(C3:C8)</f>
        <v>18</v>
      </c>
      <c r="D2" s="13" t="s">
        <v>62</v>
      </c>
      <c r="E2" s="13" t="s">
        <v>63</v>
      </c>
      <c r="F2" s="13" t="s">
        <v>64</v>
      </c>
      <c r="G2" s="13" t="s">
        <v>65</v>
      </c>
      <c r="H2" s="13" t="s">
        <v>66</v>
      </c>
      <c r="I2" s="13" t="s">
        <v>67</v>
      </c>
      <c r="J2" s="13" t="s">
        <v>68</v>
      </c>
    </row>
    <row r="3" spans="2:10" ht="15.6" x14ac:dyDescent="0.3">
      <c r="B3" s="13" t="s">
        <v>44</v>
      </c>
      <c r="C3">
        <v>2</v>
      </c>
    </row>
    <row r="4" spans="2:10" ht="15.6" x14ac:dyDescent="0.3">
      <c r="B4" s="13" t="s">
        <v>46</v>
      </c>
      <c r="C4">
        <v>3</v>
      </c>
    </row>
    <row r="5" spans="2:10" ht="15.6" x14ac:dyDescent="0.3">
      <c r="B5" s="13" t="s">
        <v>45</v>
      </c>
      <c r="C5" s="13">
        <v>2</v>
      </c>
    </row>
    <row r="6" spans="2:10" ht="15.6" x14ac:dyDescent="0.3">
      <c r="B6" s="13" t="s">
        <v>47</v>
      </c>
      <c r="C6" s="13">
        <v>7</v>
      </c>
    </row>
    <row r="7" spans="2:10" ht="15.6" x14ac:dyDescent="0.3">
      <c r="B7" s="13" t="s">
        <v>49</v>
      </c>
      <c r="C7" s="13">
        <v>1</v>
      </c>
    </row>
    <row r="8" spans="2:10" ht="15.6" x14ac:dyDescent="0.3">
      <c r="B8" s="13" t="s">
        <v>48</v>
      </c>
      <c r="C8" s="13">
        <v>3</v>
      </c>
    </row>
    <row r="9" spans="2:10" ht="15.6" x14ac:dyDescent="0.3">
      <c r="B9" s="12" t="s">
        <v>50</v>
      </c>
      <c r="C9">
        <f>SUM(C10:C12)</f>
        <v>18</v>
      </c>
    </row>
    <row r="10" spans="2:10" ht="15.6" x14ac:dyDescent="0.3">
      <c r="B10" s="13" t="s">
        <v>51</v>
      </c>
      <c r="C10" s="13">
        <v>3</v>
      </c>
      <c r="D10" s="13"/>
      <c r="F10" s="13"/>
      <c r="H10" s="13"/>
    </row>
    <row r="11" spans="2:10" ht="15.6" x14ac:dyDescent="0.3">
      <c r="B11" s="13" t="s">
        <v>52</v>
      </c>
      <c r="C11" s="13">
        <v>6</v>
      </c>
      <c r="D11" s="13">
        <v>1</v>
      </c>
      <c r="F11" s="13"/>
      <c r="H11" s="13"/>
    </row>
    <row r="12" spans="2:10" ht="15.6" x14ac:dyDescent="0.3">
      <c r="B12" s="13" t="s">
        <v>53</v>
      </c>
      <c r="C12" s="13">
        <v>9</v>
      </c>
      <c r="D12" s="13">
        <v>1</v>
      </c>
      <c r="F12" s="13"/>
      <c r="H12" s="13"/>
    </row>
    <row r="13" spans="2:10" ht="15.6" x14ac:dyDescent="0.3">
      <c r="B13" s="12" t="s">
        <v>54</v>
      </c>
      <c r="C13">
        <f>SUM(C14:C15)</f>
        <v>18</v>
      </c>
    </row>
    <row r="14" spans="2:10" ht="15.6" x14ac:dyDescent="0.3">
      <c r="B14" s="14" t="s">
        <v>55</v>
      </c>
      <c r="C14" s="14">
        <v>10</v>
      </c>
      <c r="E14" s="14"/>
    </row>
    <row r="15" spans="2:10" ht="15.6" x14ac:dyDescent="0.3">
      <c r="B15" s="14" t="s">
        <v>56</v>
      </c>
      <c r="C15" s="14">
        <v>8</v>
      </c>
      <c r="E15" s="14"/>
    </row>
    <row r="16" spans="2:10" ht="15.6" x14ac:dyDescent="0.3">
      <c r="B16" s="12" t="s">
        <v>57</v>
      </c>
      <c r="C16">
        <f>SUM(C17:C19)</f>
        <v>18</v>
      </c>
    </row>
    <row r="17" spans="2:3" ht="15.6" x14ac:dyDescent="0.3">
      <c r="B17" s="14" t="s">
        <v>61</v>
      </c>
      <c r="C17">
        <v>4</v>
      </c>
    </row>
    <row r="18" spans="2:3" ht="15.6" x14ac:dyDescent="0.3">
      <c r="B18" s="14" t="s">
        <v>60</v>
      </c>
      <c r="C18">
        <v>12</v>
      </c>
    </row>
    <row r="19" spans="2:3" ht="15.6" x14ac:dyDescent="0.3">
      <c r="B19" s="14" t="s">
        <v>58</v>
      </c>
      <c r="C19">
        <v>2</v>
      </c>
    </row>
    <row r="20" spans="2:3" ht="15.6" x14ac:dyDescent="0.3">
      <c r="B20" s="12" t="s">
        <v>59</v>
      </c>
    </row>
    <row r="21" spans="2:3" ht="15.6" x14ac:dyDescent="0.3">
      <c r="B21" s="14" t="s">
        <v>62</v>
      </c>
    </row>
    <row r="22" spans="2:3" ht="15.6" x14ac:dyDescent="0.3">
      <c r="B22" s="14" t="s">
        <v>63</v>
      </c>
    </row>
    <row r="23" spans="2:3" ht="15.6" x14ac:dyDescent="0.3">
      <c r="B23" s="14" t="s">
        <v>64</v>
      </c>
    </row>
    <row r="24" spans="2:3" ht="15.6" x14ac:dyDescent="0.3">
      <c r="B24" s="14" t="s">
        <v>65</v>
      </c>
    </row>
    <row r="25" spans="2:3" ht="15.6" x14ac:dyDescent="0.3">
      <c r="B25" s="14" t="s">
        <v>66</v>
      </c>
    </row>
    <row r="26" spans="2:3" ht="15.6" x14ac:dyDescent="0.3">
      <c r="B26" s="14" t="s">
        <v>67</v>
      </c>
    </row>
    <row r="27" spans="2:3" ht="15.6" x14ac:dyDescent="0.3">
      <c r="B27" s="1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Jessie</cp:lastModifiedBy>
  <dcterms:created xsi:type="dcterms:W3CDTF">2021-04-23T10:57:18Z</dcterms:created>
  <dcterms:modified xsi:type="dcterms:W3CDTF">2021-11-16T08:05:18Z</dcterms:modified>
</cp:coreProperties>
</file>