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ora/Dropbox/Crohn Disease Project/Systematic Review Panel Crohn/BMC Medical Research Methodology/"/>
    </mc:Choice>
  </mc:AlternateContent>
  <xr:revisionPtr revIDLastSave="0" documentId="13_ncr:1_{B382BCB4-657C-134D-8006-289DB34F56CB}" xr6:coauthVersionLast="45" xr6:coauthVersionMax="45" xr10:uidLastSave="{00000000-0000-0000-0000-000000000000}"/>
  <bookViews>
    <workbookView xWindow="980" yWindow="500" windowWidth="27820" windowHeight="16100" xr2:uid="{00000000-000D-0000-FFFF-FFFF00000000}"/>
  </bookViews>
  <sheets>
    <sheet name="Table S4 Other genetic alterati" sheetId="1" r:id="rId1"/>
  </sheets>
  <definedNames>
    <definedName name="_xlnm._FilterDatabase" localSheetId="0" hidden="1">'Table S4 Other genetic alterati'!$K$1:$N$134</definedName>
    <definedName name="_xlnm.Print_Area" localSheetId="0">'Table S4 Other genetic alterati'!$A$1:$G$63</definedName>
  </definedNames>
  <calcPr calcId="191029"/>
</workbook>
</file>

<file path=xl/calcChain.xml><?xml version="1.0" encoding="utf-8"?>
<calcChain xmlns="http://schemas.openxmlformats.org/spreadsheetml/2006/main">
  <c r="I65" i="1" l="1"/>
  <c r="I66" i="1"/>
  <c r="I67" i="1"/>
  <c r="I68" i="1"/>
  <c r="I69" i="1"/>
  <c r="I70" i="1"/>
  <c r="I71" i="1"/>
  <c r="I72" i="1"/>
  <c r="I64" i="1"/>
</calcChain>
</file>

<file path=xl/sharedStrings.xml><?xml version="1.0" encoding="utf-8"?>
<sst xmlns="http://schemas.openxmlformats.org/spreadsheetml/2006/main" count="292" uniqueCount="234">
  <si>
    <t>Gen</t>
  </si>
  <si>
    <t>Pubmed ID</t>
  </si>
  <si>
    <t>Mutation</t>
  </si>
  <si>
    <t>Transcript</t>
  </si>
  <si>
    <t>Mutation Label</t>
  </si>
  <si>
    <t>Position pb</t>
  </si>
  <si>
    <t>Nearest gene pb</t>
  </si>
  <si>
    <t>Gene distance pb</t>
  </si>
  <si>
    <t>CCR6</t>
  </si>
  <si>
    <t>rs1819333</t>
  </si>
  <si>
    <t>NC_000006.12</t>
  </si>
  <si>
    <t>g.166960059T&gt;G</t>
  </si>
  <si>
    <t>CCNY</t>
  </si>
  <si>
    <t>rs17582416</t>
  </si>
  <si>
    <t>NC_000010.11</t>
  </si>
  <si>
    <t>g.34998722T&gt;G</t>
  </si>
  <si>
    <t>PSMG1</t>
  </si>
  <si>
    <t>rs2836878</t>
  </si>
  <si>
    <t>NC_000021.9</t>
  </si>
  <si>
    <t>g.39093608G&gt;A</t>
  </si>
  <si>
    <t>STAT5A</t>
  </si>
  <si>
    <t>rs7220367</t>
  </si>
  <si>
    <t>NC_000017.11</t>
  </si>
  <si>
    <t>g.42283095C&gt;G</t>
  </si>
  <si>
    <t>UBE2L3</t>
  </si>
  <si>
    <t>rs2298428</t>
  </si>
  <si>
    <t>NC_000022.11</t>
  </si>
  <si>
    <t>g.21628603C&gt;T</t>
  </si>
  <si>
    <t>EP300</t>
  </si>
  <si>
    <t>rs4820425</t>
  </si>
  <si>
    <t>g.41035338C&gt;A</t>
  </si>
  <si>
    <t>USP25</t>
  </si>
  <si>
    <t>rs2823256</t>
  </si>
  <si>
    <t>g.15412387G&gt;A</t>
  </si>
  <si>
    <t>RNF186</t>
  </si>
  <si>
    <t>rs4654903</t>
  </si>
  <si>
    <t>NC_000001.11</t>
  </si>
  <si>
    <t>g.19874497A&gt;C</t>
  </si>
  <si>
    <t>AIF1</t>
  </si>
  <si>
    <t>rs9348876</t>
  </si>
  <si>
    <t>NT_167249.2</t>
  </si>
  <si>
    <t>g.2906788C&gt;G</t>
  </si>
  <si>
    <t>C11orf30</t>
  </si>
  <si>
    <t>rs7927894</t>
  </si>
  <si>
    <t>NC_000011.10</t>
  </si>
  <si>
    <t>g.76590272C&gt;T</t>
  </si>
  <si>
    <t>FOXP2</t>
  </si>
  <si>
    <t xml:space="preserve">rs1869839 </t>
  </si>
  <si>
    <t>NC_000007.14</t>
  </si>
  <si>
    <t>g.114717488A&gt;G</t>
  </si>
  <si>
    <t>IL33</t>
  </si>
  <si>
    <t>rs3939286</t>
  </si>
  <si>
    <t>NC_000009.12</t>
  </si>
  <si>
    <t>g.6210099T&gt;C</t>
  </si>
  <si>
    <t>CDKN2B-AS1</t>
  </si>
  <si>
    <t>rs3731257</t>
  </si>
  <si>
    <t>g.21966222G&gt;A</t>
  </si>
  <si>
    <t>PRG3</t>
  </si>
  <si>
    <t>rs11229030</t>
  </si>
  <si>
    <t>g.57435536C&gt;T</t>
  </si>
  <si>
    <t>MMD2</t>
  </si>
  <si>
    <t>rs4720435</t>
  </si>
  <si>
    <t>g.4872767G&gt;T</t>
  </si>
  <si>
    <t>CADM1</t>
  </si>
  <si>
    <t>rs2513676</t>
  </si>
  <si>
    <t>g.115129153A&gt;G</t>
  </si>
  <si>
    <t>PRG2</t>
  </si>
  <si>
    <t>EXOC2</t>
  </si>
  <si>
    <t>rs7768444</t>
  </si>
  <si>
    <t>g.880234C&gt;A</t>
  </si>
  <si>
    <t>RAP1A</t>
  </si>
  <si>
    <t>rs488200</t>
  </si>
  <si>
    <t>g.111720204A&gt;T</t>
  </si>
  <si>
    <t>RPL7</t>
  </si>
  <si>
    <t>rs12677663</t>
  </si>
  <si>
    <t>NC_000008.11</t>
  </si>
  <si>
    <t>g.73095112G&gt;T</t>
  </si>
  <si>
    <t>CCL7</t>
  </si>
  <si>
    <t xml:space="preserve">rs991804 </t>
  </si>
  <si>
    <t>g.34260706C&gt;T</t>
  </si>
  <si>
    <t>CLDN2</t>
  </si>
  <si>
    <t>rs12014762</t>
  </si>
  <si>
    <t>NG_016392.1</t>
  </si>
  <si>
    <t>g.64805G&gt;A</t>
  </si>
  <si>
    <t>CCL2</t>
  </si>
  <si>
    <t>GSDMB</t>
  </si>
  <si>
    <t>HLA-B</t>
  </si>
  <si>
    <t>HLA-DQB1</t>
  </si>
  <si>
    <t>ICOSLG</t>
  </si>
  <si>
    <t>PRDM1</t>
  </si>
  <si>
    <t>RBX1</t>
  </si>
  <si>
    <t>RIPK2</t>
  </si>
  <si>
    <t>RNASET2</t>
  </si>
  <si>
    <t>TNFSF11</t>
  </si>
  <si>
    <t>TXK</t>
  </si>
  <si>
    <t>TAGAP</t>
  </si>
  <si>
    <t>PDCD1</t>
  </si>
  <si>
    <t>PSORS1C1</t>
  </si>
  <si>
    <t>ADAM30</t>
  </si>
  <si>
    <t>HLA-DQA1</t>
  </si>
  <si>
    <t>REL</t>
  </si>
  <si>
    <t>VAMP3</t>
  </si>
  <si>
    <t>AKAP1</t>
  </si>
  <si>
    <t>AKAP11</t>
  </si>
  <si>
    <t>C7orf72</t>
  </si>
  <si>
    <t>CNTNAP2</t>
  </si>
  <si>
    <t>CPEB4</t>
  </si>
  <si>
    <t>FADS1</t>
  </si>
  <si>
    <t>IRF4</t>
  </si>
  <si>
    <t>ITGA4</t>
  </si>
  <si>
    <t>KLF3</t>
  </si>
  <si>
    <t>PTPRC</t>
  </si>
  <si>
    <t>SLC2A4RG</t>
  </si>
  <si>
    <t>SMNDC1</t>
  </si>
  <si>
    <t>SOX11</t>
  </si>
  <si>
    <t>TBC1D1</t>
  </si>
  <si>
    <t>TCERG1L</t>
  </si>
  <si>
    <t>TEF</t>
  </si>
  <si>
    <t>UBE2D1</t>
  </si>
  <si>
    <t>UCN</t>
  </si>
  <si>
    <t>ZFP36L1</t>
  </si>
  <si>
    <t>RASGRP1</t>
  </si>
  <si>
    <t>FASLG</t>
  </si>
  <si>
    <t>PRDX5</t>
  </si>
  <si>
    <t>rs3091315</t>
  </si>
  <si>
    <t>rs12946510</t>
  </si>
  <si>
    <t>rs114985235</t>
  </si>
  <si>
    <t>rs140068907</t>
  </si>
  <si>
    <t>rs2838519</t>
  </si>
  <si>
    <t>rs6568421</t>
  </si>
  <si>
    <t>rs7015630</t>
  </si>
  <si>
    <t>rs2149085</t>
  </si>
  <si>
    <t>rs2062305</t>
  </si>
  <si>
    <t>rs6837335</t>
  </si>
  <si>
    <t>rs16967103</t>
  </si>
  <si>
    <t>rs212388</t>
  </si>
  <si>
    <t>rs35320439</t>
  </si>
  <si>
    <t>rs9264942</t>
  </si>
  <si>
    <t>rs9286879</t>
  </si>
  <si>
    <t>rs3897478</t>
  </si>
  <si>
    <t>rs694739</t>
  </si>
  <si>
    <t>rs9271060</t>
  </si>
  <si>
    <t>rs10181042</t>
  </si>
  <si>
    <t>rs2797685</t>
  </si>
  <si>
    <t>rs9525625</t>
  </si>
  <si>
    <t>rs80244186</t>
  </si>
  <si>
    <t>rs1456896</t>
  </si>
  <si>
    <t>rs2538470</t>
  </si>
  <si>
    <t>rs359457</t>
  </si>
  <si>
    <t>rs102275</t>
  </si>
  <si>
    <t>rs7773324</t>
  </si>
  <si>
    <t>rs6740847</t>
  </si>
  <si>
    <t>rs6856616</t>
  </si>
  <si>
    <t>rs7555082</t>
  </si>
  <si>
    <t>rs4809330</t>
  </si>
  <si>
    <t>rs11195128</t>
  </si>
  <si>
    <t>rs11894081</t>
  </si>
  <si>
    <t>rs1487630</t>
  </si>
  <si>
    <t>rs10734105</t>
  </si>
  <si>
    <t>rs727563</t>
  </si>
  <si>
    <t>rs1819658</t>
  </si>
  <si>
    <t>rs1728918</t>
  </si>
  <si>
    <t>rs4902642</t>
  </si>
  <si>
    <t>NC_000013.11</t>
  </si>
  <si>
    <t>g.42443894T&gt;C</t>
  </si>
  <si>
    <t>g.42343725T&gt;C</t>
  </si>
  <si>
    <t>g.50264865C&gt;T</t>
  </si>
  <si>
    <t>g.34266646A&gt;G</t>
  </si>
  <si>
    <t>g.148523356A&gt;G</t>
  </si>
  <si>
    <t>NC_000005.10</t>
  </si>
  <si>
    <t>g.173852839C&gt;T</t>
  </si>
  <si>
    <t>g.61790331T&gt;C</t>
  </si>
  <si>
    <t>g.172893094A&gt;G</t>
  </si>
  <si>
    <t>g.39756124C&gt;T</t>
  </si>
  <si>
    <t>g.31301916T&gt;C</t>
  </si>
  <si>
    <t>g.32607736C&gt;A</t>
  </si>
  <si>
    <t>g.32691666A&gt;C</t>
  </si>
  <si>
    <t>g.44195140G&gt;A</t>
  </si>
  <si>
    <t>g.382559G&gt;A</t>
  </si>
  <si>
    <t>NC_000002.12</t>
  </si>
  <si>
    <t>g.181443625A&gt;G</t>
  </si>
  <si>
    <t>NC_000004.12</t>
  </si>
  <si>
    <t>g.38323415T&gt;C</t>
  </si>
  <si>
    <t>g.241797926T&gt;C</t>
  </si>
  <si>
    <t>g.105987150A&gt;G</t>
  </si>
  <si>
    <t>g.64329761A&gt;</t>
  </si>
  <si>
    <t>g.31306603T&gt;C</t>
  </si>
  <si>
    <t>g.198629533G&gt;A</t>
  </si>
  <si>
    <t>NC_000015.10</t>
  </si>
  <si>
    <t>g.38606989T&gt;C</t>
  </si>
  <si>
    <t>g.60997124C&gt;T</t>
  </si>
  <si>
    <t>g.89863690T&gt;A</t>
  </si>
  <si>
    <t>g.166957622T&gt;C</t>
  </si>
  <si>
    <t>NC_000020.11</t>
  </si>
  <si>
    <t>g.63718234A&gt;G</t>
  </si>
  <si>
    <t>g.110426390C&gt;G</t>
  </si>
  <si>
    <t>g.5523876G&gt;T</t>
  </si>
  <si>
    <t>g.159069404C&gt;G</t>
  </si>
  <si>
    <t>g.38334202C&gt;T</t>
  </si>
  <si>
    <t>g.131373856G&gt;A</t>
  </si>
  <si>
    <t>g.41471373C&gt;T</t>
  </si>
  <si>
    <t>g.42478744G&gt;A</t>
  </si>
  <si>
    <t>g.48361966A&gt;G</t>
  </si>
  <si>
    <t>g.58153390C&gt;G</t>
  </si>
  <si>
    <t>g.27412596A&gt;G</t>
  </si>
  <si>
    <t>g.7819003C&gt;T</t>
  </si>
  <si>
    <t>NC_000014.9</t>
  </si>
  <si>
    <t>g.68743482G&gt;A</t>
  </si>
  <si>
    <t>g.119908567T+E24:E63&gt;C</t>
  </si>
  <si>
    <t>CEBPA</t>
  </si>
  <si>
    <t>CSF2</t>
  </si>
  <si>
    <t>CUL2</t>
  </si>
  <si>
    <t>rs17694108</t>
  </si>
  <si>
    <t>FCHSD2</t>
  </si>
  <si>
    <t>FOS</t>
  </si>
  <si>
    <t>IKZF1</t>
  </si>
  <si>
    <t>IKZF3</t>
  </si>
  <si>
    <t>IL1R1</t>
  </si>
  <si>
    <t>IPMK</t>
  </si>
  <si>
    <t>rs3091338</t>
  </si>
  <si>
    <t>rs11010067</t>
  </si>
  <si>
    <t>rs11235667</t>
  </si>
  <si>
    <t>rs1569328</t>
  </si>
  <si>
    <t>rs10185424</t>
  </si>
  <si>
    <t>NC_000019.10</t>
  </si>
  <si>
    <t>g.132067044C&gt;T</t>
  </si>
  <si>
    <t>g.33240644G&gt;A</t>
  </si>
  <si>
    <t>g.35006502C&gt;G</t>
  </si>
  <si>
    <t>g.73152651A&gt;G</t>
  </si>
  <si>
    <t>g.75275047C&gt;T</t>
  </si>
  <si>
    <t>g.50264864C&gt;T</t>
  </si>
  <si>
    <t>g.39756123C&gt;T</t>
  </si>
  <si>
    <t>g.102046426T&gt;G</t>
  </si>
  <si>
    <t>g.58153389C&gt;G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</si>
</sst>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/>
    <xf numFmtId="165" fontId="19" fillId="0" borderId="0" xfId="42" applyNumberFormat="1" applyFont="1"/>
    <xf numFmtId="0" fontId="18" fillId="0" borderId="10" xfId="0" applyFont="1" applyBorder="1" applyAlignment="1">
      <alignment wrapText="1"/>
    </xf>
    <xf numFmtId="0" fontId="19" fillId="0" borderId="10" xfId="0" applyFont="1" applyBorder="1"/>
    <xf numFmtId="165" fontId="19" fillId="0" borderId="10" xfId="42" applyNumberFormat="1" applyFont="1" applyBorder="1"/>
    <xf numFmtId="3" fontId="19" fillId="0" borderId="1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workbookViewId="0">
      <selection activeCell="C4" sqref="C4"/>
    </sheetView>
  </sheetViews>
  <sheetFormatPr baseColWidth="10" defaultRowHeight="14" x14ac:dyDescent="0.2"/>
  <cols>
    <col min="1" max="1" width="9.6640625" style="2" bestFit="1" customWidth="1"/>
    <col min="2" max="2" width="9.1640625" style="2" bestFit="1" customWidth="1"/>
    <col min="3" max="3" width="9.83203125" style="2" bestFit="1" customWidth="1"/>
    <col min="4" max="4" width="11" style="2" bestFit="1" customWidth="1"/>
    <col min="5" max="5" width="13.6640625" style="2" customWidth="1"/>
    <col min="6" max="6" width="10.33203125" style="2" bestFit="1" customWidth="1"/>
    <col min="7" max="7" width="9.33203125" style="2" bestFit="1" customWidth="1"/>
    <col min="8" max="8" width="10.83203125" style="2"/>
    <col min="9" max="9" width="10.33203125" style="2" bestFit="1" customWidth="1"/>
    <col min="10" max="15" width="10.6640625" style="2" customWidth="1"/>
    <col min="16" max="16384" width="10.83203125" style="2"/>
  </cols>
  <sheetData>
    <row r="1" spans="1:9" ht="3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7</v>
      </c>
      <c r="I1" s="1" t="s">
        <v>6</v>
      </c>
    </row>
    <row r="2" spans="1:9" x14ac:dyDescent="0.2">
      <c r="A2" s="5" t="s">
        <v>8</v>
      </c>
      <c r="B2" s="5">
        <v>24662057</v>
      </c>
      <c r="C2" s="5" t="s">
        <v>9</v>
      </c>
      <c r="D2" s="5" t="s">
        <v>10</v>
      </c>
      <c r="E2" s="5" t="s">
        <v>11</v>
      </c>
      <c r="F2" s="6">
        <v>166960059</v>
      </c>
      <c r="G2" s="6">
        <v>151748</v>
      </c>
      <c r="I2" s="3">
        <v>167111807</v>
      </c>
    </row>
    <row r="3" spans="1:9" x14ac:dyDescent="0.2">
      <c r="A3" s="5" t="s">
        <v>12</v>
      </c>
      <c r="B3" s="5">
        <v>21830272</v>
      </c>
      <c r="C3" s="5" t="s">
        <v>13</v>
      </c>
      <c r="D3" s="5" t="s">
        <v>14</v>
      </c>
      <c r="E3" s="5" t="s">
        <v>15</v>
      </c>
      <c r="F3" s="6">
        <v>34998722</v>
      </c>
      <c r="G3" s="6">
        <v>248259</v>
      </c>
      <c r="I3" s="3">
        <v>35246981</v>
      </c>
    </row>
    <row r="4" spans="1:9" x14ac:dyDescent="0.2">
      <c r="A4" s="5" t="s">
        <v>16</v>
      </c>
      <c r="B4" s="5">
        <v>21830272</v>
      </c>
      <c r="C4" s="5" t="s">
        <v>17</v>
      </c>
      <c r="D4" s="5" t="s">
        <v>18</v>
      </c>
      <c r="E4" s="5" t="s">
        <v>19</v>
      </c>
      <c r="F4" s="6">
        <v>39093608</v>
      </c>
      <c r="G4" s="6">
        <v>81838</v>
      </c>
      <c r="I4" s="3">
        <v>39175446</v>
      </c>
    </row>
    <row r="5" spans="1:9" x14ac:dyDescent="0.2">
      <c r="A5" s="5" t="s">
        <v>20</v>
      </c>
      <c r="B5" s="5">
        <v>26278503</v>
      </c>
      <c r="C5" s="5" t="s">
        <v>21</v>
      </c>
      <c r="D5" s="5" t="s">
        <v>22</v>
      </c>
      <c r="E5" s="5" t="s">
        <v>23</v>
      </c>
      <c r="F5" s="6">
        <v>42283095</v>
      </c>
      <c r="G5" s="6">
        <v>4452</v>
      </c>
      <c r="I5" s="3">
        <v>42287547</v>
      </c>
    </row>
    <row r="6" spans="1:9" x14ac:dyDescent="0.2">
      <c r="A6" s="5" t="s">
        <v>24</v>
      </c>
      <c r="B6" s="5">
        <v>22592522</v>
      </c>
      <c r="C6" s="5" t="s">
        <v>25</v>
      </c>
      <c r="D6" s="5" t="s">
        <v>26</v>
      </c>
      <c r="E6" s="5" t="s">
        <v>27</v>
      </c>
      <c r="F6" s="6">
        <v>21628603</v>
      </c>
      <c r="G6" s="6">
        <v>4569</v>
      </c>
      <c r="I6" s="3">
        <v>21624034</v>
      </c>
    </row>
    <row r="7" spans="1:9" x14ac:dyDescent="0.2">
      <c r="A7" s="5" t="s">
        <v>28</v>
      </c>
      <c r="B7" s="5">
        <v>22936669</v>
      </c>
      <c r="C7" s="5" t="s">
        <v>29</v>
      </c>
      <c r="D7" s="5" t="s">
        <v>26</v>
      </c>
      <c r="E7" s="5" t="s">
        <v>30</v>
      </c>
      <c r="F7" s="6">
        <v>41035338</v>
      </c>
      <c r="G7" s="6">
        <v>57248</v>
      </c>
      <c r="I7" s="3">
        <v>41092586</v>
      </c>
    </row>
    <row r="8" spans="1:9" x14ac:dyDescent="0.2">
      <c r="A8" s="5" t="s">
        <v>31</v>
      </c>
      <c r="B8" s="5">
        <v>25489960</v>
      </c>
      <c r="C8" s="5" t="s">
        <v>32</v>
      </c>
      <c r="D8" s="5" t="s">
        <v>18</v>
      </c>
      <c r="E8" s="5" t="s">
        <v>33</v>
      </c>
      <c r="F8" s="6">
        <v>15412387</v>
      </c>
      <c r="G8" s="6">
        <v>317547</v>
      </c>
      <c r="I8" s="3">
        <v>15729934</v>
      </c>
    </row>
    <row r="9" spans="1:9" x14ac:dyDescent="0.2">
      <c r="A9" s="5" t="s">
        <v>34</v>
      </c>
      <c r="B9" s="5">
        <v>23511034</v>
      </c>
      <c r="C9" s="5" t="s">
        <v>35</v>
      </c>
      <c r="D9" s="5" t="s">
        <v>36</v>
      </c>
      <c r="E9" s="5" t="s">
        <v>37</v>
      </c>
      <c r="F9" s="6">
        <v>19874497</v>
      </c>
      <c r="G9" s="6">
        <v>59219</v>
      </c>
      <c r="I9" s="3">
        <v>19815278</v>
      </c>
    </row>
    <row r="10" spans="1:9" x14ac:dyDescent="0.2">
      <c r="A10" s="5" t="s">
        <v>38</v>
      </c>
      <c r="B10" s="5">
        <v>22936669</v>
      </c>
      <c r="C10" s="5" t="s">
        <v>39</v>
      </c>
      <c r="D10" s="5" t="s">
        <v>40</v>
      </c>
      <c r="E10" s="5" t="s">
        <v>41</v>
      </c>
      <c r="F10" s="6">
        <v>31607499</v>
      </c>
      <c r="G10" s="6">
        <v>7710</v>
      </c>
      <c r="I10" s="3">
        <v>31615209</v>
      </c>
    </row>
    <row r="11" spans="1:9" x14ac:dyDescent="0.2">
      <c r="A11" s="5" t="s">
        <v>42</v>
      </c>
      <c r="B11" s="5">
        <v>1830272</v>
      </c>
      <c r="C11" s="5" t="s">
        <v>43</v>
      </c>
      <c r="D11" s="5" t="s">
        <v>44</v>
      </c>
      <c r="E11" s="5" t="s">
        <v>45</v>
      </c>
      <c r="F11" s="6">
        <v>76590272</v>
      </c>
      <c r="G11" s="6">
        <v>37241</v>
      </c>
      <c r="I11" s="3">
        <v>76553031</v>
      </c>
    </row>
    <row r="12" spans="1:9" x14ac:dyDescent="0.2">
      <c r="A12" s="5" t="s">
        <v>46</v>
      </c>
      <c r="B12" s="5">
        <v>22936669</v>
      </c>
      <c r="C12" s="5" t="s">
        <v>47</v>
      </c>
      <c r="D12" s="5" t="s">
        <v>48</v>
      </c>
      <c r="E12" s="5" t="s">
        <v>49</v>
      </c>
      <c r="F12" s="6">
        <v>114717488</v>
      </c>
      <c r="G12" s="6">
        <v>631178</v>
      </c>
      <c r="I12" s="3">
        <v>114086310</v>
      </c>
    </row>
    <row r="13" spans="1:9" x14ac:dyDescent="0.2">
      <c r="A13" s="5" t="s">
        <v>50</v>
      </c>
      <c r="B13" s="5">
        <v>23634226</v>
      </c>
      <c r="C13" s="5" t="s">
        <v>51</v>
      </c>
      <c r="D13" s="5" t="s">
        <v>52</v>
      </c>
      <c r="E13" s="5" t="s">
        <v>53</v>
      </c>
      <c r="F13" s="6">
        <v>6210099</v>
      </c>
      <c r="G13" s="6">
        <v>4492</v>
      </c>
      <c r="I13" s="3">
        <v>6214591</v>
      </c>
    </row>
    <row r="14" spans="1:9" x14ac:dyDescent="0.2">
      <c r="A14" s="5" t="s">
        <v>54</v>
      </c>
      <c r="B14" s="5">
        <v>29063720</v>
      </c>
      <c r="C14" s="5" t="s">
        <v>55</v>
      </c>
      <c r="D14" s="5" t="s">
        <v>52</v>
      </c>
      <c r="E14" s="5" t="s">
        <v>56</v>
      </c>
      <c r="F14" s="6">
        <v>21966222</v>
      </c>
      <c r="G14" s="6">
        <v>1530</v>
      </c>
      <c r="I14" s="3">
        <v>21967752</v>
      </c>
    </row>
    <row r="15" spans="1:9" x14ac:dyDescent="0.2">
      <c r="A15" s="5" t="s">
        <v>57</v>
      </c>
      <c r="B15" s="5">
        <v>22412388</v>
      </c>
      <c r="C15" s="5" t="s">
        <v>58</v>
      </c>
      <c r="D15" s="5" t="s">
        <v>44</v>
      </c>
      <c r="E15" s="5" t="s">
        <v>59</v>
      </c>
      <c r="F15" s="6">
        <v>57435536</v>
      </c>
      <c r="G15" s="6">
        <v>54386</v>
      </c>
      <c r="I15" s="3">
        <v>57381150</v>
      </c>
    </row>
    <row r="16" spans="1:9" x14ac:dyDescent="0.2">
      <c r="A16" s="5" t="s">
        <v>60</v>
      </c>
      <c r="B16" s="5">
        <v>20570966</v>
      </c>
      <c r="C16" s="5" t="s">
        <v>61</v>
      </c>
      <c r="D16" s="5" t="s">
        <v>48</v>
      </c>
      <c r="E16" s="5" t="s">
        <v>62</v>
      </c>
      <c r="F16" s="6">
        <v>4872767</v>
      </c>
      <c r="G16" s="6">
        <v>19478</v>
      </c>
      <c r="I16" s="3">
        <v>4892245</v>
      </c>
    </row>
    <row r="17" spans="1:9" x14ac:dyDescent="0.2">
      <c r="A17" s="5" t="s">
        <v>63</v>
      </c>
      <c r="B17" s="5">
        <v>20570966</v>
      </c>
      <c r="C17" s="5" t="s">
        <v>64</v>
      </c>
      <c r="D17" s="5" t="s">
        <v>44</v>
      </c>
      <c r="E17" s="5" t="s">
        <v>65</v>
      </c>
      <c r="F17" s="6">
        <v>115129153</v>
      </c>
      <c r="G17" s="6">
        <v>40083</v>
      </c>
      <c r="I17" s="3">
        <v>115169236</v>
      </c>
    </row>
    <row r="18" spans="1:9" x14ac:dyDescent="0.2">
      <c r="A18" s="5" t="s">
        <v>66</v>
      </c>
      <c r="B18" s="5">
        <v>22412388</v>
      </c>
      <c r="C18" s="5" t="s">
        <v>58</v>
      </c>
      <c r="D18" s="5" t="s">
        <v>44</v>
      </c>
      <c r="E18" s="5" t="s">
        <v>59</v>
      </c>
      <c r="F18" s="6">
        <v>57435536</v>
      </c>
      <c r="G18" s="6">
        <v>44886</v>
      </c>
      <c r="I18" s="3">
        <v>57390650</v>
      </c>
    </row>
    <row r="19" spans="1:9" x14ac:dyDescent="0.2">
      <c r="A19" s="5" t="s">
        <v>67</v>
      </c>
      <c r="B19" s="5">
        <v>20570966</v>
      </c>
      <c r="C19" s="5" t="s">
        <v>68</v>
      </c>
      <c r="D19" s="5" t="s">
        <v>10</v>
      </c>
      <c r="E19" s="5" t="s">
        <v>69</v>
      </c>
      <c r="F19" s="6">
        <v>880234</v>
      </c>
      <c r="G19" s="6">
        <v>187093</v>
      </c>
      <c r="I19" s="3">
        <v>693141</v>
      </c>
    </row>
    <row r="20" spans="1:9" x14ac:dyDescent="0.2">
      <c r="A20" s="5" t="s">
        <v>70</v>
      </c>
      <c r="B20" s="5">
        <v>30500874</v>
      </c>
      <c r="C20" s="5" t="s">
        <v>71</v>
      </c>
      <c r="D20" s="5" t="s">
        <v>36</v>
      </c>
      <c r="E20" s="5" t="s">
        <v>72</v>
      </c>
      <c r="F20" s="6">
        <v>111720204</v>
      </c>
      <c r="G20" s="6">
        <v>3509</v>
      </c>
      <c r="I20" s="3">
        <v>111716695</v>
      </c>
    </row>
    <row r="21" spans="1:9" x14ac:dyDescent="0.2">
      <c r="A21" s="5" t="s">
        <v>73</v>
      </c>
      <c r="B21" s="5">
        <v>22412388</v>
      </c>
      <c r="C21" s="5" t="s">
        <v>74</v>
      </c>
      <c r="D21" s="5" t="s">
        <v>75</v>
      </c>
      <c r="E21" s="5" t="s">
        <v>76</v>
      </c>
      <c r="F21" s="6">
        <v>73095112</v>
      </c>
      <c r="G21" s="6">
        <v>195130</v>
      </c>
      <c r="I21" s="3">
        <v>73290242</v>
      </c>
    </row>
    <row r="22" spans="1:9" x14ac:dyDescent="0.2">
      <c r="A22" s="5" t="s">
        <v>77</v>
      </c>
      <c r="B22" s="5">
        <v>20570966</v>
      </c>
      <c r="C22" s="5" t="s">
        <v>78</v>
      </c>
      <c r="D22" s="5" t="s">
        <v>22</v>
      </c>
      <c r="E22" s="5" t="s">
        <v>79</v>
      </c>
      <c r="F22" s="6">
        <v>34260706</v>
      </c>
      <c r="G22" s="6">
        <v>9515</v>
      </c>
      <c r="I22" s="3">
        <v>34270221</v>
      </c>
    </row>
    <row r="23" spans="1:9" x14ac:dyDescent="0.2">
      <c r="A23" s="5" t="s">
        <v>80</v>
      </c>
      <c r="B23" s="5">
        <v>23946598</v>
      </c>
      <c r="C23" s="5" t="s">
        <v>81</v>
      </c>
      <c r="D23" s="5" t="s">
        <v>82</v>
      </c>
      <c r="E23" s="5" t="s">
        <v>83</v>
      </c>
      <c r="F23" s="6">
        <v>106940440</v>
      </c>
      <c r="G23" s="6">
        <v>9579</v>
      </c>
      <c r="I23" s="3">
        <v>106930861</v>
      </c>
    </row>
    <row r="24" spans="1:9" x14ac:dyDescent="0.2">
      <c r="A24" s="5" t="s">
        <v>98</v>
      </c>
      <c r="B24" s="5">
        <v>23128233</v>
      </c>
      <c r="C24" s="5" t="s">
        <v>139</v>
      </c>
      <c r="D24" s="5" t="s">
        <v>36</v>
      </c>
      <c r="E24" s="5" t="s">
        <v>208</v>
      </c>
      <c r="F24" s="6">
        <v>119908567</v>
      </c>
      <c r="G24" s="6">
        <v>12052</v>
      </c>
      <c r="I24" s="3">
        <v>119896515</v>
      </c>
    </row>
    <row r="25" spans="1:9" x14ac:dyDescent="0.2">
      <c r="A25" s="5" t="s">
        <v>102</v>
      </c>
      <c r="B25" s="5">
        <v>26192919</v>
      </c>
      <c r="C25" s="5" t="s">
        <v>144</v>
      </c>
      <c r="D25" s="5" t="s">
        <v>163</v>
      </c>
      <c r="E25" s="5" t="s">
        <v>164</v>
      </c>
      <c r="F25" s="6">
        <v>42443894</v>
      </c>
      <c r="G25" s="6">
        <v>120628</v>
      </c>
      <c r="I25" s="3">
        <v>42323266</v>
      </c>
    </row>
    <row r="26" spans="1:9" x14ac:dyDescent="0.2">
      <c r="A26" s="5" t="s">
        <v>103</v>
      </c>
      <c r="B26" s="5">
        <v>28067908</v>
      </c>
      <c r="C26" s="5" t="s">
        <v>145</v>
      </c>
      <c r="D26" s="5" t="s">
        <v>163</v>
      </c>
      <c r="E26" s="5" t="s">
        <v>165</v>
      </c>
      <c r="F26" s="6">
        <v>42343725</v>
      </c>
      <c r="G26" s="6">
        <v>20459</v>
      </c>
      <c r="I26" s="3">
        <v>42323266</v>
      </c>
    </row>
    <row r="27" spans="1:9" x14ac:dyDescent="0.2">
      <c r="A27" s="5" t="s">
        <v>104</v>
      </c>
      <c r="B27" s="5">
        <v>28067908</v>
      </c>
      <c r="C27" s="5" t="s">
        <v>146</v>
      </c>
      <c r="D27" s="5" t="s">
        <v>48</v>
      </c>
      <c r="E27" s="5" t="s">
        <v>166</v>
      </c>
      <c r="F27" s="6">
        <v>50264865</v>
      </c>
      <c r="G27" s="6">
        <v>105609</v>
      </c>
      <c r="I27" s="3">
        <v>50159256</v>
      </c>
    </row>
    <row r="28" spans="1:9" x14ac:dyDescent="0.2">
      <c r="A28" s="5" t="s">
        <v>84</v>
      </c>
      <c r="B28" s="5">
        <v>21102463</v>
      </c>
      <c r="C28" s="5" t="s">
        <v>124</v>
      </c>
      <c r="D28" s="5" t="s">
        <v>22</v>
      </c>
      <c r="E28" s="5" t="s">
        <v>167</v>
      </c>
      <c r="F28" s="6">
        <v>34266646</v>
      </c>
      <c r="G28" s="6">
        <v>9443</v>
      </c>
      <c r="I28" s="3">
        <v>34257203</v>
      </c>
    </row>
    <row r="29" spans="1:9" x14ac:dyDescent="0.2">
      <c r="A29" s="5" t="s">
        <v>105</v>
      </c>
      <c r="B29" s="5">
        <v>26192919</v>
      </c>
      <c r="C29" s="5" t="s">
        <v>147</v>
      </c>
      <c r="D29" s="5" t="s">
        <v>48</v>
      </c>
      <c r="E29" s="5" t="s">
        <v>168</v>
      </c>
      <c r="F29" s="6">
        <v>148523356</v>
      </c>
      <c r="G29" s="6">
        <v>102358</v>
      </c>
      <c r="I29" s="3">
        <v>148420998</v>
      </c>
    </row>
    <row r="30" spans="1:9" x14ac:dyDescent="0.2">
      <c r="A30" s="5" t="s">
        <v>106</v>
      </c>
      <c r="B30" s="5">
        <v>21102463</v>
      </c>
      <c r="C30" s="5" t="s">
        <v>148</v>
      </c>
      <c r="D30" s="5" t="s">
        <v>169</v>
      </c>
      <c r="E30" s="5" t="s">
        <v>170</v>
      </c>
      <c r="F30" s="6">
        <v>173852839</v>
      </c>
      <c r="G30" s="6">
        <v>35489</v>
      </c>
      <c r="I30" s="3">
        <v>173888328</v>
      </c>
    </row>
    <row r="31" spans="1:9" x14ac:dyDescent="0.2">
      <c r="A31" s="5" t="s">
        <v>107</v>
      </c>
      <c r="B31" s="5">
        <v>21102463</v>
      </c>
      <c r="C31" s="5" t="s">
        <v>149</v>
      </c>
      <c r="D31" s="5" t="s">
        <v>44</v>
      </c>
      <c r="E31" s="5" t="s">
        <v>171</v>
      </c>
      <c r="F31" s="6">
        <v>61790331</v>
      </c>
      <c r="G31" s="6">
        <v>9296</v>
      </c>
      <c r="I31" s="3">
        <v>61799627</v>
      </c>
    </row>
    <row r="32" spans="1:9" x14ac:dyDescent="0.2">
      <c r="A32" s="5" t="s">
        <v>122</v>
      </c>
      <c r="B32" s="5">
        <v>23128233</v>
      </c>
      <c r="C32" s="5" t="s">
        <v>138</v>
      </c>
      <c r="D32" s="5" t="s">
        <v>36</v>
      </c>
      <c r="E32" s="5" t="s">
        <v>172</v>
      </c>
      <c r="F32" s="6">
        <v>172893094</v>
      </c>
      <c r="G32" s="6">
        <v>226218</v>
      </c>
      <c r="I32" s="3">
        <v>172666876</v>
      </c>
    </row>
    <row r="33" spans="1:9" x14ac:dyDescent="0.2">
      <c r="A33" s="5" t="s">
        <v>85</v>
      </c>
      <c r="B33" s="5">
        <v>28067908</v>
      </c>
      <c r="C33" s="5" t="s">
        <v>125</v>
      </c>
      <c r="D33" s="5" t="s">
        <v>22</v>
      </c>
      <c r="E33" s="5" t="s">
        <v>173</v>
      </c>
      <c r="F33" s="6">
        <v>39756124</v>
      </c>
      <c r="G33" s="6">
        <v>148471</v>
      </c>
      <c r="I33" s="3">
        <v>39904595</v>
      </c>
    </row>
    <row r="34" spans="1:9" x14ac:dyDescent="0.2">
      <c r="A34" s="5" t="s">
        <v>86</v>
      </c>
      <c r="B34" s="5">
        <v>26891255</v>
      </c>
      <c r="C34" s="5" t="s">
        <v>126</v>
      </c>
      <c r="D34" s="5" t="s">
        <v>10</v>
      </c>
      <c r="E34" s="5" t="s">
        <v>174</v>
      </c>
      <c r="F34" s="6">
        <v>31301916</v>
      </c>
      <c r="G34" s="6">
        <v>51959</v>
      </c>
      <c r="I34" s="3">
        <v>31353875</v>
      </c>
    </row>
    <row r="35" spans="1:9" x14ac:dyDescent="0.2">
      <c r="A35" s="5" t="s">
        <v>99</v>
      </c>
      <c r="B35" s="5">
        <v>26891255</v>
      </c>
      <c r="C35" s="5" t="s">
        <v>141</v>
      </c>
      <c r="D35" s="5" t="s">
        <v>10</v>
      </c>
      <c r="E35" s="5" t="s">
        <v>175</v>
      </c>
      <c r="F35" s="6">
        <v>32607736</v>
      </c>
      <c r="G35" s="6">
        <v>29670</v>
      </c>
      <c r="I35" s="3">
        <v>32637406</v>
      </c>
    </row>
    <row r="36" spans="1:9" x14ac:dyDescent="0.2">
      <c r="A36" s="5" t="s">
        <v>87</v>
      </c>
      <c r="B36" s="5">
        <v>26891255</v>
      </c>
      <c r="C36" s="5" t="s">
        <v>127</v>
      </c>
      <c r="D36" s="5" t="s">
        <v>10</v>
      </c>
      <c r="E36" s="5" t="s">
        <v>176</v>
      </c>
      <c r="F36" s="6">
        <v>32691666</v>
      </c>
      <c r="G36" s="6">
        <v>25009</v>
      </c>
      <c r="I36" s="3">
        <v>32666657</v>
      </c>
    </row>
    <row r="37" spans="1:9" x14ac:dyDescent="0.2">
      <c r="A37" s="5" t="s">
        <v>88</v>
      </c>
      <c r="B37" s="5">
        <v>21102463</v>
      </c>
      <c r="C37" s="5" t="s">
        <v>128</v>
      </c>
      <c r="D37" s="5" t="s">
        <v>18</v>
      </c>
      <c r="E37" s="5" t="s">
        <v>177</v>
      </c>
      <c r="F37" s="6">
        <v>44195140</v>
      </c>
      <c r="G37" s="6">
        <v>21839</v>
      </c>
      <c r="I37" s="3">
        <v>44216979</v>
      </c>
    </row>
    <row r="38" spans="1:9" x14ac:dyDescent="0.2">
      <c r="A38" s="5" t="s">
        <v>108</v>
      </c>
      <c r="B38" s="5">
        <v>26192919</v>
      </c>
      <c r="C38" s="5" t="s">
        <v>150</v>
      </c>
      <c r="D38" s="5" t="s">
        <v>10</v>
      </c>
      <c r="E38" s="5" t="s">
        <v>178</v>
      </c>
      <c r="F38" s="6">
        <v>382559</v>
      </c>
      <c r="G38" s="6">
        <v>9193</v>
      </c>
      <c r="I38" s="3">
        <v>391752</v>
      </c>
    </row>
    <row r="39" spans="1:9" x14ac:dyDescent="0.2">
      <c r="A39" s="5" t="s">
        <v>109</v>
      </c>
      <c r="B39" s="5">
        <v>28067908</v>
      </c>
      <c r="C39" s="5" t="s">
        <v>151</v>
      </c>
      <c r="D39" s="5" t="s">
        <v>179</v>
      </c>
      <c r="E39" s="5" t="s">
        <v>180</v>
      </c>
      <c r="F39" s="6">
        <v>181443625</v>
      </c>
      <c r="G39" s="6">
        <v>13267</v>
      </c>
      <c r="I39" s="3">
        <v>181456892</v>
      </c>
    </row>
    <row r="40" spans="1:9" x14ac:dyDescent="0.2">
      <c r="A40" s="5" t="s">
        <v>110</v>
      </c>
      <c r="B40" s="5">
        <v>23850713</v>
      </c>
      <c r="C40" s="5" t="s">
        <v>152</v>
      </c>
      <c r="D40" s="5" t="s">
        <v>181</v>
      </c>
      <c r="E40" s="5" t="s">
        <v>182</v>
      </c>
      <c r="F40" s="6">
        <v>38323415</v>
      </c>
      <c r="G40" s="6">
        <v>340664</v>
      </c>
      <c r="I40" s="3">
        <v>38664079</v>
      </c>
    </row>
    <row r="41" spans="1:9" x14ac:dyDescent="0.2">
      <c r="A41" s="5" t="s">
        <v>96</v>
      </c>
      <c r="B41" s="5">
        <v>26192919</v>
      </c>
      <c r="C41" s="5" t="s">
        <v>136</v>
      </c>
      <c r="D41" s="5" t="s">
        <v>179</v>
      </c>
      <c r="E41" s="5" t="s">
        <v>183</v>
      </c>
      <c r="F41" s="6">
        <v>241797926</v>
      </c>
      <c r="G41" s="6">
        <v>51955</v>
      </c>
      <c r="I41" s="3">
        <v>241849881</v>
      </c>
    </row>
    <row r="42" spans="1:9" x14ac:dyDescent="0.2">
      <c r="A42" s="5" t="s">
        <v>89</v>
      </c>
      <c r="B42" s="5">
        <v>21102463</v>
      </c>
      <c r="C42" s="5" t="s">
        <v>129</v>
      </c>
      <c r="D42" s="5" t="s">
        <v>10</v>
      </c>
      <c r="E42" s="5" t="s">
        <v>184</v>
      </c>
      <c r="F42" s="6">
        <v>105987150</v>
      </c>
      <c r="G42" s="6">
        <v>59579</v>
      </c>
      <c r="I42" s="3">
        <v>106046729</v>
      </c>
    </row>
    <row r="43" spans="1:9" x14ac:dyDescent="0.2">
      <c r="A43" s="5" t="s">
        <v>123</v>
      </c>
      <c r="B43" s="5">
        <v>21102463</v>
      </c>
      <c r="C43" s="5" t="s">
        <v>140</v>
      </c>
      <c r="D43" s="5" t="s">
        <v>44</v>
      </c>
      <c r="E43" s="5" t="s">
        <v>185</v>
      </c>
      <c r="F43" s="6">
        <v>64329761</v>
      </c>
      <c r="G43" s="6">
        <v>7950</v>
      </c>
      <c r="I43" s="3">
        <v>64321811</v>
      </c>
    </row>
    <row r="44" spans="1:9" x14ac:dyDescent="0.2">
      <c r="A44" s="5" t="s">
        <v>97</v>
      </c>
      <c r="B44" s="5">
        <v>23128233</v>
      </c>
      <c r="C44" s="5" t="s">
        <v>137</v>
      </c>
      <c r="D44" s="5" t="s">
        <v>10</v>
      </c>
      <c r="E44" s="5" t="s">
        <v>186</v>
      </c>
      <c r="F44" s="6">
        <v>31306603</v>
      </c>
      <c r="G44" s="6">
        <v>166511</v>
      </c>
      <c r="I44" s="3">
        <v>31140092</v>
      </c>
    </row>
    <row r="45" spans="1:9" x14ac:dyDescent="0.2">
      <c r="A45" s="5" t="s">
        <v>111</v>
      </c>
      <c r="B45" s="5">
        <v>26192919</v>
      </c>
      <c r="C45" s="5" t="s">
        <v>153</v>
      </c>
      <c r="D45" s="5" t="s">
        <v>36</v>
      </c>
      <c r="E45" s="5" t="s">
        <v>187</v>
      </c>
      <c r="F45" s="6">
        <v>198629533</v>
      </c>
      <c r="G45" s="6">
        <v>9435</v>
      </c>
      <c r="I45" s="3">
        <v>198638968</v>
      </c>
    </row>
    <row r="46" spans="1:9" x14ac:dyDescent="0.2">
      <c r="A46" s="5" t="s">
        <v>121</v>
      </c>
      <c r="B46" s="5">
        <v>23128233</v>
      </c>
      <c r="C46" s="5" t="s">
        <v>134</v>
      </c>
      <c r="D46" s="5" t="s">
        <v>188</v>
      </c>
      <c r="E46" s="5" t="s">
        <v>189</v>
      </c>
      <c r="F46" s="6">
        <v>38606989</v>
      </c>
      <c r="G46" s="6">
        <v>42175</v>
      </c>
      <c r="I46" s="3">
        <v>38564814</v>
      </c>
    </row>
    <row r="47" spans="1:9" x14ac:dyDescent="0.2">
      <c r="A47" s="5" t="s">
        <v>90</v>
      </c>
      <c r="B47" s="5">
        <v>22936669</v>
      </c>
      <c r="C47" s="5" t="s">
        <v>29</v>
      </c>
      <c r="D47" s="5" t="s">
        <v>26</v>
      </c>
      <c r="E47" s="5" t="s">
        <v>30</v>
      </c>
      <c r="F47" s="6">
        <v>41035338</v>
      </c>
      <c r="G47" s="6">
        <v>62029</v>
      </c>
      <c r="I47" s="3">
        <v>40973309</v>
      </c>
    </row>
    <row r="48" spans="1:9" x14ac:dyDescent="0.2">
      <c r="A48" s="5" t="s">
        <v>100</v>
      </c>
      <c r="B48" s="5">
        <v>21102463</v>
      </c>
      <c r="C48" s="5" t="s">
        <v>142</v>
      </c>
      <c r="D48" s="5" t="s">
        <v>179</v>
      </c>
      <c r="E48" s="5" t="s">
        <v>190</v>
      </c>
      <c r="F48" s="6">
        <v>60997124</v>
      </c>
      <c r="G48" s="6">
        <v>65512</v>
      </c>
      <c r="I48" s="3">
        <v>60931612</v>
      </c>
    </row>
    <row r="49" spans="1:9" x14ac:dyDescent="0.2">
      <c r="A49" s="5" t="s">
        <v>91</v>
      </c>
      <c r="B49" s="5">
        <v>23128233</v>
      </c>
      <c r="C49" s="5" t="s">
        <v>130</v>
      </c>
      <c r="D49" s="5" t="s">
        <v>75</v>
      </c>
      <c r="E49" s="5" t="s">
        <v>191</v>
      </c>
      <c r="F49" s="6">
        <v>89863690</v>
      </c>
      <c r="G49" s="6">
        <v>72626</v>
      </c>
      <c r="I49" s="3">
        <v>89791064</v>
      </c>
    </row>
    <row r="50" spans="1:9" x14ac:dyDescent="0.2">
      <c r="A50" s="5" t="s">
        <v>92</v>
      </c>
      <c r="B50" s="5">
        <v>23850713</v>
      </c>
      <c r="C50" s="5" t="s">
        <v>131</v>
      </c>
      <c r="D50" s="5" t="s">
        <v>10</v>
      </c>
      <c r="E50" s="5" t="s">
        <v>192</v>
      </c>
      <c r="F50" s="6">
        <v>166957622</v>
      </c>
      <c r="G50" s="6">
        <v>1042</v>
      </c>
      <c r="I50" s="3">
        <v>166956580</v>
      </c>
    </row>
    <row r="51" spans="1:9" x14ac:dyDescent="0.2">
      <c r="A51" s="5" t="s">
        <v>112</v>
      </c>
      <c r="B51" s="5">
        <v>21102463</v>
      </c>
      <c r="C51" s="5" t="s">
        <v>154</v>
      </c>
      <c r="D51" s="5" t="s">
        <v>193</v>
      </c>
      <c r="E51" s="5" t="s">
        <v>194</v>
      </c>
      <c r="F51" s="6">
        <v>63718234</v>
      </c>
      <c r="G51" s="6">
        <v>21542</v>
      </c>
      <c r="I51" s="3">
        <v>63739776</v>
      </c>
    </row>
    <row r="52" spans="1:9" x14ac:dyDescent="0.2">
      <c r="A52" s="5" t="s">
        <v>113</v>
      </c>
      <c r="B52" s="5">
        <v>23850713</v>
      </c>
      <c r="C52" s="5" t="s">
        <v>155</v>
      </c>
      <c r="D52" s="5" t="s">
        <v>14</v>
      </c>
      <c r="E52" s="5" t="s">
        <v>195</v>
      </c>
      <c r="F52" s="6">
        <v>110426390</v>
      </c>
      <c r="G52" s="6">
        <v>121421</v>
      </c>
      <c r="I52" s="3">
        <v>110304969</v>
      </c>
    </row>
    <row r="53" spans="1:9" x14ac:dyDescent="0.2">
      <c r="A53" s="5" t="s">
        <v>114</v>
      </c>
      <c r="B53" s="5">
        <v>23266558</v>
      </c>
      <c r="C53" s="5" t="s">
        <v>156</v>
      </c>
      <c r="D53" s="5" t="s">
        <v>179</v>
      </c>
      <c r="E53" s="5" t="s">
        <v>196</v>
      </c>
      <c r="F53" s="6">
        <v>5523876</v>
      </c>
      <c r="G53" s="6">
        <v>168508</v>
      </c>
      <c r="I53" s="3">
        <v>5692384</v>
      </c>
    </row>
    <row r="54" spans="1:9" x14ac:dyDescent="0.2">
      <c r="A54" s="5" t="s">
        <v>95</v>
      </c>
      <c r="B54" s="5">
        <v>23128233</v>
      </c>
      <c r="C54" s="5" t="s">
        <v>135</v>
      </c>
      <c r="D54" s="5" t="s">
        <v>10</v>
      </c>
      <c r="E54" s="5" t="s">
        <v>197</v>
      </c>
      <c r="F54" s="6">
        <v>159069404</v>
      </c>
      <c r="G54" s="6">
        <v>24252</v>
      </c>
      <c r="I54" s="3">
        <v>159045152</v>
      </c>
    </row>
    <row r="55" spans="1:9" x14ac:dyDescent="0.2">
      <c r="A55" s="5" t="s">
        <v>115</v>
      </c>
      <c r="B55" s="5">
        <v>23266558</v>
      </c>
      <c r="C55" s="5" t="s">
        <v>157</v>
      </c>
      <c r="D55" s="5" t="s">
        <v>181</v>
      </c>
      <c r="E55" s="5" t="s">
        <v>198</v>
      </c>
      <c r="F55" s="6">
        <v>38334202</v>
      </c>
      <c r="G55" s="6">
        <v>195027</v>
      </c>
      <c r="I55" s="3">
        <v>38139175</v>
      </c>
    </row>
    <row r="56" spans="1:9" x14ac:dyDescent="0.2">
      <c r="A56" s="5" t="s">
        <v>116</v>
      </c>
      <c r="B56" s="5">
        <v>22412388</v>
      </c>
      <c r="C56" s="5" t="s">
        <v>158</v>
      </c>
      <c r="D56" s="5" t="s">
        <v>14</v>
      </c>
      <c r="E56" s="5" t="s">
        <v>199</v>
      </c>
      <c r="F56" s="6">
        <v>131373856</v>
      </c>
      <c r="G56" s="6">
        <v>62135</v>
      </c>
      <c r="I56" s="3">
        <v>131311721</v>
      </c>
    </row>
    <row r="57" spans="1:9" x14ac:dyDescent="0.2">
      <c r="A57" s="5" t="s">
        <v>117</v>
      </c>
      <c r="B57" s="5">
        <v>26192919</v>
      </c>
      <c r="C57" s="5" t="s">
        <v>159</v>
      </c>
      <c r="D57" s="5" t="s">
        <v>26</v>
      </c>
      <c r="E57" s="5" t="s">
        <v>200</v>
      </c>
      <c r="F57" s="6">
        <v>41471373</v>
      </c>
      <c r="G57" s="6">
        <v>72045</v>
      </c>
      <c r="I57" s="3">
        <v>41399328</v>
      </c>
    </row>
    <row r="58" spans="1:9" x14ac:dyDescent="0.2">
      <c r="A58" s="5" t="s">
        <v>93</v>
      </c>
      <c r="B58" s="5">
        <v>21102463</v>
      </c>
      <c r="C58" s="5" t="s">
        <v>132</v>
      </c>
      <c r="D58" s="5" t="s">
        <v>163</v>
      </c>
      <c r="E58" s="5" t="s">
        <v>201</v>
      </c>
      <c r="F58" s="6">
        <v>42478744</v>
      </c>
      <c r="G58" s="6">
        <v>83992</v>
      </c>
      <c r="I58" s="3">
        <v>42562736</v>
      </c>
    </row>
    <row r="59" spans="1:9" x14ac:dyDescent="0.2">
      <c r="A59" s="5" t="s">
        <v>94</v>
      </c>
      <c r="B59" s="5">
        <v>23128233</v>
      </c>
      <c r="C59" s="5" t="s">
        <v>133</v>
      </c>
      <c r="D59" s="5" t="s">
        <v>181</v>
      </c>
      <c r="E59" s="5" t="s">
        <v>202</v>
      </c>
      <c r="F59" s="6">
        <v>48361966</v>
      </c>
      <c r="G59" s="6">
        <v>226644</v>
      </c>
      <c r="I59" s="3">
        <v>48135322</v>
      </c>
    </row>
    <row r="60" spans="1:9" x14ac:dyDescent="0.2">
      <c r="A60" s="5" t="s">
        <v>118</v>
      </c>
      <c r="B60" s="5">
        <v>21102463</v>
      </c>
      <c r="C60" s="5" t="s">
        <v>160</v>
      </c>
      <c r="D60" s="5" t="s">
        <v>14</v>
      </c>
      <c r="E60" s="5" t="s">
        <v>203</v>
      </c>
      <c r="F60" s="6">
        <v>58153390</v>
      </c>
      <c r="G60" s="6">
        <v>181589</v>
      </c>
      <c r="I60" s="3">
        <v>58334979</v>
      </c>
    </row>
    <row r="61" spans="1:9" x14ac:dyDescent="0.2">
      <c r="A61" s="5" t="s">
        <v>119</v>
      </c>
      <c r="B61" s="5">
        <v>23128233</v>
      </c>
      <c r="C61" s="5" t="s">
        <v>161</v>
      </c>
      <c r="D61" s="5" t="s">
        <v>179</v>
      </c>
      <c r="E61" s="5" t="s">
        <v>204</v>
      </c>
      <c r="F61" s="6">
        <v>27412596</v>
      </c>
      <c r="G61" s="6">
        <v>104151</v>
      </c>
      <c r="I61" s="3">
        <v>27308445</v>
      </c>
    </row>
    <row r="62" spans="1:9" x14ac:dyDescent="0.2">
      <c r="A62" s="5" t="s">
        <v>101</v>
      </c>
      <c r="B62" s="5">
        <v>21102463</v>
      </c>
      <c r="C62" s="5" t="s">
        <v>143</v>
      </c>
      <c r="D62" s="5" t="s">
        <v>36</v>
      </c>
      <c r="E62" s="5" t="s">
        <v>205</v>
      </c>
      <c r="F62" s="6">
        <v>7819003</v>
      </c>
      <c r="G62" s="6">
        <v>37571</v>
      </c>
      <c r="I62" s="3">
        <v>7781432</v>
      </c>
    </row>
    <row r="63" spans="1:9" x14ac:dyDescent="0.2">
      <c r="A63" s="5" t="s">
        <v>120</v>
      </c>
      <c r="B63" s="5">
        <v>21102463</v>
      </c>
      <c r="C63" s="5" t="s">
        <v>162</v>
      </c>
      <c r="D63" s="5" t="s">
        <v>206</v>
      </c>
      <c r="E63" s="5" t="s">
        <v>207</v>
      </c>
      <c r="F63" s="6">
        <v>68743482</v>
      </c>
      <c r="G63" s="6">
        <v>44173</v>
      </c>
      <c r="I63" s="3">
        <v>68787655</v>
      </c>
    </row>
    <row r="64" spans="1:9" x14ac:dyDescent="0.2">
      <c r="A64" s="5" t="s">
        <v>209</v>
      </c>
      <c r="B64" s="5">
        <v>28067908</v>
      </c>
      <c r="C64" s="5" t="s">
        <v>212</v>
      </c>
      <c r="D64" s="5" t="s">
        <v>224</v>
      </c>
      <c r="E64" s="5" t="s">
        <v>226</v>
      </c>
      <c r="F64" s="5">
        <v>33240645</v>
      </c>
      <c r="G64" s="7">
        <v>33299934</v>
      </c>
      <c r="I64" s="2">
        <f>ABS(F64-G64)</f>
        <v>59289</v>
      </c>
    </row>
    <row r="65" spans="1:9" x14ac:dyDescent="0.2">
      <c r="A65" s="5" t="s">
        <v>210</v>
      </c>
      <c r="B65" s="5">
        <v>22412388</v>
      </c>
      <c r="C65" s="5" t="s">
        <v>219</v>
      </c>
      <c r="D65" s="5" t="s">
        <v>169</v>
      </c>
      <c r="E65" s="5" t="s">
        <v>225</v>
      </c>
      <c r="F65" s="5">
        <v>132067045</v>
      </c>
      <c r="G65" s="7">
        <v>132073789</v>
      </c>
      <c r="I65" s="2">
        <f t="shared" ref="I65:I72" si="0">ABS(F65-G65)</f>
        <v>6744</v>
      </c>
    </row>
    <row r="66" spans="1:9" x14ac:dyDescent="0.2">
      <c r="A66" s="5" t="s">
        <v>211</v>
      </c>
      <c r="B66" s="5">
        <v>26192919</v>
      </c>
      <c r="C66" s="5" t="s">
        <v>220</v>
      </c>
      <c r="D66" s="5" t="s">
        <v>14</v>
      </c>
      <c r="E66" s="5" t="s">
        <v>227</v>
      </c>
      <c r="F66" s="5">
        <v>35006503</v>
      </c>
      <c r="G66" s="7">
        <v>35008551</v>
      </c>
      <c r="I66" s="2">
        <f t="shared" si="0"/>
        <v>2048</v>
      </c>
    </row>
    <row r="67" spans="1:9" x14ac:dyDescent="0.2">
      <c r="A67" s="5" t="s">
        <v>213</v>
      </c>
      <c r="B67" s="5">
        <v>23850713</v>
      </c>
      <c r="C67" s="5" t="s">
        <v>221</v>
      </c>
      <c r="D67" s="5" t="s">
        <v>44</v>
      </c>
      <c r="E67" s="5" t="s">
        <v>228</v>
      </c>
      <c r="F67" s="5">
        <v>73152652</v>
      </c>
      <c r="G67" s="7">
        <v>73142682</v>
      </c>
      <c r="I67" s="2">
        <f t="shared" si="0"/>
        <v>9970</v>
      </c>
    </row>
    <row r="68" spans="1:9" x14ac:dyDescent="0.2">
      <c r="A68" s="5" t="s">
        <v>214</v>
      </c>
      <c r="B68" s="5">
        <v>26192919</v>
      </c>
      <c r="C68" s="5" t="s">
        <v>222</v>
      </c>
      <c r="D68" s="5" t="s">
        <v>206</v>
      </c>
      <c r="E68" s="5" t="s">
        <v>229</v>
      </c>
      <c r="F68" s="5">
        <v>75275048</v>
      </c>
      <c r="G68" s="7">
        <v>75278828</v>
      </c>
      <c r="I68" s="2">
        <f t="shared" si="0"/>
        <v>3780</v>
      </c>
    </row>
    <row r="69" spans="1:9" x14ac:dyDescent="0.2">
      <c r="A69" s="5" t="s">
        <v>215</v>
      </c>
      <c r="B69" s="5">
        <v>26192919</v>
      </c>
      <c r="C69" s="5" t="s">
        <v>146</v>
      </c>
      <c r="D69" s="5" t="s">
        <v>48</v>
      </c>
      <c r="E69" s="5" t="s">
        <v>230</v>
      </c>
      <c r="F69" s="5">
        <v>50264865</v>
      </c>
      <c r="G69" s="7">
        <v>50303453</v>
      </c>
      <c r="I69" s="2">
        <f t="shared" si="0"/>
        <v>38588</v>
      </c>
    </row>
    <row r="70" spans="1:9" x14ac:dyDescent="0.2">
      <c r="A70" s="5" t="s">
        <v>216</v>
      </c>
      <c r="B70" s="5">
        <v>26192919</v>
      </c>
      <c r="C70" s="5" t="s">
        <v>125</v>
      </c>
      <c r="D70" s="5" t="s">
        <v>22</v>
      </c>
      <c r="E70" s="5" t="s">
        <v>231</v>
      </c>
      <c r="F70" s="5">
        <v>39756124</v>
      </c>
      <c r="G70" s="7">
        <v>39757715</v>
      </c>
      <c r="I70" s="2">
        <f t="shared" si="0"/>
        <v>1591</v>
      </c>
    </row>
    <row r="71" spans="1:9" x14ac:dyDescent="0.2">
      <c r="A71" s="5" t="s">
        <v>217</v>
      </c>
      <c r="B71" s="5">
        <v>26192919</v>
      </c>
      <c r="C71" s="5" t="s">
        <v>223</v>
      </c>
      <c r="D71" s="5" t="s">
        <v>179</v>
      </c>
      <c r="E71" s="5" t="s">
        <v>232</v>
      </c>
      <c r="F71" s="5">
        <v>102046427</v>
      </c>
      <c r="G71" s="7">
        <v>102069638</v>
      </c>
      <c r="I71" s="2">
        <f t="shared" si="0"/>
        <v>23211</v>
      </c>
    </row>
    <row r="72" spans="1:9" x14ac:dyDescent="0.2">
      <c r="A72" s="5" t="s">
        <v>218</v>
      </c>
      <c r="B72" s="5">
        <v>21102463</v>
      </c>
      <c r="C72" s="5" t="s">
        <v>160</v>
      </c>
      <c r="D72" s="5" t="s">
        <v>14</v>
      </c>
      <c r="E72" s="5" t="s">
        <v>233</v>
      </c>
      <c r="F72" s="5">
        <v>58153390</v>
      </c>
      <c r="G72" s="7">
        <v>58191517</v>
      </c>
      <c r="I72" s="2">
        <f t="shared" si="0"/>
        <v>38127</v>
      </c>
    </row>
  </sheetData>
  <pageMargins left="0.75" right="0.75" top="1" bottom="1" header="0.5" footer="0.5"/>
  <pageSetup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S4 Other genetic alterati</vt:lpstr>
      <vt:lpstr>'Table S4 Other genetic alterati'!Área_de_impresión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Manuel Treviño Alvarado</dc:creator>
  <cp:lastModifiedBy>Debora Garza Hernández</cp:lastModifiedBy>
  <cp:lastPrinted>2020-06-29T21:11:25Z</cp:lastPrinted>
  <dcterms:created xsi:type="dcterms:W3CDTF">2020-01-22T21:25:16Z</dcterms:created>
  <dcterms:modified xsi:type="dcterms:W3CDTF">2021-09-26T20:43:11Z</dcterms:modified>
</cp:coreProperties>
</file>