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Documents\ActiveProject\MDD_PRS_DNAm\Submission\GenomeMedicine_R3\R3_FinalFiles\Files_R3.5\"/>
    </mc:Choice>
  </mc:AlternateContent>
  <xr:revisionPtr revIDLastSave="0" documentId="8_{BAEE8362-53F0-43DF-AD41-EE080B9371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ADME" sheetId="4" r:id="rId1"/>
    <sheet name="Dep GWAS and mQTL coloc (All P)" sheetId="1" r:id="rId2"/>
    <sheet name="rs678323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3" l="1"/>
  <c r="C9" i="3"/>
  <c r="C8" i="3"/>
  <c r="C7" i="3"/>
  <c r="C6" i="3"/>
  <c r="M113" i="1" l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</calcChain>
</file>

<file path=xl/sharedStrings.xml><?xml version="1.0" encoding="utf-8"?>
<sst xmlns="http://schemas.openxmlformats.org/spreadsheetml/2006/main" count="559" uniqueCount="346">
  <si>
    <t>Colocalisation of independent SNPs across MDD and mQTL. PP = posterior probability</t>
  </si>
  <si>
    <t>H0 (no variant associated with trait1 or trait2)</t>
  </si>
  <si>
    <t>H1 (association with trait1 but not with trait2)</t>
  </si>
  <si>
    <t>H2 (association with trait2 but not trait1)</t>
  </si>
  <si>
    <t>H3 (association with trait1 and trait2 - two independent SNPs)</t>
  </si>
  <si>
    <t>H4 (association with trait1 and trait2 - shared SNP)</t>
  </si>
  <si>
    <t>Trait1</t>
  </si>
  <si>
    <t>Trait2</t>
  </si>
  <si>
    <t>Lead SNP (trait 1)</t>
  </si>
  <si>
    <t>Chr:Pos lead SNP (trait 1)</t>
  </si>
  <si>
    <t>Chr:Pos range</t>
  </si>
  <si>
    <t>nSNPs</t>
  </si>
  <si>
    <t>PP.H0.abf</t>
  </si>
  <si>
    <t>PP.H1.abf</t>
  </si>
  <si>
    <t>PP.H2.abf</t>
  </si>
  <si>
    <t>PP.H3.abf</t>
  </si>
  <si>
    <t>PP.H4.abf</t>
  </si>
  <si>
    <t>PP.H4.%</t>
  </si>
  <si>
    <t>MDD</t>
  </si>
  <si>
    <t>DNAm</t>
  </si>
  <si>
    <t>rs6783233</t>
  </si>
  <si>
    <t>3:117509984</t>
  </si>
  <si>
    <t>3:116509984-118509984</t>
  </si>
  <si>
    <t>rs5995992</t>
  </si>
  <si>
    <t>22:41487218</t>
  </si>
  <si>
    <t>22:40487218-42487218</t>
  </si>
  <si>
    <t>rs10913112</t>
  </si>
  <si>
    <t>1:175913828</t>
  </si>
  <si>
    <t>1:174913828-176913828</t>
  </si>
  <si>
    <t>rs72710803</t>
  </si>
  <si>
    <t>1:177428018</t>
  </si>
  <si>
    <t>1:176428018-178428018</t>
  </si>
  <si>
    <t>rs169235</t>
  </si>
  <si>
    <t>1:181740924</t>
  </si>
  <si>
    <t>1:180740924-182740924</t>
  </si>
  <si>
    <t>rs17641524</t>
  </si>
  <si>
    <t>1:197704717</t>
  </si>
  <si>
    <t>1:196704717-198704717</t>
  </si>
  <si>
    <t>rs1002656</t>
  </si>
  <si>
    <t>1:37192741</t>
  </si>
  <si>
    <t>1:36192741-38192741</t>
  </si>
  <si>
    <t>rs1466887</t>
  </si>
  <si>
    <t>1:37709328</t>
  </si>
  <si>
    <t>1:36709328-38709328</t>
  </si>
  <si>
    <t>rs11579246</t>
  </si>
  <si>
    <t>1:50559162</t>
  </si>
  <si>
    <t>1:49559162-51559162</t>
  </si>
  <si>
    <t>rs1890946</t>
  </si>
  <si>
    <t>1:52342427</t>
  </si>
  <si>
    <t>1:51342427-53342427</t>
  </si>
  <si>
    <t>rs10789214</t>
  </si>
  <si>
    <t>1:67146817</t>
  </si>
  <si>
    <t>1:66146817-68146817</t>
  </si>
  <si>
    <t>rs2568958</t>
  </si>
  <si>
    <t>1:72765116</t>
  </si>
  <si>
    <t>1:71765116-73765116</t>
  </si>
  <si>
    <t>rs10890020</t>
  </si>
  <si>
    <t>1:73668836</t>
  </si>
  <si>
    <t>1:72668836-74668836</t>
  </si>
  <si>
    <t>rs301799</t>
  </si>
  <si>
    <t>1:8489302</t>
  </si>
  <si>
    <t>1:7489302-9489302</t>
  </si>
  <si>
    <t>rs113188507</t>
  </si>
  <si>
    <t>1:80809636</t>
  </si>
  <si>
    <t>1:79809636-81809636</t>
  </si>
  <si>
    <t>rs997934</t>
  </si>
  <si>
    <t>10:1795194</t>
  </si>
  <si>
    <t>10:795194-2795194</t>
  </si>
  <si>
    <t>rs61902811</t>
  </si>
  <si>
    <t>11:113370758</t>
  </si>
  <si>
    <t>11:112370758-114370758</t>
  </si>
  <si>
    <t>rs2187490</t>
  </si>
  <si>
    <t>11:118713180</t>
  </si>
  <si>
    <t>11:117713180-119713180</t>
  </si>
  <si>
    <t>rs57344483</t>
  </si>
  <si>
    <t>11:127022560</t>
  </si>
  <si>
    <t>11:126022560-128022560</t>
  </si>
  <si>
    <t>rs1448938</t>
  </si>
  <si>
    <t>11:30892824</t>
  </si>
  <si>
    <t>11:29892824-31892824</t>
  </si>
  <si>
    <t>rs2509805</t>
  </si>
  <si>
    <t>11:57650796</t>
  </si>
  <si>
    <t>11:56650796-58650796</t>
  </si>
  <si>
    <t>rs198457</t>
  </si>
  <si>
    <t>11:61471678</t>
  </si>
  <si>
    <t>11:60471678-62471678</t>
  </si>
  <si>
    <t>rs58621819</t>
  </si>
  <si>
    <t>11:65314830</t>
  </si>
  <si>
    <t>11:64314830-66314830</t>
  </si>
  <si>
    <t>rs7117514</t>
  </si>
  <si>
    <t>11:70544937</t>
  </si>
  <si>
    <t>11:69544937-71544937</t>
  </si>
  <si>
    <t>rs7932640</t>
  </si>
  <si>
    <t>11:88744425</t>
  </si>
  <si>
    <t>11:87744425-89744425</t>
  </si>
  <si>
    <t>rs10774600</t>
  </si>
  <si>
    <t>12:110741356</t>
  </si>
  <si>
    <t>12:109741356-111741356</t>
  </si>
  <si>
    <t>rs3213572</t>
  </si>
  <si>
    <t>12:121205078</t>
  </si>
  <si>
    <t>12:120205078-122205078</t>
  </si>
  <si>
    <t>rs78337797</t>
  </si>
  <si>
    <t>12:23987925</t>
  </si>
  <si>
    <t>12:22987925-24987925</t>
  </si>
  <si>
    <t>rs56314503</t>
  </si>
  <si>
    <t>12:84465022</t>
  </si>
  <si>
    <t>12:83465022-85465022</t>
  </si>
  <si>
    <t>rs1409379</t>
  </si>
  <si>
    <t>13:31907741</t>
  </si>
  <si>
    <t>13:30907741-32907741</t>
  </si>
  <si>
    <t>rs1343605</t>
  </si>
  <si>
    <t>13:53647048</t>
  </si>
  <si>
    <t>13:52647048-54647048</t>
  </si>
  <si>
    <t>rs9592461</t>
  </si>
  <si>
    <t>13:66941792</t>
  </si>
  <si>
    <t>13:65941792-67941792</t>
  </si>
  <si>
    <t>rs9545360</t>
  </si>
  <si>
    <t>13:80826373</t>
  </si>
  <si>
    <t>13:79826373-81826373</t>
  </si>
  <si>
    <t>rs4772087</t>
  </si>
  <si>
    <t>13:99115041</t>
  </si>
  <si>
    <t>13:98115041-100115041</t>
  </si>
  <si>
    <t>rs10149470</t>
  </si>
  <si>
    <t>14:104017953</t>
  </si>
  <si>
    <t>14:103017953-105017953</t>
  </si>
  <si>
    <t>rs61990288</t>
  </si>
  <si>
    <t>14:42074726</t>
  </si>
  <si>
    <t>14:41074726-43074726</t>
  </si>
  <si>
    <t>rs1152578</t>
  </si>
  <si>
    <t>14:64697037</t>
  </si>
  <si>
    <t>14:63697037-65697037</t>
  </si>
  <si>
    <t>rs1045430</t>
  </si>
  <si>
    <t>14:75130235</t>
  </si>
  <si>
    <t>14:74130235-76130235</t>
  </si>
  <si>
    <t>rs8037355</t>
  </si>
  <si>
    <t>15:37643831</t>
  </si>
  <si>
    <t>15:36643831-38643831</t>
  </si>
  <si>
    <t>rs34488670</t>
  </si>
  <si>
    <t>15:47684936</t>
  </si>
  <si>
    <t>15:46684936-48684936</t>
  </si>
  <si>
    <t>rs7200826</t>
  </si>
  <si>
    <t>16:13066833</t>
  </si>
  <si>
    <t>16:12066833-14066833</t>
  </si>
  <si>
    <t>rs56887639</t>
  </si>
  <si>
    <t>16:13755530</t>
  </si>
  <si>
    <t>16:12755530-14755530</t>
  </si>
  <si>
    <t>rs7193263</t>
  </si>
  <si>
    <t>16:6315880</t>
  </si>
  <si>
    <t>16:5315880-7315880</t>
  </si>
  <si>
    <t>rs7198928</t>
  </si>
  <si>
    <t>16:7666402</t>
  </si>
  <si>
    <t>16:6666402-8666402</t>
  </si>
  <si>
    <t>rs7227069</t>
  </si>
  <si>
    <t>18:50731802</t>
  </si>
  <si>
    <t>18:49731802-51731802</t>
  </si>
  <si>
    <t>rs62091461</t>
  </si>
  <si>
    <t>18:52488672</t>
  </si>
  <si>
    <t>18:51488672-53488672</t>
  </si>
  <si>
    <t>rs12966052</t>
  </si>
  <si>
    <t>18:52751639</t>
  </si>
  <si>
    <t>18:51751639-53751639</t>
  </si>
  <si>
    <t>rs12967143</t>
  </si>
  <si>
    <t>18:53099012</t>
  </si>
  <si>
    <t>18:52099012-54099012</t>
  </si>
  <si>
    <t>rs7241572</t>
  </si>
  <si>
    <t>18:77580712</t>
  </si>
  <si>
    <t>18:76580712-78580712</t>
  </si>
  <si>
    <t>rs33431</t>
  </si>
  <si>
    <t>19:30939989</t>
  </si>
  <si>
    <t>19:29939989-31939989</t>
  </si>
  <si>
    <t>rs12052908</t>
  </si>
  <si>
    <t>2:22503044</t>
  </si>
  <si>
    <t>2:21503044-23503044</t>
  </si>
  <si>
    <t>rs1568452</t>
  </si>
  <si>
    <t>2:58012833</t>
  </si>
  <si>
    <t>2:57012833-59012833</t>
  </si>
  <si>
    <t>rs7585722</t>
  </si>
  <si>
    <t>2:86819128</t>
  </si>
  <si>
    <t>2:85819128-87819128</t>
  </si>
  <si>
    <t>rs143186028</t>
  </si>
  <si>
    <t>20:39997404</t>
  </si>
  <si>
    <t>20:38997404-40997404</t>
  </si>
  <si>
    <t>rs12624433</t>
  </si>
  <si>
    <t>20:44680853</t>
  </si>
  <si>
    <t>20:43680853-45680853</t>
  </si>
  <si>
    <t>rs1095626</t>
  </si>
  <si>
    <t>3:157977962</t>
  </si>
  <si>
    <t>3:156977962-158977962</t>
  </si>
  <si>
    <t>rs4346585</t>
  </si>
  <si>
    <t>3:44736493</t>
  </si>
  <si>
    <t>3:43736493-45736493</t>
  </si>
  <si>
    <t>rs13084037</t>
  </si>
  <si>
    <t>3:49214066</t>
  </si>
  <si>
    <t>3:48214066-50214066</t>
  </si>
  <si>
    <t>rs7624336</t>
  </si>
  <si>
    <t>3:53244151</t>
  </si>
  <si>
    <t>3:52244151-54244151</t>
  </si>
  <si>
    <t>rs35553410</t>
  </si>
  <si>
    <t>4:131237381</t>
  </si>
  <si>
    <t>4:130237381-132237381</t>
  </si>
  <si>
    <t>rs7659414</t>
  </si>
  <si>
    <t>4:177350956</t>
  </si>
  <si>
    <t>4:176350956-178350956</t>
  </si>
  <si>
    <t>rs7685686</t>
  </si>
  <si>
    <t>4:3207142</t>
  </si>
  <si>
    <t>4:2207142-4207142</t>
  </si>
  <si>
    <t>rs34937911</t>
  </si>
  <si>
    <t>4:42110353</t>
  </si>
  <si>
    <t>4:41110353-43110353</t>
  </si>
  <si>
    <t>rs30266</t>
  </si>
  <si>
    <t>5:103972357</t>
  </si>
  <si>
    <t>5:102972357-104972357</t>
  </si>
  <si>
    <t>rs10061069</t>
  </si>
  <si>
    <t>5:93071630</t>
  </si>
  <si>
    <t>5:92071630-94071630</t>
  </si>
  <si>
    <t>rs7758630</t>
  </si>
  <si>
    <t>6:101387304</t>
  </si>
  <si>
    <t>6:100387304-102387304</t>
  </si>
  <si>
    <t>rs1933802</t>
  </si>
  <si>
    <t>6:105365891</t>
  </si>
  <si>
    <t>6:104365891-106365891</t>
  </si>
  <si>
    <t>rs2876520</t>
  </si>
  <si>
    <t>6:142996618</t>
  </si>
  <si>
    <t>6:141996618-143996618</t>
  </si>
  <si>
    <t>rs725616</t>
  </si>
  <si>
    <t>6:147950422</t>
  </si>
  <si>
    <t>6:146950422-148950422</t>
  </si>
  <si>
    <t>rs2029865</t>
  </si>
  <si>
    <t>6:165121844</t>
  </si>
  <si>
    <t>6:164121844-166121844</t>
  </si>
  <si>
    <t>rs200949</t>
  </si>
  <si>
    <t>6:27835435</t>
  </si>
  <si>
    <t>6:26835435-28835435</t>
  </si>
  <si>
    <t>rs9363467</t>
  </si>
  <si>
    <t>6:66565703</t>
  </si>
  <si>
    <t>6:65565703-67565703</t>
  </si>
  <si>
    <t>rs58104186</t>
  </si>
  <si>
    <t>7:109099919</t>
  </si>
  <si>
    <t>7:108099919-110099919</t>
  </si>
  <si>
    <t>rs3823624</t>
  </si>
  <si>
    <t>7:2110346</t>
  </si>
  <si>
    <t>7:1110346-3110346</t>
  </si>
  <si>
    <t>rs7807677</t>
  </si>
  <si>
    <t>7:117502574</t>
  </si>
  <si>
    <t>7:116502574-118502574</t>
  </si>
  <si>
    <t>rs2247523</t>
  </si>
  <si>
    <t>7:82454404</t>
  </si>
  <si>
    <t>7:81454404-83454404</t>
  </si>
  <si>
    <t>rs16887442</t>
  </si>
  <si>
    <t>7:82936909</t>
  </si>
  <si>
    <t>7:81936909-83936909</t>
  </si>
  <si>
    <t>rs7837935</t>
  </si>
  <si>
    <t>8:65562019</t>
  </si>
  <si>
    <t>8:64562019-66562019</t>
  </si>
  <si>
    <t>rs1982277</t>
  </si>
  <si>
    <t>9:11513019</t>
  </si>
  <si>
    <t>9:10513019-12513019</t>
  </si>
  <si>
    <t>rs10817969</t>
  </si>
  <si>
    <t>9:119731045</t>
  </si>
  <si>
    <t>9:118731045-120731045</t>
  </si>
  <si>
    <t>rs913930</t>
  </si>
  <si>
    <t>9:120484009</t>
  </si>
  <si>
    <t>9:119484009-121484009</t>
  </si>
  <si>
    <t>rs2670139</t>
  </si>
  <si>
    <t>9:126634255</t>
  </si>
  <si>
    <t>9:125634255-127634255</t>
  </si>
  <si>
    <t>rs263645</t>
  </si>
  <si>
    <t>9:17016503</t>
  </si>
  <si>
    <t>9:16016503-18016503</t>
  </si>
  <si>
    <t>rs59283172</t>
  </si>
  <si>
    <t>9:25232978</t>
  </si>
  <si>
    <t>9:24232978-26232978</t>
  </si>
  <si>
    <t>rs7030813</t>
  </si>
  <si>
    <t>9:36999369</t>
  </si>
  <si>
    <t>9:35999369-37999369</t>
  </si>
  <si>
    <t>rs1021363</t>
  </si>
  <si>
    <t>10:106610839</t>
  </si>
  <si>
    <t>10:105610839-107610839</t>
  </si>
  <si>
    <t>rs1226412</t>
  </si>
  <si>
    <t>2:157111313</t>
  </si>
  <si>
    <t>2:156111313-158111313</t>
  </si>
  <si>
    <t>rs62188629</t>
  </si>
  <si>
    <t>2:208044470</t>
  </si>
  <si>
    <t>2:207044470-209044470</t>
  </si>
  <si>
    <t>rs3099439</t>
  </si>
  <si>
    <t>5:87545318</t>
  </si>
  <si>
    <t>5:86545318-88545318</t>
  </si>
  <si>
    <t>rs2043539</t>
  </si>
  <si>
    <t>7:12253880</t>
  </si>
  <si>
    <t>7:11253880-13253880</t>
  </si>
  <si>
    <t>rs67436663</t>
  </si>
  <si>
    <t>8:71347626</t>
  </si>
  <si>
    <t>8:70347626-72347626</t>
  </si>
  <si>
    <t>rs1354115</t>
  </si>
  <si>
    <t>9:2983774</t>
  </si>
  <si>
    <t>9:1983774-3983774</t>
  </si>
  <si>
    <t>rs141954845</t>
  </si>
  <si>
    <t>3:61192911</t>
  </si>
  <si>
    <t>3:60192911-62192911</t>
  </si>
  <si>
    <t>rs45510091</t>
  </si>
  <si>
    <t>4:123186393</t>
  </si>
  <si>
    <t>4:122186393-124186393</t>
  </si>
  <si>
    <t>rs11135349</t>
  </si>
  <si>
    <t>5:164523472</t>
  </si>
  <si>
    <t>5:163523472-165523472</t>
  </si>
  <si>
    <t>rs60157091</t>
  </si>
  <si>
    <t>5:61509655</t>
  </si>
  <si>
    <t>5:60509655-62509655</t>
  </si>
  <si>
    <t>rs3793577</t>
  </si>
  <si>
    <t>9:23737627</t>
  </si>
  <si>
    <t>9:22737627-24737627</t>
  </si>
  <si>
    <t>rs1956373</t>
  </si>
  <si>
    <t>14:60141822</t>
  </si>
  <si>
    <t>14:59141822-61141822</t>
  </si>
  <si>
    <t>rs12967855</t>
  </si>
  <si>
    <t>18:35138245</t>
  </si>
  <si>
    <t>18:34138245-36138245</t>
  </si>
  <si>
    <t>rs12923444</t>
  </si>
  <si>
    <t>16:21639710</t>
  </si>
  <si>
    <t>16:20639710-22639710</t>
  </si>
  <si>
    <t>rs75581564</t>
  </si>
  <si>
    <t>17:27363750</t>
  </si>
  <si>
    <t>17:26363750-28363750</t>
  </si>
  <si>
    <t>rs34653192</t>
  </si>
  <si>
    <t>9:31124452</t>
  </si>
  <si>
    <t>9:30124452-32124452</t>
  </si>
  <si>
    <t xml:space="preserve"> </t>
  </si>
  <si>
    <t>All SNP associations included for each region of interest (N SNPs=1,558,262)</t>
  </si>
  <si>
    <t>SNP</t>
  </si>
  <si>
    <t>SNP.PP.H4</t>
  </si>
  <si>
    <t>%</t>
  </si>
  <si>
    <t>Gene</t>
  </si>
  <si>
    <t>Previous info</t>
  </si>
  <si>
    <t>rs73163796</t>
  </si>
  <si>
    <t>LOC107986022</t>
  </si>
  <si>
    <t>NA</t>
  </si>
  <si>
    <t>rs73163779</t>
  </si>
  <si>
    <t>rs11710605</t>
  </si>
  <si>
    <t>rs73168303</t>
  </si>
  <si>
    <t>rs11716966</t>
  </si>
  <si>
    <t>Individual SNP probability</t>
  </si>
  <si>
    <t>Additional file 3</t>
  </si>
  <si>
    <t>Tab 2: rs6783233</t>
  </si>
  <si>
    <t>This tab contains detailed results for SNP rs6783233, which showed a posterior probability &gt; 70% for colocalisation between DNA methylation and MDD</t>
  </si>
  <si>
    <t>This tab contains all the results for the colocalisation analysis between GWAS for depression and mQTL</t>
  </si>
  <si>
    <t>Tab 1: Dep GWAS and mQTL coloc (All 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</si>
</sst>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0" fillId="2" borderId="0" xfId="0" applyFill="1"/>
    <xf numFmtId="11" fontId="0" fillId="2" borderId="0" xfId="0" applyNumberFormat="1" applyFill="1"/>
    <xf numFmtId="11" fontId="0" fillId="0" borderId="0" xfId="0" applyNumberFormat="1"/>
    <xf numFmtId="0" fontId="0" fillId="0" borderId="0" xfId="0" applyFill="1"/>
    <xf numFmtId="0" fontId="1" fillId="0" borderId="2" xfId="0" applyFont="1" applyBorder="1"/>
    <xf numFmtId="0" fontId="0" fillId="2" borderId="3" xfId="0" applyFill="1" applyBorder="1"/>
    <xf numFmtId="0" fontId="0" fillId="0" borderId="3" xfId="0" applyBorder="1"/>
    <xf numFmtId="11" fontId="0" fillId="0" borderId="3" xfId="0" applyNumberFormat="1" applyBorder="1"/>
    <xf numFmtId="11" fontId="0" fillId="0" borderId="4" xfId="0" applyNumberFormat="1" applyBorder="1"/>
    <xf numFmtId="0" fontId="2" fillId="0" borderId="0" xfId="0" applyFont="1"/>
    <xf numFmtId="2" fontId="0" fillId="0" borderId="0" xfId="0" applyNumberForma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9C8DB-4785-4E07-80F5-CDC5C96F140D}">
  <dimension ref="A1:A7"/>
  <sheetViews>
    <sheetView tabSelected="1" workbookViewId="0">
      <selection activeCell="A4" sqref="A4"/>
    </sheetView>
  </sheetViews>
  <sheetFormatPr defaultRowHeight="15" x14ac:dyDescent="0.25"/>
  <sheetData>
    <row r="1" spans="1:1" ht="18.75" x14ac:dyDescent="0.3">
      <c r="A1" s="15" t="s">
        <v>341</v>
      </c>
    </row>
    <row r="3" spans="1:1" x14ac:dyDescent="0.25">
      <c r="A3" s="1" t="s">
        <v>345</v>
      </c>
    </row>
    <row r="4" spans="1:1" x14ac:dyDescent="0.25">
      <c r="A4" t="s">
        <v>344</v>
      </c>
    </row>
    <row r="6" spans="1:1" x14ac:dyDescent="0.25">
      <c r="A6" s="1" t="s">
        <v>342</v>
      </c>
    </row>
    <row r="7" spans="1:1" x14ac:dyDescent="0.25">
      <c r="A7" t="s">
        <v>343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3"/>
  <sheetViews>
    <sheetView workbookViewId="0">
      <selection activeCell="D7" sqref="D7"/>
    </sheetView>
  </sheetViews>
  <sheetFormatPr defaultRowHeight="15" x14ac:dyDescent="0.25"/>
  <cols>
    <col min="3" max="3" width="16.28515625" bestFit="1" customWidth="1"/>
    <col min="4" max="4" width="23.42578125" bestFit="1" customWidth="1"/>
    <col min="5" max="5" width="22.7109375" bestFit="1" customWidth="1"/>
    <col min="11" max="11" width="12" bestFit="1" customWidth="1"/>
    <col min="12" max="12" width="12" customWidth="1"/>
    <col min="13" max="13" width="8.5703125" bestFit="1" customWidth="1"/>
  </cols>
  <sheetData>
    <row r="1" spans="1:13" x14ac:dyDescent="0.25">
      <c r="A1" s="1" t="s">
        <v>0</v>
      </c>
    </row>
    <row r="2" spans="1:13" x14ac:dyDescent="0.25">
      <c r="A2" s="1" t="s">
        <v>327</v>
      </c>
    </row>
    <row r="3" spans="1:13" x14ac:dyDescent="0.25">
      <c r="A3" s="1" t="s">
        <v>326</v>
      </c>
    </row>
    <row r="4" spans="1:13" x14ac:dyDescent="0.25">
      <c r="A4" t="s">
        <v>1</v>
      </c>
    </row>
    <row r="5" spans="1:13" x14ac:dyDescent="0.25">
      <c r="A5" t="s">
        <v>2</v>
      </c>
    </row>
    <row r="6" spans="1:13" x14ac:dyDescent="0.25">
      <c r="A6" t="s">
        <v>3</v>
      </c>
    </row>
    <row r="7" spans="1:13" x14ac:dyDescent="0.25">
      <c r="A7" t="s">
        <v>4</v>
      </c>
    </row>
    <row r="8" spans="1:13" x14ac:dyDescent="0.25">
      <c r="A8" t="s">
        <v>5</v>
      </c>
    </row>
    <row r="9" spans="1:13" ht="15.75" thickBot="1" x14ac:dyDescent="0.3">
      <c r="A9" t="s">
        <v>326</v>
      </c>
    </row>
    <row r="10" spans="1:13" x14ac:dyDescent="0.25">
      <c r="A10" s="2" t="s">
        <v>6</v>
      </c>
      <c r="B10" s="2" t="s">
        <v>7</v>
      </c>
      <c r="C10" s="3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2" t="s">
        <v>13</v>
      </c>
      <c r="I10" s="2" t="s">
        <v>14</v>
      </c>
      <c r="J10" s="2" t="s">
        <v>15</v>
      </c>
      <c r="K10" s="2" t="s">
        <v>16</v>
      </c>
      <c r="L10" s="2"/>
      <c r="M10" s="8" t="s">
        <v>17</v>
      </c>
    </row>
    <row r="11" spans="1:13" x14ac:dyDescent="0.25">
      <c r="A11" s="4" t="s">
        <v>18</v>
      </c>
      <c r="B11" s="4" t="s">
        <v>19</v>
      </c>
      <c r="C11" s="4" t="s">
        <v>20</v>
      </c>
      <c r="D11" s="4" t="s">
        <v>21</v>
      </c>
      <c r="E11" s="4" t="s">
        <v>22</v>
      </c>
      <c r="F11" s="4">
        <v>4351</v>
      </c>
      <c r="G11" s="4">
        <v>0</v>
      </c>
      <c r="H11" s="4">
        <v>0</v>
      </c>
      <c r="I11" s="4">
        <v>1.00441281491148E-3</v>
      </c>
      <c r="J11" s="4">
        <v>0.28707119406874698</v>
      </c>
      <c r="K11" s="4">
        <v>0.71192439311636002</v>
      </c>
      <c r="L11" s="4"/>
      <c r="M11" s="9">
        <v>71.19</v>
      </c>
    </row>
    <row r="12" spans="1:13" x14ac:dyDescent="0.25">
      <c r="A12" s="4" t="s">
        <v>18</v>
      </c>
      <c r="B12" s="4" t="s">
        <v>19</v>
      </c>
      <c r="C12" s="4" t="s">
        <v>23</v>
      </c>
      <c r="D12" s="4" t="s">
        <v>24</v>
      </c>
      <c r="E12" s="4" t="s">
        <v>25</v>
      </c>
      <c r="F12" s="4">
        <v>37871</v>
      </c>
      <c r="G12" s="4">
        <v>0</v>
      </c>
      <c r="H12" s="4">
        <v>0</v>
      </c>
      <c r="I12" s="5">
        <v>2.7648493432482999E-7</v>
      </c>
      <c r="J12" s="4">
        <v>0.72563396303924499</v>
      </c>
      <c r="K12" s="4">
        <v>0.274365760476179</v>
      </c>
      <c r="L12" s="4"/>
      <c r="M12" s="9">
        <v>27.41</v>
      </c>
    </row>
    <row r="13" spans="1:13" x14ac:dyDescent="0.25">
      <c r="M13" s="10"/>
    </row>
    <row r="14" spans="1:13" x14ac:dyDescent="0.25">
      <c r="A14" t="s">
        <v>18</v>
      </c>
      <c r="B14" t="s">
        <v>19</v>
      </c>
      <c r="C14" t="s">
        <v>26</v>
      </c>
      <c r="D14" t="s">
        <v>27</v>
      </c>
      <c r="E14" t="s">
        <v>28</v>
      </c>
      <c r="F14">
        <v>5341</v>
      </c>
      <c r="G14">
        <v>0</v>
      </c>
      <c r="H14">
        <v>0</v>
      </c>
      <c r="I14" s="6">
        <v>2.4453686798964202E-7</v>
      </c>
      <c r="J14">
        <v>0.99999975479480196</v>
      </c>
      <c r="K14" s="6">
        <v>6.6747241498128202E-10</v>
      </c>
      <c r="L14" s="6"/>
      <c r="M14" s="11">
        <f>K14*100</f>
        <v>6.6747241498128201E-8</v>
      </c>
    </row>
    <row r="15" spans="1:13" x14ac:dyDescent="0.25">
      <c r="A15" t="s">
        <v>18</v>
      </c>
      <c r="B15" t="s">
        <v>19</v>
      </c>
      <c r="C15" t="s">
        <v>29</v>
      </c>
      <c r="D15" t="s">
        <v>30</v>
      </c>
      <c r="E15" t="s">
        <v>31</v>
      </c>
      <c r="F15">
        <v>4072</v>
      </c>
      <c r="G15">
        <v>0</v>
      </c>
      <c r="H15">
        <v>0</v>
      </c>
      <c r="I15" s="6">
        <v>9.2195827786898696E-7</v>
      </c>
      <c r="J15">
        <v>0.99999907507887698</v>
      </c>
      <c r="K15" s="6">
        <v>2.96302973255686E-9</v>
      </c>
      <c r="L15" s="6"/>
      <c r="M15" s="11">
        <f t="shared" ref="M15:M76" si="0">K15*100</f>
        <v>2.9630297325568601E-7</v>
      </c>
    </row>
    <row r="16" spans="1:13" x14ac:dyDescent="0.25">
      <c r="A16" t="s">
        <v>18</v>
      </c>
      <c r="B16" t="s">
        <v>19</v>
      </c>
      <c r="C16" t="s">
        <v>32</v>
      </c>
      <c r="D16" t="s">
        <v>33</v>
      </c>
      <c r="E16" t="s">
        <v>34</v>
      </c>
      <c r="F16">
        <v>7012</v>
      </c>
      <c r="G16">
        <v>0</v>
      </c>
      <c r="H16">
        <v>0</v>
      </c>
      <c r="I16">
        <v>4.62730950371842E-2</v>
      </c>
      <c r="J16">
        <v>0.95359160020287703</v>
      </c>
      <c r="K16">
        <v>1.3530476000673099E-4</v>
      </c>
      <c r="M16" s="11">
        <f>K16*100</f>
        <v>1.3530476000673098E-2</v>
      </c>
    </row>
    <row r="17" spans="1:13" x14ac:dyDescent="0.25">
      <c r="A17" t="s">
        <v>18</v>
      </c>
      <c r="B17" t="s">
        <v>19</v>
      </c>
      <c r="C17" t="s">
        <v>35</v>
      </c>
      <c r="D17" t="s">
        <v>36</v>
      </c>
      <c r="E17" t="s">
        <v>37</v>
      </c>
      <c r="F17">
        <v>4302</v>
      </c>
      <c r="G17">
        <v>0</v>
      </c>
      <c r="H17">
        <v>0</v>
      </c>
      <c r="I17" s="6">
        <v>1.7648234464244001E-7</v>
      </c>
      <c r="J17">
        <v>0.99999982253941</v>
      </c>
      <c r="K17" s="6">
        <v>9.779721080137499E-10</v>
      </c>
      <c r="L17" s="6"/>
      <c r="M17" s="11">
        <f t="shared" si="0"/>
        <v>9.7797210801374992E-8</v>
      </c>
    </row>
    <row r="18" spans="1:13" x14ac:dyDescent="0.25">
      <c r="A18" t="s">
        <v>18</v>
      </c>
      <c r="B18" t="s">
        <v>19</v>
      </c>
      <c r="C18" t="s">
        <v>38</v>
      </c>
      <c r="D18" t="s">
        <v>39</v>
      </c>
      <c r="E18" t="s">
        <v>40</v>
      </c>
      <c r="F18">
        <v>13172</v>
      </c>
      <c r="G18">
        <v>0</v>
      </c>
      <c r="H18">
        <v>0</v>
      </c>
      <c r="I18" s="6">
        <v>4.8781523711365996E-6</v>
      </c>
      <c r="J18">
        <v>0.99999511053569501</v>
      </c>
      <c r="K18" s="6">
        <v>1.13125569945721E-8</v>
      </c>
      <c r="L18" s="6"/>
      <c r="M18" s="11">
        <f t="shared" si="0"/>
        <v>1.13125569945721E-6</v>
      </c>
    </row>
    <row r="19" spans="1:13" x14ac:dyDescent="0.25">
      <c r="A19" t="s">
        <v>18</v>
      </c>
      <c r="B19" t="s">
        <v>19</v>
      </c>
      <c r="C19" t="s">
        <v>41</v>
      </c>
      <c r="D19" t="s">
        <v>42</v>
      </c>
      <c r="E19" t="s">
        <v>43</v>
      </c>
      <c r="F19">
        <v>16938</v>
      </c>
      <c r="G19">
        <v>0</v>
      </c>
      <c r="H19">
        <v>0</v>
      </c>
      <c r="I19" s="6">
        <v>4.8780798111006001E-6</v>
      </c>
      <c r="J19">
        <v>0.99999511060845403</v>
      </c>
      <c r="K19" s="6">
        <v>1.1312388726039199E-8</v>
      </c>
      <c r="L19" s="6"/>
      <c r="M19" s="11">
        <f t="shared" si="0"/>
        <v>1.1312388726039199E-6</v>
      </c>
    </row>
    <row r="20" spans="1:13" x14ac:dyDescent="0.25">
      <c r="A20" t="s">
        <v>18</v>
      </c>
      <c r="B20" t="s">
        <v>19</v>
      </c>
      <c r="C20" t="s">
        <v>44</v>
      </c>
      <c r="D20" t="s">
        <v>45</v>
      </c>
      <c r="E20" t="s">
        <v>46</v>
      </c>
      <c r="F20">
        <v>5348</v>
      </c>
      <c r="G20">
        <v>0</v>
      </c>
      <c r="H20">
        <v>0</v>
      </c>
      <c r="I20">
        <v>2.11585556048182E-4</v>
      </c>
      <c r="J20">
        <v>0.99976914936187899</v>
      </c>
      <c r="K20" s="6">
        <v>1.9265081994331198E-5</v>
      </c>
      <c r="L20" s="6"/>
      <c r="M20" s="11">
        <f t="shared" si="0"/>
        <v>1.9265081994331199E-3</v>
      </c>
    </row>
    <row r="21" spans="1:13" x14ac:dyDescent="0.25">
      <c r="A21" t="s">
        <v>18</v>
      </c>
      <c r="B21" t="s">
        <v>19</v>
      </c>
      <c r="C21" t="s">
        <v>47</v>
      </c>
      <c r="D21" t="s">
        <v>48</v>
      </c>
      <c r="E21" t="s">
        <v>49</v>
      </c>
      <c r="F21">
        <v>13236</v>
      </c>
      <c r="G21">
        <v>0</v>
      </c>
      <c r="H21">
        <v>0</v>
      </c>
      <c r="I21" s="6">
        <v>3.8932069857836796E-6</v>
      </c>
      <c r="J21">
        <v>0.999996093080328</v>
      </c>
      <c r="K21" s="6">
        <v>1.3712300027109601E-8</v>
      </c>
      <c r="L21" s="6"/>
      <c r="M21" s="11">
        <f t="shared" si="0"/>
        <v>1.3712300027109602E-6</v>
      </c>
    </row>
    <row r="22" spans="1:13" x14ac:dyDescent="0.25">
      <c r="A22" t="s">
        <v>18</v>
      </c>
      <c r="B22" t="s">
        <v>19</v>
      </c>
      <c r="C22" t="s">
        <v>50</v>
      </c>
      <c r="D22" t="s">
        <v>51</v>
      </c>
      <c r="E22" t="s">
        <v>52</v>
      </c>
      <c r="F22">
        <v>10687</v>
      </c>
      <c r="G22">
        <v>0</v>
      </c>
      <c r="H22">
        <v>0</v>
      </c>
      <c r="I22">
        <v>1.07404847302295E-3</v>
      </c>
      <c r="J22">
        <v>0.99892232061171804</v>
      </c>
      <c r="K22" s="6">
        <v>3.6309154544888E-6</v>
      </c>
      <c r="L22" s="6"/>
      <c r="M22" s="11">
        <f t="shared" si="0"/>
        <v>3.6309154544888003E-4</v>
      </c>
    </row>
    <row r="23" spans="1:13" x14ac:dyDescent="0.25">
      <c r="A23" t="s">
        <v>18</v>
      </c>
      <c r="B23" t="s">
        <v>19</v>
      </c>
      <c r="C23" t="s">
        <v>53</v>
      </c>
      <c r="D23" t="s">
        <v>54</v>
      </c>
      <c r="E23" t="s">
        <v>55</v>
      </c>
      <c r="F23">
        <v>1702</v>
      </c>
      <c r="G23">
        <v>0</v>
      </c>
      <c r="H23">
        <v>0</v>
      </c>
      <c r="I23" s="6">
        <v>1.82985588285837E-18</v>
      </c>
      <c r="J23">
        <v>1</v>
      </c>
      <c r="K23" s="6">
        <v>2.16655836977969E-20</v>
      </c>
      <c r="L23" s="6"/>
      <c r="M23" s="11">
        <f t="shared" si="0"/>
        <v>2.16655836977969E-18</v>
      </c>
    </row>
    <row r="24" spans="1:13" x14ac:dyDescent="0.25">
      <c r="A24" t="s">
        <v>18</v>
      </c>
      <c r="B24" t="s">
        <v>19</v>
      </c>
      <c r="C24" t="s">
        <v>56</v>
      </c>
      <c r="D24" t="s">
        <v>57</v>
      </c>
      <c r="E24" t="s">
        <v>58</v>
      </c>
      <c r="F24">
        <v>2125</v>
      </c>
      <c r="G24">
        <v>0</v>
      </c>
      <c r="H24">
        <v>0</v>
      </c>
      <c r="I24" s="6">
        <v>1.82985588508971E-18</v>
      </c>
      <c r="J24">
        <v>1</v>
      </c>
      <c r="K24" s="6">
        <v>2.16655837196002E-20</v>
      </c>
      <c r="L24" s="6"/>
      <c r="M24" s="11">
        <f t="shared" si="0"/>
        <v>2.1665583719600199E-18</v>
      </c>
    </row>
    <row r="25" spans="1:13" x14ac:dyDescent="0.25">
      <c r="A25" t="s">
        <v>18</v>
      </c>
      <c r="B25" t="s">
        <v>19</v>
      </c>
      <c r="C25" t="s">
        <v>59</v>
      </c>
      <c r="D25" t="s">
        <v>60</v>
      </c>
      <c r="E25" t="s">
        <v>61</v>
      </c>
      <c r="F25">
        <v>25560</v>
      </c>
      <c r="G25">
        <v>0</v>
      </c>
      <c r="H25">
        <v>0</v>
      </c>
      <c r="I25" s="6">
        <v>4.8331717287169804E-7</v>
      </c>
      <c r="J25">
        <v>0.99999951570146495</v>
      </c>
      <c r="K25" s="6">
        <v>9.7987875754955601E-10</v>
      </c>
      <c r="L25" s="6"/>
      <c r="M25" s="11">
        <f t="shared" si="0"/>
        <v>9.7987875754955596E-8</v>
      </c>
    </row>
    <row r="26" spans="1:13" x14ac:dyDescent="0.25">
      <c r="A26" t="s">
        <v>18</v>
      </c>
      <c r="B26" t="s">
        <v>19</v>
      </c>
      <c r="C26" t="s">
        <v>62</v>
      </c>
      <c r="D26" t="s">
        <v>63</v>
      </c>
      <c r="E26" t="s">
        <v>64</v>
      </c>
      <c r="F26">
        <v>1571</v>
      </c>
      <c r="G26">
        <v>0</v>
      </c>
      <c r="H26">
        <v>0</v>
      </c>
      <c r="I26">
        <v>2.3785049112206099E-3</v>
      </c>
      <c r="J26">
        <v>0.997617012939224</v>
      </c>
      <c r="K26" s="6">
        <v>4.4821497497015904E-6</v>
      </c>
      <c r="L26" s="6"/>
      <c r="M26" s="11">
        <f t="shared" si="0"/>
        <v>4.4821497497015902E-4</v>
      </c>
    </row>
    <row r="27" spans="1:13" x14ac:dyDescent="0.25">
      <c r="A27" t="s">
        <v>18</v>
      </c>
      <c r="B27" t="s">
        <v>19</v>
      </c>
      <c r="C27" t="s">
        <v>65</v>
      </c>
      <c r="D27" t="s">
        <v>66</v>
      </c>
      <c r="E27" t="s">
        <v>67</v>
      </c>
      <c r="F27">
        <v>39289</v>
      </c>
      <c r="G27">
        <v>0</v>
      </c>
      <c r="H27">
        <v>0</v>
      </c>
      <c r="I27">
        <v>3.1401086251237102E-2</v>
      </c>
      <c r="J27">
        <v>0.96819318174346702</v>
      </c>
      <c r="K27">
        <v>4.0573200693290402E-4</v>
      </c>
      <c r="M27" s="11">
        <f t="shared" si="0"/>
        <v>4.0573200693290401E-2</v>
      </c>
    </row>
    <row r="28" spans="1:13" x14ac:dyDescent="0.25">
      <c r="A28" t="s">
        <v>18</v>
      </c>
      <c r="B28" t="s">
        <v>19</v>
      </c>
      <c r="C28" t="s">
        <v>68</v>
      </c>
      <c r="D28" t="s">
        <v>69</v>
      </c>
      <c r="E28" t="s">
        <v>70</v>
      </c>
      <c r="F28">
        <v>9449</v>
      </c>
      <c r="G28">
        <v>0</v>
      </c>
      <c r="H28">
        <v>0</v>
      </c>
      <c r="I28" s="6">
        <v>8.8059996388096303E-7</v>
      </c>
      <c r="J28">
        <v>0.99999895086203205</v>
      </c>
      <c r="K28" s="6">
        <v>1.6853959896931801E-7</v>
      </c>
      <c r="L28" s="6"/>
      <c r="M28" s="11">
        <f t="shared" si="0"/>
        <v>1.68539598969318E-5</v>
      </c>
    </row>
    <row r="29" spans="1:13" x14ac:dyDescent="0.25">
      <c r="A29" t="s">
        <v>18</v>
      </c>
      <c r="B29" t="s">
        <v>19</v>
      </c>
      <c r="C29" t="s">
        <v>71</v>
      </c>
      <c r="D29" t="s">
        <v>72</v>
      </c>
      <c r="E29" t="s">
        <v>73</v>
      </c>
      <c r="F29">
        <v>20417</v>
      </c>
      <c r="G29">
        <v>0</v>
      </c>
      <c r="H29">
        <v>0</v>
      </c>
      <c r="I29">
        <v>5.2079031209387103E-3</v>
      </c>
      <c r="J29">
        <v>0.99477982758284</v>
      </c>
      <c r="K29" s="6">
        <v>1.22692963814171E-5</v>
      </c>
      <c r="L29" s="6"/>
      <c r="M29" s="11">
        <f t="shared" si="0"/>
        <v>1.2269296381417099E-3</v>
      </c>
    </row>
    <row r="30" spans="1:13" x14ac:dyDescent="0.25">
      <c r="A30" t="s">
        <v>18</v>
      </c>
      <c r="B30" t="s">
        <v>19</v>
      </c>
      <c r="C30" t="s">
        <v>74</v>
      </c>
      <c r="D30" t="s">
        <v>75</v>
      </c>
      <c r="E30" t="s">
        <v>76</v>
      </c>
      <c r="F30">
        <v>10894</v>
      </c>
      <c r="G30">
        <v>0</v>
      </c>
      <c r="H30">
        <v>0</v>
      </c>
      <c r="I30">
        <v>1.4019306910097299E-3</v>
      </c>
      <c r="J30">
        <v>0.99858495139599202</v>
      </c>
      <c r="K30" s="6">
        <v>1.31179131436611E-5</v>
      </c>
      <c r="L30" s="6"/>
      <c r="M30" s="11">
        <f t="shared" si="0"/>
        <v>1.3117913143661101E-3</v>
      </c>
    </row>
    <row r="31" spans="1:13" x14ac:dyDescent="0.25">
      <c r="A31" t="s">
        <v>18</v>
      </c>
      <c r="B31" t="s">
        <v>19</v>
      </c>
      <c r="C31" t="s">
        <v>77</v>
      </c>
      <c r="D31" t="s">
        <v>78</v>
      </c>
      <c r="E31" t="s">
        <v>79</v>
      </c>
      <c r="F31">
        <v>7445</v>
      </c>
      <c r="G31">
        <v>0</v>
      </c>
      <c r="H31">
        <v>0</v>
      </c>
      <c r="I31" s="6">
        <v>2.6304905633103501E-5</v>
      </c>
      <c r="J31">
        <v>0.99997292700841101</v>
      </c>
      <c r="K31" s="6">
        <v>7.6808480169765395E-7</v>
      </c>
      <c r="L31" s="6"/>
      <c r="M31" s="11">
        <f t="shared" si="0"/>
        <v>7.68084801697654E-5</v>
      </c>
    </row>
    <row r="32" spans="1:13" x14ac:dyDescent="0.25">
      <c r="A32" t="s">
        <v>18</v>
      </c>
      <c r="B32" t="s">
        <v>19</v>
      </c>
      <c r="C32" t="s">
        <v>80</v>
      </c>
      <c r="D32" t="s">
        <v>81</v>
      </c>
      <c r="E32" t="s">
        <v>82</v>
      </c>
      <c r="F32">
        <v>30509</v>
      </c>
      <c r="G32">
        <v>0</v>
      </c>
      <c r="H32">
        <v>0</v>
      </c>
      <c r="I32">
        <v>2.9184696905373798E-4</v>
      </c>
      <c r="J32">
        <v>0.99970614200911001</v>
      </c>
      <c r="K32" s="6">
        <v>2.01102071074031E-6</v>
      </c>
      <c r="L32" s="6"/>
      <c r="M32" s="11">
        <f t="shared" si="0"/>
        <v>2.0110207107403101E-4</v>
      </c>
    </row>
    <row r="33" spans="1:13" x14ac:dyDescent="0.25">
      <c r="A33" t="s">
        <v>18</v>
      </c>
      <c r="B33" t="s">
        <v>19</v>
      </c>
      <c r="C33" t="s">
        <v>83</v>
      </c>
      <c r="D33" t="s">
        <v>84</v>
      </c>
      <c r="E33" t="s">
        <v>85</v>
      </c>
      <c r="F33">
        <v>22072</v>
      </c>
      <c r="G33">
        <v>0</v>
      </c>
      <c r="H33">
        <v>0</v>
      </c>
      <c r="I33" s="6">
        <v>7.0644735586015706E-5</v>
      </c>
      <c r="J33">
        <v>0.99992903226205498</v>
      </c>
      <c r="K33" s="6">
        <v>3.23002411922878E-7</v>
      </c>
      <c r="L33" s="6"/>
      <c r="M33" s="11">
        <f t="shared" si="0"/>
        <v>3.23002411922878E-5</v>
      </c>
    </row>
    <row r="34" spans="1:13" x14ac:dyDescent="0.25">
      <c r="A34" t="s">
        <v>18</v>
      </c>
      <c r="B34" t="s">
        <v>19</v>
      </c>
      <c r="C34" t="s">
        <v>86</v>
      </c>
      <c r="D34" t="s">
        <v>87</v>
      </c>
      <c r="E34" t="s">
        <v>88</v>
      </c>
      <c r="F34">
        <v>46238</v>
      </c>
      <c r="G34">
        <v>0</v>
      </c>
      <c r="H34">
        <v>0</v>
      </c>
      <c r="I34" s="6">
        <v>9.3580580527760393E-5</v>
      </c>
      <c r="J34">
        <v>0.99990617097345502</v>
      </c>
      <c r="K34" s="6">
        <v>2.4844513099789999E-7</v>
      </c>
      <c r="L34" s="6"/>
      <c r="M34" s="11">
        <f t="shared" si="0"/>
        <v>2.484451309979E-5</v>
      </c>
    </row>
    <row r="35" spans="1:13" x14ac:dyDescent="0.25">
      <c r="A35" t="s">
        <v>18</v>
      </c>
      <c r="B35" t="s">
        <v>19</v>
      </c>
      <c r="C35" t="s">
        <v>89</v>
      </c>
      <c r="D35" t="s">
        <v>90</v>
      </c>
      <c r="E35" t="s">
        <v>91</v>
      </c>
      <c r="F35">
        <v>22446</v>
      </c>
      <c r="G35">
        <v>0</v>
      </c>
      <c r="H35">
        <v>0</v>
      </c>
      <c r="I35">
        <v>5.5559312755061303E-4</v>
      </c>
      <c r="J35">
        <v>0.99944105543200401</v>
      </c>
      <c r="K35" s="6">
        <v>3.3514407356217398E-6</v>
      </c>
      <c r="L35" s="6"/>
      <c r="M35" s="11">
        <f t="shared" si="0"/>
        <v>3.3514407356217399E-4</v>
      </c>
    </row>
    <row r="36" spans="1:13" x14ac:dyDescent="0.25">
      <c r="A36" t="s">
        <v>18</v>
      </c>
      <c r="B36" t="s">
        <v>19</v>
      </c>
      <c r="C36" t="s">
        <v>92</v>
      </c>
      <c r="D36" t="s">
        <v>93</v>
      </c>
      <c r="E36" t="s">
        <v>94</v>
      </c>
      <c r="F36">
        <v>8487</v>
      </c>
      <c r="G36">
        <v>0</v>
      </c>
      <c r="H36">
        <v>0</v>
      </c>
      <c r="I36" s="6">
        <v>2.8291326347861701E-9</v>
      </c>
      <c r="J36">
        <v>0.99999999716601495</v>
      </c>
      <c r="K36" s="6">
        <v>5.3036291679037799E-12</v>
      </c>
      <c r="L36" s="6"/>
      <c r="M36" s="11">
        <f t="shared" si="0"/>
        <v>5.3036291679037802E-10</v>
      </c>
    </row>
    <row r="37" spans="1:13" x14ac:dyDescent="0.25">
      <c r="A37" t="s">
        <v>18</v>
      </c>
      <c r="B37" t="s">
        <v>19</v>
      </c>
      <c r="C37" t="s">
        <v>95</v>
      </c>
      <c r="D37" t="s">
        <v>96</v>
      </c>
      <c r="E37" t="s">
        <v>97</v>
      </c>
      <c r="F37">
        <v>22397</v>
      </c>
      <c r="G37">
        <v>0</v>
      </c>
      <c r="H37">
        <v>0</v>
      </c>
      <c r="I37">
        <v>3.0804419276989898E-3</v>
      </c>
      <c r="J37">
        <v>0.99691215338823302</v>
      </c>
      <c r="K37" s="6">
        <v>7.4046840986419698E-6</v>
      </c>
      <c r="L37" s="6"/>
      <c r="M37" s="11">
        <f t="shared" si="0"/>
        <v>7.4046840986419693E-4</v>
      </c>
    </row>
    <row r="38" spans="1:13" x14ac:dyDescent="0.25">
      <c r="A38" t="s">
        <v>18</v>
      </c>
      <c r="B38" t="s">
        <v>19</v>
      </c>
      <c r="C38" t="s">
        <v>98</v>
      </c>
      <c r="D38" t="s">
        <v>99</v>
      </c>
      <c r="E38" t="s">
        <v>100</v>
      </c>
      <c r="F38">
        <v>30772</v>
      </c>
      <c r="G38">
        <v>0</v>
      </c>
      <c r="H38">
        <v>0</v>
      </c>
      <c r="I38" s="6">
        <v>3.9759068080837602E-6</v>
      </c>
      <c r="J38">
        <v>0.99999601691226603</v>
      </c>
      <c r="K38" s="6">
        <v>7.1803536637384003E-9</v>
      </c>
      <c r="L38" s="6"/>
      <c r="M38" s="11">
        <f t="shared" si="0"/>
        <v>7.1803536637384002E-7</v>
      </c>
    </row>
    <row r="39" spans="1:13" x14ac:dyDescent="0.25">
      <c r="A39" t="s">
        <v>18</v>
      </c>
      <c r="B39" t="s">
        <v>19</v>
      </c>
      <c r="C39" t="s">
        <v>101</v>
      </c>
      <c r="D39" t="s">
        <v>102</v>
      </c>
      <c r="E39" t="s">
        <v>103</v>
      </c>
      <c r="F39">
        <v>2325</v>
      </c>
      <c r="G39">
        <v>0</v>
      </c>
      <c r="H39">
        <v>0</v>
      </c>
      <c r="I39">
        <v>7.3969152106351396E-2</v>
      </c>
      <c r="J39">
        <v>0.92573069649455597</v>
      </c>
      <c r="K39">
        <v>3.0015139899597501E-4</v>
      </c>
      <c r="M39" s="11">
        <f t="shared" si="0"/>
        <v>3.00151398995975E-2</v>
      </c>
    </row>
    <row r="40" spans="1:13" x14ac:dyDescent="0.25">
      <c r="A40" t="s">
        <v>18</v>
      </c>
      <c r="B40" t="s">
        <v>19</v>
      </c>
      <c r="C40" t="s">
        <v>104</v>
      </c>
      <c r="D40" t="s">
        <v>105</v>
      </c>
      <c r="E40" t="s">
        <v>106</v>
      </c>
      <c r="F40">
        <v>2548</v>
      </c>
      <c r="G40">
        <v>0</v>
      </c>
      <c r="H40">
        <v>0</v>
      </c>
      <c r="I40">
        <v>2.8253004577285699E-4</v>
      </c>
      <c r="J40">
        <v>0.99971604120413105</v>
      </c>
      <c r="K40" s="6">
        <v>1.42875000074077E-6</v>
      </c>
      <c r="L40" s="6"/>
      <c r="M40" s="11">
        <f t="shared" si="0"/>
        <v>1.4287500007407699E-4</v>
      </c>
    </row>
    <row r="41" spans="1:13" x14ac:dyDescent="0.25">
      <c r="A41" t="s">
        <v>18</v>
      </c>
      <c r="B41" t="s">
        <v>19</v>
      </c>
      <c r="C41" t="s">
        <v>107</v>
      </c>
      <c r="D41" t="s">
        <v>108</v>
      </c>
      <c r="E41" t="s">
        <v>109</v>
      </c>
      <c r="F41">
        <v>4868</v>
      </c>
      <c r="G41">
        <v>0</v>
      </c>
      <c r="H41">
        <v>0</v>
      </c>
      <c r="I41">
        <v>1.6197976374218601E-4</v>
      </c>
      <c r="J41">
        <v>0.99983750538522098</v>
      </c>
      <c r="K41" s="6">
        <v>5.1485086779542895E-7</v>
      </c>
      <c r="L41" s="6"/>
      <c r="M41" s="11">
        <f t="shared" si="0"/>
        <v>5.1485086779542895E-5</v>
      </c>
    </row>
    <row r="42" spans="1:13" x14ac:dyDescent="0.25">
      <c r="A42" t="s">
        <v>18</v>
      </c>
      <c r="B42" t="s">
        <v>19</v>
      </c>
      <c r="C42" t="s">
        <v>110</v>
      </c>
      <c r="D42" t="s">
        <v>111</v>
      </c>
      <c r="E42" t="s">
        <v>112</v>
      </c>
      <c r="F42">
        <v>12308</v>
      </c>
      <c r="G42">
        <v>0</v>
      </c>
      <c r="H42">
        <v>0</v>
      </c>
      <c r="I42" s="6">
        <v>2.7278001446997499E-11</v>
      </c>
      <c r="J42">
        <v>0.99999999997271505</v>
      </c>
      <c r="K42" s="6">
        <v>5.2947351535206703E-14</v>
      </c>
      <c r="L42" s="6"/>
      <c r="M42" s="11">
        <f t="shared" si="0"/>
        <v>5.2947351535206699E-12</v>
      </c>
    </row>
    <row r="43" spans="1:13" x14ac:dyDescent="0.25">
      <c r="A43" t="s">
        <v>18</v>
      </c>
      <c r="B43" t="s">
        <v>19</v>
      </c>
      <c r="C43" t="s">
        <v>113</v>
      </c>
      <c r="D43" t="s">
        <v>114</v>
      </c>
      <c r="E43" t="s">
        <v>115</v>
      </c>
      <c r="F43">
        <v>1241</v>
      </c>
      <c r="G43">
        <v>0</v>
      </c>
      <c r="H43">
        <v>0</v>
      </c>
      <c r="I43">
        <v>5.3098758994665101E-4</v>
      </c>
      <c r="J43">
        <v>0.99946243900367004</v>
      </c>
      <c r="K43" s="6">
        <v>6.5734067078731702E-6</v>
      </c>
      <c r="L43" s="6"/>
      <c r="M43" s="11">
        <f t="shared" si="0"/>
        <v>6.5734067078731704E-4</v>
      </c>
    </row>
    <row r="44" spans="1:13" x14ac:dyDescent="0.25">
      <c r="A44" t="s">
        <v>18</v>
      </c>
      <c r="B44" t="s">
        <v>19</v>
      </c>
      <c r="C44" t="s">
        <v>116</v>
      </c>
      <c r="D44" t="s">
        <v>117</v>
      </c>
      <c r="E44" t="s">
        <v>118</v>
      </c>
      <c r="F44">
        <v>3308</v>
      </c>
      <c r="G44">
        <v>0</v>
      </c>
      <c r="H44">
        <v>0</v>
      </c>
      <c r="I44">
        <v>5.64747873685441E-3</v>
      </c>
      <c r="J44">
        <v>0.99431849385255699</v>
      </c>
      <c r="K44" s="6">
        <v>3.40274105710565E-5</v>
      </c>
      <c r="L44" s="6"/>
      <c r="M44" s="11">
        <f t="shared" si="0"/>
        <v>3.40274105710565E-3</v>
      </c>
    </row>
    <row r="45" spans="1:13" x14ac:dyDescent="0.25">
      <c r="A45" t="s">
        <v>18</v>
      </c>
      <c r="B45" t="s">
        <v>19</v>
      </c>
      <c r="C45" t="s">
        <v>119</v>
      </c>
      <c r="D45" t="s">
        <v>120</v>
      </c>
      <c r="E45" t="s">
        <v>121</v>
      </c>
      <c r="F45">
        <v>11293</v>
      </c>
      <c r="G45">
        <v>0</v>
      </c>
      <c r="H45">
        <v>0</v>
      </c>
      <c r="I45">
        <v>1.47980288364545E-4</v>
      </c>
      <c r="J45">
        <v>0.99985165528160802</v>
      </c>
      <c r="K45" s="6">
        <v>3.6443056865732201E-7</v>
      </c>
      <c r="L45" s="6"/>
      <c r="M45" s="11">
        <f t="shared" si="0"/>
        <v>3.6443056865732199E-5</v>
      </c>
    </row>
    <row r="46" spans="1:13" x14ac:dyDescent="0.25">
      <c r="A46" t="s">
        <v>18</v>
      </c>
      <c r="B46" t="s">
        <v>19</v>
      </c>
      <c r="C46" t="s">
        <v>122</v>
      </c>
      <c r="D46" t="s">
        <v>123</v>
      </c>
      <c r="E46" t="s">
        <v>124</v>
      </c>
      <c r="F46">
        <v>38242</v>
      </c>
      <c r="G46">
        <v>0</v>
      </c>
      <c r="H46">
        <v>0</v>
      </c>
      <c r="I46" s="6">
        <v>8.3323877490616797E-10</v>
      </c>
      <c r="J46">
        <v>0.99999999915780802</v>
      </c>
      <c r="K46" s="6">
        <v>9.5219957997162706E-12</v>
      </c>
      <c r="L46" s="6"/>
      <c r="M46" s="11">
        <f t="shared" si="0"/>
        <v>9.5219957997162716E-10</v>
      </c>
    </row>
    <row r="47" spans="1:13" x14ac:dyDescent="0.25">
      <c r="A47" t="s">
        <v>18</v>
      </c>
      <c r="B47" t="s">
        <v>19</v>
      </c>
      <c r="C47" t="s">
        <v>125</v>
      </c>
      <c r="D47" t="s">
        <v>126</v>
      </c>
      <c r="E47" t="s">
        <v>127</v>
      </c>
      <c r="F47">
        <v>3019</v>
      </c>
      <c r="G47">
        <v>0</v>
      </c>
      <c r="H47">
        <v>0</v>
      </c>
      <c r="I47" s="6">
        <v>1.3369941820590001E-8</v>
      </c>
      <c r="J47">
        <v>0.99999997940403795</v>
      </c>
      <c r="K47" s="6">
        <v>7.22596935015873E-9</v>
      </c>
      <c r="L47" s="6"/>
      <c r="M47" s="11">
        <f t="shared" si="0"/>
        <v>7.2259693501587305E-7</v>
      </c>
    </row>
    <row r="48" spans="1:13" x14ac:dyDescent="0.25">
      <c r="A48" t="s">
        <v>18</v>
      </c>
      <c r="B48" t="s">
        <v>19</v>
      </c>
      <c r="C48" t="s">
        <v>128</v>
      </c>
      <c r="D48" t="s">
        <v>129</v>
      </c>
      <c r="E48" t="s">
        <v>130</v>
      </c>
      <c r="F48">
        <v>15983</v>
      </c>
      <c r="G48">
        <v>0</v>
      </c>
      <c r="H48">
        <v>0</v>
      </c>
      <c r="I48" s="6">
        <v>4.52089340644258E-5</v>
      </c>
      <c r="J48">
        <v>0.99995448950420895</v>
      </c>
      <c r="K48" s="6">
        <v>3.0156205400267101E-7</v>
      </c>
      <c r="L48" s="6"/>
      <c r="M48" s="11">
        <f t="shared" si="0"/>
        <v>3.0156205400267101E-5</v>
      </c>
    </row>
    <row r="49" spans="1:13" x14ac:dyDescent="0.25">
      <c r="A49" t="s">
        <v>18</v>
      </c>
      <c r="B49" t="s">
        <v>19</v>
      </c>
      <c r="C49" t="s">
        <v>131</v>
      </c>
      <c r="D49" t="s">
        <v>132</v>
      </c>
      <c r="E49" t="s">
        <v>133</v>
      </c>
      <c r="F49">
        <v>17865</v>
      </c>
      <c r="G49">
        <v>0</v>
      </c>
      <c r="H49">
        <v>0</v>
      </c>
      <c r="I49" s="6">
        <v>5.0236532361521601E-8</v>
      </c>
      <c r="J49">
        <v>0.99999994769132305</v>
      </c>
      <c r="K49" s="6">
        <v>2.07155291934114E-9</v>
      </c>
      <c r="L49" s="6"/>
      <c r="M49" s="11">
        <f t="shared" si="0"/>
        <v>2.07155291934114E-7</v>
      </c>
    </row>
    <row r="50" spans="1:13" x14ac:dyDescent="0.25">
      <c r="A50" t="s">
        <v>18</v>
      </c>
      <c r="B50" t="s">
        <v>19</v>
      </c>
      <c r="C50" t="s">
        <v>134</v>
      </c>
      <c r="D50" t="s">
        <v>135</v>
      </c>
      <c r="E50" t="s">
        <v>136</v>
      </c>
      <c r="F50">
        <v>2525</v>
      </c>
      <c r="G50">
        <v>0</v>
      </c>
      <c r="H50">
        <v>0</v>
      </c>
      <c r="I50">
        <v>3.43819742768171E-3</v>
      </c>
      <c r="J50">
        <v>0.99655519807072501</v>
      </c>
      <c r="K50" s="6">
        <v>6.6045018879109702E-6</v>
      </c>
      <c r="L50" s="6"/>
      <c r="M50" s="11">
        <f t="shared" si="0"/>
        <v>6.6045018879109705E-4</v>
      </c>
    </row>
    <row r="51" spans="1:13" x14ac:dyDescent="0.25">
      <c r="A51" t="s">
        <v>18</v>
      </c>
      <c r="B51" t="s">
        <v>19</v>
      </c>
      <c r="C51" t="s">
        <v>137</v>
      </c>
      <c r="D51" t="s">
        <v>138</v>
      </c>
      <c r="E51" t="s">
        <v>139</v>
      </c>
      <c r="F51">
        <v>2480</v>
      </c>
      <c r="G51">
        <v>0</v>
      </c>
      <c r="H51">
        <v>0</v>
      </c>
      <c r="I51">
        <v>6.1756324489673604E-4</v>
      </c>
      <c r="J51">
        <v>0.99932447714375305</v>
      </c>
      <c r="K51" s="6">
        <v>5.79596116149449E-5</v>
      </c>
      <c r="L51" s="6"/>
      <c r="M51" s="11">
        <f t="shared" si="0"/>
        <v>5.7959611614944902E-3</v>
      </c>
    </row>
    <row r="52" spans="1:13" x14ac:dyDescent="0.25">
      <c r="A52" t="s">
        <v>18</v>
      </c>
      <c r="B52" t="s">
        <v>19</v>
      </c>
      <c r="C52" t="s">
        <v>140</v>
      </c>
      <c r="D52" t="s">
        <v>141</v>
      </c>
      <c r="E52" t="s">
        <v>142</v>
      </c>
      <c r="F52">
        <v>8844</v>
      </c>
      <c r="G52">
        <v>0</v>
      </c>
      <c r="H52">
        <v>0</v>
      </c>
      <c r="I52">
        <v>1.28418376430675E-3</v>
      </c>
      <c r="J52">
        <v>0.99870975482954805</v>
      </c>
      <c r="K52" s="6">
        <v>6.0614059543579302E-6</v>
      </c>
      <c r="L52" s="6"/>
      <c r="M52" s="11">
        <f t="shared" si="0"/>
        <v>6.0614059543579303E-4</v>
      </c>
    </row>
    <row r="53" spans="1:13" x14ac:dyDescent="0.25">
      <c r="A53" t="s">
        <v>18</v>
      </c>
      <c r="B53" t="s">
        <v>19</v>
      </c>
      <c r="C53" t="s">
        <v>143</v>
      </c>
      <c r="D53" t="s">
        <v>144</v>
      </c>
      <c r="E53" t="s">
        <v>145</v>
      </c>
      <c r="F53">
        <v>3830</v>
      </c>
      <c r="G53">
        <v>0</v>
      </c>
      <c r="H53">
        <v>0</v>
      </c>
      <c r="I53">
        <v>1.28859343065644E-3</v>
      </c>
      <c r="J53">
        <v>0.99865486526523095</v>
      </c>
      <c r="K53" s="6">
        <v>5.6541303585545198E-5</v>
      </c>
      <c r="L53" s="6"/>
      <c r="M53" s="11">
        <f t="shared" si="0"/>
        <v>5.6541303585545197E-3</v>
      </c>
    </row>
    <row r="54" spans="1:13" x14ac:dyDescent="0.25">
      <c r="A54" t="s">
        <v>18</v>
      </c>
      <c r="B54" t="s">
        <v>19</v>
      </c>
      <c r="C54" t="s">
        <v>146</v>
      </c>
      <c r="D54" t="s">
        <v>147</v>
      </c>
      <c r="E54" t="s">
        <v>148</v>
      </c>
      <c r="F54">
        <v>4764</v>
      </c>
      <c r="G54">
        <v>0</v>
      </c>
      <c r="H54">
        <v>0</v>
      </c>
      <c r="I54">
        <v>9.3244820079228005E-4</v>
      </c>
      <c r="J54">
        <v>0.99906559411366802</v>
      </c>
      <c r="K54" s="6">
        <v>1.9576859979337601E-6</v>
      </c>
      <c r="L54" s="6"/>
      <c r="M54" s="11">
        <f t="shared" si="0"/>
        <v>1.9576859979337602E-4</v>
      </c>
    </row>
    <row r="55" spans="1:13" x14ac:dyDescent="0.25">
      <c r="A55" t="s">
        <v>18</v>
      </c>
      <c r="B55" t="s">
        <v>19</v>
      </c>
      <c r="C55" t="s">
        <v>149</v>
      </c>
      <c r="D55" t="s">
        <v>150</v>
      </c>
      <c r="E55" t="s">
        <v>151</v>
      </c>
      <c r="F55">
        <v>4873</v>
      </c>
      <c r="G55">
        <v>0</v>
      </c>
      <c r="H55">
        <v>0</v>
      </c>
      <c r="I55">
        <v>2.64696825423829E-2</v>
      </c>
      <c r="J55">
        <v>0.97347474404718704</v>
      </c>
      <c r="K55" s="6">
        <v>5.5573410703800401E-5</v>
      </c>
      <c r="L55" s="6"/>
      <c r="M55" s="11">
        <f t="shared" si="0"/>
        <v>5.5573410703800398E-3</v>
      </c>
    </row>
    <row r="56" spans="1:13" x14ac:dyDescent="0.25">
      <c r="A56" t="s">
        <v>18</v>
      </c>
      <c r="B56" t="s">
        <v>19</v>
      </c>
      <c r="C56" t="s">
        <v>152</v>
      </c>
      <c r="D56" t="s">
        <v>153</v>
      </c>
      <c r="E56" t="s">
        <v>154</v>
      </c>
      <c r="F56">
        <v>1645</v>
      </c>
      <c r="G56">
        <v>0</v>
      </c>
      <c r="H56">
        <v>0</v>
      </c>
      <c r="I56">
        <v>5.3862780306913199E-4</v>
      </c>
      <c r="J56">
        <v>0.99946037444980196</v>
      </c>
      <c r="K56" s="6">
        <v>9.9774702674099407E-7</v>
      </c>
      <c r="L56" s="6"/>
      <c r="M56" s="11">
        <f t="shared" si="0"/>
        <v>9.9774702674099405E-5</v>
      </c>
    </row>
    <row r="57" spans="1:13" x14ac:dyDescent="0.25">
      <c r="A57" t="s">
        <v>18</v>
      </c>
      <c r="B57" t="s">
        <v>19</v>
      </c>
      <c r="C57" t="s">
        <v>155</v>
      </c>
      <c r="D57" t="s">
        <v>156</v>
      </c>
      <c r="E57" t="s">
        <v>157</v>
      </c>
      <c r="F57">
        <v>3837</v>
      </c>
      <c r="G57">
        <v>0</v>
      </c>
      <c r="H57">
        <v>0</v>
      </c>
      <c r="I57" s="6">
        <v>2.2215105757773998E-6</v>
      </c>
      <c r="J57">
        <v>0.99999777332298001</v>
      </c>
      <c r="K57" s="6">
        <v>5.1664375672254997E-9</v>
      </c>
      <c r="L57" s="6"/>
      <c r="M57" s="11">
        <f t="shared" si="0"/>
        <v>5.1664375672254999E-7</v>
      </c>
    </row>
    <row r="58" spans="1:13" x14ac:dyDescent="0.25">
      <c r="A58" t="s">
        <v>18</v>
      </c>
      <c r="B58" t="s">
        <v>19</v>
      </c>
      <c r="C58" t="s">
        <v>158</v>
      </c>
      <c r="D58" t="s">
        <v>159</v>
      </c>
      <c r="E58" t="s">
        <v>160</v>
      </c>
      <c r="F58">
        <v>3525</v>
      </c>
      <c r="G58">
        <v>0</v>
      </c>
      <c r="H58">
        <v>0</v>
      </c>
      <c r="I58" s="6">
        <v>2.2215109473587801E-6</v>
      </c>
      <c r="J58">
        <v>0.99999777332298001</v>
      </c>
      <c r="K58" s="6">
        <v>5.1664384314188199E-9</v>
      </c>
      <c r="L58" s="6"/>
      <c r="M58" s="11">
        <f t="shared" si="0"/>
        <v>5.1664384314188201E-7</v>
      </c>
    </row>
    <row r="59" spans="1:13" x14ac:dyDescent="0.25">
      <c r="A59" t="s">
        <v>18</v>
      </c>
      <c r="B59" t="s">
        <v>19</v>
      </c>
      <c r="C59" t="s">
        <v>161</v>
      </c>
      <c r="D59" t="s">
        <v>162</v>
      </c>
      <c r="E59" t="s">
        <v>163</v>
      </c>
      <c r="F59">
        <v>2145</v>
      </c>
      <c r="G59">
        <v>0</v>
      </c>
      <c r="H59">
        <v>0</v>
      </c>
      <c r="I59" s="6">
        <v>2.2215123117040501E-6</v>
      </c>
      <c r="J59">
        <v>0.99999777332116102</v>
      </c>
      <c r="K59" s="6">
        <v>5.1664416043124696E-9</v>
      </c>
      <c r="L59" s="6"/>
      <c r="M59" s="11">
        <f t="shared" si="0"/>
        <v>5.1664416043124697E-7</v>
      </c>
    </row>
    <row r="60" spans="1:13" x14ac:dyDescent="0.25">
      <c r="A60" t="s">
        <v>18</v>
      </c>
      <c r="B60" t="s">
        <v>19</v>
      </c>
      <c r="C60" t="s">
        <v>164</v>
      </c>
      <c r="D60" t="s">
        <v>165</v>
      </c>
      <c r="E60" t="s">
        <v>166</v>
      </c>
      <c r="F60">
        <v>36315</v>
      </c>
      <c r="G60">
        <v>0</v>
      </c>
      <c r="H60">
        <v>0</v>
      </c>
      <c r="I60">
        <v>1.14368304688457E-4</v>
      </c>
      <c r="J60">
        <v>0.99988500210639497</v>
      </c>
      <c r="K60" s="6">
        <v>6.2958839510325905E-7</v>
      </c>
      <c r="L60" s="6"/>
      <c r="M60" s="11">
        <f t="shared" si="0"/>
        <v>6.295883951032591E-5</v>
      </c>
    </row>
    <row r="61" spans="1:13" x14ac:dyDescent="0.25">
      <c r="A61" t="s">
        <v>18</v>
      </c>
      <c r="B61" t="s">
        <v>19</v>
      </c>
      <c r="C61" t="s">
        <v>167</v>
      </c>
      <c r="D61" t="s">
        <v>168</v>
      </c>
      <c r="E61" t="s">
        <v>169</v>
      </c>
      <c r="F61">
        <v>3335</v>
      </c>
      <c r="G61">
        <v>0</v>
      </c>
      <c r="H61">
        <v>0</v>
      </c>
      <c r="I61">
        <v>0.457527529732139</v>
      </c>
      <c r="J61">
        <v>0.54127049968928198</v>
      </c>
      <c r="K61">
        <v>1.2019705787787299E-3</v>
      </c>
      <c r="M61" s="11">
        <f t="shared" si="0"/>
        <v>0.12019705787787299</v>
      </c>
    </row>
    <row r="62" spans="1:13" x14ac:dyDescent="0.25">
      <c r="A62" t="s">
        <v>18</v>
      </c>
      <c r="B62" t="s">
        <v>19</v>
      </c>
      <c r="C62" t="s">
        <v>170</v>
      </c>
      <c r="D62" t="s">
        <v>171</v>
      </c>
      <c r="E62" t="s">
        <v>172</v>
      </c>
      <c r="F62">
        <v>781</v>
      </c>
      <c r="G62">
        <v>0</v>
      </c>
      <c r="H62">
        <v>0</v>
      </c>
      <c r="I62">
        <v>1.8673590806543599E-4</v>
      </c>
      <c r="J62">
        <v>0.99981291196665201</v>
      </c>
      <c r="K62" s="6">
        <v>3.52125283797156E-7</v>
      </c>
      <c r="L62" s="6"/>
      <c r="M62" s="11">
        <f t="shared" si="0"/>
        <v>3.5212528379715599E-5</v>
      </c>
    </row>
    <row r="63" spans="1:13" x14ac:dyDescent="0.25">
      <c r="A63" t="s">
        <v>18</v>
      </c>
      <c r="B63" t="s">
        <v>19</v>
      </c>
      <c r="C63" t="s">
        <v>173</v>
      </c>
      <c r="D63" t="s">
        <v>174</v>
      </c>
      <c r="E63" t="s">
        <v>175</v>
      </c>
      <c r="F63">
        <v>1545</v>
      </c>
      <c r="G63">
        <v>0</v>
      </c>
      <c r="H63">
        <v>0</v>
      </c>
      <c r="I63">
        <v>1.0188445039457101E-4</v>
      </c>
      <c r="J63">
        <v>0.99989783713802305</v>
      </c>
      <c r="K63" s="6">
        <v>2.7841154223084702E-7</v>
      </c>
      <c r="L63" s="6"/>
      <c r="M63" s="11">
        <f t="shared" si="0"/>
        <v>2.7841154223084702E-5</v>
      </c>
    </row>
    <row r="64" spans="1:13" x14ac:dyDescent="0.25">
      <c r="A64" t="s">
        <v>18</v>
      </c>
      <c r="B64" t="s">
        <v>19</v>
      </c>
      <c r="C64" t="s">
        <v>176</v>
      </c>
      <c r="D64" t="s">
        <v>177</v>
      </c>
      <c r="E64" t="s">
        <v>178</v>
      </c>
      <c r="F64">
        <v>14147</v>
      </c>
      <c r="G64">
        <v>0</v>
      </c>
      <c r="H64">
        <v>0</v>
      </c>
      <c r="I64" s="6">
        <v>6.6437362737845499E-5</v>
      </c>
      <c r="J64">
        <v>0.99993321224278797</v>
      </c>
      <c r="K64" s="6">
        <v>3.50393864636892E-7</v>
      </c>
      <c r="L64" s="6"/>
      <c r="M64" s="11">
        <f t="shared" si="0"/>
        <v>3.5039386463689204E-5</v>
      </c>
    </row>
    <row r="65" spans="1:13" x14ac:dyDescent="0.25">
      <c r="A65" t="s">
        <v>18</v>
      </c>
      <c r="B65" t="s">
        <v>19</v>
      </c>
      <c r="C65" t="s">
        <v>179</v>
      </c>
      <c r="D65" t="s">
        <v>180</v>
      </c>
      <c r="E65" t="s">
        <v>181</v>
      </c>
      <c r="F65">
        <v>2822</v>
      </c>
      <c r="G65">
        <v>0</v>
      </c>
      <c r="H65">
        <v>0</v>
      </c>
      <c r="I65">
        <v>2.9091731309098599E-4</v>
      </c>
      <c r="J65">
        <v>0.97533100792858995</v>
      </c>
      <c r="K65">
        <v>2.4378074758324E-2</v>
      </c>
      <c r="M65" s="11">
        <f t="shared" si="0"/>
        <v>2.4378074758324</v>
      </c>
    </row>
    <row r="66" spans="1:13" x14ac:dyDescent="0.25">
      <c r="A66" t="s">
        <v>18</v>
      </c>
      <c r="B66" t="s">
        <v>19</v>
      </c>
      <c r="C66" t="s">
        <v>182</v>
      </c>
      <c r="D66" t="s">
        <v>183</v>
      </c>
      <c r="E66" t="s">
        <v>184</v>
      </c>
      <c r="F66">
        <v>30817</v>
      </c>
      <c r="G66">
        <v>0</v>
      </c>
      <c r="H66">
        <v>0</v>
      </c>
      <c r="I66">
        <v>3.3122020909369902E-4</v>
      </c>
      <c r="J66">
        <v>0.99966649923131501</v>
      </c>
      <c r="K66" s="6">
        <v>2.2805603918055002E-6</v>
      </c>
      <c r="L66" s="6"/>
      <c r="M66" s="11">
        <f t="shared" si="0"/>
        <v>2.2805603918055003E-4</v>
      </c>
    </row>
    <row r="67" spans="1:13" x14ac:dyDescent="0.25">
      <c r="A67" t="s">
        <v>18</v>
      </c>
      <c r="B67" t="s">
        <v>19</v>
      </c>
      <c r="C67" t="s">
        <v>185</v>
      </c>
      <c r="D67" t="s">
        <v>186</v>
      </c>
      <c r="E67" t="s">
        <v>187</v>
      </c>
      <c r="F67">
        <v>25424</v>
      </c>
      <c r="G67">
        <v>0</v>
      </c>
      <c r="H67">
        <v>0</v>
      </c>
      <c r="I67" s="6">
        <v>3.5967462661014401E-10</v>
      </c>
      <c r="J67">
        <v>0.99999999963620201</v>
      </c>
      <c r="K67" s="6">
        <v>4.5835023938238497E-12</v>
      </c>
      <c r="L67" s="6"/>
      <c r="M67" s="11">
        <f t="shared" si="0"/>
        <v>4.5835023938238498E-10</v>
      </c>
    </row>
    <row r="68" spans="1:13" x14ac:dyDescent="0.25">
      <c r="A68" t="s">
        <v>18</v>
      </c>
      <c r="B68" t="s">
        <v>19</v>
      </c>
      <c r="C68" t="s">
        <v>188</v>
      </c>
      <c r="D68" t="s">
        <v>189</v>
      </c>
      <c r="E68" t="s">
        <v>190</v>
      </c>
      <c r="F68">
        <v>28902</v>
      </c>
      <c r="G68">
        <v>0</v>
      </c>
      <c r="H68">
        <v>0</v>
      </c>
      <c r="I68" s="6">
        <v>6.0483427577188398E-6</v>
      </c>
      <c r="J68">
        <v>0.99999393558593397</v>
      </c>
      <c r="K68" s="6">
        <v>1.6071993441603699E-8</v>
      </c>
      <c r="L68" s="6"/>
      <c r="M68" s="11">
        <f t="shared" si="0"/>
        <v>1.6071993441603698E-6</v>
      </c>
    </row>
    <row r="69" spans="1:13" x14ac:dyDescent="0.25">
      <c r="A69" t="s">
        <v>18</v>
      </c>
      <c r="B69" t="s">
        <v>19</v>
      </c>
      <c r="C69" t="s">
        <v>191</v>
      </c>
      <c r="D69" t="s">
        <v>192</v>
      </c>
      <c r="E69" t="s">
        <v>193</v>
      </c>
      <c r="F69">
        <v>42301</v>
      </c>
      <c r="G69">
        <v>0</v>
      </c>
      <c r="H69">
        <v>0</v>
      </c>
      <c r="I69">
        <v>1.11386724016345E-4</v>
      </c>
      <c r="J69">
        <v>0.999887502017481</v>
      </c>
      <c r="K69" s="6">
        <v>1.1112591094311199E-6</v>
      </c>
      <c r="L69" s="6"/>
      <c r="M69" s="11">
        <f t="shared" si="0"/>
        <v>1.1112591094311199E-4</v>
      </c>
    </row>
    <row r="70" spans="1:13" x14ac:dyDescent="0.25">
      <c r="A70" t="s">
        <v>18</v>
      </c>
      <c r="B70" t="s">
        <v>19</v>
      </c>
      <c r="C70" t="s">
        <v>194</v>
      </c>
      <c r="D70" t="s">
        <v>195</v>
      </c>
      <c r="E70" t="s">
        <v>196</v>
      </c>
      <c r="F70">
        <v>28419</v>
      </c>
      <c r="G70">
        <v>0</v>
      </c>
      <c r="H70">
        <v>0</v>
      </c>
      <c r="I70">
        <v>3.6685067742926601E-3</v>
      </c>
      <c r="J70">
        <v>0.99251387660291202</v>
      </c>
      <c r="K70">
        <v>3.8176166225649699E-3</v>
      </c>
      <c r="M70" s="11">
        <f t="shared" si="0"/>
        <v>0.38176166225649699</v>
      </c>
    </row>
    <row r="71" spans="1:13" x14ac:dyDescent="0.25">
      <c r="A71" t="s">
        <v>18</v>
      </c>
      <c r="B71" t="s">
        <v>19</v>
      </c>
      <c r="C71" t="s">
        <v>197</v>
      </c>
      <c r="D71" t="s">
        <v>198</v>
      </c>
      <c r="E71" t="s">
        <v>199</v>
      </c>
      <c r="F71">
        <v>1856</v>
      </c>
      <c r="G71">
        <v>0</v>
      </c>
      <c r="H71">
        <v>0</v>
      </c>
      <c r="I71">
        <v>5.2577787692336996E-3</v>
      </c>
      <c r="J71">
        <v>0.99472570651791803</v>
      </c>
      <c r="K71" s="6">
        <v>1.6514712749450099E-5</v>
      </c>
      <c r="L71" s="6"/>
      <c r="M71" s="11">
        <f t="shared" si="0"/>
        <v>1.65147127494501E-3</v>
      </c>
    </row>
    <row r="72" spans="1:13" x14ac:dyDescent="0.25">
      <c r="A72" t="s">
        <v>18</v>
      </c>
      <c r="B72" t="s">
        <v>19</v>
      </c>
      <c r="C72" t="s">
        <v>200</v>
      </c>
      <c r="D72" t="s">
        <v>201</v>
      </c>
      <c r="E72" t="s">
        <v>202</v>
      </c>
      <c r="F72">
        <v>2447</v>
      </c>
      <c r="G72">
        <v>0</v>
      </c>
      <c r="H72">
        <v>0</v>
      </c>
      <c r="I72">
        <v>1.07805498905793E-2</v>
      </c>
      <c r="J72">
        <v>0.98919776174796104</v>
      </c>
      <c r="K72" s="6">
        <v>2.16883612749365E-5</v>
      </c>
      <c r="L72" s="6"/>
      <c r="M72" s="11">
        <f t="shared" si="0"/>
        <v>2.1688361274936501E-3</v>
      </c>
    </row>
    <row r="73" spans="1:13" x14ac:dyDescent="0.25">
      <c r="A73" t="s">
        <v>18</v>
      </c>
      <c r="B73" t="s">
        <v>19</v>
      </c>
      <c r="C73" t="s">
        <v>203</v>
      </c>
      <c r="D73" t="s">
        <v>204</v>
      </c>
      <c r="E73" t="s">
        <v>205</v>
      </c>
      <c r="F73">
        <v>48514</v>
      </c>
      <c r="G73">
        <v>0</v>
      </c>
      <c r="H73">
        <v>0</v>
      </c>
      <c r="I73">
        <v>4.2832265322164802E-4</v>
      </c>
      <c r="J73">
        <v>0.99956909362677804</v>
      </c>
      <c r="K73" s="6">
        <v>2.5837216423557101E-6</v>
      </c>
      <c r="L73" s="6"/>
      <c r="M73" s="11">
        <f t="shared" si="0"/>
        <v>2.5837216423557098E-4</v>
      </c>
    </row>
    <row r="74" spans="1:13" x14ac:dyDescent="0.25">
      <c r="A74" t="s">
        <v>18</v>
      </c>
      <c r="B74" t="s">
        <v>19</v>
      </c>
      <c r="C74" t="s">
        <v>206</v>
      </c>
      <c r="D74" t="s">
        <v>207</v>
      </c>
      <c r="E74" t="s">
        <v>208</v>
      </c>
      <c r="F74">
        <v>13507</v>
      </c>
      <c r="G74">
        <v>0</v>
      </c>
      <c r="H74">
        <v>0</v>
      </c>
      <c r="I74">
        <v>3.8892204994566299E-4</v>
      </c>
      <c r="J74">
        <v>0.99961022002321298</v>
      </c>
      <c r="K74" s="6">
        <v>8.5792652539261105E-7</v>
      </c>
      <c r="L74" s="6"/>
      <c r="M74" s="11">
        <f t="shared" si="0"/>
        <v>8.5792652539261105E-5</v>
      </c>
    </row>
    <row r="75" spans="1:13" x14ac:dyDescent="0.25">
      <c r="A75" t="s">
        <v>18</v>
      </c>
      <c r="B75" t="s">
        <v>19</v>
      </c>
      <c r="C75" t="s">
        <v>209</v>
      </c>
      <c r="D75" t="s">
        <v>210</v>
      </c>
      <c r="E75" t="s">
        <v>211</v>
      </c>
      <c r="F75">
        <v>895</v>
      </c>
      <c r="G75">
        <v>0</v>
      </c>
      <c r="H75">
        <v>0</v>
      </c>
      <c r="I75" s="6">
        <v>6.0153387498415898E-11</v>
      </c>
      <c r="J75">
        <v>0.99999999993951905</v>
      </c>
      <c r="K75" s="6">
        <v>1.3398957707436501E-13</v>
      </c>
      <c r="L75" s="6"/>
      <c r="M75" s="11">
        <f t="shared" si="0"/>
        <v>1.33989577074365E-11</v>
      </c>
    </row>
    <row r="76" spans="1:13" x14ac:dyDescent="0.25">
      <c r="A76" t="s">
        <v>18</v>
      </c>
      <c r="B76" t="s">
        <v>19</v>
      </c>
      <c r="C76" t="s">
        <v>212</v>
      </c>
      <c r="D76" t="s">
        <v>213</v>
      </c>
      <c r="E76" t="s">
        <v>214</v>
      </c>
      <c r="F76">
        <v>6308</v>
      </c>
      <c r="G76">
        <v>0</v>
      </c>
      <c r="H76">
        <v>0</v>
      </c>
      <c r="I76" s="6">
        <v>6.3306025785728397E-6</v>
      </c>
      <c r="J76">
        <v>0.999993550675632</v>
      </c>
      <c r="K76" s="6">
        <v>1.18721902009452E-7</v>
      </c>
      <c r="L76" s="6"/>
      <c r="M76" s="11">
        <f t="shared" si="0"/>
        <v>1.1872190200945199E-5</v>
      </c>
    </row>
    <row r="77" spans="1:13" x14ac:dyDescent="0.25">
      <c r="A77" t="s">
        <v>18</v>
      </c>
      <c r="B77" t="s">
        <v>19</v>
      </c>
      <c r="C77" t="s">
        <v>215</v>
      </c>
      <c r="D77" t="s">
        <v>216</v>
      </c>
      <c r="E77" t="s">
        <v>217</v>
      </c>
      <c r="F77">
        <v>7273</v>
      </c>
      <c r="G77">
        <v>0</v>
      </c>
      <c r="H77">
        <v>0</v>
      </c>
      <c r="I77">
        <v>1.01679294837758E-4</v>
      </c>
      <c r="J77">
        <v>0.99193514558969997</v>
      </c>
      <c r="K77">
        <v>7.9631751154129893E-3</v>
      </c>
      <c r="M77" s="11">
        <f t="shared" ref="M77:M113" si="1">K77*100</f>
        <v>0.79631751154129893</v>
      </c>
    </row>
    <row r="78" spans="1:13" x14ac:dyDescent="0.25">
      <c r="A78" t="s">
        <v>18</v>
      </c>
      <c r="B78" t="s">
        <v>19</v>
      </c>
      <c r="C78" t="s">
        <v>218</v>
      </c>
      <c r="D78" t="s">
        <v>219</v>
      </c>
      <c r="E78" t="s">
        <v>220</v>
      </c>
      <c r="F78">
        <v>3956</v>
      </c>
      <c r="G78">
        <v>0</v>
      </c>
      <c r="H78">
        <v>0</v>
      </c>
      <c r="I78" s="6">
        <v>3.8437112937480797E-5</v>
      </c>
      <c r="J78">
        <v>0.99996149519174604</v>
      </c>
      <c r="K78" s="6">
        <v>6.7695166048236202E-8</v>
      </c>
      <c r="L78" s="6"/>
      <c r="M78" s="11">
        <f t="shared" si="1"/>
        <v>6.7695166048236199E-6</v>
      </c>
    </row>
    <row r="79" spans="1:13" x14ac:dyDescent="0.25">
      <c r="A79" t="s">
        <v>18</v>
      </c>
      <c r="B79" t="s">
        <v>19</v>
      </c>
      <c r="C79" t="s">
        <v>221</v>
      </c>
      <c r="D79" t="s">
        <v>222</v>
      </c>
      <c r="E79" t="s">
        <v>223</v>
      </c>
      <c r="F79">
        <v>6586</v>
      </c>
      <c r="G79">
        <v>0</v>
      </c>
      <c r="H79">
        <v>0</v>
      </c>
      <c r="I79">
        <v>1.3784047675487399E-4</v>
      </c>
      <c r="J79">
        <v>0.99986133378466302</v>
      </c>
      <c r="K79" s="6">
        <v>8.25738660878753E-7</v>
      </c>
      <c r="L79" s="6"/>
      <c r="M79" s="11">
        <f t="shared" si="1"/>
        <v>8.2573866087875297E-5</v>
      </c>
    </row>
    <row r="80" spans="1:13" x14ac:dyDescent="0.25">
      <c r="A80" t="s">
        <v>18</v>
      </c>
      <c r="B80" t="s">
        <v>19</v>
      </c>
      <c r="C80" t="s">
        <v>224</v>
      </c>
      <c r="D80" t="s">
        <v>225</v>
      </c>
      <c r="E80" t="s">
        <v>226</v>
      </c>
      <c r="F80">
        <v>2906</v>
      </c>
      <c r="G80">
        <v>0</v>
      </c>
      <c r="H80">
        <v>0</v>
      </c>
      <c r="I80">
        <v>1.02496950411292E-2</v>
      </c>
      <c r="J80">
        <v>0.98971895179138702</v>
      </c>
      <c r="K80" s="6">
        <v>3.1353167513948299E-5</v>
      </c>
      <c r="L80" s="6"/>
      <c r="M80" s="11">
        <f t="shared" si="1"/>
        <v>3.13531675139483E-3</v>
      </c>
    </row>
    <row r="81" spans="1:13" x14ac:dyDescent="0.25">
      <c r="A81" t="s">
        <v>18</v>
      </c>
      <c r="B81" t="s">
        <v>19</v>
      </c>
      <c r="C81" t="s">
        <v>227</v>
      </c>
      <c r="D81" t="s">
        <v>228</v>
      </c>
      <c r="E81" t="s">
        <v>229</v>
      </c>
      <c r="F81">
        <v>4755</v>
      </c>
      <c r="G81">
        <v>0</v>
      </c>
      <c r="H81">
        <v>0</v>
      </c>
      <c r="I81">
        <v>5.5147725779830299E-2</v>
      </c>
      <c r="J81">
        <v>0.94453514228449098</v>
      </c>
      <c r="K81">
        <v>3.1713193545366501E-4</v>
      </c>
      <c r="M81" s="11">
        <f t="shared" si="1"/>
        <v>3.1713193545366503E-2</v>
      </c>
    </row>
    <row r="82" spans="1:13" x14ac:dyDescent="0.25">
      <c r="A82" t="s">
        <v>18</v>
      </c>
      <c r="B82" t="s">
        <v>19</v>
      </c>
      <c r="C82" t="s">
        <v>230</v>
      </c>
      <c r="D82" t="s">
        <v>231</v>
      </c>
      <c r="E82" t="s">
        <v>232</v>
      </c>
      <c r="F82">
        <v>355651</v>
      </c>
      <c r="G82">
        <v>0</v>
      </c>
      <c r="H82">
        <v>0</v>
      </c>
      <c r="I82" s="6">
        <v>1.4472069742011199E-16</v>
      </c>
      <c r="J82">
        <v>0.99999999865303801</v>
      </c>
      <c r="K82" s="6">
        <v>1.3470647683768701E-9</v>
      </c>
      <c r="L82" s="6"/>
      <c r="M82" s="11">
        <f t="shared" si="1"/>
        <v>1.3470647683768702E-7</v>
      </c>
    </row>
    <row r="83" spans="1:13" x14ac:dyDescent="0.25">
      <c r="A83" t="s">
        <v>18</v>
      </c>
      <c r="B83" t="s">
        <v>19</v>
      </c>
      <c r="C83" t="s">
        <v>233</v>
      </c>
      <c r="D83" t="s">
        <v>234</v>
      </c>
      <c r="E83" t="s">
        <v>235</v>
      </c>
      <c r="F83">
        <v>1591</v>
      </c>
      <c r="G83">
        <v>0</v>
      </c>
      <c r="H83">
        <v>0</v>
      </c>
      <c r="I83">
        <v>1.06595003732339E-4</v>
      </c>
      <c r="J83">
        <v>0.99989307805564998</v>
      </c>
      <c r="K83" s="6">
        <v>3.2694070623441601E-7</v>
      </c>
      <c r="L83" s="6"/>
      <c r="M83" s="11">
        <f t="shared" si="1"/>
        <v>3.26940706234416E-5</v>
      </c>
    </row>
    <row r="84" spans="1:13" x14ac:dyDescent="0.25">
      <c r="A84" t="s">
        <v>18</v>
      </c>
      <c r="B84" t="s">
        <v>19</v>
      </c>
      <c r="C84" t="s">
        <v>236</v>
      </c>
      <c r="D84" t="s">
        <v>237</v>
      </c>
      <c r="E84" t="s">
        <v>238</v>
      </c>
      <c r="F84">
        <v>1763</v>
      </c>
      <c r="G84">
        <v>0</v>
      </c>
      <c r="H84">
        <v>0</v>
      </c>
      <c r="I84" s="6">
        <v>1.7747279708476298E-5</v>
      </c>
      <c r="J84">
        <v>0.99998207232301395</v>
      </c>
      <c r="K84" s="6">
        <v>1.80397596902959E-7</v>
      </c>
      <c r="L84" s="6"/>
      <c r="M84" s="11">
        <f t="shared" si="1"/>
        <v>1.8039759690295901E-5</v>
      </c>
    </row>
    <row r="85" spans="1:13" x14ac:dyDescent="0.25">
      <c r="A85" t="s">
        <v>18</v>
      </c>
      <c r="B85" t="s">
        <v>19</v>
      </c>
      <c r="C85" t="s">
        <v>239</v>
      </c>
      <c r="D85" t="s">
        <v>240</v>
      </c>
      <c r="E85" t="s">
        <v>241</v>
      </c>
      <c r="F85">
        <v>155494</v>
      </c>
      <c r="G85">
        <v>0</v>
      </c>
      <c r="H85">
        <v>0</v>
      </c>
      <c r="I85" s="6">
        <v>4.55274206758089E-6</v>
      </c>
      <c r="J85">
        <v>0.99999543906181898</v>
      </c>
      <c r="K85" s="6">
        <v>8.1967691645791995E-9</v>
      </c>
      <c r="L85" s="6"/>
      <c r="M85" s="11">
        <f t="shared" si="1"/>
        <v>8.1967691645791996E-7</v>
      </c>
    </row>
    <row r="86" spans="1:13" x14ac:dyDescent="0.25">
      <c r="A86" t="s">
        <v>18</v>
      </c>
      <c r="B86" t="s">
        <v>19</v>
      </c>
      <c r="C86" t="s">
        <v>242</v>
      </c>
      <c r="D86" t="s">
        <v>243</v>
      </c>
      <c r="E86" t="s">
        <v>244</v>
      </c>
      <c r="F86">
        <v>8453</v>
      </c>
      <c r="G86">
        <v>0</v>
      </c>
      <c r="H86">
        <v>0</v>
      </c>
      <c r="I86" s="6">
        <v>8.3071594162743099E-6</v>
      </c>
      <c r="J86">
        <v>0.99999166874946099</v>
      </c>
      <c r="K86" s="6">
        <v>2.4091375237139699E-8</v>
      </c>
      <c r="L86" s="6"/>
      <c r="M86" s="11">
        <f t="shared" si="1"/>
        <v>2.4091375237139698E-6</v>
      </c>
    </row>
    <row r="87" spans="1:13" x14ac:dyDescent="0.25">
      <c r="A87" t="s">
        <v>18</v>
      </c>
      <c r="B87" t="s">
        <v>19</v>
      </c>
      <c r="C87" t="s">
        <v>245</v>
      </c>
      <c r="D87" t="s">
        <v>246</v>
      </c>
      <c r="E87" t="s">
        <v>247</v>
      </c>
      <c r="F87">
        <v>2094</v>
      </c>
      <c r="G87">
        <v>0</v>
      </c>
      <c r="H87">
        <v>0</v>
      </c>
      <c r="I87">
        <v>8.83479045515552E-4</v>
      </c>
      <c r="J87">
        <v>0.99911376285803499</v>
      </c>
      <c r="K87" s="6">
        <v>2.7580966283993798E-6</v>
      </c>
      <c r="L87" s="6"/>
      <c r="M87" s="11">
        <f t="shared" si="1"/>
        <v>2.7580966283993795E-4</v>
      </c>
    </row>
    <row r="88" spans="1:13" x14ac:dyDescent="0.25">
      <c r="A88" t="s">
        <v>18</v>
      </c>
      <c r="B88" t="s">
        <v>19</v>
      </c>
      <c r="C88" t="s">
        <v>248</v>
      </c>
      <c r="D88" t="s">
        <v>249</v>
      </c>
      <c r="E88" t="s">
        <v>250</v>
      </c>
      <c r="F88">
        <v>2545</v>
      </c>
      <c r="G88">
        <v>0</v>
      </c>
      <c r="H88">
        <v>0</v>
      </c>
      <c r="I88">
        <v>8.8352451946439501E-4</v>
      </c>
      <c r="J88">
        <v>0.99911371724186404</v>
      </c>
      <c r="K88" s="6">
        <v>2.7582387076591399E-6</v>
      </c>
      <c r="L88" s="6"/>
      <c r="M88" s="11">
        <f t="shared" si="1"/>
        <v>2.7582387076591398E-4</v>
      </c>
    </row>
    <row r="89" spans="1:13" x14ac:dyDescent="0.25">
      <c r="A89" t="s">
        <v>18</v>
      </c>
      <c r="B89" t="s">
        <v>19</v>
      </c>
      <c r="C89" t="s">
        <v>251</v>
      </c>
      <c r="D89" t="s">
        <v>252</v>
      </c>
      <c r="E89" t="s">
        <v>253</v>
      </c>
      <c r="F89">
        <v>4477</v>
      </c>
      <c r="G89">
        <v>0</v>
      </c>
      <c r="H89">
        <v>0</v>
      </c>
      <c r="I89">
        <v>3.8527279781797603E-2</v>
      </c>
      <c r="J89">
        <v>0.94807374381221399</v>
      </c>
      <c r="K89">
        <v>1.33989764061159E-2</v>
      </c>
      <c r="M89" s="11">
        <f t="shared" si="1"/>
        <v>1.3398976406115899</v>
      </c>
    </row>
    <row r="90" spans="1:13" x14ac:dyDescent="0.25">
      <c r="A90" t="s">
        <v>18</v>
      </c>
      <c r="B90" t="s">
        <v>19</v>
      </c>
      <c r="C90" t="s">
        <v>254</v>
      </c>
      <c r="D90" t="s">
        <v>255</v>
      </c>
      <c r="E90" t="s">
        <v>256</v>
      </c>
      <c r="F90">
        <v>1654</v>
      </c>
      <c r="G90">
        <v>0</v>
      </c>
      <c r="H90">
        <v>0</v>
      </c>
      <c r="I90" s="6">
        <v>6.2937297512635801E-6</v>
      </c>
      <c r="J90">
        <v>0.99999368500714203</v>
      </c>
      <c r="K90" s="6">
        <v>2.12631076492371E-8</v>
      </c>
      <c r="L90" s="6"/>
      <c r="M90" s="11">
        <f t="shared" si="1"/>
        <v>2.1263107649237101E-6</v>
      </c>
    </row>
    <row r="91" spans="1:13" x14ac:dyDescent="0.25">
      <c r="A91" t="s">
        <v>18</v>
      </c>
      <c r="B91" t="s">
        <v>19</v>
      </c>
      <c r="C91" t="s">
        <v>257</v>
      </c>
      <c r="D91" t="s">
        <v>258</v>
      </c>
      <c r="E91" t="s">
        <v>259</v>
      </c>
      <c r="F91">
        <v>2443</v>
      </c>
      <c r="G91">
        <v>0</v>
      </c>
      <c r="H91">
        <v>0</v>
      </c>
      <c r="I91" s="6">
        <v>1.12974045274705E-5</v>
      </c>
      <c r="J91">
        <v>0.99998654036480294</v>
      </c>
      <c r="K91" s="6">
        <v>2.1622304185155498E-6</v>
      </c>
      <c r="L91" s="6"/>
      <c r="M91" s="11">
        <f t="shared" si="1"/>
        <v>2.1622304185155497E-4</v>
      </c>
    </row>
    <row r="92" spans="1:13" x14ac:dyDescent="0.25">
      <c r="A92" t="s">
        <v>18</v>
      </c>
      <c r="B92" t="s">
        <v>19</v>
      </c>
      <c r="C92" t="s">
        <v>260</v>
      </c>
      <c r="D92" t="s">
        <v>261</v>
      </c>
      <c r="E92" t="s">
        <v>262</v>
      </c>
      <c r="F92">
        <v>2013</v>
      </c>
      <c r="G92">
        <v>0</v>
      </c>
      <c r="H92">
        <v>0</v>
      </c>
      <c r="I92" s="6">
        <v>1.1297410647333201E-5</v>
      </c>
      <c r="J92">
        <v>0.99998654035752699</v>
      </c>
      <c r="K92" s="6">
        <v>2.162231589807E-6</v>
      </c>
      <c r="L92" s="6"/>
      <c r="M92" s="11">
        <f t="shared" si="1"/>
        <v>2.162231589807E-4</v>
      </c>
    </row>
    <row r="93" spans="1:13" x14ac:dyDescent="0.25">
      <c r="A93" t="s">
        <v>18</v>
      </c>
      <c r="B93" t="s">
        <v>19</v>
      </c>
      <c r="C93" t="s">
        <v>263</v>
      </c>
      <c r="D93" t="s">
        <v>264</v>
      </c>
      <c r="E93" t="s">
        <v>265</v>
      </c>
      <c r="F93">
        <v>6672</v>
      </c>
      <c r="G93">
        <v>0</v>
      </c>
      <c r="H93">
        <v>0</v>
      </c>
      <c r="I93" s="6">
        <v>9.2322933281722494E-5</v>
      </c>
      <c r="J93">
        <v>0.99792736472107102</v>
      </c>
      <c r="K93">
        <v>1.9803123456413E-3</v>
      </c>
      <c r="M93" s="11">
        <f t="shared" si="1"/>
        <v>0.19803123456412999</v>
      </c>
    </row>
    <row r="94" spans="1:13" x14ac:dyDescent="0.25">
      <c r="A94" t="s">
        <v>18</v>
      </c>
      <c r="B94" t="s">
        <v>19</v>
      </c>
      <c r="C94" t="s">
        <v>266</v>
      </c>
      <c r="D94" t="s">
        <v>267</v>
      </c>
      <c r="E94" t="s">
        <v>268</v>
      </c>
      <c r="F94">
        <v>1342</v>
      </c>
      <c r="G94">
        <v>0</v>
      </c>
      <c r="H94">
        <v>0</v>
      </c>
      <c r="I94">
        <v>2.58249875134042E-4</v>
      </c>
      <c r="J94">
        <v>0.99974026503622404</v>
      </c>
      <c r="K94" s="6">
        <v>1.4850890326655801E-6</v>
      </c>
      <c r="L94" s="6"/>
      <c r="M94" s="11">
        <f t="shared" si="1"/>
        <v>1.4850890326655801E-4</v>
      </c>
    </row>
    <row r="95" spans="1:13" x14ac:dyDescent="0.25">
      <c r="A95" t="s">
        <v>18</v>
      </c>
      <c r="B95" t="s">
        <v>19</v>
      </c>
      <c r="C95" t="s">
        <v>269</v>
      </c>
      <c r="D95" t="s">
        <v>270</v>
      </c>
      <c r="E95" t="s">
        <v>271</v>
      </c>
      <c r="F95">
        <v>151</v>
      </c>
      <c r="G95">
        <v>0</v>
      </c>
      <c r="H95">
        <v>0</v>
      </c>
      <c r="I95">
        <v>0.99647676182327005</v>
      </c>
      <c r="J95">
        <v>1.70479702652368E-3</v>
      </c>
      <c r="K95">
        <v>1.8184411502146899E-3</v>
      </c>
      <c r="M95" s="11">
        <f t="shared" si="1"/>
        <v>0.18184411502146899</v>
      </c>
    </row>
    <row r="96" spans="1:13" x14ac:dyDescent="0.25">
      <c r="A96" t="s">
        <v>18</v>
      </c>
      <c r="B96" t="s">
        <v>19</v>
      </c>
      <c r="C96" t="s">
        <v>272</v>
      </c>
      <c r="D96" t="s">
        <v>273</v>
      </c>
      <c r="E96" t="s">
        <v>274</v>
      </c>
      <c r="F96">
        <v>5549</v>
      </c>
      <c r="G96">
        <v>0</v>
      </c>
      <c r="H96">
        <v>0</v>
      </c>
      <c r="I96" s="6">
        <v>4.9024158137999395E-7</v>
      </c>
      <c r="J96">
        <v>0.99999950855738695</v>
      </c>
      <c r="K96" s="6">
        <v>1.2010179422579799E-9</v>
      </c>
      <c r="L96" s="6"/>
      <c r="M96" s="11">
        <f t="shared" si="1"/>
        <v>1.2010179422579799E-7</v>
      </c>
    </row>
    <row r="97" spans="1:13" x14ac:dyDescent="0.25">
      <c r="A97" t="s">
        <v>18</v>
      </c>
      <c r="B97" t="s">
        <v>19</v>
      </c>
      <c r="C97" t="s">
        <v>275</v>
      </c>
      <c r="D97" t="s">
        <v>276</v>
      </c>
      <c r="E97" t="s">
        <v>277</v>
      </c>
      <c r="F97">
        <v>8110</v>
      </c>
      <c r="G97">
        <v>0</v>
      </c>
      <c r="H97">
        <v>0</v>
      </c>
      <c r="I97" s="6">
        <v>4.7369504779327697E-9</v>
      </c>
      <c r="J97">
        <v>0.99999999525425698</v>
      </c>
      <c r="K97" s="6">
        <v>8.7906974920593907E-12</v>
      </c>
      <c r="L97" s="6"/>
      <c r="M97" s="11">
        <f t="shared" si="1"/>
        <v>8.7906974920593905E-10</v>
      </c>
    </row>
    <row r="98" spans="1:13" x14ac:dyDescent="0.25">
      <c r="A98" t="s">
        <v>18</v>
      </c>
      <c r="B98" t="s">
        <v>19</v>
      </c>
      <c r="C98" t="s">
        <v>278</v>
      </c>
      <c r="D98" t="s">
        <v>279</v>
      </c>
      <c r="E98" t="s">
        <v>280</v>
      </c>
      <c r="F98">
        <v>3602</v>
      </c>
      <c r="G98">
        <v>0</v>
      </c>
      <c r="H98">
        <v>0</v>
      </c>
      <c r="I98">
        <v>9.9516708824573508E-4</v>
      </c>
      <c r="J98">
        <v>0.99899958435221803</v>
      </c>
      <c r="K98" s="6">
        <v>5.2485594110574003E-6</v>
      </c>
      <c r="L98" s="6"/>
      <c r="M98" s="11">
        <f t="shared" si="1"/>
        <v>5.2485594110574007E-4</v>
      </c>
    </row>
    <row r="99" spans="1:13" x14ac:dyDescent="0.25">
      <c r="A99" t="s">
        <v>18</v>
      </c>
      <c r="B99" t="s">
        <v>19</v>
      </c>
      <c r="C99" t="s">
        <v>281</v>
      </c>
      <c r="D99" t="s">
        <v>282</v>
      </c>
      <c r="E99" t="s">
        <v>283</v>
      </c>
      <c r="F99">
        <v>6471</v>
      </c>
      <c r="G99">
        <v>0</v>
      </c>
      <c r="H99">
        <v>0</v>
      </c>
      <c r="I99">
        <v>3.0343529937127301E-4</v>
      </c>
      <c r="J99">
        <v>0.99969601776191996</v>
      </c>
      <c r="K99" s="6">
        <v>5.4693819516452902E-7</v>
      </c>
      <c r="L99" s="6"/>
      <c r="M99" s="11">
        <f t="shared" si="1"/>
        <v>5.4693819516452902E-5</v>
      </c>
    </row>
    <row r="100" spans="1:13" x14ac:dyDescent="0.25">
      <c r="A100" t="s">
        <v>18</v>
      </c>
      <c r="B100" t="s">
        <v>19</v>
      </c>
      <c r="C100" t="s">
        <v>284</v>
      </c>
      <c r="D100" t="s">
        <v>285</v>
      </c>
      <c r="E100" t="s">
        <v>286</v>
      </c>
      <c r="F100">
        <v>4567</v>
      </c>
      <c r="G100">
        <v>0</v>
      </c>
      <c r="H100">
        <v>0</v>
      </c>
      <c r="I100" s="6">
        <v>5.4428124085666696E-10</v>
      </c>
      <c r="J100">
        <v>0.99830976757813095</v>
      </c>
      <c r="K100">
        <v>1.69023187755149E-3</v>
      </c>
      <c r="M100" s="11">
        <f t="shared" si="1"/>
        <v>0.16902318775514899</v>
      </c>
    </row>
    <row r="101" spans="1:13" x14ac:dyDescent="0.25">
      <c r="A101" t="s">
        <v>18</v>
      </c>
      <c r="B101" t="s">
        <v>19</v>
      </c>
      <c r="C101" t="s">
        <v>287</v>
      </c>
      <c r="D101" t="s">
        <v>288</v>
      </c>
      <c r="E101" t="s">
        <v>289</v>
      </c>
      <c r="F101">
        <v>18806</v>
      </c>
      <c r="G101">
        <v>0</v>
      </c>
      <c r="H101">
        <v>0</v>
      </c>
      <c r="I101" s="6">
        <v>3.9554151898967101E-11</v>
      </c>
      <c r="J101">
        <v>0.99999999995725397</v>
      </c>
      <c r="K101" s="6">
        <v>3.5203578686989001E-12</v>
      </c>
      <c r="L101" s="6"/>
      <c r="M101" s="11">
        <f t="shared" si="1"/>
        <v>3.5203578686989001E-10</v>
      </c>
    </row>
    <row r="102" spans="1:13" x14ac:dyDescent="0.25">
      <c r="A102" t="s">
        <v>18</v>
      </c>
      <c r="B102" t="s">
        <v>19</v>
      </c>
      <c r="C102" t="s">
        <v>290</v>
      </c>
      <c r="D102" t="s">
        <v>291</v>
      </c>
      <c r="E102" t="s">
        <v>292</v>
      </c>
      <c r="F102">
        <v>8278</v>
      </c>
      <c r="G102">
        <v>0</v>
      </c>
      <c r="H102">
        <v>0</v>
      </c>
      <c r="I102">
        <v>6.8588802345753803E-3</v>
      </c>
      <c r="J102">
        <v>0.99311837557937699</v>
      </c>
      <c r="K102" s="6">
        <v>2.2744185621129501E-5</v>
      </c>
      <c r="L102" s="6"/>
      <c r="M102" s="11">
        <f t="shared" si="1"/>
        <v>2.2744185621129502E-3</v>
      </c>
    </row>
    <row r="103" spans="1:13" x14ac:dyDescent="0.25">
      <c r="A103" t="s">
        <v>18</v>
      </c>
      <c r="B103" t="s">
        <v>19</v>
      </c>
      <c r="C103" t="s">
        <v>293</v>
      </c>
      <c r="D103" t="s">
        <v>294</v>
      </c>
      <c r="E103" t="s">
        <v>295</v>
      </c>
      <c r="F103">
        <v>1525</v>
      </c>
      <c r="G103">
        <v>0</v>
      </c>
      <c r="H103">
        <v>0</v>
      </c>
      <c r="I103">
        <v>2.06701195118347E-2</v>
      </c>
      <c r="J103">
        <v>0.97924035420335698</v>
      </c>
      <c r="K103" s="6">
        <v>8.9526284999641504E-5</v>
      </c>
      <c r="L103" s="6"/>
      <c r="M103" s="11">
        <f t="shared" si="1"/>
        <v>8.9526284999641506E-3</v>
      </c>
    </row>
    <row r="104" spans="1:13" x14ac:dyDescent="0.25">
      <c r="A104" t="s">
        <v>18</v>
      </c>
      <c r="B104" t="s">
        <v>19</v>
      </c>
      <c r="C104" t="s">
        <v>296</v>
      </c>
      <c r="D104" t="s">
        <v>297</v>
      </c>
      <c r="E104" t="s">
        <v>298</v>
      </c>
      <c r="F104">
        <v>2261</v>
      </c>
      <c r="G104">
        <v>0</v>
      </c>
      <c r="H104">
        <v>0</v>
      </c>
      <c r="I104">
        <v>1.4830625012064399E-4</v>
      </c>
      <c r="J104">
        <v>0.99984302358032295</v>
      </c>
      <c r="K104" s="6">
        <v>8.6701694055051708E-6</v>
      </c>
      <c r="L104" s="6"/>
      <c r="M104" s="11">
        <f t="shared" si="1"/>
        <v>8.670169405505171E-4</v>
      </c>
    </row>
    <row r="105" spans="1:13" x14ac:dyDescent="0.25">
      <c r="A105" t="s">
        <v>18</v>
      </c>
      <c r="B105" t="s">
        <v>19</v>
      </c>
      <c r="C105" t="s">
        <v>299</v>
      </c>
      <c r="D105" t="s">
        <v>300</v>
      </c>
      <c r="E105" t="s">
        <v>301</v>
      </c>
      <c r="F105">
        <v>11380</v>
      </c>
      <c r="G105">
        <v>0</v>
      </c>
      <c r="H105">
        <v>0</v>
      </c>
      <c r="I105">
        <v>0.89443916131176904</v>
      </c>
      <c r="J105">
        <v>0.103831681919036</v>
      </c>
      <c r="K105">
        <v>1.72915676827625E-3</v>
      </c>
      <c r="M105" s="11">
        <f t="shared" si="1"/>
        <v>0.17291567682762501</v>
      </c>
    </row>
    <row r="106" spans="1:13" x14ac:dyDescent="0.25">
      <c r="A106" t="s">
        <v>18</v>
      </c>
      <c r="B106" t="s">
        <v>19</v>
      </c>
      <c r="C106" t="s">
        <v>302</v>
      </c>
      <c r="D106" t="s">
        <v>303</v>
      </c>
      <c r="E106" t="s">
        <v>304</v>
      </c>
      <c r="F106">
        <v>489</v>
      </c>
      <c r="G106">
        <v>0</v>
      </c>
      <c r="H106">
        <v>0</v>
      </c>
      <c r="I106" s="6">
        <v>8.8903824642271297E-11</v>
      </c>
      <c r="J106">
        <v>0.99999999991075605</v>
      </c>
      <c r="K106" s="6">
        <v>3.1674081794167701E-13</v>
      </c>
      <c r="L106" s="6"/>
      <c r="M106" s="11">
        <f t="shared" si="1"/>
        <v>3.1674081794167701E-11</v>
      </c>
    </row>
    <row r="107" spans="1:13" x14ac:dyDescent="0.25">
      <c r="A107" t="s">
        <v>18</v>
      </c>
      <c r="B107" t="s">
        <v>19</v>
      </c>
      <c r="C107" t="s">
        <v>305</v>
      </c>
      <c r="D107" t="s">
        <v>306</v>
      </c>
      <c r="E107" t="s">
        <v>307</v>
      </c>
      <c r="F107">
        <v>4957</v>
      </c>
      <c r="G107">
        <v>0</v>
      </c>
      <c r="H107">
        <v>0</v>
      </c>
      <c r="I107">
        <v>5.9378980806138804E-4</v>
      </c>
      <c r="J107">
        <v>0.99940496352102703</v>
      </c>
      <c r="K107" s="6">
        <v>1.24667084970988E-6</v>
      </c>
      <c r="L107" s="6"/>
      <c r="M107" s="11">
        <f t="shared" si="1"/>
        <v>1.24667084970988E-4</v>
      </c>
    </row>
    <row r="108" spans="1:13" x14ac:dyDescent="0.25">
      <c r="A108" t="s">
        <v>18</v>
      </c>
      <c r="B108" t="s">
        <v>19</v>
      </c>
      <c r="C108" t="s">
        <v>308</v>
      </c>
      <c r="D108" t="s">
        <v>309</v>
      </c>
      <c r="E108" t="s">
        <v>310</v>
      </c>
      <c r="F108">
        <v>469</v>
      </c>
      <c r="G108">
        <v>0</v>
      </c>
      <c r="H108">
        <v>0</v>
      </c>
      <c r="I108">
        <v>0.15406234058277599</v>
      </c>
      <c r="J108">
        <v>0.84007118847863704</v>
      </c>
      <c r="K108">
        <v>5.8664709386297498E-3</v>
      </c>
      <c r="M108" s="11">
        <f t="shared" si="1"/>
        <v>0.58664709386297498</v>
      </c>
    </row>
    <row r="109" spans="1:13" x14ac:dyDescent="0.25">
      <c r="A109" t="s">
        <v>18</v>
      </c>
      <c r="B109" t="s">
        <v>19</v>
      </c>
      <c r="C109" t="s">
        <v>311</v>
      </c>
      <c r="D109" t="s">
        <v>312</v>
      </c>
      <c r="E109" t="s">
        <v>313</v>
      </c>
      <c r="F109">
        <v>17134</v>
      </c>
      <c r="G109">
        <v>0</v>
      </c>
      <c r="H109">
        <v>0</v>
      </c>
      <c r="I109">
        <v>9.3655060089888401E-4</v>
      </c>
      <c r="J109">
        <v>0.99906081694652105</v>
      </c>
      <c r="K109" s="6">
        <v>2.6324531435196701E-6</v>
      </c>
      <c r="L109" s="6"/>
      <c r="M109" s="11">
        <f t="shared" si="1"/>
        <v>2.6324531435196699E-4</v>
      </c>
    </row>
    <row r="110" spans="1:13" x14ac:dyDescent="0.25">
      <c r="A110" t="s">
        <v>18</v>
      </c>
      <c r="B110" t="s">
        <v>19</v>
      </c>
      <c r="C110" t="s">
        <v>314</v>
      </c>
      <c r="D110" t="s">
        <v>315</v>
      </c>
      <c r="E110" t="s">
        <v>316</v>
      </c>
      <c r="F110">
        <v>3313</v>
      </c>
      <c r="G110">
        <v>0</v>
      </c>
      <c r="H110">
        <v>0</v>
      </c>
      <c r="I110" s="6">
        <v>2.0944875245957799E-7</v>
      </c>
      <c r="J110">
        <v>0.99999970116373205</v>
      </c>
      <c r="K110" s="6">
        <v>8.9387289629460896E-8</v>
      </c>
      <c r="L110" s="6"/>
      <c r="M110" s="11">
        <f t="shared" si="1"/>
        <v>8.9387289629460904E-6</v>
      </c>
    </row>
    <row r="111" spans="1:13" x14ac:dyDescent="0.25">
      <c r="A111" t="s">
        <v>18</v>
      </c>
      <c r="B111" t="s">
        <v>19</v>
      </c>
      <c r="C111" t="s">
        <v>317</v>
      </c>
      <c r="D111" t="s">
        <v>318</v>
      </c>
      <c r="E111" t="s">
        <v>319</v>
      </c>
      <c r="F111">
        <v>5190</v>
      </c>
      <c r="G111">
        <v>0</v>
      </c>
      <c r="H111">
        <v>0</v>
      </c>
      <c r="I111">
        <v>3.4687976020451299E-3</v>
      </c>
      <c r="J111">
        <v>0.99652391960425402</v>
      </c>
      <c r="K111" s="6">
        <v>7.2827940043829604E-6</v>
      </c>
      <c r="L111" s="6"/>
      <c r="M111" s="11">
        <f t="shared" si="1"/>
        <v>7.2827940043829599E-4</v>
      </c>
    </row>
    <row r="112" spans="1:13" x14ac:dyDescent="0.25">
      <c r="A112" t="s">
        <v>18</v>
      </c>
      <c r="B112" t="s">
        <v>19</v>
      </c>
      <c r="C112" t="s">
        <v>320</v>
      </c>
      <c r="D112" t="s">
        <v>321</v>
      </c>
      <c r="E112" t="s">
        <v>322</v>
      </c>
      <c r="F112">
        <v>20165</v>
      </c>
      <c r="G112">
        <v>0</v>
      </c>
      <c r="H112">
        <v>0</v>
      </c>
      <c r="I112">
        <v>1.12949581925292E-3</v>
      </c>
      <c r="J112">
        <v>0.99886849862124305</v>
      </c>
      <c r="K112" s="6">
        <v>2.0055601951869601E-6</v>
      </c>
      <c r="L112" s="6"/>
      <c r="M112" s="11">
        <f t="shared" si="1"/>
        <v>2.0055601951869602E-4</v>
      </c>
    </row>
    <row r="113" spans="1:13" ht="15.75" thickBot="1" x14ac:dyDescent="0.3">
      <c r="A113" t="s">
        <v>18</v>
      </c>
      <c r="B113" t="s">
        <v>19</v>
      </c>
      <c r="C113" t="s">
        <v>323</v>
      </c>
      <c r="D113" t="s">
        <v>324</v>
      </c>
      <c r="E113" t="s">
        <v>325</v>
      </c>
      <c r="F113">
        <v>671</v>
      </c>
      <c r="G113">
        <v>0</v>
      </c>
      <c r="H113">
        <v>0</v>
      </c>
      <c r="I113">
        <v>1.5963468671159099E-3</v>
      </c>
      <c r="J113">
        <v>0.998398216028198</v>
      </c>
      <c r="K113" s="6">
        <v>5.4371045953995199E-6</v>
      </c>
      <c r="L113" s="6"/>
      <c r="M113" s="12">
        <f t="shared" si="1"/>
        <v>5.4371045953995197E-4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B17" sqref="B17"/>
    </sheetView>
  </sheetViews>
  <sheetFormatPr defaultRowHeight="15" x14ac:dyDescent="0.25"/>
  <cols>
    <col min="1" max="1" width="13.28515625" customWidth="1"/>
    <col min="2" max="2" width="12" bestFit="1" customWidth="1"/>
    <col min="5" max="5" width="12.7109375" bestFit="1" customWidth="1"/>
  </cols>
  <sheetData>
    <row r="1" spans="1:5" x14ac:dyDescent="0.25">
      <c r="A1" s="1" t="s">
        <v>340</v>
      </c>
    </row>
    <row r="2" spans="1:5" x14ac:dyDescent="0.25">
      <c r="A2" s="7" t="s">
        <v>20</v>
      </c>
      <c r="B2" s="14">
        <v>71.19</v>
      </c>
      <c r="C2" s="7"/>
    </row>
    <row r="3" spans="1:5" x14ac:dyDescent="0.25">
      <c r="A3" s="7"/>
      <c r="B3" s="14"/>
    </row>
    <row r="4" spans="1:5" x14ac:dyDescent="0.25">
      <c r="A4" s="1" t="s">
        <v>327</v>
      </c>
    </row>
    <row r="5" spans="1:5" x14ac:dyDescent="0.25">
      <c r="A5" s="1" t="s">
        <v>328</v>
      </c>
      <c r="B5" s="1" t="s">
        <v>329</v>
      </c>
      <c r="C5" s="1" t="s">
        <v>330</v>
      </c>
      <c r="D5" s="1" t="s">
        <v>331</v>
      </c>
      <c r="E5" s="1" t="s">
        <v>332</v>
      </c>
    </row>
    <row r="6" spans="1:5" x14ac:dyDescent="0.25">
      <c r="A6" t="s">
        <v>333</v>
      </c>
      <c r="B6">
        <v>0.65959594441971803</v>
      </c>
      <c r="C6">
        <f>B6*100</f>
        <v>65.959594441971802</v>
      </c>
      <c r="D6" s="13" t="s">
        <v>334</v>
      </c>
      <c r="E6" t="s">
        <v>335</v>
      </c>
    </row>
    <row r="7" spans="1:5" x14ac:dyDescent="0.25">
      <c r="A7" t="s">
        <v>336</v>
      </c>
      <c r="B7">
        <v>0.17436633212248301</v>
      </c>
      <c r="C7">
        <f t="shared" ref="C7:C10" si="0">B7*100</f>
        <v>17.436633212248299</v>
      </c>
      <c r="D7" s="13" t="s">
        <v>334</v>
      </c>
      <c r="E7" t="s">
        <v>335</v>
      </c>
    </row>
    <row r="8" spans="1:5" x14ac:dyDescent="0.25">
      <c r="A8" t="s">
        <v>337</v>
      </c>
      <c r="B8">
        <v>0.108082631868745</v>
      </c>
      <c r="C8">
        <f t="shared" si="0"/>
        <v>10.8082631868745</v>
      </c>
      <c r="D8" s="13" t="s">
        <v>334</v>
      </c>
      <c r="E8" t="s">
        <v>335</v>
      </c>
    </row>
    <row r="9" spans="1:5" x14ac:dyDescent="0.25">
      <c r="A9" t="s">
        <v>338</v>
      </c>
      <c r="B9">
        <v>4.6857291712896897E-2</v>
      </c>
      <c r="C9">
        <f t="shared" si="0"/>
        <v>4.6857291712896894</v>
      </c>
      <c r="D9" s="13" t="s">
        <v>334</v>
      </c>
      <c r="E9" t="s">
        <v>335</v>
      </c>
    </row>
    <row r="10" spans="1:5" x14ac:dyDescent="0.25">
      <c r="A10" t="s">
        <v>339</v>
      </c>
      <c r="B10">
        <v>1.0965689383534601E-2</v>
      </c>
      <c r="C10">
        <f t="shared" si="0"/>
        <v>1.09656893835346</v>
      </c>
      <c r="D10" s="13" t="s">
        <v>334</v>
      </c>
      <c r="E10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Dep GWAS and mQTL coloc (All P)</vt:lpstr>
      <vt:lpstr>rs6783233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BARBU Miruna Carmen</dc:creator>
  <cp:lastModifiedBy>Xueyi Shen</cp:lastModifiedBy>
  <dcterms:created xsi:type="dcterms:W3CDTF">2021-03-15T16:13:23Z</dcterms:created>
  <dcterms:modified xsi:type="dcterms:W3CDTF">2022-03-14T12:32:46Z</dcterms:modified>
</cp:coreProperties>
</file>