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anikolova/Dropbox/PhD/Publications and posters/Manuscripts/Microbial community in FSC/Microbiome/Supplementary/"/>
    </mc:Choice>
  </mc:AlternateContent>
  <xr:revisionPtr revIDLastSave="0" documentId="13_ncr:1_{74AAF578-6025-8F4A-9737-E22005E64851}" xr6:coauthVersionLast="46" xr6:coauthVersionMax="46" xr10:uidLastSave="{00000000-0000-0000-0000-000000000000}"/>
  <bookViews>
    <workbookView xWindow="0" yWindow="460" windowWidth="28800" windowHeight="17540" xr2:uid="{90EEA5B4-1950-9941-9A7F-20E09B5411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G14" i="1" l="1"/>
  <c r="EV4" i="1" l="1"/>
  <c r="EV5" i="1"/>
  <c r="EV6" i="1"/>
  <c r="EV7" i="1"/>
  <c r="EV8" i="1"/>
  <c r="EV9" i="1"/>
  <c r="EV10" i="1"/>
  <c r="EV11" i="1"/>
  <c r="EV12" i="1"/>
  <c r="EV13" i="1"/>
  <c r="EV14" i="1"/>
  <c r="EV15" i="1"/>
  <c r="EV16" i="1"/>
  <c r="EV17" i="1"/>
  <c r="EV18" i="1"/>
  <c r="EV19" i="1"/>
  <c r="EV20" i="1"/>
  <c r="EV21" i="1"/>
  <c r="EV22" i="1"/>
  <c r="EV23" i="1"/>
  <c r="EV24" i="1"/>
  <c r="EV25" i="1"/>
  <c r="EV26" i="1"/>
  <c r="EV27" i="1"/>
  <c r="EV28" i="1"/>
  <c r="EU4" i="1"/>
  <c r="EU5" i="1"/>
  <c r="EU6" i="1"/>
  <c r="EU7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4" i="1"/>
  <c r="EU25" i="1"/>
  <c r="EU26" i="1"/>
  <c r="EU27" i="1"/>
  <c r="EU28" i="1"/>
  <c r="EV3" i="1"/>
  <c r="EU3" i="1"/>
  <c r="EQ4" i="1"/>
  <c r="EQ5" i="1"/>
  <c r="EQ6" i="1"/>
  <c r="EQ7" i="1"/>
  <c r="EQ8" i="1"/>
  <c r="EQ9" i="1"/>
  <c r="EQ10" i="1"/>
  <c r="EQ11" i="1"/>
  <c r="EQ12" i="1"/>
  <c r="EQ13" i="1"/>
  <c r="EQ14" i="1"/>
  <c r="EQ15" i="1"/>
  <c r="EQ16" i="1"/>
  <c r="EQ17" i="1"/>
  <c r="EQ18" i="1"/>
  <c r="EQ19" i="1"/>
  <c r="EQ20" i="1"/>
  <c r="EQ21" i="1"/>
  <c r="EQ22" i="1"/>
  <c r="EQ23" i="1"/>
  <c r="EQ24" i="1"/>
  <c r="EQ25" i="1"/>
  <c r="EQ26" i="1"/>
  <c r="EQ27" i="1"/>
  <c r="EQ28" i="1"/>
  <c r="EP4" i="1"/>
  <c r="EP5" i="1"/>
  <c r="EP6" i="1"/>
  <c r="EP7" i="1"/>
  <c r="EP8" i="1"/>
  <c r="EP9" i="1"/>
  <c r="EP10" i="1"/>
  <c r="EP11" i="1"/>
  <c r="EP12" i="1"/>
  <c r="EP13" i="1"/>
  <c r="EP14" i="1"/>
  <c r="EP15" i="1"/>
  <c r="EP16" i="1"/>
  <c r="EP17" i="1"/>
  <c r="EP18" i="1"/>
  <c r="EP19" i="1"/>
  <c r="EP20" i="1"/>
  <c r="EP21" i="1"/>
  <c r="EP22" i="1"/>
  <c r="EP23" i="1"/>
  <c r="EP24" i="1"/>
  <c r="EP25" i="1"/>
  <c r="EP26" i="1"/>
  <c r="EP27" i="1"/>
  <c r="EP28" i="1"/>
  <c r="EQ3" i="1"/>
  <c r="EP3" i="1"/>
  <c r="EL4" i="1"/>
  <c r="EL5" i="1"/>
  <c r="EL6" i="1"/>
  <c r="EL7" i="1"/>
  <c r="EL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L24" i="1"/>
  <c r="EL25" i="1"/>
  <c r="EL26" i="1"/>
  <c r="EL27" i="1"/>
  <c r="EL28" i="1"/>
  <c r="EK4" i="1"/>
  <c r="EK5" i="1"/>
  <c r="EK6" i="1"/>
  <c r="EK7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K24" i="1"/>
  <c r="EK25" i="1"/>
  <c r="EK26" i="1"/>
  <c r="EK27" i="1"/>
  <c r="EK28" i="1"/>
  <c r="EL3" i="1"/>
  <c r="EK3" i="1"/>
  <c r="EG4" i="1"/>
  <c r="EG5" i="1"/>
  <c r="EG6" i="1"/>
  <c r="EG7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G24" i="1"/>
  <c r="EG25" i="1"/>
  <c r="EG26" i="1"/>
  <c r="EG27" i="1"/>
  <c r="EG28" i="1"/>
  <c r="EF4" i="1"/>
  <c r="EF5" i="1"/>
  <c r="EF6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G3" i="1"/>
  <c r="EF3" i="1"/>
  <c r="EB4" i="1"/>
  <c r="EB5" i="1"/>
  <c r="EB6" i="1"/>
  <c r="EB7" i="1"/>
  <c r="EB8" i="1"/>
  <c r="EB9" i="1"/>
  <c r="EB10" i="1"/>
  <c r="EB11" i="1"/>
  <c r="EB12" i="1"/>
  <c r="EB13" i="1"/>
  <c r="EB14" i="1"/>
  <c r="EB15" i="1"/>
  <c r="EB16" i="1"/>
  <c r="EB17" i="1"/>
  <c r="EB18" i="1"/>
  <c r="EB19" i="1"/>
  <c r="EB20" i="1"/>
  <c r="EB21" i="1"/>
  <c r="EB22" i="1"/>
  <c r="EB23" i="1"/>
  <c r="EB24" i="1"/>
  <c r="EB25" i="1"/>
  <c r="EB26" i="1"/>
  <c r="EB27" i="1"/>
  <c r="EB28" i="1"/>
  <c r="EA4" i="1"/>
  <c r="EA5" i="1"/>
  <c r="EA6" i="1"/>
  <c r="EA7" i="1"/>
  <c r="EA8" i="1"/>
  <c r="EA9" i="1"/>
  <c r="EA10" i="1"/>
  <c r="EA11" i="1"/>
  <c r="EA12" i="1"/>
  <c r="EA13" i="1"/>
  <c r="EA14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B3" i="1"/>
  <c r="EA3" i="1"/>
  <c r="DW4" i="1"/>
  <c r="DW5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V4" i="1"/>
  <c r="DV5" i="1"/>
  <c r="DV6" i="1"/>
  <c r="DV7" i="1"/>
  <c r="DV8" i="1"/>
  <c r="DV9" i="1"/>
  <c r="DV10" i="1"/>
  <c r="DV11" i="1"/>
  <c r="DV12" i="1"/>
  <c r="DV13" i="1"/>
  <c r="DV14" i="1"/>
  <c r="DV15" i="1"/>
  <c r="DV16" i="1"/>
  <c r="DV17" i="1"/>
  <c r="DV18" i="1"/>
  <c r="DV19" i="1"/>
  <c r="DV20" i="1"/>
  <c r="DV21" i="1"/>
  <c r="DV22" i="1"/>
  <c r="DV23" i="1"/>
  <c r="DV24" i="1"/>
  <c r="DV25" i="1"/>
  <c r="DV26" i="1"/>
  <c r="DV27" i="1"/>
  <c r="DV28" i="1"/>
  <c r="DV3" i="1"/>
  <c r="DW3" i="1"/>
  <c r="DQ4" i="1"/>
  <c r="DQ5" i="1"/>
  <c r="DQ6" i="1"/>
  <c r="DQ7" i="1"/>
  <c r="DQ8" i="1"/>
  <c r="DQ9" i="1"/>
  <c r="DQ10" i="1"/>
  <c r="DQ11" i="1"/>
  <c r="DQ12" i="1"/>
  <c r="DQ13" i="1"/>
  <c r="DQ14" i="1"/>
  <c r="DQ15" i="1"/>
  <c r="DQ16" i="1"/>
  <c r="DQ17" i="1"/>
  <c r="DQ18" i="1"/>
  <c r="DQ19" i="1"/>
  <c r="DQ20" i="1"/>
  <c r="DQ21" i="1"/>
  <c r="DQ22" i="1"/>
  <c r="DQ23" i="1"/>
  <c r="DQ24" i="1"/>
  <c r="DQ25" i="1"/>
  <c r="DQ26" i="1"/>
  <c r="DQ27" i="1"/>
  <c r="DQ28" i="1"/>
  <c r="DP4" i="1"/>
  <c r="DP5" i="1"/>
  <c r="DP6" i="1"/>
  <c r="DP7" i="1"/>
  <c r="DP8" i="1"/>
  <c r="DP9" i="1"/>
  <c r="DP10" i="1"/>
  <c r="DP11" i="1"/>
  <c r="DP12" i="1"/>
  <c r="DP13" i="1"/>
  <c r="DP14" i="1"/>
  <c r="DP15" i="1"/>
  <c r="DP16" i="1"/>
  <c r="DP17" i="1"/>
  <c r="DP18" i="1"/>
  <c r="DP19" i="1"/>
  <c r="DP20" i="1"/>
  <c r="DP21" i="1"/>
  <c r="DP22" i="1"/>
  <c r="DP23" i="1"/>
  <c r="DP24" i="1"/>
  <c r="DP25" i="1"/>
  <c r="DP26" i="1"/>
  <c r="DP27" i="1"/>
  <c r="DP28" i="1"/>
  <c r="DQ3" i="1"/>
  <c r="DP3" i="1"/>
  <c r="DL4" i="1"/>
  <c r="DL5" i="1"/>
  <c r="DL6" i="1"/>
  <c r="DL7" i="1"/>
  <c r="DL8" i="1"/>
  <c r="DL9" i="1"/>
  <c r="DL10" i="1"/>
  <c r="DL11" i="1"/>
  <c r="DL12" i="1"/>
  <c r="DL13" i="1"/>
  <c r="DL14" i="1"/>
  <c r="DL15" i="1"/>
  <c r="DL16" i="1"/>
  <c r="DL17" i="1"/>
  <c r="DL18" i="1"/>
  <c r="DL19" i="1"/>
  <c r="DL20" i="1"/>
  <c r="DL21" i="1"/>
  <c r="DL22" i="1"/>
  <c r="DL23" i="1"/>
  <c r="DL24" i="1"/>
  <c r="DL25" i="1"/>
  <c r="DL26" i="1"/>
  <c r="DL27" i="1"/>
  <c r="DL28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4" i="1"/>
  <c r="DK5" i="1"/>
  <c r="DK6" i="1"/>
  <c r="DK7" i="1"/>
  <c r="DK8" i="1"/>
  <c r="DK9" i="1"/>
  <c r="DK10" i="1"/>
  <c r="DK11" i="1"/>
  <c r="DK12" i="1"/>
  <c r="DK13" i="1"/>
  <c r="DK14" i="1"/>
  <c r="DK15" i="1"/>
  <c r="DL3" i="1"/>
  <c r="DK3" i="1"/>
  <c r="DG4" i="1"/>
  <c r="DG5" i="1"/>
  <c r="DG6" i="1"/>
  <c r="DG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F4" i="1"/>
  <c r="DF5" i="1"/>
  <c r="DF6" i="1"/>
  <c r="DF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G3" i="1"/>
  <c r="DF3" i="1"/>
  <c r="DB4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28" i="1"/>
  <c r="DA4" i="1"/>
  <c r="DA5" i="1"/>
  <c r="DA6" i="1"/>
  <c r="DA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B3" i="1"/>
  <c r="DA3" i="1"/>
  <c r="CW4" i="1"/>
  <c r="CW5" i="1"/>
  <c r="CW6" i="1"/>
  <c r="CW7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V4" i="1"/>
  <c r="CV5" i="1"/>
  <c r="CV6" i="1"/>
  <c r="CV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W3" i="1"/>
  <c r="CV3" i="1"/>
  <c r="CR4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R3" i="1"/>
  <c r="CQ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M3" i="1"/>
  <c r="CL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20" i="1"/>
  <c r="CH21" i="1"/>
  <c r="CH22" i="1"/>
  <c r="CH23" i="1"/>
  <c r="CH24" i="1"/>
  <c r="CH25" i="1"/>
  <c r="CH26" i="1"/>
  <c r="CH27" i="1"/>
  <c r="CH28" i="1"/>
  <c r="CG4" i="1"/>
  <c r="CG5" i="1"/>
  <c r="CG6" i="1"/>
  <c r="CG7" i="1"/>
  <c r="CG8" i="1"/>
  <c r="CG9" i="1"/>
  <c r="CG10" i="1"/>
  <c r="CG11" i="1"/>
  <c r="CG12" i="1"/>
  <c r="CG13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H3" i="1"/>
  <c r="CG3" i="1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B4" i="1"/>
  <c r="CB5" i="1"/>
  <c r="CB6" i="1"/>
  <c r="CB7" i="1"/>
  <c r="CB8" i="1"/>
  <c r="CB9" i="1"/>
  <c r="CB10" i="1"/>
  <c r="CB11" i="1"/>
  <c r="CB12" i="1"/>
  <c r="CB13" i="1"/>
  <c r="CB14" i="1"/>
  <c r="CB15" i="1"/>
  <c r="CB16" i="1"/>
  <c r="CB17" i="1"/>
  <c r="CB18" i="1"/>
  <c r="CB19" i="1"/>
  <c r="CB20" i="1"/>
  <c r="CB21" i="1"/>
  <c r="CB22" i="1"/>
  <c r="CB23" i="1"/>
  <c r="CB24" i="1"/>
  <c r="CB25" i="1"/>
  <c r="CB26" i="1"/>
  <c r="CB27" i="1"/>
  <c r="CB28" i="1"/>
  <c r="CC3" i="1"/>
  <c r="CB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27" i="1"/>
  <c r="BX28" i="1"/>
  <c r="BW4" i="1"/>
  <c r="BW5" i="1"/>
  <c r="BW6" i="1"/>
  <c r="BW7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X3" i="1"/>
  <c r="BW3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R4" i="1"/>
  <c r="BR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S3" i="1"/>
  <c r="BR3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N3" i="1"/>
  <c r="BM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I3" i="1"/>
  <c r="BH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D3" i="1"/>
  <c r="BC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Z3" i="1"/>
  <c r="AY3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U3" i="1"/>
  <c r="AT3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O4" i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P3" i="1"/>
  <c r="AO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K3" i="1"/>
  <c r="AJ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F3" i="1"/>
  <c r="AE3" i="1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AA3" i="1"/>
  <c r="Z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V3" i="1"/>
  <c r="U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Q3" i="1"/>
  <c r="P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G3" i="1"/>
  <c r="F3" i="1"/>
</calcChain>
</file>

<file path=xl/sharedStrings.xml><?xml version="1.0" encoding="utf-8"?>
<sst xmlns="http://schemas.openxmlformats.org/spreadsheetml/2006/main" count="210" uniqueCount="67">
  <si>
    <t>BEWAF Day 0</t>
  </si>
  <si>
    <t>R1</t>
  </si>
  <si>
    <t>R2</t>
  </si>
  <si>
    <t>R3</t>
  </si>
  <si>
    <t xml:space="preserve">Average </t>
  </si>
  <si>
    <t>SD</t>
  </si>
  <si>
    <t>BEWAF Day 3</t>
  </si>
  <si>
    <t>BEWAF Day 7</t>
  </si>
  <si>
    <t>BEWAF Day 14</t>
  </si>
  <si>
    <t>BEWAF Day 28</t>
  </si>
  <si>
    <t>CEWAF Day 0</t>
  </si>
  <si>
    <t>CEWAF Day 3</t>
  </si>
  <si>
    <t>CEWAF Day 7</t>
  </si>
  <si>
    <t>CEWAF Day 14</t>
  </si>
  <si>
    <t>CEWAF Day 28</t>
  </si>
  <si>
    <t>WAF Day 0</t>
  </si>
  <si>
    <t>WAF Day 3</t>
  </si>
  <si>
    <t>WAF Day 7</t>
  </si>
  <si>
    <t>WAF Day 14</t>
  </si>
  <si>
    <t>WAF Day 28</t>
  </si>
  <si>
    <t>SWBS Day 0</t>
  </si>
  <si>
    <t>SWBS Day 3</t>
  </si>
  <si>
    <t>SWBS Day 7</t>
  </si>
  <si>
    <t>SWBS Day 14</t>
  </si>
  <si>
    <t>SWBS Day 28</t>
  </si>
  <si>
    <t>SWD Day 0</t>
  </si>
  <si>
    <t>SWD Day 3</t>
  </si>
  <si>
    <t>SWD Day 7</t>
  </si>
  <si>
    <t>SWD Day 14</t>
  </si>
  <si>
    <t>SWD Day 28</t>
  </si>
  <si>
    <t>SW Day 0</t>
  </si>
  <si>
    <t>SW Day 3</t>
  </si>
  <si>
    <t>SW Day 7</t>
  </si>
  <si>
    <t>SW Day 14</t>
  </si>
  <si>
    <t>SW Day 28</t>
  </si>
  <si>
    <r>
      <rPr>
        <i/>
        <sz val="12"/>
        <rFont val="Calibri"/>
        <family val="2"/>
        <scheme val="minor"/>
      </rPr>
      <t>In-situ</t>
    </r>
    <r>
      <rPr>
        <sz val="12"/>
        <rFont val="Calibri"/>
        <family val="2"/>
        <scheme val="minor"/>
      </rPr>
      <t xml:space="preserve"> FSC</t>
    </r>
  </si>
  <si>
    <t>Others</t>
  </si>
  <si>
    <t>Average *</t>
  </si>
  <si>
    <t>SD*</t>
  </si>
  <si>
    <t>* All Average and SD columns are multiplied by 100 to turn in %</t>
  </si>
  <si>
    <t>Colwelliaceae.Colwellia</t>
  </si>
  <si>
    <t>Saccharospirillaceae.Oleispira</t>
  </si>
  <si>
    <t>Rhodobacteraceae.Pseudophaeobacter</t>
  </si>
  <si>
    <t>Rhodobacteraceae.Sedimentitalea</t>
  </si>
  <si>
    <t>Micavibrionaceae.uncultured</t>
  </si>
  <si>
    <t>Rhodobacteraceae.Amylibacter</t>
  </si>
  <si>
    <t>Vibrionaceae.Vibrio</t>
  </si>
  <si>
    <t>Cycloclasticaceae.Cycloclasticus</t>
  </si>
  <si>
    <t>Clade.Ia</t>
  </si>
  <si>
    <t>Alcanivoracaceae.Alcanivorax</t>
  </si>
  <si>
    <t>Spongiibacteraceae.Zhongshania</t>
  </si>
  <si>
    <t>Flavobacteriaceae.Tenacibaculum</t>
  </si>
  <si>
    <t>Rhodobacteraceae.Shimia</t>
  </si>
  <si>
    <t>Flavobacteriaceae.Ulvibacter</t>
  </si>
  <si>
    <t>Colwelliaceae.Thalassotalea</t>
  </si>
  <si>
    <t>Pseudomonadaceae.Pseudomonas</t>
  </si>
  <si>
    <t>Pseudohongiellaceae.Pseudohongiella</t>
  </si>
  <si>
    <t>Rhodobacteraceae.Sulfitobacter</t>
  </si>
  <si>
    <t>Porticoccaceae.C1.B045</t>
  </si>
  <si>
    <t>Porticoccaceae.SAR92.clade</t>
  </si>
  <si>
    <t>SUP05.cluster</t>
  </si>
  <si>
    <t>Alteromonadaceae.Paraglaciecola</t>
  </si>
  <si>
    <t>Bacteriovoracaceae.Peredibacter</t>
  </si>
  <si>
    <t>Hyphomonadaceae.Hyphomonas</t>
  </si>
  <si>
    <t>CHAB-XI-27.uncultured organisms</t>
  </si>
  <si>
    <t>Taxa (Family.Genus)</t>
  </si>
  <si>
    <t>Distinct ASVs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</si>
</sst>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rgb="FFEDEDED"/>
        <bgColor rgb="FF000000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4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/>
    <xf numFmtId="0" fontId="7" fillId="0" borderId="5" xfId="0" applyFont="1" applyBorder="1"/>
    <xf numFmtId="2" fontId="7" fillId="0" borderId="0" xfId="0" applyNumberFormat="1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7" fillId="0" borderId="0" xfId="0" applyFont="1" applyBorder="1"/>
    <xf numFmtId="0" fontId="7" fillId="0" borderId="4" xfId="0" applyFont="1" applyBorder="1"/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8F7CA-ED49-A046-8F1A-9EDC7537E292}">
  <dimension ref="A1:EV30"/>
  <sheetViews>
    <sheetView tabSelected="1" zoomScale="110" zoomScaleNormal="110" workbookViewId="0">
      <pane xSplit="1" topLeftCell="B1" activePane="topRight" state="frozen"/>
      <selection pane="topRight" activeCell="B28" sqref="B28"/>
    </sheetView>
  </sheetViews>
  <sheetFormatPr baseColWidth="10" defaultRowHeight="16" x14ac:dyDescent="0.2"/>
  <cols>
    <col min="1" max="1" width="29.1640625" customWidth="1"/>
    <col min="2" max="2" width="7.6640625" customWidth="1"/>
    <col min="3" max="5" width="4.33203125" customWidth="1"/>
    <col min="6" max="6" width="7.6640625" customWidth="1"/>
    <col min="7" max="10" width="4.33203125" customWidth="1"/>
    <col min="11" max="11" width="8" customWidth="1"/>
    <col min="12" max="15" width="4.33203125" customWidth="1"/>
    <col min="16" max="16" width="7.6640625" customWidth="1"/>
    <col min="17" max="20" width="4.33203125" customWidth="1"/>
    <col min="21" max="21" width="8" customWidth="1"/>
    <col min="22" max="25" width="4.33203125" customWidth="1"/>
    <col min="26" max="26" width="8.5" customWidth="1"/>
    <col min="27" max="30" width="4.33203125" customWidth="1"/>
    <col min="31" max="31" width="8.1640625" customWidth="1"/>
    <col min="32" max="35" width="4.33203125" customWidth="1"/>
    <col min="36" max="36" width="7.5" customWidth="1"/>
    <col min="37" max="40" width="4.33203125" customWidth="1"/>
    <col min="41" max="41" width="8.5" customWidth="1"/>
    <col min="42" max="42" width="5.1640625" customWidth="1"/>
    <col min="43" max="45" width="4.33203125" customWidth="1"/>
    <col min="46" max="46" width="8.33203125" customWidth="1"/>
    <col min="47" max="50" width="4.33203125" customWidth="1"/>
    <col min="51" max="51" width="9.33203125" customWidth="1"/>
    <col min="52" max="52" width="5.1640625" customWidth="1"/>
    <col min="53" max="54" width="4.33203125" customWidth="1"/>
    <col min="55" max="55" width="8.6640625" customWidth="1"/>
    <col min="56" max="59" width="4.33203125" customWidth="1"/>
    <col min="60" max="60" width="8.6640625" customWidth="1"/>
    <col min="61" max="64" width="4.33203125" customWidth="1"/>
    <col min="65" max="65" width="8.1640625" customWidth="1"/>
    <col min="66" max="69" width="4.33203125" customWidth="1"/>
    <col min="70" max="70" width="8" customWidth="1"/>
    <col min="71" max="71" width="5.1640625" customWidth="1"/>
    <col min="72" max="74" width="4.33203125" customWidth="1"/>
    <col min="75" max="75" width="9.33203125" customWidth="1"/>
    <col min="76" max="76" width="5.1640625" customWidth="1"/>
    <col min="77" max="79" width="4.33203125" customWidth="1"/>
    <col min="80" max="80" width="8.6640625" customWidth="1"/>
    <col min="81" max="84" width="4.33203125" customWidth="1"/>
    <col min="85" max="85" width="8.83203125" customWidth="1"/>
    <col min="86" max="89" width="4.33203125" customWidth="1"/>
    <col min="90" max="90" width="8.6640625" customWidth="1"/>
    <col min="91" max="91" width="5.1640625" customWidth="1"/>
    <col min="92" max="94" width="4.33203125" customWidth="1"/>
    <col min="95" max="95" width="8.6640625" customWidth="1"/>
    <col min="96" max="99" width="4.33203125" customWidth="1"/>
    <col min="100" max="100" width="8.83203125" customWidth="1"/>
    <col min="101" max="101" width="5.1640625" customWidth="1"/>
    <col min="102" max="104" width="4.33203125" customWidth="1"/>
    <col min="105" max="105" width="8.83203125" customWidth="1"/>
    <col min="106" max="109" width="4.33203125" customWidth="1"/>
    <col min="110" max="110" width="8.33203125" customWidth="1"/>
    <col min="111" max="114" width="4.33203125" customWidth="1"/>
    <col min="115" max="115" width="8.83203125" customWidth="1"/>
    <col min="116" max="119" width="4.33203125" customWidth="1"/>
    <col min="120" max="120" width="9" customWidth="1"/>
    <col min="121" max="121" width="4.33203125" customWidth="1"/>
    <col min="122" max="122" width="10.83203125" customWidth="1"/>
    <col min="123" max="125" width="4.33203125" bestFit="1" customWidth="1"/>
    <col min="126" max="126" width="8.33203125" customWidth="1"/>
    <col min="127" max="127" width="5.1640625" bestFit="1" customWidth="1"/>
    <col min="128" max="130" width="4.33203125" bestFit="1" customWidth="1"/>
    <col min="131" max="131" width="8.5" customWidth="1"/>
    <col min="132" max="132" width="5.1640625" bestFit="1" customWidth="1"/>
    <col min="133" max="135" width="4.33203125" bestFit="1" customWidth="1"/>
    <col min="136" max="136" width="7.6640625" customWidth="1"/>
    <col min="137" max="137" width="5.1640625" bestFit="1" customWidth="1"/>
    <col min="138" max="140" width="4.33203125" bestFit="1" customWidth="1"/>
    <col min="141" max="141" width="8.5" customWidth="1"/>
    <col min="142" max="142" width="5.1640625" bestFit="1" customWidth="1"/>
    <col min="143" max="145" width="4.33203125" bestFit="1" customWidth="1"/>
    <col min="146" max="146" width="8.1640625" customWidth="1"/>
    <col min="147" max="150" width="4.33203125" bestFit="1" customWidth="1"/>
    <col min="151" max="151" width="8.1640625" customWidth="1"/>
    <col min="152" max="152" width="5.1640625" bestFit="1" customWidth="1"/>
  </cols>
  <sheetData>
    <row r="1" spans="1:152" ht="17" thickBot="1" x14ac:dyDescent="0.25">
      <c r="A1" s="39" t="s">
        <v>65</v>
      </c>
      <c r="B1" s="52" t="s">
        <v>66</v>
      </c>
      <c r="C1" s="36" t="s">
        <v>0</v>
      </c>
      <c r="D1" s="37"/>
      <c r="E1" s="37"/>
      <c r="F1" s="37"/>
      <c r="G1" s="38"/>
      <c r="H1" s="41" t="s">
        <v>6</v>
      </c>
      <c r="I1" s="42"/>
      <c r="J1" s="42"/>
      <c r="K1" s="42"/>
      <c r="L1" s="43"/>
      <c r="M1" s="44" t="s">
        <v>7</v>
      </c>
      <c r="N1" s="45"/>
      <c r="O1" s="45"/>
      <c r="P1" s="45"/>
      <c r="Q1" s="46"/>
      <c r="R1" s="47" t="s">
        <v>8</v>
      </c>
      <c r="S1" s="48"/>
      <c r="T1" s="48"/>
      <c r="U1" s="48"/>
      <c r="V1" s="49"/>
      <c r="W1" s="44" t="s">
        <v>9</v>
      </c>
      <c r="X1" s="45"/>
      <c r="Y1" s="45"/>
      <c r="Z1" s="45"/>
      <c r="AA1" s="46"/>
      <c r="AB1" s="47" t="s">
        <v>10</v>
      </c>
      <c r="AC1" s="48"/>
      <c r="AD1" s="48"/>
      <c r="AE1" s="48"/>
      <c r="AF1" s="49"/>
      <c r="AG1" s="44" t="s">
        <v>11</v>
      </c>
      <c r="AH1" s="45"/>
      <c r="AI1" s="45"/>
      <c r="AJ1" s="45"/>
      <c r="AK1" s="46"/>
      <c r="AL1" s="33" t="s">
        <v>12</v>
      </c>
      <c r="AM1" s="34"/>
      <c r="AN1" s="34"/>
      <c r="AO1" s="34"/>
      <c r="AP1" s="35"/>
      <c r="AQ1" s="44" t="s">
        <v>13</v>
      </c>
      <c r="AR1" s="45"/>
      <c r="AS1" s="45"/>
      <c r="AT1" s="45"/>
      <c r="AU1" s="46"/>
      <c r="AV1" s="33" t="s">
        <v>14</v>
      </c>
      <c r="AW1" s="34"/>
      <c r="AX1" s="34"/>
      <c r="AY1" s="34"/>
      <c r="AZ1" s="35"/>
      <c r="BA1" s="33" t="s">
        <v>15</v>
      </c>
      <c r="BB1" s="34"/>
      <c r="BC1" s="34"/>
      <c r="BD1" s="35"/>
      <c r="BE1" s="33" t="s">
        <v>16</v>
      </c>
      <c r="BF1" s="34"/>
      <c r="BG1" s="34"/>
      <c r="BH1" s="34"/>
      <c r="BI1" s="35"/>
      <c r="BJ1" s="33" t="s">
        <v>17</v>
      </c>
      <c r="BK1" s="34"/>
      <c r="BL1" s="34"/>
      <c r="BM1" s="34"/>
      <c r="BN1" s="35"/>
      <c r="BO1" s="33" t="s">
        <v>18</v>
      </c>
      <c r="BP1" s="34"/>
      <c r="BQ1" s="34"/>
      <c r="BR1" s="34"/>
      <c r="BS1" s="35"/>
      <c r="BT1" s="33" t="s">
        <v>19</v>
      </c>
      <c r="BU1" s="34"/>
      <c r="BV1" s="34"/>
      <c r="BW1" s="34"/>
      <c r="BX1" s="35"/>
      <c r="BY1" s="33" t="s">
        <v>20</v>
      </c>
      <c r="BZ1" s="34"/>
      <c r="CA1" s="34"/>
      <c r="CB1" s="34"/>
      <c r="CC1" s="35"/>
      <c r="CD1" s="33" t="s">
        <v>21</v>
      </c>
      <c r="CE1" s="34"/>
      <c r="CF1" s="34"/>
      <c r="CG1" s="34"/>
      <c r="CH1" s="35"/>
      <c r="CI1" s="33" t="s">
        <v>22</v>
      </c>
      <c r="CJ1" s="34"/>
      <c r="CK1" s="34"/>
      <c r="CL1" s="34"/>
      <c r="CM1" s="35"/>
      <c r="CN1" s="33" t="s">
        <v>23</v>
      </c>
      <c r="CO1" s="34"/>
      <c r="CP1" s="34"/>
      <c r="CQ1" s="34"/>
      <c r="CR1" s="35"/>
      <c r="CS1" s="33" t="s">
        <v>24</v>
      </c>
      <c r="CT1" s="34"/>
      <c r="CU1" s="34"/>
      <c r="CV1" s="34"/>
      <c r="CW1" s="35"/>
      <c r="CX1" s="33" t="s">
        <v>25</v>
      </c>
      <c r="CY1" s="34"/>
      <c r="CZ1" s="34"/>
      <c r="DA1" s="34"/>
      <c r="DB1" s="35"/>
      <c r="DC1" s="33" t="s">
        <v>26</v>
      </c>
      <c r="DD1" s="34"/>
      <c r="DE1" s="34"/>
      <c r="DF1" s="34"/>
      <c r="DG1" s="35"/>
      <c r="DH1" s="33" t="s">
        <v>27</v>
      </c>
      <c r="DI1" s="34"/>
      <c r="DJ1" s="34"/>
      <c r="DK1" s="34"/>
      <c r="DL1" s="35"/>
      <c r="DM1" s="33" t="s">
        <v>28</v>
      </c>
      <c r="DN1" s="34"/>
      <c r="DO1" s="34"/>
      <c r="DP1" s="34"/>
      <c r="DQ1" s="35"/>
      <c r="DR1" s="1" t="s">
        <v>29</v>
      </c>
      <c r="DS1" s="33" t="s">
        <v>30</v>
      </c>
      <c r="DT1" s="34"/>
      <c r="DU1" s="34"/>
      <c r="DV1" s="34"/>
      <c r="DW1" s="35"/>
      <c r="DX1" s="33" t="s">
        <v>31</v>
      </c>
      <c r="DY1" s="34"/>
      <c r="DZ1" s="34"/>
      <c r="EA1" s="34"/>
      <c r="EB1" s="35"/>
      <c r="EC1" s="33" t="s">
        <v>32</v>
      </c>
      <c r="ED1" s="34"/>
      <c r="EE1" s="34"/>
      <c r="EF1" s="34"/>
      <c r="EG1" s="35"/>
      <c r="EH1" s="33" t="s">
        <v>33</v>
      </c>
      <c r="EI1" s="34"/>
      <c r="EJ1" s="34"/>
      <c r="EK1" s="34"/>
      <c r="EL1" s="35"/>
      <c r="EM1" s="33" t="s">
        <v>34</v>
      </c>
      <c r="EN1" s="34"/>
      <c r="EO1" s="34"/>
      <c r="EP1" s="34"/>
      <c r="EQ1" s="35"/>
      <c r="ER1" s="33" t="s">
        <v>35</v>
      </c>
      <c r="ES1" s="34"/>
      <c r="ET1" s="34"/>
      <c r="EU1" s="34"/>
      <c r="EV1" s="35"/>
    </row>
    <row r="2" spans="1:152" ht="17" thickBot="1" x14ac:dyDescent="0.25">
      <c r="A2" s="40"/>
      <c r="B2" s="53"/>
      <c r="C2" s="2" t="s">
        <v>1</v>
      </c>
      <c r="D2" s="3" t="s">
        <v>2</v>
      </c>
      <c r="E2" s="4" t="s">
        <v>3</v>
      </c>
      <c r="F2" s="5" t="s">
        <v>37</v>
      </c>
      <c r="G2" s="6" t="s">
        <v>38</v>
      </c>
      <c r="H2" s="2" t="s">
        <v>1</v>
      </c>
      <c r="I2" s="3" t="s">
        <v>2</v>
      </c>
      <c r="J2" s="3" t="s">
        <v>3</v>
      </c>
      <c r="K2" s="7" t="s">
        <v>4</v>
      </c>
      <c r="L2" s="6" t="s">
        <v>5</v>
      </c>
      <c r="M2" s="24" t="s">
        <v>1</v>
      </c>
      <c r="N2" s="25" t="s">
        <v>2</v>
      </c>
      <c r="O2" s="25" t="s">
        <v>3</v>
      </c>
      <c r="P2" s="26" t="s">
        <v>4</v>
      </c>
      <c r="Q2" s="27" t="s">
        <v>5</v>
      </c>
      <c r="R2" s="25" t="s">
        <v>1</v>
      </c>
      <c r="S2" s="25" t="s">
        <v>2</v>
      </c>
      <c r="T2" s="25" t="s">
        <v>3</v>
      </c>
      <c r="U2" s="26" t="s">
        <v>4</v>
      </c>
      <c r="V2" s="27" t="s">
        <v>5</v>
      </c>
      <c r="W2" s="25" t="s">
        <v>1</v>
      </c>
      <c r="X2" s="25" t="s">
        <v>2</v>
      </c>
      <c r="Y2" s="25" t="s">
        <v>3</v>
      </c>
      <c r="Z2" s="26" t="s">
        <v>4</v>
      </c>
      <c r="AA2" s="27" t="s">
        <v>5</v>
      </c>
      <c r="AB2" s="28" t="s">
        <v>1</v>
      </c>
      <c r="AC2" s="28" t="s">
        <v>2</v>
      </c>
      <c r="AD2" s="28" t="s">
        <v>3</v>
      </c>
      <c r="AE2" s="29" t="s">
        <v>4</v>
      </c>
      <c r="AF2" s="30" t="s">
        <v>5</v>
      </c>
      <c r="AG2" s="28" t="s">
        <v>1</v>
      </c>
      <c r="AH2" s="28" t="s">
        <v>2</v>
      </c>
      <c r="AI2" s="28" t="s">
        <v>3</v>
      </c>
      <c r="AJ2" s="29" t="s">
        <v>4</v>
      </c>
      <c r="AK2" s="30" t="s">
        <v>5</v>
      </c>
      <c r="AL2" s="28" t="s">
        <v>1</v>
      </c>
      <c r="AM2" s="28" t="s">
        <v>2</v>
      </c>
      <c r="AN2" s="28" t="s">
        <v>3</v>
      </c>
      <c r="AO2" s="29" t="s">
        <v>4</v>
      </c>
      <c r="AP2" s="30" t="s">
        <v>5</v>
      </c>
      <c r="AQ2" s="28" t="s">
        <v>1</v>
      </c>
      <c r="AR2" s="28" t="s">
        <v>2</v>
      </c>
      <c r="AS2" s="28" t="s">
        <v>3</v>
      </c>
      <c r="AT2" s="29" t="s">
        <v>4</v>
      </c>
      <c r="AU2" s="30" t="s">
        <v>5</v>
      </c>
      <c r="AV2" s="28" t="s">
        <v>1</v>
      </c>
      <c r="AW2" s="28" t="s">
        <v>2</v>
      </c>
      <c r="AX2" s="28" t="s">
        <v>3</v>
      </c>
      <c r="AY2" s="29" t="s">
        <v>4</v>
      </c>
      <c r="AZ2" s="30" t="s">
        <v>5</v>
      </c>
      <c r="BA2" s="28" t="s">
        <v>2</v>
      </c>
      <c r="BB2" s="28" t="s">
        <v>3</v>
      </c>
      <c r="BC2" s="29" t="s">
        <v>4</v>
      </c>
      <c r="BD2" s="30" t="s">
        <v>5</v>
      </c>
      <c r="BE2" s="28" t="s">
        <v>1</v>
      </c>
      <c r="BF2" s="28" t="s">
        <v>2</v>
      </c>
      <c r="BG2" s="28" t="s">
        <v>3</v>
      </c>
      <c r="BH2" s="29" t="s">
        <v>4</v>
      </c>
      <c r="BI2" s="30" t="s">
        <v>5</v>
      </c>
      <c r="BJ2" s="28" t="s">
        <v>1</v>
      </c>
      <c r="BK2" s="28" t="s">
        <v>2</v>
      </c>
      <c r="BL2" s="28" t="s">
        <v>3</v>
      </c>
      <c r="BM2" s="29" t="s">
        <v>4</v>
      </c>
      <c r="BN2" s="30" t="s">
        <v>5</v>
      </c>
      <c r="BO2" s="28" t="s">
        <v>1</v>
      </c>
      <c r="BP2" s="28" t="s">
        <v>2</v>
      </c>
      <c r="BQ2" s="28" t="s">
        <v>3</v>
      </c>
      <c r="BR2" s="29" t="s">
        <v>4</v>
      </c>
      <c r="BS2" s="30" t="s">
        <v>5</v>
      </c>
      <c r="BT2" s="28" t="s">
        <v>1</v>
      </c>
      <c r="BU2" s="28" t="s">
        <v>2</v>
      </c>
      <c r="BV2" s="28" t="s">
        <v>3</v>
      </c>
      <c r="BW2" s="29" t="s">
        <v>4</v>
      </c>
      <c r="BX2" s="30" t="s">
        <v>5</v>
      </c>
      <c r="BY2" s="28" t="s">
        <v>1</v>
      </c>
      <c r="BZ2" s="28" t="s">
        <v>2</v>
      </c>
      <c r="CA2" s="28" t="s">
        <v>3</v>
      </c>
      <c r="CB2" s="29" t="s">
        <v>4</v>
      </c>
      <c r="CC2" s="30" t="s">
        <v>5</v>
      </c>
      <c r="CD2" s="28" t="s">
        <v>1</v>
      </c>
      <c r="CE2" s="28" t="s">
        <v>2</v>
      </c>
      <c r="CF2" s="28" t="s">
        <v>3</v>
      </c>
      <c r="CG2" s="29" t="s">
        <v>4</v>
      </c>
      <c r="CH2" s="30" t="s">
        <v>5</v>
      </c>
      <c r="CI2" s="28" t="s">
        <v>1</v>
      </c>
      <c r="CJ2" s="28" t="s">
        <v>2</v>
      </c>
      <c r="CK2" s="28" t="s">
        <v>3</v>
      </c>
      <c r="CL2" s="29" t="s">
        <v>4</v>
      </c>
      <c r="CM2" s="30" t="s">
        <v>5</v>
      </c>
      <c r="CN2" s="28" t="s">
        <v>1</v>
      </c>
      <c r="CO2" s="28" t="s">
        <v>2</v>
      </c>
      <c r="CP2" s="28" t="s">
        <v>3</v>
      </c>
      <c r="CQ2" s="29" t="s">
        <v>4</v>
      </c>
      <c r="CR2" s="30" t="s">
        <v>5</v>
      </c>
      <c r="CS2" s="28" t="s">
        <v>1</v>
      </c>
      <c r="CT2" s="28" t="s">
        <v>2</v>
      </c>
      <c r="CU2" s="28" t="s">
        <v>3</v>
      </c>
      <c r="CV2" s="29" t="s">
        <v>4</v>
      </c>
      <c r="CW2" s="30" t="s">
        <v>5</v>
      </c>
      <c r="CX2" s="28" t="s">
        <v>1</v>
      </c>
      <c r="CY2" s="28" t="s">
        <v>2</v>
      </c>
      <c r="CZ2" s="28" t="s">
        <v>3</v>
      </c>
      <c r="DA2" s="29" t="s">
        <v>4</v>
      </c>
      <c r="DB2" s="30" t="s">
        <v>5</v>
      </c>
      <c r="DC2" s="28" t="s">
        <v>1</v>
      </c>
      <c r="DD2" s="28" t="s">
        <v>2</v>
      </c>
      <c r="DE2" s="28" t="s">
        <v>3</v>
      </c>
      <c r="DF2" s="29" t="s">
        <v>4</v>
      </c>
      <c r="DG2" s="30" t="s">
        <v>5</v>
      </c>
      <c r="DH2" s="28" t="s">
        <v>1</v>
      </c>
      <c r="DI2" s="28" t="s">
        <v>2</v>
      </c>
      <c r="DJ2" s="28" t="s">
        <v>3</v>
      </c>
      <c r="DK2" s="29" t="s">
        <v>4</v>
      </c>
      <c r="DL2" s="30" t="s">
        <v>5</v>
      </c>
      <c r="DM2" s="28" t="s">
        <v>1</v>
      </c>
      <c r="DN2" s="28" t="s">
        <v>2</v>
      </c>
      <c r="DO2" s="28" t="s">
        <v>3</v>
      </c>
      <c r="DP2" s="29" t="s">
        <v>4</v>
      </c>
      <c r="DQ2" s="31" t="s">
        <v>5</v>
      </c>
      <c r="DR2" s="32" t="s">
        <v>3</v>
      </c>
      <c r="DS2" s="28" t="s">
        <v>1</v>
      </c>
      <c r="DT2" s="28" t="s">
        <v>2</v>
      </c>
      <c r="DU2" s="28" t="s">
        <v>3</v>
      </c>
      <c r="DV2" s="29" t="s">
        <v>4</v>
      </c>
      <c r="DW2" s="30" t="s">
        <v>5</v>
      </c>
      <c r="DX2" s="28" t="s">
        <v>1</v>
      </c>
      <c r="DY2" s="28" t="s">
        <v>2</v>
      </c>
      <c r="DZ2" s="28" t="s">
        <v>3</v>
      </c>
      <c r="EA2" s="29" t="s">
        <v>4</v>
      </c>
      <c r="EB2" s="30" t="s">
        <v>5</v>
      </c>
      <c r="EC2" s="28" t="s">
        <v>1</v>
      </c>
      <c r="ED2" s="28" t="s">
        <v>2</v>
      </c>
      <c r="EE2" s="28" t="s">
        <v>3</v>
      </c>
      <c r="EF2" s="29" t="s">
        <v>4</v>
      </c>
      <c r="EG2" s="30" t="s">
        <v>5</v>
      </c>
      <c r="EH2" s="28" t="s">
        <v>1</v>
      </c>
      <c r="EI2" s="28" t="s">
        <v>2</v>
      </c>
      <c r="EJ2" s="28" t="s">
        <v>3</v>
      </c>
      <c r="EK2" s="29" t="s">
        <v>4</v>
      </c>
      <c r="EL2" s="30" t="s">
        <v>5</v>
      </c>
      <c r="EM2" s="28" t="s">
        <v>1</v>
      </c>
      <c r="EN2" s="28" t="s">
        <v>2</v>
      </c>
      <c r="EO2" s="28" t="s">
        <v>3</v>
      </c>
      <c r="EP2" s="29" t="s">
        <v>4</v>
      </c>
      <c r="EQ2" s="30" t="s">
        <v>5</v>
      </c>
      <c r="ER2" s="28" t="s">
        <v>1</v>
      </c>
      <c r="ES2" s="28" t="s">
        <v>2</v>
      </c>
      <c r="ET2" s="28" t="s">
        <v>3</v>
      </c>
      <c r="EU2" s="29" t="s">
        <v>4</v>
      </c>
      <c r="EV2" s="30" t="s">
        <v>5</v>
      </c>
    </row>
    <row r="3" spans="1:152" x14ac:dyDescent="0.2">
      <c r="A3" s="8" t="s">
        <v>40</v>
      </c>
      <c r="B3" s="50">
        <v>95</v>
      </c>
      <c r="C3" s="10">
        <v>0.13068809108926699</v>
      </c>
      <c r="D3" s="10">
        <v>7.8625874490967904E-2</v>
      </c>
      <c r="E3" s="11">
        <v>0.112770004075533</v>
      </c>
      <c r="F3" s="12">
        <f>AVERAGE(C3:E3)*100</f>
        <v>10.73613232185893</v>
      </c>
      <c r="G3" s="13">
        <f>STDEV(C3:E3)*100</f>
        <v>2.6449177127866523</v>
      </c>
      <c r="H3" s="10">
        <v>0.38241532232148601</v>
      </c>
      <c r="I3" s="10">
        <v>0.35390441460079203</v>
      </c>
      <c r="J3" s="14">
        <v>0.32271466451605002</v>
      </c>
      <c r="K3" s="15">
        <f>AVERAGE(H3:J3)*100</f>
        <v>35.30114671461093</v>
      </c>
      <c r="L3" s="13">
        <f>STDEV(H3:J3)*100</f>
        <v>2.9860344136798882</v>
      </c>
      <c r="M3" s="10">
        <v>0.25934071245589402</v>
      </c>
      <c r="N3" s="10">
        <v>0.23586535267412201</v>
      </c>
      <c r="O3" s="10">
        <v>0.27772075273062202</v>
      </c>
      <c r="P3" s="15">
        <f>AVERAGE(M3:O3)*100</f>
        <v>25.764227262021272</v>
      </c>
      <c r="Q3" s="13">
        <f>STDEV(M3:O3)*100</f>
        <v>2.0979326773731022</v>
      </c>
      <c r="R3" s="10">
        <v>1.01292350681104E-2</v>
      </c>
      <c r="S3" s="10">
        <v>2.6823912035805701E-2</v>
      </c>
      <c r="T3" s="10">
        <v>1.6125536986755399E-2</v>
      </c>
      <c r="U3" s="15">
        <f>AVERAGE(R3:T3)*100</f>
        <v>1.76928946968905</v>
      </c>
      <c r="V3" s="13">
        <f>STDEV(R3:T3)*100</f>
        <v>0.84569803953635869</v>
      </c>
      <c r="W3" s="10">
        <v>6.0225906661747E-3</v>
      </c>
      <c r="X3" s="10">
        <v>6.0820208896683403E-3</v>
      </c>
      <c r="Y3" s="10">
        <v>1.11834283756826E-3</v>
      </c>
      <c r="Z3" s="15">
        <f>AVERAGE(W3:Y3)*100</f>
        <v>0.44076514644704329</v>
      </c>
      <c r="AA3" s="13">
        <f>STDEV(W3:Y3)*100</f>
        <v>0.28487798125032299</v>
      </c>
      <c r="AB3" s="10">
        <v>0.24140761439049899</v>
      </c>
      <c r="AC3" s="10">
        <v>0.230308974987739</v>
      </c>
      <c r="AD3" s="10">
        <v>0.17235136405096901</v>
      </c>
      <c r="AE3" s="15">
        <f>AVERAGE(AB3:AD3)*100</f>
        <v>21.46893178097357</v>
      </c>
      <c r="AF3" s="13">
        <f>STDEV(AB3:AD3)*100</f>
        <v>3.7083307504963763</v>
      </c>
      <c r="AG3" s="10">
        <v>0.36161720907238398</v>
      </c>
      <c r="AH3" s="10">
        <v>0.39042999343135798</v>
      </c>
      <c r="AI3" s="10">
        <v>0.292060746298834</v>
      </c>
      <c r="AJ3" s="15">
        <f>AVERAGE(AG3:AI3)*100</f>
        <v>34.803598293419199</v>
      </c>
      <c r="AK3" s="13">
        <f>STDEV(AG3:AI3)*100</f>
        <v>5.0571379978377458</v>
      </c>
      <c r="AL3" s="10">
        <v>0.242732679403597</v>
      </c>
      <c r="AM3" s="10">
        <v>0.254560370620596</v>
      </c>
      <c r="AN3" s="10">
        <v>7.2731113145110202E-2</v>
      </c>
      <c r="AO3" s="15">
        <f>AVERAGE(AL3:AN3)*100</f>
        <v>19.000805438976773</v>
      </c>
      <c r="AP3" s="13">
        <f>STDEV(AL3:AN3)*100</f>
        <v>10.17368383657479</v>
      </c>
      <c r="AQ3" s="10">
        <v>3.3921684542409097E-2</v>
      </c>
      <c r="AR3" s="10">
        <v>3.4276146929340001E-2</v>
      </c>
      <c r="AS3" s="10">
        <v>3.2559488531040001E-2</v>
      </c>
      <c r="AT3" s="15">
        <f>AVERAGE(AQ3:AS3)*100</f>
        <v>3.3585773334263034</v>
      </c>
      <c r="AU3" s="13">
        <f>STDEV(AQ3:AS3)*100</f>
        <v>9.0628707865228419E-2</v>
      </c>
      <c r="AV3" s="10">
        <v>2.2658369235678998E-2</v>
      </c>
      <c r="AW3" s="10">
        <v>9.5074466955590107E-3</v>
      </c>
      <c r="AX3" s="10">
        <v>4.8728378322856298E-3</v>
      </c>
      <c r="AY3" s="15">
        <f>AVERAGE(AV3:AX3)*100</f>
        <v>1.2346217921174545</v>
      </c>
      <c r="AZ3" s="13">
        <f>STDEV(AV3:AX3)*100</f>
        <v>0.92263345039517164</v>
      </c>
      <c r="BA3" s="10">
        <v>0.118081880212282</v>
      </c>
      <c r="BB3" s="10">
        <v>0.10165581081271199</v>
      </c>
      <c r="BC3" s="15">
        <f>AVERAGE(BA3:BB3)*100</f>
        <v>10.9868845512497</v>
      </c>
      <c r="BD3" s="13">
        <f>STDEV(BA3:BB3)*100</f>
        <v>1.1614985060676792</v>
      </c>
      <c r="BE3" s="10">
        <v>0.47790387182910499</v>
      </c>
      <c r="BF3" s="10">
        <v>0.483581508515815</v>
      </c>
      <c r="BG3" s="10">
        <v>0.50716907350872997</v>
      </c>
      <c r="BH3" s="15">
        <f>AVERAGE(BE3:BG3)*100</f>
        <v>48.955148461788326</v>
      </c>
      <c r="BI3" s="13">
        <f>STDEV(BE3:BG3)*100</f>
        <v>1.5519132331793921</v>
      </c>
      <c r="BJ3" s="10">
        <v>0.23131303610142301</v>
      </c>
      <c r="BK3" s="10">
        <v>0.17330125572115901</v>
      </c>
      <c r="BL3" s="10">
        <v>0.18814092557458201</v>
      </c>
      <c r="BM3" s="15">
        <f>AVERAGE(BJ3:BL3)*100</f>
        <v>19.758507246572133</v>
      </c>
      <c r="BN3" s="13">
        <f>STDEV(BJ3:BL3)*100</f>
        <v>3.0136947400127871</v>
      </c>
      <c r="BO3" s="10">
        <v>0.10788730999653399</v>
      </c>
      <c r="BP3" s="10">
        <v>4.2438669375625397E-2</v>
      </c>
      <c r="BQ3" s="10">
        <v>3.2824914458040901E-2</v>
      </c>
      <c r="BR3" s="15">
        <f>AVERAGE(BO3:BQ3)*100</f>
        <v>6.1050297943400089</v>
      </c>
      <c r="BS3" s="13">
        <f>STDEV(BO3:BQ3)*100</f>
        <v>4.0845873040650051</v>
      </c>
      <c r="BT3" s="10">
        <v>8.5833166144747494E-3</v>
      </c>
      <c r="BU3" s="10">
        <v>3.9835153163104903E-2</v>
      </c>
      <c r="BV3" s="10">
        <v>6.1284992793447304E-3</v>
      </c>
      <c r="BW3" s="15">
        <f>AVERAGE(BT3:BV3)*100</f>
        <v>1.8182323018974795</v>
      </c>
      <c r="BX3" s="13">
        <f>STDEV(BT3:BV3)*100</f>
        <v>1.8792028149593798</v>
      </c>
      <c r="BY3" s="10">
        <v>0.210245873570303</v>
      </c>
      <c r="BZ3" s="10">
        <v>0.19750522500595299</v>
      </c>
      <c r="CA3" s="10">
        <v>0.19415223783077401</v>
      </c>
      <c r="CB3" s="15">
        <f>AVERAGE(BY3:CA3)*100</f>
        <v>20.063444546901003</v>
      </c>
      <c r="CC3" s="13">
        <f>STDEV(BY3:CA3)*100</f>
        <v>0.84908947325339179</v>
      </c>
      <c r="CD3" s="10">
        <v>0.32987127404434402</v>
      </c>
      <c r="CE3" s="10">
        <v>0.34988409636559298</v>
      </c>
      <c r="CF3" s="10">
        <v>0.39540843566470901</v>
      </c>
      <c r="CG3" s="15">
        <f>AVERAGE(CD3:CF3)*100</f>
        <v>35.838793535821537</v>
      </c>
      <c r="CH3" s="13">
        <f>STDEV(CD3:CF3)*100</f>
        <v>3.3585954601928378</v>
      </c>
      <c r="CI3" s="10">
        <v>0.12634954569748799</v>
      </c>
      <c r="CJ3" s="10">
        <v>0.14226225780941101</v>
      </c>
      <c r="CK3" s="10">
        <v>0.23474974480972499</v>
      </c>
      <c r="CL3" s="15">
        <f>AVERAGE(CI3:CK3)*100</f>
        <v>16.778718277220804</v>
      </c>
      <c r="CM3" s="13">
        <f>STDEV(CI3:CK3)*100</f>
        <v>5.8534537989638711</v>
      </c>
      <c r="CN3" s="10">
        <v>7.8094820475877302E-3</v>
      </c>
      <c r="CO3" s="10">
        <v>9.3514345886455796E-2</v>
      </c>
      <c r="CP3" s="10">
        <v>1.26478838882791E-2</v>
      </c>
      <c r="CQ3" s="15">
        <f>AVERAGE(CN3:CP3)*100</f>
        <v>3.7990570607440874</v>
      </c>
      <c r="CR3" s="13">
        <f>STDEV(CN3:CP3)*100</f>
        <v>4.8145817565172919</v>
      </c>
      <c r="CS3" s="10">
        <v>2.9276093909789198E-2</v>
      </c>
      <c r="CT3" s="10">
        <v>2.0392684146110202E-2</v>
      </c>
      <c r="CU3" s="10">
        <v>7.0531224588014701E-3</v>
      </c>
      <c r="CV3" s="15">
        <f>AVERAGE(CS3:CU3)*100</f>
        <v>1.8907300171566956</v>
      </c>
      <c r="CW3" s="13">
        <f>STDEV(CS3:CU3)*100</f>
        <v>1.1185700210166829</v>
      </c>
      <c r="CX3" s="10">
        <v>0.36504581710794898</v>
      </c>
      <c r="CY3" s="10">
        <v>0.36046461542879299</v>
      </c>
      <c r="CZ3" s="10">
        <v>0.36127236203160301</v>
      </c>
      <c r="DA3" s="15">
        <f>AVERAGE(CX3:CZ3)*100</f>
        <v>36.226093152278168</v>
      </c>
      <c r="DB3" s="13">
        <f>STDEV(CX3:CZ3)*100</f>
        <v>0.24453638656531915</v>
      </c>
      <c r="DC3" s="10">
        <v>0.11423674222804001</v>
      </c>
      <c r="DD3" s="10">
        <v>7.6627343585422406E-2</v>
      </c>
      <c r="DE3" s="10">
        <v>7.9813713076509502E-2</v>
      </c>
      <c r="DF3" s="15">
        <f>AVERAGE(DC3:DE3)*100</f>
        <v>9.0225932963323974</v>
      </c>
      <c r="DG3" s="13">
        <f>STDEV(DC3:DE3)*100</f>
        <v>2.085491449978552</v>
      </c>
      <c r="DH3" s="10">
        <v>4.0337805382097698E-2</v>
      </c>
      <c r="DI3" s="10">
        <v>2.08837386985865E-2</v>
      </c>
      <c r="DJ3" s="10">
        <v>5.3548423234190297E-2</v>
      </c>
      <c r="DK3" s="15">
        <f>AVERAGE(DH3:DJ3)*100</f>
        <v>3.8256655771624826</v>
      </c>
      <c r="DL3" s="13">
        <f>STDEV(DH3:DJ3)*100</f>
        <v>1.6431487812383485</v>
      </c>
      <c r="DM3" s="10">
        <v>5.1041539773419402E-3</v>
      </c>
      <c r="DN3" s="10">
        <v>6.3233568075117402E-3</v>
      </c>
      <c r="DO3" s="10">
        <v>1.5009087969312799E-2</v>
      </c>
      <c r="DP3" s="15">
        <f>AVERAGE(DM3:DO3)*100</f>
        <v>0.8812199584722159</v>
      </c>
      <c r="DQ3" s="16">
        <f>STDEV(DM3:DO3)*100</f>
        <v>0.54011742356250003</v>
      </c>
      <c r="DR3" s="17">
        <v>5.3511149311355902E-3</v>
      </c>
      <c r="DS3" s="10">
        <v>9.7101114955786202E-2</v>
      </c>
      <c r="DT3" s="10">
        <v>0.119260666350071</v>
      </c>
      <c r="DU3" s="10">
        <v>0.106749044162465</v>
      </c>
      <c r="DV3" s="15">
        <f>AVERAGE(DS3:DU3)*100</f>
        <v>10.770360848944073</v>
      </c>
      <c r="DW3" s="13">
        <f>STDEV(DR3:DU3)*100</f>
        <v>5.1974077999779995</v>
      </c>
      <c r="DX3" s="10">
        <v>0.47217063989962399</v>
      </c>
      <c r="DY3" s="10">
        <v>0.20125716398594901</v>
      </c>
      <c r="DZ3" s="10">
        <v>0.27213269938254298</v>
      </c>
      <c r="EA3" s="15">
        <f>AVERAGE(DX3:DZ3)*100</f>
        <v>31.518683442270536</v>
      </c>
      <c r="EB3" s="13">
        <f>STDEV(DX3:DZ3)*100</f>
        <v>14.049473928211587</v>
      </c>
      <c r="EC3" s="10">
        <v>3.0758909512289299E-2</v>
      </c>
      <c r="ED3" s="10">
        <v>0.22062346658969501</v>
      </c>
      <c r="EE3" s="10">
        <v>7.21812226212558E-2</v>
      </c>
      <c r="EF3" s="15">
        <f>AVERAGE(EC3:EE3)*100</f>
        <v>10.785453290774672</v>
      </c>
      <c r="EG3" s="13">
        <f>STDEV(EC3:EE3)*100</f>
        <v>9.9832741666484619</v>
      </c>
      <c r="EH3" s="10">
        <v>2.4766012775134902E-3</v>
      </c>
      <c r="EI3" s="10">
        <v>9.0204897551224406E-2</v>
      </c>
      <c r="EJ3" s="10">
        <v>2.2967155438036801E-2</v>
      </c>
      <c r="EK3" s="15">
        <f>AVERAGE(EH3:EJ3)*100</f>
        <v>3.8549551422258235</v>
      </c>
      <c r="EL3" s="13">
        <f>STDEV(EH3:EJ3)*100</f>
        <v>4.5893047297262903</v>
      </c>
      <c r="EM3" s="10">
        <v>4.0737699741047202E-3</v>
      </c>
      <c r="EN3" s="10">
        <v>2.43471401591287E-2</v>
      </c>
      <c r="EO3" s="10">
        <v>3.8154652144691298E-2</v>
      </c>
      <c r="EP3" s="15">
        <f>AVERAGE(EM3:EO3)*100</f>
        <v>2.2191854092641572</v>
      </c>
      <c r="EQ3" s="13">
        <f>STDEV(EM3:EO3)*100</f>
        <v>1.7142362028105893</v>
      </c>
      <c r="ER3" s="10">
        <v>0.14886987892535999</v>
      </c>
      <c r="ES3" s="10">
        <v>0.22229636393434901</v>
      </c>
      <c r="ET3" s="10">
        <v>7.0193275197048502E-2</v>
      </c>
      <c r="EU3" s="15">
        <f>AVERAGE(ER3:ET3)*100</f>
        <v>14.71198393522525</v>
      </c>
      <c r="EV3" s="13">
        <f>STDEV(ER3:ET3)*100</f>
        <v>7.6066644330727282</v>
      </c>
    </row>
    <row r="4" spans="1:152" x14ac:dyDescent="0.2">
      <c r="A4" s="8" t="s">
        <v>41</v>
      </c>
      <c r="B4" s="50">
        <v>48</v>
      </c>
      <c r="C4" s="10">
        <v>8.4504981444286295E-2</v>
      </c>
      <c r="D4" s="10">
        <v>7.19780028540601E-2</v>
      </c>
      <c r="E4" s="11">
        <v>9.2799891319114203E-2</v>
      </c>
      <c r="F4" s="12">
        <f t="shared" ref="F4:F28" si="0">AVERAGE(C4:E4)*100</f>
        <v>8.3094291872486856</v>
      </c>
      <c r="G4" s="13">
        <f t="shared" ref="G4:G28" si="1">STDEV(C4:E4)*100</f>
        <v>1.0482380150222423</v>
      </c>
      <c r="H4" s="10">
        <v>0.26164920624718802</v>
      </c>
      <c r="I4" s="10">
        <v>0.29347686337763101</v>
      </c>
      <c r="J4" s="14">
        <v>0.28592201571416398</v>
      </c>
      <c r="K4" s="15">
        <f t="shared" ref="K4:K28" si="2">AVERAGE(H4:J4)*100</f>
        <v>28.034936177966102</v>
      </c>
      <c r="L4" s="13">
        <f t="shared" ref="L4:L28" si="3">STDEV(H4:J4)*100</f>
        <v>1.6629515732833544</v>
      </c>
      <c r="M4" s="10">
        <v>0.244671081250906</v>
      </c>
      <c r="N4" s="10">
        <v>0.26977078950282402</v>
      </c>
      <c r="O4" s="10">
        <v>0.21294907224634799</v>
      </c>
      <c r="P4" s="15">
        <f t="shared" ref="P4:P28" si="4">AVERAGE(M4:O4)*100</f>
        <v>24.246364766669267</v>
      </c>
      <c r="Q4" s="13">
        <f t="shared" ref="Q4:Q28" si="5">STDEV(M4:O4)*100</f>
        <v>2.8475102462770194</v>
      </c>
      <c r="R4" s="10">
        <v>8.7773006513118701E-2</v>
      </c>
      <c r="S4" s="10">
        <v>0.23883160206384499</v>
      </c>
      <c r="T4" s="10">
        <v>0.115033079658878</v>
      </c>
      <c r="U4" s="15">
        <f t="shared" ref="U4:U28" si="6">AVERAGE(R4:T4)*100</f>
        <v>14.721256274528058</v>
      </c>
      <c r="V4" s="13">
        <f t="shared" ref="V4:V28" si="7">STDEV(R4:T4)*100</f>
        <v>8.0506609487796261</v>
      </c>
      <c r="W4" s="10">
        <v>3.7730459311805901E-2</v>
      </c>
      <c r="X4" s="10">
        <v>0.13374398493317599</v>
      </c>
      <c r="Y4" s="10">
        <v>1.77725834727064E-2</v>
      </c>
      <c r="Z4" s="15">
        <f t="shared" ref="Z4:Z28" si="8">AVERAGE(W4:Y4)*100</f>
        <v>6.3082342572562773</v>
      </c>
      <c r="AA4" s="13">
        <f t="shared" ref="AA4:AA28" si="9">STDEV(W4:Y4)*100</f>
        <v>6.2003064261588188</v>
      </c>
      <c r="AB4" s="10">
        <v>0.14769472581208501</v>
      </c>
      <c r="AC4" s="10">
        <v>0.160372731731241</v>
      </c>
      <c r="AD4" s="10">
        <v>0.115633378479228</v>
      </c>
      <c r="AE4" s="15">
        <f t="shared" ref="AE4:AE28" si="10">AVERAGE(AB4:AD4)*100</f>
        <v>14.1233612007518</v>
      </c>
      <c r="AF4" s="13">
        <f t="shared" ref="AF4:AF28" si="11">STDEV(AB4:AD4)*100</f>
        <v>2.3058879548858906</v>
      </c>
      <c r="AG4" s="10">
        <v>0.29317641951937101</v>
      </c>
      <c r="AH4" s="10">
        <v>0.25994138749936802</v>
      </c>
      <c r="AI4" s="10">
        <v>0.29792420191854102</v>
      </c>
      <c r="AJ4" s="15">
        <f t="shared" ref="AJ4:AJ28" si="12">AVERAGE(AG4:AI4)*100</f>
        <v>28.368066964576006</v>
      </c>
      <c r="AK4" s="13">
        <f t="shared" ref="AK4:AK28" si="13">STDEV(AG4:AI4)*100</f>
        <v>2.0695422127779168</v>
      </c>
      <c r="AL4" s="10">
        <v>0.149231851066112</v>
      </c>
      <c r="AM4" s="10">
        <v>0.14771740179519399</v>
      </c>
      <c r="AN4" s="10">
        <v>8.4254500222957607E-2</v>
      </c>
      <c r="AO4" s="15">
        <f t="shared" ref="AO4:AO28" si="14">AVERAGE(AL4:AN4)*100</f>
        <v>12.706791769475453</v>
      </c>
      <c r="AP4" s="13">
        <f t="shared" ref="AP4:AP28" si="15">STDEV(AL4:AN4)*100</f>
        <v>3.7085238651777819</v>
      </c>
      <c r="AQ4" s="10">
        <v>5.9032176336458103E-2</v>
      </c>
      <c r="AR4" s="10">
        <v>5.2387346806955497E-2</v>
      </c>
      <c r="AS4" s="10">
        <v>5.3341067577962399E-2</v>
      </c>
      <c r="AT4" s="15">
        <f t="shared" ref="AT4:AT28" si="16">AVERAGE(AQ4:AS4)*100</f>
        <v>5.4920196907125334</v>
      </c>
      <c r="AU4" s="13">
        <f t="shared" ref="AU4:AU28" si="17">STDEV(AQ4:AS4)*100</f>
        <v>0.35928647271647163</v>
      </c>
      <c r="AV4" s="10">
        <v>1.88088399553215E-2</v>
      </c>
      <c r="AW4" s="10">
        <v>7.055780238024E-3</v>
      </c>
      <c r="AX4" s="10">
        <v>9.6881548132626595E-3</v>
      </c>
      <c r="AY4" s="15">
        <f t="shared" ref="AY4:AY28" si="18">AVERAGE(AV4:AX4)*100</f>
        <v>1.1850925002202721</v>
      </c>
      <c r="AZ4" s="13">
        <f t="shared" ref="AZ4:AZ28" si="19">STDEV(AV4:AX4)*100</f>
        <v>0.61678022299046009</v>
      </c>
      <c r="BA4" s="10">
        <v>7.6383623957543598E-2</v>
      </c>
      <c r="BB4" s="10">
        <v>5.6019020018851201E-2</v>
      </c>
      <c r="BC4" s="15">
        <f t="shared" ref="BC4:BC28" si="20">AVERAGE(BA4:BB4)*100</f>
        <v>6.6201321988197392</v>
      </c>
      <c r="BD4" s="13">
        <f t="shared" ref="BD4:BD28" si="21">STDEV(BA4:BB4)*100</f>
        <v>1.4399949541227723</v>
      </c>
      <c r="BE4" s="10">
        <v>9.6261682242990594E-3</v>
      </c>
      <c r="BF4" s="10">
        <v>3.3226277372262802E-2</v>
      </c>
      <c r="BG4" s="10">
        <v>1.7236648029362301E-2</v>
      </c>
      <c r="BH4" s="15">
        <f t="shared" ref="BH4:BH28" si="22">AVERAGE(BE4:BG4)*100</f>
        <v>2.0029697875308052</v>
      </c>
      <c r="BI4" s="13">
        <f t="shared" ref="BI4:BI28" si="23">STDEV(BE4:BG4)*100</f>
        <v>1.2045419607900916</v>
      </c>
      <c r="BJ4" s="10">
        <v>5.3099569547868201E-3</v>
      </c>
      <c r="BK4" s="10">
        <v>2.6323201502171101E-2</v>
      </c>
      <c r="BL4" s="10">
        <v>1.1059343404020301E-2</v>
      </c>
      <c r="BM4" s="15">
        <f t="shared" ref="BM4:BM28" si="24">AVERAGE(BJ4:BL4)*100</f>
        <v>1.4230833953659408</v>
      </c>
      <c r="BN4" s="13">
        <f t="shared" ref="BN4:BN28" si="25">STDEV(BJ4:BL4)*100</f>
        <v>1.0859690411419716</v>
      </c>
      <c r="BO4" s="10">
        <v>5.2070439504216803E-3</v>
      </c>
      <c r="BP4" s="10">
        <v>8.6044819116353807E-3</v>
      </c>
      <c r="BQ4" s="10">
        <v>4.8280461636606197E-3</v>
      </c>
      <c r="BR4" s="15">
        <f t="shared" ref="BR4:BR28" si="26">AVERAGE(BO4:BQ4)*100</f>
        <v>0.62131906752392274</v>
      </c>
      <c r="BS4" s="13">
        <f t="shared" ref="BS4:BS28" si="27">STDEV(BO4:BQ4)*100</f>
        <v>0.20795709085148381</v>
      </c>
      <c r="BT4" s="10">
        <v>4.7103566786751701E-4</v>
      </c>
      <c r="BU4" s="10">
        <v>6.6278625143391303E-4</v>
      </c>
      <c r="BV4" s="10">
        <v>1.3475667631446301E-3</v>
      </c>
      <c r="BW4" s="15">
        <f t="shared" ref="BW4:BW28" si="28">AVERAGE(BT4:BV4)*100</f>
        <v>8.2712956081535324E-2</v>
      </c>
      <c r="BX4" s="13">
        <f t="shared" ref="BX4:BX28" si="29">STDEV(BT4:BV4)*100</f>
        <v>4.6079630288312509E-2</v>
      </c>
      <c r="BY4" s="10">
        <v>0.176138620642422</v>
      </c>
      <c r="BZ4" s="10">
        <v>0.182981031244213</v>
      </c>
      <c r="CA4" s="10">
        <v>0.16937275400196</v>
      </c>
      <c r="CB4" s="15">
        <f t="shared" ref="CB4:CB28" si="30">AVERAGE(BY4:CA4)*100</f>
        <v>17.61641352961983</v>
      </c>
      <c r="CC4" s="13">
        <f t="shared" ref="CC4:CC28" si="31">STDEV(BY4:CA4)*100</f>
        <v>0.68041744997959308</v>
      </c>
      <c r="CD4" s="10">
        <v>0.3745484802506</v>
      </c>
      <c r="CE4" s="10">
        <v>0.35199519827800302</v>
      </c>
      <c r="CF4" s="10">
        <v>0.36225306994127099</v>
      </c>
      <c r="CG4" s="15">
        <f t="shared" ref="CG4:CG28" si="32">AVERAGE(CD4:CF4)*100</f>
        <v>36.2932249489958</v>
      </c>
      <c r="CH4" s="13">
        <f t="shared" ref="CH4:CH28" si="33">STDEV(CD4:CF4)*100</f>
        <v>1.129197040282975</v>
      </c>
      <c r="CI4" s="10">
        <v>0.28270978086584703</v>
      </c>
      <c r="CJ4" s="10">
        <v>0.16462781731909801</v>
      </c>
      <c r="CK4" s="10">
        <v>0.36420081154725398</v>
      </c>
      <c r="CL4" s="15">
        <f t="shared" ref="CL4:CL28" si="34">AVERAGE(CI4:CK4)*100</f>
        <v>27.05128032440663</v>
      </c>
      <c r="CM4" s="13">
        <f t="shared" ref="CM4:CM28" si="35">STDEV(CI4:CK4)*100</f>
        <v>10.034400681469521</v>
      </c>
      <c r="CN4" s="10">
        <v>2.7155698938202799E-2</v>
      </c>
      <c r="CO4" s="10">
        <v>0.11122308023279499</v>
      </c>
      <c r="CP4" s="10">
        <v>0.120831808757166</v>
      </c>
      <c r="CQ4" s="15">
        <f t="shared" ref="CQ4:CQ28" si="36">AVERAGE(CN4:CP4)*100</f>
        <v>8.6403529309387928</v>
      </c>
      <c r="CR4" s="13">
        <f t="shared" ref="CR4:CR28" si="37">STDEV(CN4:CP4)*100</f>
        <v>5.153456091530531</v>
      </c>
      <c r="CS4" s="10">
        <v>3.3606040166235099E-2</v>
      </c>
      <c r="CT4" s="10">
        <v>2.84773577424971E-2</v>
      </c>
      <c r="CU4" s="10">
        <v>2.3565726803524902E-2</v>
      </c>
      <c r="CV4" s="15">
        <f t="shared" ref="CV4:CV28" si="38">AVERAGE(CS4:CU4)*100</f>
        <v>2.8549708237419038</v>
      </c>
      <c r="CW4" s="13">
        <f t="shared" ref="CW4:CW28" si="39">STDEV(CS4:CU4)*100</f>
        <v>0.50205476843608232</v>
      </c>
      <c r="CX4" s="10">
        <v>0.114535531782452</v>
      </c>
      <c r="CY4" s="10">
        <v>0.12584531005470301</v>
      </c>
      <c r="CZ4" s="10">
        <v>0.12938738710238701</v>
      </c>
      <c r="DA4" s="15">
        <f t="shared" ref="DA4:DA28" si="40">AVERAGE(CX4:CZ4)*100</f>
        <v>12.325607631318068</v>
      </c>
      <c r="DB4" s="13">
        <f t="shared" ref="DB4:DB28" si="41">STDEV(CX4:CZ4)*100</f>
        <v>0.77570935367087557</v>
      </c>
      <c r="DC4" s="10">
        <v>0.13492743659531201</v>
      </c>
      <c r="DD4" s="10">
        <v>0.13197809142616401</v>
      </c>
      <c r="DE4" s="10">
        <v>0.137286871455085</v>
      </c>
      <c r="DF4" s="15">
        <f t="shared" ref="DF4:DF28" si="42">AVERAGE(DC4:DE4)*100</f>
        <v>13.473079982552036</v>
      </c>
      <c r="DG4" s="13">
        <f t="shared" ref="DG4:DG28" si="43">STDEV(DC4:DE4)*100</f>
        <v>0.2659846962382077</v>
      </c>
      <c r="DH4" s="10">
        <v>5.8669109351087503E-2</v>
      </c>
      <c r="DI4" s="10">
        <v>4.4925506175983697E-2</v>
      </c>
      <c r="DJ4" s="10">
        <v>9.0811068167814896E-2</v>
      </c>
      <c r="DK4" s="15">
        <f t="shared" ref="DK4:DK28" si="44">AVERAGE(DH4:DJ4)*100</f>
        <v>6.4801894564962037</v>
      </c>
      <c r="DL4" s="13">
        <f t="shared" ref="DL4:DL28" si="45">STDEV(DH4:DJ4)*100</f>
        <v>2.3549511474469798</v>
      </c>
      <c r="DM4" s="10">
        <v>5.49397003289073E-3</v>
      </c>
      <c r="DN4" s="10">
        <v>4.9149061032863796E-3</v>
      </c>
      <c r="DO4" s="10">
        <v>1.27008552726948E-2</v>
      </c>
      <c r="DP4" s="15">
        <f t="shared" ref="DP4:DP28" si="46">AVERAGE(DM4:DO4)*100</f>
        <v>0.77032438029573036</v>
      </c>
      <c r="DQ4" s="16">
        <f t="shared" ref="DQ4:DQ28" si="47">STDEV(DM4:DO4)*100</f>
        <v>0.43377320180574813</v>
      </c>
      <c r="DR4" s="17">
        <v>1.3114390478897099E-2</v>
      </c>
      <c r="DS4" s="10">
        <v>5.3379469434832801E-2</v>
      </c>
      <c r="DT4" s="10">
        <v>4.7501812092279203E-2</v>
      </c>
      <c r="DU4" s="10">
        <v>5.8084446168338202E-2</v>
      </c>
      <c r="DV4" s="15">
        <f t="shared" ref="DV4:DV28" si="48">AVERAGE(DS4:DU4)*100</f>
        <v>5.2988575898483399</v>
      </c>
      <c r="DW4" s="13">
        <f t="shared" ref="DW4:DW28" si="49">STDEV(DR4:DU4)*100</f>
        <v>2.040170144690292</v>
      </c>
      <c r="DX4" s="10">
        <v>7.4780426599749096E-3</v>
      </c>
      <c r="DY4" s="10">
        <v>1.0556479940839299E-2</v>
      </c>
      <c r="DZ4" s="10">
        <v>2.8326986654045E-3</v>
      </c>
      <c r="EA4" s="15">
        <f t="shared" ref="EA4:EA28" si="50">AVERAGE(DX4:DZ4)*100</f>
        <v>0.69557404220729024</v>
      </c>
      <c r="EB4" s="13">
        <f t="shared" ref="EB4:EB28" si="51">STDEV(DX4:DZ4)*100</f>
        <v>0.38882899864178583</v>
      </c>
      <c r="EC4" s="10">
        <v>1.02360283803289E-2</v>
      </c>
      <c r="ED4" s="10">
        <v>1.61783807187184E-2</v>
      </c>
      <c r="EE4" s="10">
        <v>6.0539089940408099E-3</v>
      </c>
      <c r="EF4" s="15">
        <f t="shared" ref="EF4:EF28" si="52">AVERAGE(EC4:EE4)*100</f>
        <v>1.0822772697696037</v>
      </c>
      <c r="EG4" s="13">
        <f t="shared" ref="EG4:EG28" si="53">STDEV(EC4:EE4)*100</f>
        <v>0.50876746747822787</v>
      </c>
      <c r="EH4" s="10">
        <v>2.8181658703705599E-2</v>
      </c>
      <c r="EI4" s="10">
        <v>2.0323171747459599E-2</v>
      </c>
      <c r="EJ4" s="10">
        <v>1.0959113655733E-2</v>
      </c>
      <c r="EK4" s="15">
        <f t="shared" ref="EK4:EK28" si="54">AVERAGE(EH4:EJ4)*100</f>
        <v>1.9821314702299402</v>
      </c>
      <c r="EL4" s="13">
        <f t="shared" ref="EL4:EL28" si="55">STDEV(EH4:EJ4)*100</f>
        <v>0.86222334608089779</v>
      </c>
      <c r="EM4" s="10">
        <v>2.8000589486094399E-3</v>
      </c>
      <c r="EN4" s="10">
        <v>1.79000781232223E-3</v>
      </c>
      <c r="EO4" s="10">
        <v>7.49651024523067E-4</v>
      </c>
      <c r="EP4" s="15">
        <f t="shared" ref="EP4:EP28" si="56">AVERAGE(EM4:EO4)*100</f>
        <v>0.17799059284849125</v>
      </c>
      <c r="EQ4" s="13">
        <f t="shared" ref="EQ4:EQ28" si="57">STDEV(EM4:EO4)*100</f>
        <v>0.10252412885910538</v>
      </c>
      <c r="ER4" s="10">
        <v>3.4573232392248999E-3</v>
      </c>
      <c r="ES4" s="10">
        <v>4.2494907635035502E-3</v>
      </c>
      <c r="ET4" s="10">
        <v>1.1843870534965599E-3</v>
      </c>
      <c r="EU4" s="15">
        <f t="shared" ref="EU4:EU28" si="58">AVERAGE(ER4:ET4)*100</f>
        <v>0.29637336854083368</v>
      </c>
      <c r="EV4" s="13">
        <f t="shared" ref="EV4:EV28" si="59">STDEV(ER4:ET4)*100</f>
        <v>0.15910493939542794</v>
      </c>
    </row>
    <row r="5" spans="1:152" x14ac:dyDescent="0.2">
      <c r="A5" s="8" t="s">
        <v>42</v>
      </c>
      <c r="B5" s="50">
        <v>10</v>
      </c>
      <c r="C5" s="10">
        <v>2.5273019999999999E-3</v>
      </c>
      <c r="D5" s="10">
        <v>4.8553829999999996E-3</v>
      </c>
      <c r="E5" s="11">
        <v>3.0566500000000002E-3</v>
      </c>
      <c r="F5" s="12">
        <f t="shared" si="0"/>
        <v>0.34797783333333338</v>
      </c>
      <c r="G5" s="13">
        <f t="shared" si="1"/>
        <v>0.12203558806726557</v>
      </c>
      <c r="H5" s="10">
        <v>4.6789639436981799E-3</v>
      </c>
      <c r="I5" s="10">
        <v>4.9557604871606096E-3</v>
      </c>
      <c r="J5" s="14">
        <v>5.7920011730635303E-3</v>
      </c>
      <c r="K5" s="15">
        <f t="shared" si="2"/>
        <v>0.51422418679741067</v>
      </c>
      <c r="L5" s="13">
        <f t="shared" si="3"/>
        <v>5.7947773687252666E-2</v>
      </c>
      <c r="M5" s="10">
        <v>1.12136884334671E-2</v>
      </c>
      <c r="N5" s="10">
        <v>1.04196655962795E-2</v>
      </c>
      <c r="O5" s="10">
        <v>1.1804184761152799E-2</v>
      </c>
      <c r="P5" s="15">
        <f t="shared" si="4"/>
        <v>1.1145846263633135</v>
      </c>
      <c r="Q5" s="13">
        <f t="shared" si="5"/>
        <v>6.9474833535691213E-2</v>
      </c>
      <c r="R5" s="10">
        <v>6.6672145630868498E-2</v>
      </c>
      <c r="S5" s="10">
        <v>2.13603446834702E-2</v>
      </c>
      <c r="T5" s="10">
        <v>3.7209835940188903E-2</v>
      </c>
      <c r="U5" s="15">
        <f t="shared" si="6"/>
        <v>4.1747442084842534</v>
      </c>
      <c r="V5" s="13">
        <f t="shared" si="7"/>
        <v>2.2994178141807096</v>
      </c>
      <c r="W5" s="10">
        <v>2.8887010962067201E-2</v>
      </c>
      <c r="X5" s="10">
        <v>2.02935611787371E-2</v>
      </c>
      <c r="Y5" s="10">
        <v>9.0908174985390999E-2</v>
      </c>
      <c r="Z5" s="15">
        <f t="shared" si="8"/>
        <v>4.6696249042065094</v>
      </c>
      <c r="AA5" s="13">
        <f t="shared" si="9"/>
        <v>3.8528984433907079</v>
      </c>
      <c r="AB5" s="10">
        <v>1.83374083129584E-3</v>
      </c>
      <c r="AC5" s="10">
        <v>2.6203320955650502E-3</v>
      </c>
      <c r="AD5" s="10">
        <v>2.9298764476630101E-3</v>
      </c>
      <c r="AE5" s="15">
        <f t="shared" si="10"/>
        <v>0.24613164581746336</v>
      </c>
      <c r="AF5" s="13">
        <f t="shared" si="11"/>
        <v>5.6510424000193918E-2</v>
      </c>
      <c r="AG5" s="10">
        <v>1.36616304727913E-2</v>
      </c>
      <c r="AH5" s="10">
        <v>1.3276236673235299E-2</v>
      </c>
      <c r="AI5" s="10">
        <v>1.90169164064431E-2</v>
      </c>
      <c r="AJ5" s="15">
        <f t="shared" si="12"/>
        <v>1.5318261184156565</v>
      </c>
      <c r="AK5" s="13">
        <f t="shared" si="13"/>
        <v>0.32089203690952872</v>
      </c>
      <c r="AL5" s="10">
        <v>0.102487396159851</v>
      </c>
      <c r="AM5" s="10">
        <v>0.102403242930219</v>
      </c>
      <c r="AN5" s="10">
        <v>0.22936468821141101</v>
      </c>
      <c r="AO5" s="15">
        <f t="shared" si="14"/>
        <v>14.475177576716034</v>
      </c>
      <c r="AP5" s="13">
        <f t="shared" si="15"/>
        <v>7.3276943745392051</v>
      </c>
      <c r="AQ5" s="10">
        <v>0.40849590406215702</v>
      </c>
      <c r="AR5" s="10">
        <v>0.39134129965494402</v>
      </c>
      <c r="AS5" s="10">
        <v>0.46954010668213497</v>
      </c>
      <c r="AT5" s="15">
        <f t="shared" si="16"/>
        <v>42.312577013307866</v>
      </c>
      <c r="AU5" s="13">
        <f t="shared" si="17"/>
        <v>4.11009500019013</v>
      </c>
      <c r="AV5" s="10">
        <v>0.29451890856869301</v>
      </c>
      <c r="AW5" s="10">
        <v>0.63510709149348998</v>
      </c>
      <c r="AX5" s="10">
        <v>0.55428735773860904</v>
      </c>
      <c r="AY5" s="15">
        <f t="shared" si="18"/>
        <v>49.463778593359734</v>
      </c>
      <c r="AZ5" s="13">
        <f t="shared" si="19"/>
        <v>17.79568238348692</v>
      </c>
      <c r="BA5" s="10">
        <v>1.3267626990144E-3</v>
      </c>
      <c r="BB5" s="10">
        <v>1.11137684115752E-3</v>
      </c>
      <c r="BC5" s="15">
        <f t="shared" si="20"/>
        <v>0.121906977008596</v>
      </c>
      <c r="BD5" s="13">
        <f t="shared" si="21"/>
        <v>1.5230080066228164E-2</v>
      </c>
      <c r="BE5" s="10">
        <v>1.08144192256342E-3</v>
      </c>
      <c r="BF5" s="10">
        <v>1.1289537712895401E-3</v>
      </c>
      <c r="BG5" s="10">
        <v>9.6045003944705495E-4</v>
      </c>
      <c r="BH5" s="15">
        <f t="shared" si="22"/>
        <v>0.10569485777666715</v>
      </c>
      <c r="BI5" s="13">
        <f t="shared" si="23"/>
        <v>8.6881067360560973E-3</v>
      </c>
      <c r="BJ5" s="10">
        <v>1.9480315455430899E-3</v>
      </c>
      <c r="BK5" s="10">
        <v>2.2884637953291898E-3</v>
      </c>
      <c r="BL5" s="10">
        <v>2.3535627656764099E-3</v>
      </c>
      <c r="BM5" s="15">
        <f t="shared" si="24"/>
        <v>0.21966860355162299</v>
      </c>
      <c r="BN5" s="13">
        <f t="shared" si="25"/>
        <v>2.1778719090644157E-2</v>
      </c>
      <c r="BO5" s="10">
        <v>4.1507814691951004E-3</v>
      </c>
      <c r="BP5" s="10">
        <v>2.5396488461655099E-3</v>
      </c>
      <c r="BQ5" s="10">
        <v>1.04535173693673E-2</v>
      </c>
      <c r="BR5" s="15">
        <f t="shared" si="26"/>
        <v>0.57146492282426364</v>
      </c>
      <c r="BS5" s="13">
        <f t="shared" si="27"/>
        <v>0.41822948875554322</v>
      </c>
      <c r="BT5" s="10">
        <v>1.1252518732390701E-3</v>
      </c>
      <c r="BU5" s="10">
        <v>2.0563368313718799E-3</v>
      </c>
      <c r="BV5" s="10">
        <v>7.6166817047305501E-4</v>
      </c>
      <c r="BW5" s="15">
        <f t="shared" si="28"/>
        <v>0.1314418958361335</v>
      </c>
      <c r="BX5" s="13">
        <f t="shared" si="29"/>
        <v>6.6774237168883463E-2</v>
      </c>
      <c r="BY5" s="10">
        <v>2.0820491747140599E-3</v>
      </c>
      <c r="BZ5" s="10">
        <v>2.5000661393158501E-3</v>
      </c>
      <c r="CA5" s="10">
        <v>1.2250898399215899E-3</v>
      </c>
      <c r="CB5" s="15">
        <f t="shared" si="30"/>
        <v>0.19357350513171667</v>
      </c>
      <c r="CC5" s="13">
        <f t="shared" si="31"/>
        <v>6.4995923567045463E-2</v>
      </c>
      <c r="CD5" s="10">
        <v>2.9660809554109E-3</v>
      </c>
      <c r="CE5" s="10">
        <v>2.7113171620167199E-3</v>
      </c>
      <c r="CF5" s="10">
        <v>0</v>
      </c>
      <c r="CG5" s="15">
        <f t="shared" si="32"/>
        <v>0.18924660391425399</v>
      </c>
      <c r="CH5" s="13">
        <f t="shared" si="33"/>
        <v>0.16438664573459244</v>
      </c>
      <c r="CI5" s="10">
        <v>9.2731159807589499E-3</v>
      </c>
      <c r="CJ5" s="10">
        <v>5.4616449189402901E-3</v>
      </c>
      <c r="CK5" s="10">
        <v>2.6151730654046302E-3</v>
      </c>
      <c r="CL5" s="15">
        <f t="shared" si="34"/>
        <v>0.57833113217012899</v>
      </c>
      <c r="CM5" s="13">
        <f t="shared" si="35"/>
        <v>0.33406066697574704</v>
      </c>
      <c r="CN5" s="10">
        <v>7.6528747872751397E-3</v>
      </c>
      <c r="CO5" s="10">
        <v>6.5671776987703502E-3</v>
      </c>
      <c r="CP5" s="10">
        <v>1.3733382119770699E-2</v>
      </c>
      <c r="CQ5" s="15">
        <f t="shared" si="36"/>
        <v>0.93178115352720636</v>
      </c>
      <c r="CR5" s="13">
        <f t="shared" si="37"/>
        <v>0.38623350750568231</v>
      </c>
      <c r="CS5" s="10">
        <v>1.8418590482821601E-2</v>
      </c>
      <c r="CT5" s="10">
        <v>1.92377307751978E-2</v>
      </c>
      <c r="CU5" s="10">
        <v>7.5260965530975693E-2</v>
      </c>
      <c r="CV5" s="15">
        <f t="shared" si="38"/>
        <v>3.7639095596331695</v>
      </c>
      <c r="CW5" s="13">
        <f t="shared" si="39"/>
        <v>3.2584069278392787</v>
      </c>
      <c r="CX5" s="10">
        <v>4.4152347312497297E-3</v>
      </c>
      <c r="CY5" s="10">
        <v>2.4264526411003698E-3</v>
      </c>
      <c r="CZ5" s="10">
        <v>3.7013017826355199E-3</v>
      </c>
      <c r="DA5" s="15">
        <f t="shared" si="40"/>
        <v>0.35143297183285394</v>
      </c>
      <c r="DB5" s="13">
        <f t="shared" si="41"/>
        <v>0.10074881960341392</v>
      </c>
      <c r="DC5" s="10">
        <v>3.6879726509893303E-2</v>
      </c>
      <c r="DD5" s="10">
        <v>4.11487957306369E-2</v>
      </c>
      <c r="DE5" s="10">
        <v>4.3562347145855398E-2</v>
      </c>
      <c r="DF5" s="15">
        <f t="shared" si="42"/>
        <v>4.0530289795461867</v>
      </c>
      <c r="DG5" s="13">
        <f t="shared" si="43"/>
        <v>0.33839720499631304</v>
      </c>
      <c r="DH5" s="10">
        <v>0.26738457757570999</v>
      </c>
      <c r="DI5" s="10">
        <v>0.31684706481599401</v>
      </c>
      <c r="DJ5" s="10">
        <v>0.31857390914692202</v>
      </c>
      <c r="DK5" s="15">
        <f t="shared" si="44"/>
        <v>30.093518384620864</v>
      </c>
      <c r="DL5" s="13">
        <f t="shared" si="45"/>
        <v>2.906850329264191</v>
      </c>
      <c r="DM5" s="10">
        <v>0.68362772566695096</v>
      </c>
      <c r="DN5" s="10">
        <v>0.577230046948357</v>
      </c>
      <c r="DO5" s="10">
        <v>0.581652337782535</v>
      </c>
      <c r="DP5" s="15">
        <f t="shared" si="46"/>
        <v>61.417003679928094</v>
      </c>
      <c r="DQ5" s="16">
        <f t="shared" si="47"/>
        <v>6.0192749324017818</v>
      </c>
      <c r="DR5" s="17">
        <v>0.78773679723294698</v>
      </c>
      <c r="DS5" s="10">
        <v>1.89158016147636E-3</v>
      </c>
      <c r="DT5" s="10">
        <v>1.34969631832838E-3</v>
      </c>
      <c r="DU5" s="10">
        <v>2.03634953177813E-3</v>
      </c>
      <c r="DV5" s="15">
        <f t="shared" si="48"/>
        <v>0.17592086705276233</v>
      </c>
      <c r="DW5" s="13">
        <f t="shared" si="49"/>
        <v>39.298890540804166</v>
      </c>
      <c r="DX5" s="10">
        <v>0</v>
      </c>
      <c r="DY5" s="10">
        <v>5.54631170271769E-4</v>
      </c>
      <c r="DZ5" s="10">
        <v>5.2351139892285704E-4</v>
      </c>
      <c r="EA5" s="15">
        <f t="shared" si="50"/>
        <v>3.5938085639820871E-2</v>
      </c>
      <c r="EB5" s="13">
        <f t="shared" si="51"/>
        <v>3.116216616368871E-2</v>
      </c>
      <c r="EC5" s="10">
        <v>6.4851897782024397E-3</v>
      </c>
      <c r="ED5" s="10">
        <v>1.11127146774426E-3</v>
      </c>
      <c r="EE5" s="10">
        <v>9.3137061446781598E-4</v>
      </c>
      <c r="EF5" s="15">
        <f t="shared" si="52"/>
        <v>0.28426106201381718</v>
      </c>
      <c r="EG5" s="13">
        <f t="shared" si="53"/>
        <v>0.31558482649401165</v>
      </c>
      <c r="EH5" s="10">
        <v>1.62011000237341E-3</v>
      </c>
      <c r="EI5" s="10">
        <v>5.9970014992503701E-4</v>
      </c>
      <c r="EJ5" s="10">
        <v>0</v>
      </c>
      <c r="EK5" s="15">
        <f t="shared" si="54"/>
        <v>7.3993671743281558E-2</v>
      </c>
      <c r="EL5" s="13">
        <f t="shared" si="55"/>
        <v>8.1910855574665153E-2</v>
      </c>
      <c r="EM5" s="10">
        <v>4.2316680351165304E-3</v>
      </c>
      <c r="EN5" s="10">
        <v>1.2363189551208599E-3</v>
      </c>
      <c r="EO5" s="10">
        <v>5.3423406345321997E-4</v>
      </c>
      <c r="EP5" s="15">
        <f t="shared" si="56"/>
        <v>0.20007403512302033</v>
      </c>
      <c r="EQ5" s="13">
        <f t="shared" si="57"/>
        <v>0.19636724642426492</v>
      </c>
      <c r="ER5" s="10">
        <v>1.05222881193801E-3</v>
      </c>
      <c r="ES5" s="10">
        <v>1.26431130153825E-3</v>
      </c>
      <c r="ET5" s="10">
        <v>3.3120912292470199E-3</v>
      </c>
      <c r="EU5" s="15">
        <f t="shared" si="58"/>
        <v>0.18762104475744268</v>
      </c>
      <c r="EV5" s="13">
        <f t="shared" si="59"/>
        <v>0.12480224196629169</v>
      </c>
    </row>
    <row r="6" spans="1:152" x14ac:dyDescent="0.2">
      <c r="A6" s="8" t="s">
        <v>43</v>
      </c>
      <c r="B6" s="50">
        <v>14</v>
      </c>
      <c r="C6" s="10">
        <v>5.7941712446294799E-2</v>
      </c>
      <c r="D6" s="10">
        <v>8.1062267237478697E-2</v>
      </c>
      <c r="E6" s="11">
        <v>6.3075669066702894E-2</v>
      </c>
      <c r="F6" s="12">
        <f t="shared" si="0"/>
        <v>6.7359882916825455</v>
      </c>
      <c r="G6" s="13">
        <f t="shared" si="1"/>
        <v>1.2141082311648379</v>
      </c>
      <c r="H6" s="10">
        <v>3.8562889645864101E-2</v>
      </c>
      <c r="I6" s="10">
        <v>3.9236999894807001E-2</v>
      </c>
      <c r="J6" s="14">
        <v>4.4723047032515902E-2</v>
      </c>
      <c r="K6" s="15">
        <f t="shared" si="2"/>
        <v>4.0840978857729002</v>
      </c>
      <c r="L6" s="13">
        <f t="shared" si="3"/>
        <v>0.33788231889523956</v>
      </c>
      <c r="M6" s="10">
        <v>6.9155106578374995E-2</v>
      </c>
      <c r="N6" s="10">
        <v>7.4554312922157001E-2</v>
      </c>
      <c r="O6" s="10">
        <v>7.4680879063034597E-2</v>
      </c>
      <c r="P6" s="15">
        <f t="shared" si="4"/>
        <v>7.2796766187855537</v>
      </c>
      <c r="Q6" s="13">
        <f t="shared" si="5"/>
        <v>0.31544045841482682</v>
      </c>
      <c r="R6" s="10">
        <v>8.8533212796120905E-2</v>
      </c>
      <c r="S6" s="10">
        <v>9.5008320731920504E-2</v>
      </c>
      <c r="T6" s="10">
        <v>8.5063801037643202E-2</v>
      </c>
      <c r="U6" s="15">
        <f t="shared" si="6"/>
        <v>8.9535111521894883</v>
      </c>
      <c r="V6" s="13">
        <f t="shared" si="7"/>
        <v>0.50473972282749746</v>
      </c>
      <c r="W6" s="10">
        <v>2.5185379149457801E-2</v>
      </c>
      <c r="X6" s="10">
        <v>3.624158754568E-2</v>
      </c>
      <c r="Y6" s="10">
        <v>1.4336953674411099E-2</v>
      </c>
      <c r="Z6" s="15">
        <f t="shared" si="8"/>
        <v>2.525464012318297</v>
      </c>
      <c r="AA6" s="13">
        <f t="shared" si="9"/>
        <v>1.0952481183295686</v>
      </c>
      <c r="AB6" s="10">
        <v>6.6363953894516201E-2</v>
      </c>
      <c r="AC6" s="10">
        <v>8.4172913893365106E-2</v>
      </c>
      <c r="AD6" s="10">
        <v>7.3813538240415699E-2</v>
      </c>
      <c r="AE6" s="15">
        <f t="shared" si="10"/>
        <v>7.4783468676099005</v>
      </c>
      <c r="AF6" s="13">
        <f t="shared" si="11"/>
        <v>0.89440112839653041</v>
      </c>
      <c r="AG6" s="10">
        <v>7.0406231536300407E-2</v>
      </c>
      <c r="AH6" s="10">
        <v>6.5092718912637099E-2</v>
      </c>
      <c r="AI6" s="10">
        <v>0.10138611192235999</v>
      </c>
      <c r="AJ6" s="15">
        <f t="shared" si="12"/>
        <v>7.8961687457099163</v>
      </c>
      <c r="AK6" s="13">
        <f t="shared" si="13"/>
        <v>1.9601006697338237</v>
      </c>
      <c r="AL6" s="10">
        <v>0.144011537132165</v>
      </c>
      <c r="AM6" s="10">
        <v>0.13782453431135999</v>
      </c>
      <c r="AN6" s="10">
        <v>0.205449552911357</v>
      </c>
      <c r="AO6" s="15">
        <f t="shared" si="14"/>
        <v>16.242854145162731</v>
      </c>
      <c r="AP6" s="13">
        <f t="shared" si="15"/>
        <v>3.7385496134728595</v>
      </c>
      <c r="AQ6" s="10">
        <v>0.102206082444238</v>
      </c>
      <c r="AR6" s="10">
        <v>9.9564855263381505E-2</v>
      </c>
      <c r="AS6" s="10">
        <v>8.1890518404559798E-2</v>
      </c>
      <c r="AT6" s="15">
        <f t="shared" si="16"/>
        <v>9.4553818704059758</v>
      </c>
      <c r="AU6" s="13">
        <f t="shared" si="17"/>
        <v>1.1045967640352328</v>
      </c>
      <c r="AV6" s="10">
        <v>7.6970639859581899E-2</v>
      </c>
      <c r="AW6" s="10">
        <v>3.6968041465980699E-2</v>
      </c>
      <c r="AX6" s="10">
        <v>4.6641193146801402E-2</v>
      </c>
      <c r="AY6" s="15">
        <f t="shared" si="18"/>
        <v>5.3526624824121329</v>
      </c>
      <c r="AZ6" s="13">
        <f t="shared" si="19"/>
        <v>2.0871244490859127</v>
      </c>
      <c r="BA6" s="10">
        <v>5.76735622224629E-2</v>
      </c>
      <c r="BB6" s="10">
        <v>5.9620443706652801E-2</v>
      </c>
      <c r="BC6" s="15">
        <f t="shared" si="20"/>
        <v>5.8647002964557853</v>
      </c>
      <c r="BD6" s="13">
        <f t="shared" si="21"/>
        <v>0.13766530996372092</v>
      </c>
      <c r="BE6" s="10">
        <v>1.3818424566088099E-2</v>
      </c>
      <c r="BF6" s="10">
        <v>2.5479318734793199E-2</v>
      </c>
      <c r="BG6" s="10">
        <v>1.3051830000343E-2</v>
      </c>
      <c r="BH6" s="15">
        <f t="shared" si="22"/>
        <v>1.7449857767074768</v>
      </c>
      <c r="BI6" s="13">
        <f t="shared" si="23"/>
        <v>0.69642730691108568</v>
      </c>
      <c r="BJ6" s="10">
        <v>1.8349200364470401E-2</v>
      </c>
      <c r="BK6" s="10">
        <v>3.4526464030043398E-2</v>
      </c>
      <c r="BL6" s="10">
        <v>1.8816494152116999E-2</v>
      </c>
      <c r="BM6" s="15">
        <f t="shared" si="24"/>
        <v>2.3897386182210267</v>
      </c>
      <c r="BN6" s="13">
        <f t="shared" si="25"/>
        <v>0.92080162245983233</v>
      </c>
      <c r="BO6" s="10">
        <v>2.8989453879289001E-2</v>
      </c>
      <c r="BP6" s="10">
        <v>1.12275222124511E-2</v>
      </c>
      <c r="BQ6" s="10">
        <v>3.8972336600359599E-2</v>
      </c>
      <c r="BR6" s="15">
        <f t="shared" si="26"/>
        <v>2.639643756403323</v>
      </c>
      <c r="BS6" s="13">
        <f t="shared" si="27"/>
        <v>1.4052988349929734</v>
      </c>
      <c r="BT6" s="10">
        <v>2.7477080625605199E-3</v>
      </c>
      <c r="BU6" s="10">
        <v>1.79377150868845E-2</v>
      </c>
      <c r="BV6" s="10">
        <v>1.75769577801474E-3</v>
      </c>
      <c r="BW6" s="15">
        <f t="shared" si="28"/>
        <v>0.74810396424865866</v>
      </c>
      <c r="BX6" s="13">
        <f t="shared" si="29"/>
        <v>0.90692655211430206</v>
      </c>
      <c r="BY6" s="10">
        <v>6.2803917539894505E-2</v>
      </c>
      <c r="BZ6" s="10">
        <v>7.3070716156512103E-2</v>
      </c>
      <c r="CA6" s="10">
        <v>8.0137210062071196E-2</v>
      </c>
      <c r="CB6" s="15">
        <f t="shared" si="30"/>
        <v>7.200394791949261</v>
      </c>
      <c r="CC6" s="13">
        <f t="shared" si="31"/>
        <v>0.87157474302822635</v>
      </c>
      <c r="CD6" s="10">
        <v>4.0448338309431703E-2</v>
      </c>
      <c r="CE6" s="10">
        <v>3.9220962000165602E-2</v>
      </c>
      <c r="CF6" s="10">
        <v>3.9615589962626797E-2</v>
      </c>
      <c r="CG6" s="15">
        <f t="shared" si="32"/>
        <v>3.9761630090741371</v>
      </c>
      <c r="CH6" s="13">
        <f t="shared" si="33"/>
        <v>6.2658514218078054E-2</v>
      </c>
      <c r="CI6" s="10">
        <v>0.10994120791020801</v>
      </c>
      <c r="CJ6" s="10">
        <v>8.4433076314748903E-2</v>
      </c>
      <c r="CK6" s="10">
        <v>8.1255957954765895E-2</v>
      </c>
      <c r="CL6" s="15">
        <f t="shared" si="34"/>
        <v>9.1876747393240912</v>
      </c>
      <c r="CM6" s="13">
        <f t="shared" si="35"/>
        <v>1.5724727997492878</v>
      </c>
      <c r="CN6" s="10">
        <v>1.9983086415886201E-2</v>
      </c>
      <c r="CO6" s="10">
        <v>0.116680631354877</v>
      </c>
      <c r="CP6" s="10">
        <v>5.80192706427613E-2</v>
      </c>
      <c r="CQ6" s="15">
        <f t="shared" si="36"/>
        <v>6.4894329471174839</v>
      </c>
      <c r="CR6" s="13">
        <f t="shared" si="37"/>
        <v>4.8713998242062271</v>
      </c>
      <c r="CS6" s="10">
        <v>4.7031049413607799E-2</v>
      </c>
      <c r="CT6" s="10">
        <v>3.8096223130096002E-2</v>
      </c>
      <c r="CU6" s="10">
        <v>6.2515558358365003E-2</v>
      </c>
      <c r="CV6" s="15">
        <f t="shared" si="38"/>
        <v>4.921427696735627</v>
      </c>
      <c r="CW6" s="13">
        <f t="shared" si="39"/>
        <v>1.2355195067712588</v>
      </c>
      <c r="CX6" s="10">
        <v>8.63504103996873E-2</v>
      </c>
      <c r="CY6" s="10">
        <v>7.1128085112492606E-2</v>
      </c>
      <c r="CZ6" s="10">
        <v>9.0887521551383202E-2</v>
      </c>
      <c r="DA6" s="15">
        <f t="shared" si="40"/>
        <v>8.278867235452104</v>
      </c>
      <c r="DB6" s="13">
        <f t="shared" si="41"/>
        <v>1.0350039397143858</v>
      </c>
      <c r="DC6" s="10">
        <v>0.28671256227456399</v>
      </c>
      <c r="DD6" s="10">
        <v>0.261445825433607</v>
      </c>
      <c r="DE6" s="10">
        <v>0.227811215374742</v>
      </c>
      <c r="DF6" s="15">
        <f t="shared" si="42"/>
        <v>25.865653436097102</v>
      </c>
      <c r="DG6" s="13">
        <f t="shared" si="43"/>
        <v>2.954957318082966</v>
      </c>
      <c r="DH6" s="10">
        <v>0.293613646265039</v>
      </c>
      <c r="DI6" s="10">
        <v>0.275504053652532</v>
      </c>
      <c r="DJ6" s="10">
        <v>0.21994902817453599</v>
      </c>
      <c r="DK6" s="15">
        <f t="shared" si="44"/>
        <v>26.3022242697369</v>
      </c>
      <c r="DL6" s="13">
        <f t="shared" si="45"/>
        <v>3.8385748568254372</v>
      </c>
      <c r="DM6" s="10">
        <v>9.8526008039956106E-2</v>
      </c>
      <c r="DN6" s="10">
        <v>0.1106220657277</v>
      </c>
      <c r="DO6" s="10">
        <v>9.2530023751379906E-2</v>
      </c>
      <c r="DP6" s="15">
        <f t="shared" si="46"/>
        <v>10.055936583967867</v>
      </c>
      <c r="DQ6" s="16">
        <f t="shared" si="47"/>
        <v>0.92158235483597206</v>
      </c>
      <c r="DR6" s="17">
        <v>2.03924613049234E-2</v>
      </c>
      <c r="DS6" s="10">
        <v>7.4940407535563205E-2</v>
      </c>
      <c r="DT6" s="10">
        <v>7.4720687845234807E-2</v>
      </c>
      <c r="DU6" s="10">
        <v>5.63528564304316E-2</v>
      </c>
      <c r="DV6" s="15">
        <f t="shared" si="48"/>
        <v>6.8671317270409871</v>
      </c>
      <c r="DW6" s="13">
        <f t="shared" si="49"/>
        <v>2.566305258909793</v>
      </c>
      <c r="DX6" s="10">
        <v>1.9021329987452901E-2</v>
      </c>
      <c r="DY6" s="10">
        <v>2.14642262895175E-2</v>
      </c>
      <c r="DZ6" s="10">
        <v>1.6867106989952901E-2</v>
      </c>
      <c r="EA6" s="15">
        <f t="shared" si="50"/>
        <v>1.9117554422307768</v>
      </c>
      <c r="EB6" s="13">
        <f t="shared" si="51"/>
        <v>0.23000697424218863</v>
      </c>
      <c r="EC6" s="10">
        <v>1.2858565939539299E-2</v>
      </c>
      <c r="ED6" s="10">
        <v>3.1736181267138099E-2</v>
      </c>
      <c r="EE6" s="10">
        <v>1.3457516081928999E-2</v>
      </c>
      <c r="EF6" s="15">
        <f t="shared" si="52"/>
        <v>1.9350754429535468</v>
      </c>
      <c r="EG6" s="13">
        <f t="shared" si="53"/>
        <v>1.0730274170796974</v>
      </c>
      <c r="EH6" s="10">
        <v>2.7645061760244401E-2</v>
      </c>
      <c r="EI6" s="10">
        <v>2.7236381809095499E-2</v>
      </c>
      <c r="EJ6" s="10">
        <v>6.4465374445488496E-3</v>
      </c>
      <c r="EK6" s="15">
        <f t="shared" si="54"/>
        <v>2.0442660337962915</v>
      </c>
      <c r="EL6" s="13">
        <f t="shared" si="55"/>
        <v>1.2122720274809604</v>
      </c>
      <c r="EM6" s="10">
        <v>6.7159308617023503E-2</v>
      </c>
      <c r="EN6" s="10">
        <v>2.6910795415759699E-2</v>
      </c>
      <c r="EO6" s="10">
        <v>2.9425956882141099E-2</v>
      </c>
      <c r="EP6" s="15">
        <f t="shared" si="56"/>
        <v>4.1165353638308106</v>
      </c>
      <c r="EQ6" s="13">
        <f t="shared" si="57"/>
        <v>2.2546524807098423</v>
      </c>
      <c r="ER6" s="10">
        <v>0.14117630981989099</v>
      </c>
      <c r="ES6" s="10">
        <v>0.10361499379550899</v>
      </c>
      <c r="ET6" s="10">
        <v>0.32511948683548503</v>
      </c>
      <c r="EU6" s="15">
        <f t="shared" si="58"/>
        <v>18.997026348362834</v>
      </c>
      <c r="EV6" s="13">
        <f t="shared" si="59"/>
        <v>11.853985635569336</v>
      </c>
    </row>
    <row r="7" spans="1:152" x14ac:dyDescent="0.2">
      <c r="A7" s="8" t="s">
        <v>44</v>
      </c>
      <c r="B7" s="50">
        <v>22</v>
      </c>
      <c r="C7" s="10">
        <v>9.8192314343101106E-2</v>
      </c>
      <c r="D7" s="10">
        <v>0.123664334690752</v>
      </c>
      <c r="E7" s="11">
        <v>8.2855590273060706E-2</v>
      </c>
      <c r="F7" s="12">
        <f t="shared" si="0"/>
        <v>10.157074643563794</v>
      </c>
      <c r="G7" s="13">
        <f t="shared" si="1"/>
        <v>2.0613072497568705</v>
      </c>
      <c r="H7" s="10">
        <v>4.6481136319814903E-2</v>
      </c>
      <c r="I7" s="10">
        <v>4.6132987365148398E-2</v>
      </c>
      <c r="J7" s="14">
        <v>4.0262961741021799E-2</v>
      </c>
      <c r="K7" s="15">
        <f t="shared" si="2"/>
        <v>4.4292361808661695</v>
      </c>
      <c r="L7" s="13">
        <f t="shared" si="3"/>
        <v>0.34939019165513463</v>
      </c>
      <c r="M7" s="10">
        <v>0.105720431146986</v>
      </c>
      <c r="N7" s="10">
        <v>9.7718967999114198E-2</v>
      </c>
      <c r="O7" s="10">
        <v>0.114501908145809</v>
      </c>
      <c r="P7" s="15">
        <f t="shared" si="4"/>
        <v>10.598043576396975</v>
      </c>
      <c r="Q7" s="13">
        <f t="shared" si="5"/>
        <v>0.83944905618223609</v>
      </c>
      <c r="R7" s="10">
        <v>0.234544184421935</v>
      </c>
      <c r="S7" s="10">
        <v>0.123541972203436</v>
      </c>
      <c r="T7" s="10">
        <v>0.17091794459953899</v>
      </c>
      <c r="U7" s="15">
        <f t="shared" si="6"/>
        <v>17.633470040830336</v>
      </c>
      <c r="V7" s="13">
        <f t="shared" si="7"/>
        <v>5.5699000996148937</v>
      </c>
      <c r="W7" s="10">
        <v>0.14057869240748899</v>
      </c>
      <c r="X7" s="10">
        <v>0.13237898592668701</v>
      </c>
      <c r="Y7" s="10">
        <v>0.148880649646362</v>
      </c>
      <c r="Z7" s="15">
        <f t="shared" si="8"/>
        <v>14.061277599351266</v>
      </c>
      <c r="AA7" s="13">
        <f t="shared" si="9"/>
        <v>0.82508846584736961</v>
      </c>
      <c r="AB7" s="10">
        <v>6.1369193154034198E-2</v>
      </c>
      <c r="AC7" s="10">
        <v>6.7582148111819507E-2</v>
      </c>
      <c r="AD7" s="10">
        <v>5.4465297548301497E-2</v>
      </c>
      <c r="AE7" s="15">
        <f t="shared" si="10"/>
        <v>6.1138879604718399</v>
      </c>
      <c r="AF7" s="13">
        <f t="shared" si="11"/>
        <v>0.65614575686096233</v>
      </c>
      <c r="AG7" s="10">
        <v>8.4875743069706897E-2</v>
      </c>
      <c r="AH7" s="10">
        <v>9.4790561366277601E-2</v>
      </c>
      <c r="AI7" s="10">
        <v>8.4930245096938001E-2</v>
      </c>
      <c r="AJ7" s="15">
        <f t="shared" si="12"/>
        <v>8.8198849844307503</v>
      </c>
      <c r="AK7" s="13">
        <f t="shared" si="13"/>
        <v>0.57086546759633416</v>
      </c>
      <c r="AL7" s="10">
        <v>3.9664851078030597E-2</v>
      </c>
      <c r="AM7" s="10">
        <v>3.7399864877907502E-2</v>
      </c>
      <c r="AN7" s="10">
        <v>2.95712173484475E-2</v>
      </c>
      <c r="AO7" s="15">
        <f t="shared" si="14"/>
        <v>3.5545311101461872</v>
      </c>
      <c r="AP7" s="13">
        <f t="shared" si="15"/>
        <v>0.52962144734745176</v>
      </c>
      <c r="AQ7" s="10">
        <v>2.3271307791196301E-2</v>
      </c>
      <c r="AR7" s="10">
        <v>2.3533511244071999E-2</v>
      </c>
      <c r="AS7" s="10">
        <v>2.7376703950769899E-2</v>
      </c>
      <c r="AT7" s="15">
        <f t="shared" si="16"/>
        <v>2.4727174328679395</v>
      </c>
      <c r="AU7" s="13">
        <f t="shared" si="17"/>
        <v>0.22983022160773925</v>
      </c>
      <c r="AV7" s="10">
        <v>3.1115366203925299E-2</v>
      </c>
      <c r="AW7" s="10">
        <v>1.44783452216635E-2</v>
      </c>
      <c r="AX7" s="10">
        <v>2.2556390977443601E-2</v>
      </c>
      <c r="AY7" s="15">
        <f t="shared" si="18"/>
        <v>2.2716700801010803</v>
      </c>
      <c r="AZ7" s="13">
        <f t="shared" si="19"/>
        <v>0.83196689369652077</v>
      </c>
      <c r="BA7" s="10">
        <v>7.7155312466153994E-2</v>
      </c>
      <c r="BB7" s="10">
        <v>9.0485770156014805E-2</v>
      </c>
      <c r="BC7" s="15">
        <f t="shared" si="20"/>
        <v>8.3820541311084398</v>
      </c>
      <c r="BD7" s="13">
        <f t="shared" si="21"/>
        <v>0.94260570288209389</v>
      </c>
      <c r="BE7" s="10">
        <v>1.57543391188251E-3</v>
      </c>
      <c r="BF7" s="10">
        <v>3.6788321167883198E-3</v>
      </c>
      <c r="BG7" s="10">
        <v>2.4354268857407499E-3</v>
      </c>
      <c r="BH7" s="15">
        <f t="shared" si="22"/>
        <v>0.25632309714705265</v>
      </c>
      <c r="BI7" s="13">
        <f t="shared" si="23"/>
        <v>0.10575071703526004</v>
      </c>
      <c r="BJ7" s="10">
        <v>1.6966726364407601E-3</v>
      </c>
      <c r="BK7" s="10">
        <v>2.2814223682666401E-2</v>
      </c>
      <c r="BL7" s="10">
        <v>8.5136530656355798E-3</v>
      </c>
      <c r="BM7" s="15">
        <f t="shared" si="24"/>
        <v>1.1008183128247579</v>
      </c>
      <c r="BN7" s="13">
        <f t="shared" si="25"/>
        <v>1.0777511341791419</v>
      </c>
      <c r="BO7" s="10">
        <v>0.16943935567988599</v>
      </c>
      <c r="BP7" s="10">
        <v>4.2613033326257703E-2</v>
      </c>
      <c r="BQ7" s="10">
        <v>0.20242997158267101</v>
      </c>
      <c r="BR7" s="15">
        <f t="shared" si="26"/>
        <v>13.816078686293823</v>
      </c>
      <c r="BS7" s="13">
        <f t="shared" si="27"/>
        <v>8.4374907933822119</v>
      </c>
      <c r="BT7" s="10">
        <v>8.6932249369771702E-2</v>
      </c>
      <c r="BU7" s="10">
        <v>0.118477291073629</v>
      </c>
      <c r="BV7" s="10">
        <v>9.85715792310667E-2</v>
      </c>
      <c r="BW7" s="15">
        <f t="shared" si="28"/>
        <v>10.132703989148913</v>
      </c>
      <c r="BX7" s="13">
        <f t="shared" si="29"/>
        <v>1.5952016694226352</v>
      </c>
      <c r="BY7" s="10">
        <v>4.63255941373878E-2</v>
      </c>
      <c r="BZ7" s="10">
        <v>4.5331887086960003E-2</v>
      </c>
      <c r="CA7" s="10">
        <v>6.00947402809539E-2</v>
      </c>
      <c r="CB7" s="15">
        <f t="shared" si="30"/>
        <v>5.0584073835100574</v>
      </c>
      <c r="CC7" s="13">
        <f t="shared" si="31"/>
        <v>0.82514511213924102</v>
      </c>
      <c r="CD7" s="10">
        <v>4.1760070481131603E-2</v>
      </c>
      <c r="CE7" s="10">
        <v>4.2884344730524E-2</v>
      </c>
      <c r="CF7" s="10">
        <v>3.4863854778430299E-2</v>
      </c>
      <c r="CG7" s="15">
        <f t="shared" si="32"/>
        <v>3.9836089996695301</v>
      </c>
      <c r="CH7" s="13">
        <f t="shared" si="33"/>
        <v>0.43426190768104234</v>
      </c>
      <c r="CI7" s="10">
        <v>9.9198289684660601E-2</v>
      </c>
      <c r="CJ7" s="10">
        <v>5.78044681692369E-2</v>
      </c>
      <c r="CK7" s="10">
        <v>5.1139287491880299E-2</v>
      </c>
      <c r="CL7" s="15">
        <f t="shared" si="34"/>
        <v>6.9380681781925926</v>
      </c>
      <c r="CM7" s="13">
        <f t="shared" si="35"/>
        <v>2.6036963420229555</v>
      </c>
      <c r="CN7" s="10">
        <v>0.220033200739186</v>
      </c>
      <c r="CO7" s="10">
        <v>0.12366674969994799</v>
      </c>
      <c r="CP7" s="10">
        <v>0.21791681912428301</v>
      </c>
      <c r="CQ7" s="15">
        <f t="shared" si="36"/>
        <v>18.720558985447234</v>
      </c>
      <c r="CR7" s="13">
        <f t="shared" si="37"/>
        <v>5.5036423611292431</v>
      </c>
      <c r="CS7" s="10">
        <v>5.0490654713984201E-2</v>
      </c>
      <c r="CT7" s="10">
        <v>5.0938615090241501E-2</v>
      </c>
      <c r="CU7" s="10">
        <v>3.6759214697047599E-2</v>
      </c>
      <c r="CV7" s="15">
        <f t="shared" si="38"/>
        <v>4.6062828167091094</v>
      </c>
      <c r="CW7" s="13">
        <f t="shared" si="39"/>
        <v>0.80602782101274262</v>
      </c>
      <c r="CX7" s="10">
        <v>8.5423934915097199E-2</v>
      </c>
      <c r="CY7" s="10">
        <v>9.5636692558400002E-2</v>
      </c>
      <c r="CZ7" s="10">
        <v>8.4750320304962004E-2</v>
      </c>
      <c r="DA7" s="15">
        <f t="shared" si="40"/>
        <v>8.8603649259486392</v>
      </c>
      <c r="DB7" s="13">
        <f t="shared" si="41"/>
        <v>0.61000994003411135</v>
      </c>
      <c r="DC7" s="10">
        <v>3.2877202565382402E-2</v>
      </c>
      <c r="DD7" s="10">
        <v>5.3560143248367401E-2</v>
      </c>
      <c r="DE7" s="10">
        <v>6.85393648205644E-2</v>
      </c>
      <c r="DF7" s="15">
        <f t="shared" si="42"/>
        <v>5.1658903544771402</v>
      </c>
      <c r="DG7" s="13">
        <f t="shared" si="43"/>
        <v>1.7906939673954043</v>
      </c>
      <c r="DH7" s="10">
        <v>8.29991398474067E-3</v>
      </c>
      <c r="DI7" s="10">
        <v>7.15650070036929E-3</v>
      </c>
      <c r="DJ7" s="10">
        <v>1.0684478799081401E-2</v>
      </c>
      <c r="DK7" s="15">
        <f t="shared" si="44"/>
        <v>0.87136311613971196</v>
      </c>
      <c r="DL7" s="13">
        <f t="shared" si="45"/>
        <v>0.18000079980220973</v>
      </c>
      <c r="DM7" s="10">
        <v>1.4374467048361599E-3</v>
      </c>
      <c r="DN7" s="10">
        <v>1.2323943661971799E-3</v>
      </c>
      <c r="DO7" s="10">
        <v>3.4456227210383698E-3</v>
      </c>
      <c r="DP7" s="15">
        <f t="shared" si="46"/>
        <v>0.20384879306905701</v>
      </c>
      <c r="DQ7" s="16">
        <f t="shared" si="47"/>
        <v>0.12229198068764316</v>
      </c>
      <c r="DR7" s="17">
        <v>1.72594251017197E-3</v>
      </c>
      <c r="DS7" s="10">
        <v>0.10794309880815101</v>
      </c>
      <c r="DT7" s="10">
        <v>9.40788322627409E-2</v>
      </c>
      <c r="DU7" s="10">
        <v>9.7440017731478895E-2</v>
      </c>
      <c r="DV7" s="15">
        <f t="shared" si="48"/>
        <v>9.9820649600790254</v>
      </c>
      <c r="DW7" s="13">
        <f t="shared" si="49"/>
        <v>4.940154763082667</v>
      </c>
      <c r="DX7" s="10">
        <v>2.4592220828105402E-3</v>
      </c>
      <c r="DY7" s="10">
        <v>4.3076354224440699E-3</v>
      </c>
      <c r="DZ7" s="10">
        <v>2.5817000494825801E-3</v>
      </c>
      <c r="EA7" s="15">
        <f t="shared" si="50"/>
        <v>0.31161858515790636</v>
      </c>
      <c r="EB7" s="13">
        <f t="shared" si="51"/>
        <v>0.10336412690173684</v>
      </c>
      <c r="EC7" s="10">
        <v>2.37146516497591E-2</v>
      </c>
      <c r="ED7" s="10">
        <v>2.5140712945591E-2</v>
      </c>
      <c r="EE7" s="10">
        <v>2.95907494376258E-2</v>
      </c>
      <c r="EF7" s="15">
        <f t="shared" si="52"/>
        <v>2.6148704677658632</v>
      </c>
      <c r="EG7" s="13">
        <f t="shared" si="53"/>
        <v>0.30649905060343186</v>
      </c>
      <c r="EH7" s="10">
        <v>6.2069819517681903E-2</v>
      </c>
      <c r="EI7" s="10">
        <v>5.6321839080459797E-2</v>
      </c>
      <c r="EJ7" s="10">
        <v>4.8217914818295099E-2</v>
      </c>
      <c r="EK7" s="15">
        <f t="shared" si="54"/>
        <v>5.5536524472145601</v>
      </c>
      <c r="EL7" s="13">
        <f t="shared" si="55"/>
        <v>0.69592639859217387</v>
      </c>
      <c r="EM7" s="10">
        <v>5.9948630497484202E-2</v>
      </c>
      <c r="EN7" s="10">
        <v>3.1370645388833697E-2</v>
      </c>
      <c r="EO7" s="10">
        <v>4.1653023592465602E-2</v>
      </c>
      <c r="EP7" s="15">
        <f t="shared" si="56"/>
        <v>4.4324099826261172</v>
      </c>
      <c r="EQ7" s="13">
        <f t="shared" si="57"/>
        <v>1.4475023122697357</v>
      </c>
      <c r="ER7" s="10">
        <v>7.5883462242750596E-2</v>
      </c>
      <c r="ES7" s="10">
        <v>7.7216642082835796E-2</v>
      </c>
      <c r="ET7" s="10">
        <v>6.1001173905752097E-2</v>
      </c>
      <c r="EU7" s="15">
        <f t="shared" si="58"/>
        <v>7.1367092743779503</v>
      </c>
      <c r="EV7" s="13">
        <f t="shared" si="59"/>
        <v>0.90018635370088285</v>
      </c>
    </row>
    <row r="8" spans="1:152" x14ac:dyDescent="0.2">
      <c r="A8" s="8" t="s">
        <v>45</v>
      </c>
      <c r="B8" s="50">
        <v>6</v>
      </c>
      <c r="C8" s="10">
        <v>1.58288883863845E-2</v>
      </c>
      <c r="D8" s="10">
        <v>1.8864640980126E-2</v>
      </c>
      <c r="E8" s="11">
        <v>1.6125526000000001E-2</v>
      </c>
      <c r="F8" s="12">
        <f t="shared" si="0"/>
        <v>1.6939685122170169</v>
      </c>
      <c r="G8" s="13">
        <f t="shared" si="1"/>
        <v>0.16736456494018476</v>
      </c>
      <c r="H8" s="10">
        <v>1.01034770872164E-2</v>
      </c>
      <c r="I8" s="10">
        <v>1.1021891838189701E-2</v>
      </c>
      <c r="J8" s="14">
        <v>1.22805088163056E-2</v>
      </c>
      <c r="K8" s="15">
        <f t="shared" si="2"/>
        <v>1.1135292580570566</v>
      </c>
      <c r="L8" s="13">
        <f t="shared" si="3"/>
        <v>0.10929371361815265</v>
      </c>
      <c r="M8" s="10">
        <v>1.47904683648316E-2</v>
      </c>
      <c r="N8" s="10">
        <v>1.5734691617761001E-2</v>
      </c>
      <c r="O8" s="10">
        <v>8.2379260429003807E-3</v>
      </c>
      <c r="P8" s="15">
        <f t="shared" si="4"/>
        <v>1.2921028675164328</v>
      </c>
      <c r="Q8" s="13">
        <f t="shared" si="5"/>
        <v>0.40830720157843481</v>
      </c>
      <c r="R8" s="10">
        <v>4.6845143925540898E-3</v>
      </c>
      <c r="S8" s="10">
        <v>5.1444159910029701E-3</v>
      </c>
      <c r="T8" s="10">
        <v>4.2372557267964399E-2</v>
      </c>
      <c r="U8" s="15">
        <f t="shared" si="6"/>
        <v>1.7400495883840486</v>
      </c>
      <c r="V8" s="13">
        <f t="shared" si="7"/>
        <v>2.1627662025734624</v>
      </c>
      <c r="W8" s="10">
        <v>3.03510003927777E-3</v>
      </c>
      <c r="X8" s="10">
        <v>1.5550621592902E-3</v>
      </c>
      <c r="Y8" s="10">
        <v>3.0346384024825201E-2</v>
      </c>
      <c r="Z8" s="15">
        <f t="shared" si="8"/>
        <v>1.1645515407797724</v>
      </c>
      <c r="AA8" s="13">
        <f t="shared" si="9"/>
        <v>1.6212325351566379</v>
      </c>
      <c r="AB8" s="10">
        <v>5.4837582954942402E-3</v>
      </c>
      <c r="AC8" s="10">
        <v>9.73866741399846E-3</v>
      </c>
      <c r="AD8" s="10">
        <v>6.2743580530141797E-3</v>
      </c>
      <c r="AE8" s="15">
        <f t="shared" si="10"/>
        <v>0.71655945875022931</v>
      </c>
      <c r="AF8" s="13">
        <f t="shared" si="11"/>
        <v>0.22631371637590542</v>
      </c>
      <c r="AG8" s="10">
        <v>2.38746940301207E-3</v>
      </c>
      <c r="AH8" s="10">
        <v>1.76848062250518E-3</v>
      </c>
      <c r="AI8" s="10">
        <v>2.7070743378338901E-3</v>
      </c>
      <c r="AJ8" s="15">
        <f t="shared" si="12"/>
        <v>0.22876747877837134</v>
      </c>
      <c r="AK8" s="13">
        <f t="shared" si="13"/>
        <v>4.7718839522254697E-2</v>
      </c>
      <c r="AL8" s="10">
        <v>9.6540052203139299E-4</v>
      </c>
      <c r="AM8" s="10">
        <v>0</v>
      </c>
      <c r="AN8" s="10">
        <v>5.67955126851135E-3</v>
      </c>
      <c r="AO8" s="15">
        <f t="shared" si="14"/>
        <v>0.22149839301809143</v>
      </c>
      <c r="AP8" s="13">
        <f t="shared" si="15"/>
        <v>0.30389833289036239</v>
      </c>
      <c r="AQ8" s="10">
        <v>1.1729489814111E-3</v>
      </c>
      <c r="AR8" s="10">
        <v>6.1192228586969498E-4</v>
      </c>
      <c r="AS8" s="10">
        <v>9.7098397245936404E-4</v>
      </c>
      <c r="AT8" s="15">
        <f t="shared" si="16"/>
        <v>9.1861841324671969E-2</v>
      </c>
      <c r="AU8" s="13">
        <f t="shared" si="17"/>
        <v>2.8415550693461286E-2</v>
      </c>
      <c r="AV8" s="10">
        <v>2.1940322323280701E-4</v>
      </c>
      <c r="AW8" s="10">
        <v>6.7565611034429496E-4</v>
      </c>
      <c r="AX8" s="10">
        <v>7.1490200912116401E-4</v>
      </c>
      <c r="AY8" s="15">
        <f t="shared" si="18"/>
        <v>5.3665378089942206E-2</v>
      </c>
      <c r="AZ8" s="13">
        <f t="shared" si="19"/>
        <v>2.7544690486105434E-2</v>
      </c>
      <c r="BA8" s="10">
        <v>1.26990144048522E-2</v>
      </c>
      <c r="BB8" s="10">
        <v>1.9160699464006899E-2</v>
      </c>
      <c r="BC8" s="15">
        <f t="shared" si="20"/>
        <v>1.5929856934429549</v>
      </c>
      <c r="BD8" s="13">
        <f t="shared" si="21"/>
        <v>0.45691013232200878</v>
      </c>
      <c r="BE8" s="10">
        <v>6.2750333778371198E-4</v>
      </c>
      <c r="BF8" s="10">
        <v>9.9270072992700708E-4</v>
      </c>
      <c r="BG8" s="10">
        <v>6.8946592117449298E-3</v>
      </c>
      <c r="BH8" s="15">
        <f t="shared" si="22"/>
        <v>0.28382877598185496</v>
      </c>
      <c r="BI8" s="13">
        <f t="shared" si="23"/>
        <v>0.35176631875166164</v>
      </c>
      <c r="BJ8" s="10">
        <v>8.7975618185817098E-4</v>
      </c>
      <c r="BK8" s="10">
        <v>1.59605680084497E-3</v>
      </c>
      <c r="BL8" s="10">
        <v>8.2374696798674304E-3</v>
      </c>
      <c r="BM8" s="15">
        <f t="shared" si="24"/>
        <v>0.35710942208568575</v>
      </c>
      <c r="BN8" s="13">
        <f t="shared" si="25"/>
        <v>0.40570391404979467</v>
      </c>
      <c r="BO8" s="10">
        <v>2.80569721575812E-4</v>
      </c>
      <c r="BP8" s="10">
        <v>1.6450859690087E-3</v>
      </c>
      <c r="BQ8" s="10">
        <v>9.4531114075276906E-3</v>
      </c>
      <c r="BR8" s="15">
        <f t="shared" si="26"/>
        <v>0.37929223660374006</v>
      </c>
      <c r="BS8" s="13">
        <f t="shared" si="27"/>
        <v>0.4949119228350855</v>
      </c>
      <c r="BT8" s="10">
        <v>9.4207133573503401E-4</v>
      </c>
      <c r="BU8" s="10">
        <v>0</v>
      </c>
      <c r="BV8" s="10">
        <v>8.9408125241683192E-3</v>
      </c>
      <c r="BW8" s="15">
        <f t="shared" si="28"/>
        <v>0.32942946199677847</v>
      </c>
      <c r="BX8" s="13">
        <f t="shared" si="29"/>
        <v>0.49126620006109001</v>
      </c>
      <c r="BY8" s="10">
        <v>9.1089651393740194E-3</v>
      </c>
      <c r="BZ8" s="10">
        <v>7.9102621762480504E-3</v>
      </c>
      <c r="CA8" s="10">
        <v>6.68082326037243E-3</v>
      </c>
      <c r="CB8" s="15">
        <f t="shared" si="30"/>
        <v>0.79000168586648334</v>
      </c>
      <c r="CC8" s="13">
        <f t="shared" si="31"/>
        <v>0.12141033609374566</v>
      </c>
      <c r="CD8" s="10">
        <v>4.1309774362488401E-3</v>
      </c>
      <c r="CE8" s="10">
        <v>4.7603278417087504E-3</v>
      </c>
      <c r="CF8" s="10">
        <v>0</v>
      </c>
      <c r="CG8" s="15">
        <f t="shared" si="32"/>
        <v>0.29637684259858632</v>
      </c>
      <c r="CH8" s="13">
        <f t="shared" si="33"/>
        <v>0.25859162680501047</v>
      </c>
      <c r="CI8" s="10">
        <v>4.85569214323891E-2</v>
      </c>
      <c r="CJ8" s="10">
        <v>2.07221233689205E-2</v>
      </c>
      <c r="CK8" s="10">
        <v>7.3393566674259095E-4</v>
      </c>
      <c r="CL8" s="15">
        <f t="shared" si="34"/>
        <v>2.3337660156017401</v>
      </c>
      <c r="CM8" s="13">
        <f t="shared" si="35"/>
        <v>2.4018540055523769</v>
      </c>
      <c r="CN8" s="10">
        <v>5.3329992378446697E-2</v>
      </c>
      <c r="CO8" s="10">
        <v>1.63386852057338E-2</v>
      </c>
      <c r="CP8" s="10">
        <v>1.11598975484815E-2</v>
      </c>
      <c r="CQ8" s="15">
        <f t="shared" si="36"/>
        <v>2.6942858377554</v>
      </c>
      <c r="CR8" s="13">
        <f t="shared" si="37"/>
        <v>2.2998164948219841</v>
      </c>
      <c r="CS8" s="10">
        <v>0.15817358950368801</v>
      </c>
      <c r="CT8" s="10">
        <v>0.13528468738687499</v>
      </c>
      <c r="CU8" s="10">
        <v>5.2242892941898898E-2</v>
      </c>
      <c r="CV8" s="15">
        <f t="shared" si="38"/>
        <v>11.523372327748731</v>
      </c>
      <c r="CW8" s="13">
        <f t="shared" si="39"/>
        <v>5.5739205141474883</v>
      </c>
      <c r="CX8" s="10">
        <v>2.4899028648359099E-3</v>
      </c>
      <c r="CY8" s="10">
        <v>1.79471349193815E-3</v>
      </c>
      <c r="CZ8" s="10">
        <v>1.4393951376915899E-3</v>
      </c>
      <c r="DA8" s="15">
        <f t="shared" si="40"/>
        <v>0.190800383148855</v>
      </c>
      <c r="DB8" s="13">
        <f t="shared" si="41"/>
        <v>5.3433851346694539E-2</v>
      </c>
      <c r="DC8" s="10">
        <v>6.3098612772289405E-4</v>
      </c>
      <c r="DD8" s="10">
        <v>5.5298082999789301E-4</v>
      </c>
      <c r="DE8" s="10">
        <v>3.8159332558583201E-4</v>
      </c>
      <c r="DF8" s="15">
        <f t="shared" si="42"/>
        <v>5.21853427768873E-2</v>
      </c>
      <c r="DG8" s="13">
        <f t="shared" si="43"/>
        <v>1.2757695252901028E-2</v>
      </c>
      <c r="DH8" s="10">
        <v>8.8249421910432404E-4</v>
      </c>
      <c r="DI8" s="10">
        <v>0</v>
      </c>
      <c r="DJ8" s="10">
        <v>0</v>
      </c>
      <c r="DK8" s="15">
        <f t="shared" si="44"/>
        <v>2.9416473970144134E-2</v>
      </c>
      <c r="DL8" s="13">
        <f t="shared" si="45"/>
        <v>5.0950827495817003E-2</v>
      </c>
      <c r="DM8" s="10">
        <v>0</v>
      </c>
      <c r="DN8" s="10">
        <v>0</v>
      </c>
      <c r="DO8" s="10">
        <v>3.6797912554778701E-4</v>
      </c>
      <c r="DP8" s="15">
        <f t="shared" si="46"/>
        <v>1.2265970851592901E-2</v>
      </c>
      <c r="DQ8" s="16">
        <f t="shared" si="47"/>
        <v>2.1245284719117789E-2</v>
      </c>
      <c r="DR8" s="17">
        <v>4.36684249561583E-4</v>
      </c>
      <c r="DS8" s="10">
        <v>1.9469434832756601E-2</v>
      </c>
      <c r="DT8" s="10">
        <v>2.0795321052763101E-2</v>
      </c>
      <c r="DU8" s="10">
        <v>2.0308084446168301E-2</v>
      </c>
      <c r="DV8" s="15">
        <f t="shared" si="48"/>
        <v>2.0190946777229333</v>
      </c>
      <c r="DW8" s="13">
        <f t="shared" si="49"/>
        <v>0.98922989406480877</v>
      </c>
      <c r="DX8" s="10">
        <v>2.56963613550816E-2</v>
      </c>
      <c r="DY8" s="10">
        <v>1.29783693843594E-2</v>
      </c>
      <c r="DZ8" s="10">
        <v>1.57627130798964E-2</v>
      </c>
      <c r="EA8" s="15">
        <f t="shared" si="50"/>
        <v>1.81458146064458</v>
      </c>
      <c r="EB8" s="13">
        <f t="shared" si="51"/>
        <v>0.66855223884316095</v>
      </c>
      <c r="EC8" s="10">
        <v>0.35847445567098302</v>
      </c>
      <c r="ED8" s="10">
        <v>5.6487227594169402E-2</v>
      </c>
      <c r="EE8" s="10">
        <v>0.10526855834879</v>
      </c>
      <c r="EF8" s="15">
        <f t="shared" si="52"/>
        <v>17.341008053798078</v>
      </c>
      <c r="EG8" s="13">
        <f t="shared" si="53"/>
        <v>16.211576655302334</v>
      </c>
      <c r="EH8" s="10">
        <v>0.10703045187654101</v>
      </c>
      <c r="EI8" s="10">
        <v>0.135765450608029</v>
      </c>
      <c r="EJ8" s="10">
        <v>0.31271169773387802</v>
      </c>
      <c r="EK8" s="15">
        <f t="shared" si="54"/>
        <v>18.516920007281602</v>
      </c>
      <c r="EL8" s="13">
        <f t="shared" si="55"/>
        <v>11.138555368736629</v>
      </c>
      <c r="EM8" s="10">
        <v>4.8516810880229098E-2</v>
      </c>
      <c r="EN8" s="10">
        <v>0.18157960604658599</v>
      </c>
      <c r="EO8" s="10">
        <v>0.18473296913505799</v>
      </c>
      <c r="EP8" s="15">
        <f t="shared" si="56"/>
        <v>13.827646202062436</v>
      </c>
      <c r="EQ8" s="13">
        <f t="shared" si="57"/>
        <v>7.7750126394276862</v>
      </c>
      <c r="ER8" s="10">
        <v>9.0191041023258403E-4</v>
      </c>
      <c r="ES8" s="10">
        <v>1.21748495703683E-3</v>
      </c>
      <c r="ET8" s="10">
        <v>1.0166862317625401E-3</v>
      </c>
      <c r="EU8" s="15">
        <f t="shared" si="58"/>
        <v>0.10453605330106513</v>
      </c>
      <c r="EV8" s="13">
        <f t="shared" si="59"/>
        <v>1.5972941279465996E-2</v>
      </c>
    </row>
    <row r="9" spans="1:152" x14ac:dyDescent="0.2">
      <c r="A9" s="8" t="s">
        <v>46</v>
      </c>
      <c r="B9" s="50">
        <v>9</v>
      </c>
      <c r="C9" s="10">
        <v>1.1971428191383201E-3</v>
      </c>
      <c r="D9" s="10">
        <v>1.11377954126205E-3</v>
      </c>
      <c r="E9" s="11">
        <v>1.9970112756418999E-3</v>
      </c>
      <c r="F9" s="12">
        <f t="shared" si="0"/>
        <v>0.14359778786807567</v>
      </c>
      <c r="G9" s="13">
        <f t="shared" si="1"/>
        <v>4.8765378436334196E-2</v>
      </c>
      <c r="H9" s="10">
        <v>5.2445529918375196E-3</v>
      </c>
      <c r="I9" s="10">
        <v>1.76490526783314E-3</v>
      </c>
      <c r="J9" s="14">
        <v>5.6453682319733099E-3</v>
      </c>
      <c r="K9" s="15">
        <f t="shared" si="2"/>
        <v>0.42182754972146563</v>
      </c>
      <c r="L9" s="13">
        <f t="shared" si="3"/>
        <v>0.21341116011101466</v>
      </c>
      <c r="M9" s="10">
        <v>3.9876262748320401E-3</v>
      </c>
      <c r="N9" s="10">
        <v>2.74609677776547E-3</v>
      </c>
      <c r="O9" s="10">
        <v>2.3818923542571402E-3</v>
      </c>
      <c r="P9" s="15">
        <f t="shared" si="4"/>
        <v>0.30385384689515504</v>
      </c>
      <c r="Q9" s="13">
        <f t="shared" si="5"/>
        <v>8.4186516912094708E-2</v>
      </c>
      <c r="R9" s="10">
        <v>6.5747570421811799E-4</v>
      </c>
      <c r="S9" s="10">
        <v>2.0288907970425298E-3</v>
      </c>
      <c r="T9" s="10">
        <v>6.7561538363481095E-4</v>
      </c>
      <c r="U9" s="15">
        <f t="shared" si="6"/>
        <v>0.11206606282984863</v>
      </c>
      <c r="V9" s="13">
        <f t="shared" si="7"/>
        <v>7.8660268977099268E-2</v>
      </c>
      <c r="W9" s="10">
        <v>2.4994941499934502E-4</v>
      </c>
      <c r="X9" s="10">
        <v>3.1101243185803999E-4</v>
      </c>
      <c r="Y9" s="10">
        <v>1.71277731879823E-4</v>
      </c>
      <c r="Z9" s="15">
        <f t="shared" si="8"/>
        <v>2.4407985957906931E-2</v>
      </c>
      <c r="AA9" s="13">
        <f t="shared" si="9"/>
        <v>7.0052018922543155E-3</v>
      </c>
      <c r="AB9" s="10">
        <v>5.3265805099545899E-3</v>
      </c>
      <c r="AC9" s="10">
        <v>2.55026974006866E-3</v>
      </c>
      <c r="AD9" s="10">
        <v>1.7551618342132201E-3</v>
      </c>
      <c r="AE9" s="15">
        <f t="shared" si="10"/>
        <v>0.32106706947454905</v>
      </c>
      <c r="AF9" s="13">
        <f t="shared" si="11"/>
        <v>0.18750613070142824</v>
      </c>
      <c r="AG9" s="10">
        <v>2.2234816056334601E-2</v>
      </c>
      <c r="AH9" s="10">
        <v>2.1613359607902598E-2</v>
      </c>
      <c r="AI9" s="10">
        <v>2.18026194594837E-2</v>
      </c>
      <c r="AJ9" s="15">
        <f t="shared" si="12"/>
        <v>2.1883598374573632</v>
      </c>
      <c r="AK9" s="13">
        <f t="shared" si="13"/>
        <v>3.1854390253352301E-2</v>
      </c>
      <c r="AL9" s="10">
        <v>4.5659869134595903E-2</v>
      </c>
      <c r="AM9" s="10">
        <v>4.1405269761606002E-2</v>
      </c>
      <c r="AN9" s="10">
        <v>3.9052782276045001E-2</v>
      </c>
      <c r="AO9" s="15">
        <f t="shared" si="14"/>
        <v>4.2039307057415636</v>
      </c>
      <c r="AP9" s="13">
        <f t="shared" si="15"/>
        <v>0.33488657271481043</v>
      </c>
      <c r="AQ9" s="10">
        <v>1.2067299120757401E-2</v>
      </c>
      <c r="AR9" s="10">
        <v>1.46521391783244E-2</v>
      </c>
      <c r="AS9" s="10">
        <v>8.3227197639374004E-3</v>
      </c>
      <c r="AT9" s="15">
        <f t="shared" si="16"/>
        <v>1.1680719354339733</v>
      </c>
      <c r="AU9" s="13">
        <f t="shared" si="17"/>
        <v>0.31823686882033986</v>
      </c>
      <c r="AV9" s="10">
        <v>8.7162916866124103E-3</v>
      </c>
      <c r="AW9" s="10">
        <v>4.0828933525090998E-3</v>
      </c>
      <c r="AX9" s="10">
        <v>2.6788282180862E-3</v>
      </c>
      <c r="AY9" s="15">
        <f t="shared" si="18"/>
        <v>0.51593377524025696</v>
      </c>
      <c r="AZ9" s="13">
        <f t="shared" si="19"/>
        <v>0.31593972040554913</v>
      </c>
      <c r="BA9" s="10">
        <v>1.9630672587458002E-3</v>
      </c>
      <c r="BB9" s="10">
        <v>2.7151358271316601E-3</v>
      </c>
      <c r="BC9" s="15">
        <f t="shared" si="20"/>
        <v>0.23391015429387302</v>
      </c>
      <c r="BD9" s="13">
        <f t="shared" si="21"/>
        <v>5.3179278462290029E-2</v>
      </c>
      <c r="BE9" s="10">
        <v>7.0761014686248301E-4</v>
      </c>
      <c r="BF9" s="10">
        <v>1.1289537712895401E-3</v>
      </c>
      <c r="BG9" s="10">
        <v>8.7469557163928201E-4</v>
      </c>
      <c r="BH9" s="15">
        <f t="shared" si="22"/>
        <v>9.0375316326376826E-2</v>
      </c>
      <c r="BI9" s="13">
        <f t="shared" si="23"/>
        <v>2.1216943744232764E-2</v>
      </c>
      <c r="BJ9" s="10">
        <v>1.88519181826751E-4</v>
      </c>
      <c r="BK9" s="10">
        <v>5.6331416500410704E-4</v>
      </c>
      <c r="BL9" s="10">
        <v>3.4823122553375401E-4</v>
      </c>
      <c r="BM9" s="15">
        <f t="shared" si="24"/>
        <v>3.66688190788204E-2</v>
      </c>
      <c r="BN9" s="13">
        <f t="shared" si="25"/>
        <v>1.8807794801233776E-2</v>
      </c>
      <c r="BO9" s="10">
        <v>5.0337508870954397E-4</v>
      </c>
      <c r="BP9" s="10">
        <v>2.9566061194165598E-4</v>
      </c>
      <c r="BQ9" s="10">
        <v>2.3197819404975899E-4</v>
      </c>
      <c r="BR9" s="15">
        <f t="shared" si="26"/>
        <v>3.4367129823365303E-2</v>
      </c>
      <c r="BS9" s="13">
        <f t="shared" si="27"/>
        <v>1.4192546672960079E-2</v>
      </c>
      <c r="BT9" s="10">
        <v>2.09349185718896E-4</v>
      </c>
      <c r="BU9" s="10">
        <v>1.3595615414029001E-4</v>
      </c>
      <c r="BV9" s="10">
        <v>0</v>
      </c>
      <c r="BW9" s="15">
        <f t="shared" si="28"/>
        <v>1.15101779953062E-2</v>
      </c>
      <c r="BX9" s="13">
        <f t="shared" si="29"/>
        <v>1.062212270798398E-2</v>
      </c>
      <c r="BY9" s="10">
        <v>3.61619067187179E-3</v>
      </c>
      <c r="BZ9" s="10">
        <v>3.09531998201011E-3</v>
      </c>
      <c r="CA9" s="10">
        <v>2.0091473374714099E-3</v>
      </c>
      <c r="CB9" s="15">
        <f t="shared" si="30"/>
        <v>0.29068859971177702</v>
      </c>
      <c r="CC9" s="13">
        <f t="shared" si="31"/>
        <v>8.1992535919861512E-2</v>
      </c>
      <c r="CD9" s="10">
        <v>2.8779795408937401E-3</v>
      </c>
      <c r="CE9" s="10">
        <v>5.27775478102492E-3</v>
      </c>
      <c r="CF9" s="10">
        <v>1.6550987720234901E-3</v>
      </c>
      <c r="CG9" s="15">
        <f t="shared" si="32"/>
        <v>0.32702776979807169</v>
      </c>
      <c r="CH9" s="13">
        <f t="shared" si="33"/>
        <v>0.18429141387837145</v>
      </c>
      <c r="CI9" s="10">
        <v>1.5499732763228199E-3</v>
      </c>
      <c r="CJ9" s="10">
        <v>1.63107947805457E-3</v>
      </c>
      <c r="CK9" s="10">
        <v>3.2900564371219601E-3</v>
      </c>
      <c r="CL9" s="15">
        <f t="shared" si="34"/>
        <v>0.21570363971664502</v>
      </c>
      <c r="CM9" s="13">
        <f t="shared" si="35"/>
        <v>9.8206179143444275E-2</v>
      </c>
      <c r="CN9" s="10">
        <v>6.3686952527119197E-4</v>
      </c>
      <c r="CO9" s="10">
        <v>4.2913109445413197E-3</v>
      </c>
      <c r="CP9" s="10">
        <v>2.11001341627028E-3</v>
      </c>
      <c r="CQ9" s="15">
        <f t="shared" si="36"/>
        <v>0.23460646286942638</v>
      </c>
      <c r="CR9" s="13">
        <f t="shared" si="37"/>
        <v>0.18386205842653858</v>
      </c>
      <c r="CS9" s="10">
        <v>1.7950782218934299E-3</v>
      </c>
      <c r="CT9" s="10">
        <v>1.49971557118478E-3</v>
      </c>
      <c r="CU9" s="10">
        <v>5.3105863219211002E-4</v>
      </c>
      <c r="CV9" s="15">
        <f t="shared" si="38"/>
        <v>0.12752841417567731</v>
      </c>
      <c r="CW9" s="13">
        <f t="shared" si="39"/>
        <v>6.6122120404105089E-2</v>
      </c>
      <c r="CX9" s="10">
        <v>2.7113884103707301E-2</v>
      </c>
      <c r="CY9" s="10">
        <v>2.15222041953223E-2</v>
      </c>
      <c r="CZ9" s="10">
        <v>2.27930592682811E-2</v>
      </c>
      <c r="DA9" s="15">
        <f t="shared" si="40"/>
        <v>2.380971585577023</v>
      </c>
      <c r="DB9" s="13">
        <f t="shared" si="41"/>
        <v>0.29311966860180011</v>
      </c>
      <c r="DC9" s="10">
        <v>0.218726161438272</v>
      </c>
      <c r="DD9" s="10">
        <v>0.268924232848817</v>
      </c>
      <c r="DE9" s="10">
        <v>0.28903959898010501</v>
      </c>
      <c r="DF9" s="15">
        <f t="shared" si="42"/>
        <v>25.8896664422398</v>
      </c>
      <c r="DG9" s="13">
        <f t="shared" si="43"/>
        <v>3.6213381106259663</v>
      </c>
      <c r="DH9" s="10">
        <v>0.106591896692322</v>
      </c>
      <c r="DI9" s="10">
        <v>0.12721253024321899</v>
      </c>
      <c r="DJ9" s="10">
        <v>9.6636419649358707E-2</v>
      </c>
      <c r="DK9" s="15">
        <f t="shared" si="44"/>
        <v>11.014694886163323</v>
      </c>
      <c r="DL9" s="13">
        <f t="shared" si="45"/>
        <v>1.5594980978086712</v>
      </c>
      <c r="DM9" s="10">
        <v>8.2921184066268694E-2</v>
      </c>
      <c r="DN9" s="10">
        <v>0.143016431924883</v>
      </c>
      <c r="DO9" s="10">
        <v>0.13519330054973899</v>
      </c>
      <c r="DP9" s="15">
        <f t="shared" si="46"/>
        <v>12.03769721802969</v>
      </c>
      <c r="DQ9" s="16">
        <f t="shared" si="47"/>
        <v>3.2672655134843547</v>
      </c>
      <c r="DR9" s="17">
        <v>2.4419660495324701E-2</v>
      </c>
      <c r="DS9" s="10">
        <v>2.9527104959630899E-3</v>
      </c>
      <c r="DT9" s="10">
        <v>2.3869629333400002E-3</v>
      </c>
      <c r="DU9" s="10">
        <v>1.52379896935779E-3</v>
      </c>
      <c r="DV9" s="15">
        <f t="shared" si="48"/>
        <v>0.228782413288696</v>
      </c>
      <c r="DW9" s="13">
        <f t="shared" si="49"/>
        <v>1.1081505198728747</v>
      </c>
      <c r="DX9" s="10">
        <v>1.0037641154328699E-3</v>
      </c>
      <c r="DY9" s="10">
        <v>7.7648363838047697E-4</v>
      </c>
      <c r="DZ9" s="10">
        <v>5.5936834405455999E-4</v>
      </c>
      <c r="EA9" s="15">
        <f t="shared" si="50"/>
        <v>7.7987203262263549E-2</v>
      </c>
      <c r="EB9" s="13">
        <f t="shared" si="51"/>
        <v>2.2221726151761031E-2</v>
      </c>
      <c r="EC9" s="10">
        <v>1.0978064201345799E-3</v>
      </c>
      <c r="ED9" s="10">
        <v>8.3706162505411995E-4</v>
      </c>
      <c r="EE9" s="10">
        <v>3.23611823671021E-4</v>
      </c>
      <c r="EF9" s="15">
        <f t="shared" si="52"/>
        <v>7.5282662295324015E-2</v>
      </c>
      <c r="EG9" s="13">
        <f t="shared" si="53"/>
        <v>3.9391111939439408E-2</v>
      </c>
      <c r="EH9" s="10">
        <v>1.8574509581351201E-4</v>
      </c>
      <c r="EI9" s="10">
        <v>3.6648342495419002E-4</v>
      </c>
      <c r="EJ9" s="10">
        <v>8.5225410283866195E-4</v>
      </c>
      <c r="EK9" s="15">
        <f t="shared" si="54"/>
        <v>4.6816087453545464E-2</v>
      </c>
      <c r="EL9" s="13">
        <f t="shared" si="55"/>
        <v>3.4469158957889559E-2</v>
      </c>
      <c r="EM9" s="10">
        <v>0</v>
      </c>
      <c r="EN9" s="10">
        <v>1.13771682986583E-4</v>
      </c>
      <c r="EO9" s="10">
        <v>1.3786685508470199E-4</v>
      </c>
      <c r="EP9" s="15">
        <f t="shared" si="56"/>
        <v>8.3879512690428343E-3</v>
      </c>
      <c r="EQ9" s="13">
        <f t="shared" si="57"/>
        <v>7.3634053375440968E-3</v>
      </c>
      <c r="ER9" s="10">
        <v>5.3841318429035997E-3</v>
      </c>
      <c r="ES9" s="10">
        <v>4.4367961415092104E-3</v>
      </c>
      <c r="ET9" s="10">
        <v>1.0271675331209101E-3</v>
      </c>
      <c r="EU9" s="15">
        <f t="shared" si="58"/>
        <v>0.36160318391779067</v>
      </c>
      <c r="EV9" s="13">
        <f t="shared" si="59"/>
        <v>0.2291511516263029</v>
      </c>
    </row>
    <row r="10" spans="1:152" x14ac:dyDescent="0.2">
      <c r="A10" s="8" t="s">
        <v>47</v>
      </c>
      <c r="B10" s="50">
        <v>17</v>
      </c>
      <c r="C10" s="10">
        <v>1.7292062943109101E-4</v>
      </c>
      <c r="D10" s="10">
        <v>4.0026452264105001E-4</v>
      </c>
      <c r="E10" s="11">
        <v>3.3962776796630899E-4</v>
      </c>
      <c r="F10" s="12">
        <f t="shared" si="0"/>
        <v>3.0427097334614999E-2</v>
      </c>
      <c r="G10" s="13">
        <f t="shared" si="1"/>
        <v>1.1772378111207772E-2</v>
      </c>
      <c r="H10" s="10">
        <v>0</v>
      </c>
      <c r="I10" s="10">
        <v>2.8051474455626098E-4</v>
      </c>
      <c r="J10" s="14">
        <v>3.0548529393795002E-4</v>
      </c>
      <c r="K10" s="15">
        <f t="shared" si="2"/>
        <v>1.9533334616473698E-2</v>
      </c>
      <c r="L10" s="13">
        <f t="shared" si="3"/>
        <v>1.696237577022764E-2</v>
      </c>
      <c r="M10" s="10">
        <v>6.2835323118565396E-4</v>
      </c>
      <c r="N10" s="10">
        <v>4.5399180600155E-4</v>
      </c>
      <c r="O10" s="10">
        <v>4.0794841426503497E-4</v>
      </c>
      <c r="P10" s="15">
        <f t="shared" si="4"/>
        <v>4.9676448381741303E-2</v>
      </c>
      <c r="Q10" s="13">
        <f t="shared" si="5"/>
        <v>1.1626133194707348E-2</v>
      </c>
      <c r="R10" s="10">
        <v>5.9172813379630602E-3</v>
      </c>
      <c r="S10" s="10">
        <v>6.2310503879208796E-3</v>
      </c>
      <c r="T10" s="10">
        <v>9.6880696521218102E-4</v>
      </c>
      <c r="U10" s="15">
        <f t="shared" si="6"/>
        <v>0.43723795636987073</v>
      </c>
      <c r="V10" s="13">
        <f t="shared" si="7"/>
        <v>0.29517524589731603</v>
      </c>
      <c r="W10" s="10">
        <v>0.156956330266494</v>
      </c>
      <c r="X10" s="10">
        <v>8.9450631096059594E-2</v>
      </c>
      <c r="Y10" s="10">
        <v>5.7428415983234895E-4</v>
      </c>
      <c r="Z10" s="15">
        <f t="shared" si="8"/>
        <v>8.2327081840795309</v>
      </c>
      <c r="AA10" s="13">
        <f t="shared" si="9"/>
        <v>7.8434015590307782</v>
      </c>
      <c r="AB10" s="10">
        <v>0</v>
      </c>
      <c r="AC10" s="10">
        <v>4.9043648847474299E-4</v>
      </c>
      <c r="AD10" s="10">
        <v>4.2842532961109999E-4</v>
      </c>
      <c r="AE10" s="15">
        <f t="shared" si="10"/>
        <v>3.0628727269528099E-2</v>
      </c>
      <c r="AF10" s="13">
        <f t="shared" si="11"/>
        <v>2.6705854417568831E-2</v>
      </c>
      <c r="AG10" s="10">
        <v>0</v>
      </c>
      <c r="AH10" s="10">
        <v>0</v>
      </c>
      <c r="AI10" s="10">
        <v>0</v>
      </c>
      <c r="AJ10" s="15">
        <f t="shared" si="12"/>
        <v>0</v>
      </c>
      <c r="AK10" s="13">
        <f t="shared" si="13"/>
        <v>0</v>
      </c>
      <c r="AL10" s="10">
        <v>0</v>
      </c>
      <c r="AM10" s="10">
        <v>4.8257890165042002E-4</v>
      </c>
      <c r="AN10" s="10">
        <v>0</v>
      </c>
      <c r="AO10" s="15">
        <f t="shared" si="14"/>
        <v>1.6085963388347335E-2</v>
      </c>
      <c r="AP10" s="13">
        <f t="shared" si="15"/>
        <v>2.7861705877310395E-2</v>
      </c>
      <c r="AQ10" s="10">
        <v>0</v>
      </c>
      <c r="AR10" s="10">
        <v>2.1247301592697699E-4</v>
      </c>
      <c r="AS10" s="10">
        <v>3.2786471797329202E-4</v>
      </c>
      <c r="AT10" s="15">
        <f t="shared" si="16"/>
        <v>1.8011257796675634E-2</v>
      </c>
      <c r="AU10" s="13">
        <f t="shared" si="17"/>
        <v>1.6631060333502354E-2</v>
      </c>
      <c r="AV10" s="10">
        <v>4.58752194032232E-4</v>
      </c>
      <c r="AW10" s="10">
        <v>3.1852359487659598E-4</v>
      </c>
      <c r="AX10" s="10">
        <v>0</v>
      </c>
      <c r="AY10" s="15">
        <f t="shared" si="18"/>
        <v>2.5909192963627602E-2</v>
      </c>
      <c r="AZ10" s="13">
        <f t="shared" si="19"/>
        <v>2.350797439322979E-2</v>
      </c>
      <c r="BA10" s="10">
        <v>5.2799740062818199E-4</v>
      </c>
      <c r="BB10" s="10">
        <v>5.0645020609709802E-4</v>
      </c>
      <c r="BC10" s="15">
        <f t="shared" si="20"/>
        <v>5.1722380336264001E-2</v>
      </c>
      <c r="BD10" s="13">
        <f t="shared" si="21"/>
        <v>1.5236167368475164E-3</v>
      </c>
      <c r="BE10" s="10">
        <v>1.0547396528704899E-3</v>
      </c>
      <c r="BF10" s="10">
        <v>1.59610705596107E-3</v>
      </c>
      <c r="BG10" s="10">
        <v>1.11480808150105E-3</v>
      </c>
      <c r="BH10" s="15">
        <f t="shared" si="22"/>
        <v>0.12552182634442033</v>
      </c>
      <c r="BI10" s="13">
        <f t="shared" si="23"/>
        <v>2.9674219564672918E-2</v>
      </c>
      <c r="BJ10" s="10">
        <v>4.8983567411317402E-2</v>
      </c>
      <c r="BK10" s="10">
        <v>8.1457575401948104E-2</v>
      </c>
      <c r="BL10" s="10">
        <v>4.4993875933619899E-2</v>
      </c>
      <c r="BM10" s="15">
        <f t="shared" si="24"/>
        <v>5.847833958229514</v>
      </c>
      <c r="BN10" s="13">
        <f t="shared" si="25"/>
        <v>2.0000334213788005</v>
      </c>
      <c r="BO10" s="10">
        <v>8.8841577131917301E-2</v>
      </c>
      <c r="BP10" s="10">
        <v>0.300921854625951</v>
      </c>
      <c r="BQ10" s="10">
        <v>0.19960273734268999</v>
      </c>
      <c r="BR10" s="15">
        <f t="shared" si="26"/>
        <v>19.64553897001861</v>
      </c>
      <c r="BS10" s="13">
        <f t="shared" si="27"/>
        <v>10.60751637914063</v>
      </c>
      <c r="BT10" s="10">
        <v>0.16647621706021401</v>
      </c>
      <c r="BU10" s="10">
        <v>6.18855419127331E-2</v>
      </c>
      <c r="BV10" s="10">
        <v>0.36350320486530202</v>
      </c>
      <c r="BW10" s="15">
        <f t="shared" si="28"/>
        <v>19.72883212794164</v>
      </c>
      <c r="BX10" s="13">
        <f t="shared" si="29"/>
        <v>15.3151372752756</v>
      </c>
      <c r="BY10" s="10">
        <v>2.6025614683925798E-4</v>
      </c>
      <c r="BZ10" s="10">
        <v>4.4974734781343399E-4</v>
      </c>
      <c r="CA10" s="10">
        <v>0</v>
      </c>
      <c r="CB10" s="15">
        <f t="shared" si="30"/>
        <v>2.3666783155089733E-2</v>
      </c>
      <c r="CC10" s="13">
        <f t="shared" si="31"/>
        <v>2.2579963613768697E-2</v>
      </c>
      <c r="CD10" s="10">
        <v>0</v>
      </c>
      <c r="CE10" s="10">
        <v>0</v>
      </c>
      <c r="CF10" s="10">
        <v>0</v>
      </c>
      <c r="CG10" s="15">
        <f t="shared" si="32"/>
        <v>0</v>
      </c>
      <c r="CH10" s="13">
        <f t="shared" si="33"/>
        <v>0</v>
      </c>
      <c r="CI10" s="10">
        <v>0</v>
      </c>
      <c r="CJ10" s="10">
        <v>0</v>
      </c>
      <c r="CK10" s="10">
        <v>0</v>
      </c>
      <c r="CL10" s="15">
        <f t="shared" si="34"/>
        <v>0</v>
      </c>
      <c r="CM10" s="13">
        <f t="shared" si="35"/>
        <v>0</v>
      </c>
      <c r="CN10" s="10">
        <v>5.5334565310447795E-4</v>
      </c>
      <c r="CO10" s="10">
        <v>1.24549921873231E-3</v>
      </c>
      <c r="CP10" s="10">
        <v>3.78094889620685E-4</v>
      </c>
      <c r="CQ10" s="15">
        <f t="shared" si="36"/>
        <v>7.25646587152491E-2</v>
      </c>
      <c r="CR10" s="13">
        <f t="shared" si="37"/>
        <v>4.5865376532386648E-2</v>
      </c>
      <c r="CS10" s="10">
        <v>1.2511151243499599E-3</v>
      </c>
      <c r="CT10" s="10">
        <v>1.5255727362052001E-3</v>
      </c>
      <c r="CU10" s="10">
        <v>6.8041887249614197E-4</v>
      </c>
      <c r="CV10" s="15">
        <f t="shared" si="38"/>
        <v>0.11523689110171006</v>
      </c>
      <c r="CW10" s="13">
        <f t="shared" si="39"/>
        <v>4.3114310190616664E-2</v>
      </c>
      <c r="CX10" s="10">
        <v>3.4742830672129002E-4</v>
      </c>
      <c r="CY10" s="10">
        <v>2.1536561903257799E-4</v>
      </c>
      <c r="CZ10" s="10">
        <v>5.5361351449676496E-4</v>
      </c>
      <c r="DA10" s="15">
        <f t="shared" si="40"/>
        <v>3.7213581341687771E-2</v>
      </c>
      <c r="DB10" s="13">
        <f t="shared" si="41"/>
        <v>1.7047215421241758E-2</v>
      </c>
      <c r="DC10" s="10">
        <v>0</v>
      </c>
      <c r="DD10" s="10">
        <v>0</v>
      </c>
      <c r="DE10" s="10">
        <v>0</v>
      </c>
      <c r="DF10" s="15">
        <f t="shared" si="42"/>
        <v>0</v>
      </c>
      <c r="DG10" s="13">
        <f t="shared" si="43"/>
        <v>0</v>
      </c>
      <c r="DH10" s="10">
        <v>0</v>
      </c>
      <c r="DI10" s="10">
        <v>1.44318519461777E-4</v>
      </c>
      <c r="DJ10" s="10">
        <v>0</v>
      </c>
      <c r="DK10" s="15">
        <f t="shared" si="44"/>
        <v>4.8106173153925668E-3</v>
      </c>
      <c r="DL10" s="13">
        <f t="shared" si="45"/>
        <v>8.3322336060305188E-3</v>
      </c>
      <c r="DM10" s="10">
        <v>0</v>
      </c>
      <c r="DN10" s="10">
        <v>0</v>
      </c>
      <c r="DO10" s="10">
        <v>1.8956500407007199E-4</v>
      </c>
      <c r="DP10" s="15">
        <f t="shared" si="46"/>
        <v>6.3188334690023988E-3</v>
      </c>
      <c r="DQ10" s="16">
        <f t="shared" si="47"/>
        <v>1.0944540612878858E-2</v>
      </c>
      <c r="DR10" s="17">
        <v>0</v>
      </c>
      <c r="DS10" s="10">
        <v>0</v>
      </c>
      <c r="DT10" s="10">
        <v>1.24971881326701E-4</v>
      </c>
      <c r="DU10" s="10">
        <v>4.7099240871058902E-4</v>
      </c>
      <c r="DV10" s="15">
        <f t="shared" si="48"/>
        <v>1.9865476334576335E-2</v>
      </c>
      <c r="DW10" s="13">
        <f t="shared" si="49"/>
        <v>2.2260462816050104E-2</v>
      </c>
      <c r="DX10" s="10">
        <v>0</v>
      </c>
      <c r="DY10" s="10">
        <v>0</v>
      </c>
      <c r="DZ10" s="10">
        <v>2.22313059816556E-4</v>
      </c>
      <c r="EA10" s="15">
        <f t="shared" si="50"/>
        <v>7.4104353272185326E-3</v>
      </c>
      <c r="EB10" s="13">
        <f t="shared" si="51"/>
        <v>1.28352504929458E-2</v>
      </c>
      <c r="EC10" s="10">
        <v>0</v>
      </c>
      <c r="ED10" s="10">
        <v>0</v>
      </c>
      <c r="EE10" s="10">
        <v>0</v>
      </c>
      <c r="EF10" s="15">
        <f t="shared" si="52"/>
        <v>0</v>
      </c>
      <c r="EG10" s="13">
        <f t="shared" si="53"/>
        <v>0</v>
      </c>
      <c r="EH10" s="10">
        <v>0</v>
      </c>
      <c r="EI10" s="10">
        <v>3.99800099950025E-4</v>
      </c>
      <c r="EJ10" s="10">
        <v>0</v>
      </c>
      <c r="EK10" s="15">
        <f t="shared" si="54"/>
        <v>1.3326669998334166E-2</v>
      </c>
      <c r="EL10" s="13">
        <f t="shared" si="55"/>
        <v>2.3082469532818624E-2</v>
      </c>
      <c r="EM10" s="10">
        <v>0</v>
      </c>
      <c r="EN10" s="10">
        <v>4.01993279885925E-4</v>
      </c>
      <c r="EO10" s="10">
        <v>0</v>
      </c>
      <c r="EP10" s="15">
        <f t="shared" si="56"/>
        <v>1.33997759961975E-2</v>
      </c>
      <c r="EQ10" s="13">
        <f t="shared" si="57"/>
        <v>2.3209092835455934E-2</v>
      </c>
      <c r="ER10" s="10">
        <v>8.3904998770122207E-3</v>
      </c>
      <c r="ES10" s="10">
        <v>7.3868558450984499E-3</v>
      </c>
      <c r="ET10" s="10">
        <v>1.5093073956062399E-3</v>
      </c>
      <c r="EU10" s="15">
        <f t="shared" si="58"/>
        <v>0.57622210392389706</v>
      </c>
      <c r="EV10" s="13">
        <f t="shared" si="59"/>
        <v>0.37171603652313834</v>
      </c>
    </row>
    <row r="11" spans="1:152" x14ac:dyDescent="0.2">
      <c r="A11" s="8" t="s">
        <v>48</v>
      </c>
      <c r="B11" s="50">
        <v>28</v>
      </c>
      <c r="C11" s="10">
        <v>6.8928823E-2</v>
      </c>
      <c r="D11" s="10">
        <v>6.7122619999999994E-2</v>
      </c>
      <c r="E11" s="11">
        <v>6.5045510000000001E-2</v>
      </c>
      <c r="F11" s="12">
        <f t="shared" si="0"/>
        <v>6.7032317666666659</v>
      </c>
      <c r="G11" s="13">
        <f t="shared" si="1"/>
        <v>0.19432307756790831</v>
      </c>
      <c r="H11" s="10">
        <v>1.0540523169869499E-3</v>
      </c>
      <c r="I11" s="10">
        <v>1.1103708638685299E-3</v>
      </c>
      <c r="J11" s="14">
        <v>1.44189058738712E-3</v>
      </c>
      <c r="K11" s="15">
        <f t="shared" si="2"/>
        <v>0.12021045894141998</v>
      </c>
      <c r="L11" s="13">
        <f t="shared" si="3"/>
        <v>2.0956129962045732E-2</v>
      </c>
      <c r="M11" s="10">
        <v>1.70380395379187E-3</v>
      </c>
      <c r="N11" s="10">
        <v>1.2623186801018699E-3</v>
      </c>
      <c r="O11" s="10">
        <v>3.2372680615870499E-3</v>
      </c>
      <c r="P11" s="15">
        <f t="shared" si="4"/>
        <v>0.20677968984935965</v>
      </c>
      <c r="Q11" s="13">
        <f t="shared" si="5"/>
        <v>0.10365685759763554</v>
      </c>
      <c r="R11" s="10">
        <v>1.7669659550861899E-3</v>
      </c>
      <c r="S11" s="10">
        <v>4.78727041998799E-4</v>
      </c>
      <c r="T11" s="10">
        <v>9.9430188534934392E-4</v>
      </c>
      <c r="U11" s="15">
        <f t="shared" si="6"/>
        <v>0.10799982941447775</v>
      </c>
      <c r="V11" s="13">
        <f t="shared" si="7"/>
        <v>6.4838089126567508E-2</v>
      </c>
      <c r="W11" s="10">
        <v>8.8077412904531195E-4</v>
      </c>
      <c r="X11" s="10">
        <v>9.0711959291928405E-4</v>
      </c>
      <c r="Y11" s="10">
        <v>2.5590908174985402E-3</v>
      </c>
      <c r="Z11" s="15">
        <f t="shared" si="8"/>
        <v>0.1448994846487712</v>
      </c>
      <c r="AA11" s="13">
        <f t="shared" si="9"/>
        <v>9.6146155383745782E-2</v>
      </c>
      <c r="AB11" s="10">
        <v>1.58400279427174E-2</v>
      </c>
      <c r="AC11" s="10">
        <v>1.40685209836755E-2</v>
      </c>
      <c r="AD11" s="10">
        <v>1.04342298018187E-2</v>
      </c>
      <c r="AE11" s="15">
        <f t="shared" si="10"/>
        <v>1.3447592909403867</v>
      </c>
      <c r="AF11" s="13">
        <f t="shared" si="11"/>
        <v>0.27558713939696045</v>
      </c>
      <c r="AG11" s="10">
        <v>0</v>
      </c>
      <c r="AH11" s="10">
        <v>0</v>
      </c>
      <c r="AI11" s="10">
        <v>0</v>
      </c>
      <c r="AJ11" s="15">
        <f t="shared" si="12"/>
        <v>0</v>
      </c>
      <c r="AK11" s="13">
        <f t="shared" si="13"/>
        <v>0</v>
      </c>
      <c r="AL11" s="10">
        <v>5.95926248167527E-5</v>
      </c>
      <c r="AM11" s="10">
        <v>0</v>
      </c>
      <c r="AN11" s="10">
        <v>0</v>
      </c>
      <c r="AO11" s="15">
        <f t="shared" si="14"/>
        <v>1.9864208272250901E-3</v>
      </c>
      <c r="AP11" s="13">
        <f t="shared" si="15"/>
        <v>3.4405817979668543E-3</v>
      </c>
      <c r="AQ11" s="10">
        <v>0</v>
      </c>
      <c r="AR11" s="10">
        <v>1.35982730193265E-4</v>
      </c>
      <c r="AS11" s="10">
        <v>0</v>
      </c>
      <c r="AT11" s="15">
        <f t="shared" si="16"/>
        <v>4.5327576731088327E-3</v>
      </c>
      <c r="AU11" s="13">
        <f t="shared" si="17"/>
        <v>7.8509665882221802E-3</v>
      </c>
      <c r="AV11" s="10">
        <v>0</v>
      </c>
      <c r="AW11" s="10">
        <v>0</v>
      </c>
      <c r="AX11" s="10">
        <v>0</v>
      </c>
      <c r="AY11" s="15">
        <f t="shared" si="18"/>
        <v>0</v>
      </c>
      <c r="AZ11" s="13">
        <f t="shared" si="19"/>
        <v>0</v>
      </c>
      <c r="BA11" s="10">
        <v>7.0602729340409398E-2</v>
      </c>
      <c r="BB11" s="10">
        <v>8.7883178819126898E-2</v>
      </c>
      <c r="BC11" s="15">
        <f t="shared" si="20"/>
        <v>7.924295407976814</v>
      </c>
      <c r="BD11" s="13">
        <f t="shared" si="21"/>
        <v>1.2219123008352779</v>
      </c>
      <c r="BE11" s="10">
        <v>1.1081441922563399E-3</v>
      </c>
      <c r="BF11" s="10">
        <v>0</v>
      </c>
      <c r="BG11" s="10">
        <v>2.1610125887558699E-3</v>
      </c>
      <c r="BH11" s="15">
        <f t="shared" si="22"/>
        <v>0.108971892700407</v>
      </c>
      <c r="BI11" s="13">
        <f t="shared" si="23"/>
        <v>0.10806241113310627</v>
      </c>
      <c r="BJ11" s="10">
        <v>1.13111509096051E-3</v>
      </c>
      <c r="BK11" s="10">
        <v>1.79556390095059E-3</v>
      </c>
      <c r="BL11" s="10">
        <v>2.70179399121016E-3</v>
      </c>
      <c r="BM11" s="15">
        <f t="shared" si="24"/>
        <v>0.18761576610404201</v>
      </c>
      <c r="BN11" s="13">
        <f t="shared" si="25"/>
        <v>7.8843488478531024E-2</v>
      </c>
      <c r="BO11" s="10">
        <v>2.93773002591144E-3</v>
      </c>
      <c r="BP11" s="10">
        <v>1.5465324316948201E-3</v>
      </c>
      <c r="BQ11" s="10">
        <v>5.61532215971699E-2</v>
      </c>
      <c r="BR11" s="15">
        <f t="shared" si="26"/>
        <v>2.0212494684925386</v>
      </c>
      <c r="BS11" s="13">
        <f t="shared" si="27"/>
        <v>3.113335423499918</v>
      </c>
      <c r="BT11" s="10">
        <v>2.6168648214861998E-4</v>
      </c>
      <c r="BU11" s="10">
        <v>3.99371202787101E-4</v>
      </c>
      <c r="BV11" s="10">
        <v>1.2116382896448299E-2</v>
      </c>
      <c r="BW11" s="15">
        <f t="shared" si="28"/>
        <v>0.42591468604613403</v>
      </c>
      <c r="BX11" s="13">
        <f t="shared" si="29"/>
        <v>0.68049142437273513</v>
      </c>
      <c r="BY11" s="10">
        <v>3.83946305047599E-2</v>
      </c>
      <c r="BZ11" s="10">
        <v>3.9643905923437098E-2</v>
      </c>
      <c r="CA11" s="10">
        <v>2.7801372100620701E-2</v>
      </c>
      <c r="CB11" s="15">
        <f t="shared" si="30"/>
        <v>3.5279969509605902</v>
      </c>
      <c r="CC11" s="13">
        <f t="shared" si="31"/>
        <v>0.65067070528945803</v>
      </c>
      <c r="CD11" s="10">
        <v>6.7544417796485702E-4</v>
      </c>
      <c r="CE11" s="10">
        <v>3.7254739630764098E-4</v>
      </c>
      <c r="CF11" s="10">
        <v>1.6017084890549899E-4</v>
      </c>
      <c r="CG11" s="15">
        <f t="shared" si="32"/>
        <v>4.0272080772599896E-2</v>
      </c>
      <c r="CH11" s="13">
        <f t="shared" si="33"/>
        <v>2.5895844643001025E-2</v>
      </c>
      <c r="CI11" s="10">
        <v>8.4981293425975407E-3</v>
      </c>
      <c r="CJ11" s="10">
        <v>1.3715895610913399E-3</v>
      </c>
      <c r="CK11" s="10">
        <v>2.4464522224752999E-4</v>
      </c>
      <c r="CL11" s="15">
        <f t="shared" si="34"/>
        <v>0.33714547086454699</v>
      </c>
      <c r="CM11" s="13">
        <f t="shared" si="35"/>
        <v>0.44754436079028781</v>
      </c>
      <c r="CN11" s="10">
        <v>3.9882648959605801E-3</v>
      </c>
      <c r="CO11" s="10">
        <v>4.98199687492923E-4</v>
      </c>
      <c r="CP11" s="10">
        <v>4.3907793633369901E-4</v>
      </c>
      <c r="CQ11" s="15">
        <f t="shared" si="36"/>
        <v>0.16418475065957341</v>
      </c>
      <c r="CR11" s="13">
        <f t="shared" si="37"/>
        <v>0.20322720706638514</v>
      </c>
      <c r="CS11" s="10">
        <v>1.37949041537022E-2</v>
      </c>
      <c r="CT11" s="10">
        <v>1.2437296374825499E-2</v>
      </c>
      <c r="CU11" s="10">
        <v>4.6467630316809698E-4</v>
      </c>
      <c r="CV11" s="15">
        <f t="shared" si="38"/>
        <v>0.88989589438985983</v>
      </c>
      <c r="CW11" s="13">
        <f t="shared" si="39"/>
        <v>0.73357765415879861</v>
      </c>
      <c r="CX11" s="10">
        <v>4.4586632695898902E-3</v>
      </c>
      <c r="CY11" s="10">
        <v>6.9778460566555199E-3</v>
      </c>
      <c r="CZ11" s="10">
        <v>4.5396308188734797E-3</v>
      </c>
      <c r="DA11" s="15">
        <f t="shared" si="40"/>
        <v>0.5325380048372963</v>
      </c>
      <c r="DB11" s="13">
        <f t="shared" si="41"/>
        <v>0.14316500506081131</v>
      </c>
      <c r="DC11" s="10">
        <v>0</v>
      </c>
      <c r="DD11" s="10">
        <v>0</v>
      </c>
      <c r="DE11" s="10">
        <v>0</v>
      </c>
      <c r="DF11" s="15">
        <f t="shared" si="42"/>
        <v>0</v>
      </c>
      <c r="DG11" s="13">
        <f t="shared" si="43"/>
        <v>0</v>
      </c>
      <c r="DH11" s="10">
        <v>0</v>
      </c>
      <c r="DI11" s="10">
        <v>1.1885054543911E-4</v>
      </c>
      <c r="DJ11" s="10">
        <v>0</v>
      </c>
      <c r="DK11" s="15">
        <f t="shared" si="44"/>
        <v>3.9616848479703337E-3</v>
      </c>
      <c r="DL11" s="13">
        <f t="shared" si="45"/>
        <v>6.8618394402604017E-3</v>
      </c>
      <c r="DM11" s="10">
        <v>0</v>
      </c>
      <c r="DN11" s="10">
        <v>0</v>
      </c>
      <c r="DO11" s="10">
        <v>0</v>
      </c>
      <c r="DP11" s="15">
        <f t="shared" si="46"/>
        <v>0</v>
      </c>
      <c r="DQ11" s="16">
        <f t="shared" si="47"/>
        <v>0</v>
      </c>
      <c r="DR11" s="17">
        <v>0</v>
      </c>
      <c r="DS11" s="10">
        <v>7.2510572856593597E-2</v>
      </c>
      <c r="DT11" s="10">
        <v>6.6247594291284503E-2</v>
      </c>
      <c r="DU11" s="10">
        <v>8.3739679725162094E-2</v>
      </c>
      <c r="DV11" s="15">
        <f t="shared" si="48"/>
        <v>7.4165948957680072</v>
      </c>
      <c r="DW11" s="13">
        <f t="shared" si="49"/>
        <v>3.778243824875084</v>
      </c>
      <c r="DX11" s="10">
        <v>2.6599749058971102E-3</v>
      </c>
      <c r="DY11" s="10">
        <v>4.1412460713625403E-3</v>
      </c>
      <c r="DZ11" s="10">
        <v>4.22394813651456E-3</v>
      </c>
      <c r="EA11" s="15">
        <f t="shared" si="50"/>
        <v>0.36750563712580703</v>
      </c>
      <c r="EB11" s="13">
        <f t="shared" si="51"/>
        <v>8.8005834686378473E-2</v>
      </c>
      <c r="EC11" s="10">
        <v>1.8489906279859299E-2</v>
      </c>
      <c r="ED11" s="10">
        <v>2.2499639197575399E-2</v>
      </c>
      <c r="EE11" s="10">
        <v>3.9906862938553202E-2</v>
      </c>
      <c r="EF11" s="15">
        <f t="shared" si="52"/>
        <v>2.6965469471995966</v>
      </c>
      <c r="EG11" s="13">
        <f t="shared" si="53"/>
        <v>1.1385483659469264</v>
      </c>
      <c r="EH11" s="10">
        <v>2.57566532861403E-2</v>
      </c>
      <c r="EI11" s="10">
        <v>5.3923038480759598E-2</v>
      </c>
      <c r="EJ11" s="10">
        <v>8.5006883590830598E-2</v>
      </c>
      <c r="EK11" s="15">
        <f t="shared" si="54"/>
        <v>5.4895525119243507</v>
      </c>
      <c r="EL11" s="13">
        <f t="shared" si="55"/>
        <v>2.9637083957201864</v>
      </c>
      <c r="EM11" s="10">
        <v>8.18648813659235E-2</v>
      </c>
      <c r="EN11" s="10">
        <v>0.15080815818814799</v>
      </c>
      <c r="EO11" s="10">
        <v>0.137806538335602</v>
      </c>
      <c r="EP11" s="15">
        <f t="shared" si="56"/>
        <v>12.349319262989116</v>
      </c>
      <c r="EQ11" s="13">
        <f t="shared" si="57"/>
        <v>3.6632605063179322</v>
      </c>
      <c r="ER11" s="10">
        <v>1.21894558473858E-2</v>
      </c>
      <c r="ES11" s="10">
        <v>1.2467514223502099E-2</v>
      </c>
      <c r="ET11" s="10">
        <v>1.46109340935771E-2</v>
      </c>
      <c r="EU11" s="15">
        <f t="shared" si="58"/>
        <v>1.3089301388155001</v>
      </c>
      <c r="EV11" s="13">
        <f t="shared" si="59"/>
        <v>0.13250862925823897</v>
      </c>
    </row>
    <row r="12" spans="1:152" x14ac:dyDescent="0.2">
      <c r="A12" s="8" t="s">
        <v>49</v>
      </c>
      <c r="B12" s="50">
        <v>17</v>
      </c>
      <c r="C12" s="10">
        <v>6.9966346985195303E-3</v>
      </c>
      <c r="D12" s="10">
        <v>6.5434548049145497E-3</v>
      </c>
      <c r="E12" s="11">
        <v>3.53212878684961E-3</v>
      </c>
      <c r="F12" s="12">
        <f t="shared" si="0"/>
        <v>0.56907394300945635</v>
      </c>
      <c r="G12" s="13">
        <f t="shared" si="1"/>
        <v>0.18830939795559193</v>
      </c>
      <c r="H12" s="10">
        <v>1.8638729995500999E-3</v>
      </c>
      <c r="I12" s="10">
        <v>1.58958355248548E-3</v>
      </c>
      <c r="J12" s="14">
        <v>1.2219411757518001E-3</v>
      </c>
      <c r="K12" s="15">
        <f t="shared" si="2"/>
        <v>0.155846590926246</v>
      </c>
      <c r="L12" s="13">
        <f t="shared" si="3"/>
        <v>3.220952458374219E-2</v>
      </c>
      <c r="M12" s="10">
        <v>4.8939049736575002E-3</v>
      </c>
      <c r="N12" s="10">
        <v>3.5212047392315401E-3</v>
      </c>
      <c r="O12" s="10">
        <v>3.27674694038689E-3</v>
      </c>
      <c r="P12" s="15">
        <f t="shared" si="4"/>
        <v>0.38972855510919768</v>
      </c>
      <c r="Q12" s="13">
        <f t="shared" si="5"/>
        <v>8.7170958978900828E-2</v>
      </c>
      <c r="R12" s="10">
        <v>1.5871874422140501E-2</v>
      </c>
      <c r="S12" s="10">
        <v>1.0949931230480501E-2</v>
      </c>
      <c r="T12" s="10">
        <v>4.1939143625632598E-3</v>
      </c>
      <c r="U12" s="15">
        <f t="shared" si="6"/>
        <v>1.0338573338394754</v>
      </c>
      <c r="V12" s="13">
        <f t="shared" si="7"/>
        <v>0.58629349853492263</v>
      </c>
      <c r="W12" s="10">
        <v>5.2667912446290599E-2</v>
      </c>
      <c r="X12" s="10">
        <v>4.8163730766904798E-2</v>
      </c>
      <c r="Y12" s="10">
        <v>1.6039655832510501E-2</v>
      </c>
      <c r="Z12" s="15">
        <f t="shared" si="8"/>
        <v>3.8957099681901965</v>
      </c>
      <c r="AA12" s="13">
        <f t="shared" si="9"/>
        <v>1.997445462566465</v>
      </c>
      <c r="AB12" s="10">
        <v>7.3000349283967904E-3</v>
      </c>
      <c r="AC12" s="10">
        <v>1.1840538078890199E-2</v>
      </c>
      <c r="AD12" s="10">
        <v>1.08073744437381E-2</v>
      </c>
      <c r="AE12" s="15">
        <f t="shared" si="10"/>
        <v>0.9982649150341697</v>
      </c>
      <c r="AF12" s="13">
        <f t="shared" si="11"/>
        <v>0.23799519054144733</v>
      </c>
      <c r="AG12" s="10">
        <v>4.1599845658543601E-3</v>
      </c>
      <c r="AH12" s="10">
        <v>3.54959324945682E-3</v>
      </c>
      <c r="AI12" s="10">
        <v>4.3021139891717E-3</v>
      </c>
      <c r="AJ12" s="15">
        <f t="shared" si="12"/>
        <v>0.40038972681609608</v>
      </c>
      <c r="AK12" s="13">
        <f t="shared" si="13"/>
        <v>3.998053267543826E-2</v>
      </c>
      <c r="AL12" s="10">
        <v>1.7996972694659299E-2</v>
      </c>
      <c r="AM12" s="10">
        <v>2.0654376990638001E-2</v>
      </c>
      <c r="AN12" s="10">
        <v>3.5814029899786402E-2</v>
      </c>
      <c r="AO12" s="15">
        <f t="shared" si="14"/>
        <v>2.4821793195027904</v>
      </c>
      <c r="AP12" s="13">
        <f t="shared" si="15"/>
        <v>0.96118364649088639</v>
      </c>
      <c r="AQ12" s="10">
        <v>4.4797267498052899E-2</v>
      </c>
      <c r="AR12" s="10">
        <v>5.32882323944859E-2</v>
      </c>
      <c r="AS12" s="10">
        <v>4.5257941261774799E-2</v>
      </c>
      <c r="AT12" s="15">
        <f t="shared" si="16"/>
        <v>4.7781147051437873</v>
      </c>
      <c r="AU12" s="13">
        <f t="shared" si="17"/>
        <v>0.47748347417325648</v>
      </c>
      <c r="AV12" s="10">
        <v>5.4392053614169503E-2</v>
      </c>
      <c r="AW12" s="10">
        <v>3.1611053733965201E-2</v>
      </c>
      <c r="AX12" s="10">
        <v>4.1102756892230599E-2</v>
      </c>
      <c r="AY12" s="15">
        <f t="shared" si="18"/>
        <v>4.2368621413455099</v>
      </c>
      <c r="AZ12" s="13">
        <f t="shared" si="19"/>
        <v>1.1443133252087851</v>
      </c>
      <c r="BA12" s="10">
        <v>6.5119679410809098E-3</v>
      </c>
      <c r="BB12" s="10">
        <v>3.7561723618868099E-3</v>
      </c>
      <c r="BC12" s="15">
        <f t="shared" si="20"/>
        <v>0.51340701514838594</v>
      </c>
      <c r="BD12" s="13">
        <f t="shared" si="21"/>
        <v>0.19486417416120574</v>
      </c>
      <c r="BE12" s="10">
        <v>1.0146862483311099E-3</v>
      </c>
      <c r="BF12" s="10">
        <v>2.27737226277372E-3</v>
      </c>
      <c r="BG12" s="10">
        <v>1.1319589750626001E-3</v>
      </c>
      <c r="BH12" s="15">
        <f t="shared" si="22"/>
        <v>0.14746724953891432</v>
      </c>
      <c r="BI12" s="13">
        <f t="shared" si="23"/>
        <v>6.9762698523508956E-2</v>
      </c>
      <c r="BJ12" s="10">
        <v>1.5709931818895899E-2</v>
      </c>
      <c r="BK12" s="10">
        <v>2.41051519774674E-2</v>
      </c>
      <c r="BL12" s="10">
        <v>1.9116693484473701E-2</v>
      </c>
      <c r="BM12" s="15">
        <f t="shared" si="24"/>
        <v>1.9643925760279</v>
      </c>
      <c r="BN12" s="13">
        <f t="shared" si="25"/>
        <v>0.42223702800926222</v>
      </c>
      <c r="BO12" s="10">
        <v>1.62482876994933E-2</v>
      </c>
      <c r="BP12" s="10">
        <v>6.6796555174818806E-2</v>
      </c>
      <c r="BQ12" s="10">
        <v>6.3344545612712397E-2</v>
      </c>
      <c r="BR12" s="15">
        <f t="shared" si="26"/>
        <v>4.8796462829008158</v>
      </c>
      <c r="BS12" s="13">
        <f t="shared" si="27"/>
        <v>2.8240341193059204</v>
      </c>
      <c r="BT12" s="10">
        <v>1.10606153121484E-2</v>
      </c>
      <c r="BU12" s="10">
        <v>2.90266389089519E-2</v>
      </c>
      <c r="BV12" s="10">
        <v>4.7457786006398E-3</v>
      </c>
      <c r="BW12" s="15">
        <f t="shared" si="28"/>
        <v>1.4944344273913368</v>
      </c>
      <c r="BX12" s="13">
        <f t="shared" si="29"/>
        <v>1.2597720322117032</v>
      </c>
      <c r="BY12" s="10">
        <v>6.3009382918978096E-3</v>
      </c>
      <c r="BZ12" s="10">
        <v>6.8388052593984002E-3</v>
      </c>
      <c r="CA12" s="10">
        <v>6.8278340411630197E-3</v>
      </c>
      <c r="CB12" s="15">
        <f t="shared" si="30"/>
        <v>0.6655859197486409</v>
      </c>
      <c r="CC12" s="13">
        <f t="shared" si="31"/>
        <v>3.0741946721908511E-2</v>
      </c>
      <c r="CD12" s="10">
        <v>8.5164700699916804E-4</v>
      </c>
      <c r="CE12" s="10">
        <v>6.8300355989734296E-4</v>
      </c>
      <c r="CF12" s="10">
        <v>8.5424452749599598E-4</v>
      </c>
      <c r="CG12" s="15">
        <f t="shared" si="32"/>
        <v>7.9629836479750235E-2</v>
      </c>
      <c r="CH12" s="13">
        <f t="shared" si="33"/>
        <v>9.8124774604616254E-3</v>
      </c>
      <c r="CI12" s="10">
        <v>2.3516835916622099E-3</v>
      </c>
      <c r="CJ12" s="10">
        <v>1.30980624752867E-3</v>
      </c>
      <c r="CK12" s="10">
        <v>1.5100515442175099E-3</v>
      </c>
      <c r="CL12" s="15">
        <f t="shared" si="34"/>
        <v>0.17238471278027967</v>
      </c>
      <c r="CM12" s="13">
        <f t="shared" si="35"/>
        <v>5.5286391971724802E-2</v>
      </c>
      <c r="CN12" s="10">
        <v>3.86297908771051E-4</v>
      </c>
      <c r="CO12" s="10">
        <v>9.1714033379379099E-4</v>
      </c>
      <c r="CP12" s="10">
        <v>1.46359312111233E-3</v>
      </c>
      <c r="CQ12" s="15">
        <f t="shared" si="36"/>
        <v>9.2234378789239069E-2</v>
      </c>
      <c r="CR12" s="13">
        <f t="shared" si="37"/>
        <v>5.3866645578156951E-2</v>
      </c>
      <c r="CS12" s="10">
        <v>6.8539350290476304E-4</v>
      </c>
      <c r="CT12" s="10">
        <v>0</v>
      </c>
      <c r="CU12" s="10">
        <v>7.3020561926415205E-4</v>
      </c>
      <c r="CV12" s="15">
        <f t="shared" si="38"/>
        <v>4.7186637405630505E-2</v>
      </c>
      <c r="CW12" s="13">
        <f t="shared" si="39"/>
        <v>4.0926206477871298E-2</v>
      </c>
      <c r="CX12" s="10">
        <v>8.5554220530117703E-3</v>
      </c>
      <c r="CY12" s="10">
        <v>7.9685279042053699E-3</v>
      </c>
      <c r="CZ12" s="10">
        <v>9.6012400942724705E-3</v>
      </c>
      <c r="DA12" s="15">
        <f t="shared" si="40"/>
        <v>0.87083966838298699</v>
      </c>
      <c r="DB12" s="13">
        <f t="shared" si="41"/>
        <v>8.2703579254702009E-2</v>
      </c>
      <c r="DC12" s="10">
        <v>6.9220119981541301E-3</v>
      </c>
      <c r="DD12" s="10">
        <v>8.6019240221894503E-3</v>
      </c>
      <c r="DE12" s="10">
        <v>6.7906266803115199E-3</v>
      </c>
      <c r="DF12" s="15">
        <f t="shared" si="42"/>
        <v>0.74381875668850339</v>
      </c>
      <c r="DG12" s="13">
        <f t="shared" si="43"/>
        <v>0.10099640728706727</v>
      </c>
      <c r="DH12" s="10">
        <v>3.44061037321686E-3</v>
      </c>
      <c r="DI12" s="10">
        <v>3.69285623328664E-3</v>
      </c>
      <c r="DJ12" s="10">
        <v>3.5288186859351398E-3</v>
      </c>
      <c r="DK12" s="15">
        <f t="shared" si="44"/>
        <v>0.35540950974795466</v>
      </c>
      <c r="DL12" s="13">
        <f t="shared" si="45"/>
        <v>1.2800846150160319E-2</v>
      </c>
      <c r="DM12" s="10">
        <v>0</v>
      </c>
      <c r="DN12" s="10">
        <v>5.83920187793427E-3</v>
      </c>
      <c r="DO12" s="10">
        <v>5.1740095228537302E-3</v>
      </c>
      <c r="DP12" s="15">
        <f t="shared" si="46"/>
        <v>0.36710704669293337</v>
      </c>
      <c r="DQ12" s="16">
        <f t="shared" si="47"/>
        <v>0.31965902141477198</v>
      </c>
      <c r="DR12" s="17">
        <v>1.2400446388344E-2</v>
      </c>
      <c r="DS12" s="10">
        <v>6.9511726259131098E-3</v>
      </c>
      <c r="DT12" s="10">
        <v>8.2731385438276402E-3</v>
      </c>
      <c r="DU12" s="10">
        <v>8.0068709480800096E-3</v>
      </c>
      <c r="DV12" s="15">
        <f t="shared" si="48"/>
        <v>0.774372737260692</v>
      </c>
      <c r="DW12" s="13">
        <f t="shared" si="49"/>
        <v>0.23973205702532729</v>
      </c>
      <c r="DX12" s="10">
        <v>0</v>
      </c>
      <c r="DY12" s="10">
        <v>8.3194675540765404E-4</v>
      </c>
      <c r="DZ12" s="10">
        <v>1.0039944636876699E-4</v>
      </c>
      <c r="EA12" s="15">
        <f t="shared" si="50"/>
        <v>3.10782067258807E-2</v>
      </c>
      <c r="EB12" s="13">
        <f t="shared" si="51"/>
        <v>4.5412496775419926E-2</v>
      </c>
      <c r="EC12" s="10">
        <v>3.8626522189920501E-4</v>
      </c>
      <c r="ED12" s="10">
        <v>1.9916293837494601E-3</v>
      </c>
      <c r="EE12" s="10">
        <v>2.13110225344331E-4</v>
      </c>
      <c r="EF12" s="15">
        <f t="shared" si="52"/>
        <v>8.6366827699766544E-2</v>
      </c>
      <c r="EG12" s="13">
        <f t="shared" si="53"/>
        <v>9.8067214550354692E-2</v>
      </c>
      <c r="EH12" s="10">
        <v>1.0009596829950399E-3</v>
      </c>
      <c r="EI12" s="10">
        <v>2.03231717474596E-3</v>
      </c>
      <c r="EJ12" s="10">
        <v>6.0094840584777403E-4</v>
      </c>
      <c r="EK12" s="15">
        <f t="shared" si="54"/>
        <v>0.12114084211962579</v>
      </c>
      <c r="EL12" s="13">
        <f t="shared" si="55"/>
        <v>7.3852599257043128E-2</v>
      </c>
      <c r="EM12" s="10">
        <v>7.7896376765826695E-4</v>
      </c>
      <c r="EN12" s="10">
        <v>4.7025628967787398E-4</v>
      </c>
      <c r="EO12" s="10">
        <v>2.5850035328381599E-4</v>
      </c>
      <c r="EP12" s="15">
        <f t="shared" si="56"/>
        <v>5.0257347020665234E-2</v>
      </c>
      <c r="EQ12" s="13">
        <f t="shared" si="57"/>
        <v>2.6173238535491767E-2</v>
      </c>
      <c r="ER12" s="10">
        <v>5.3841318429035997E-3</v>
      </c>
      <c r="ES12" s="10">
        <v>4.6592212778909401E-3</v>
      </c>
      <c r="ET12" s="10">
        <v>3.8990441053161199E-3</v>
      </c>
      <c r="EU12" s="15">
        <f t="shared" si="58"/>
        <v>0.46474657420368859</v>
      </c>
      <c r="EV12" s="13">
        <f t="shared" si="59"/>
        <v>7.4261365564510504E-2</v>
      </c>
    </row>
    <row r="13" spans="1:152" x14ac:dyDescent="0.2">
      <c r="A13" s="8" t="s">
        <v>50</v>
      </c>
      <c r="B13" s="50">
        <v>11</v>
      </c>
      <c r="C13" s="10">
        <v>7.3291743705024004E-3</v>
      </c>
      <c r="D13" s="10">
        <v>4.5247293863770804E-3</v>
      </c>
      <c r="E13" s="11">
        <v>9.1971199565276506E-3</v>
      </c>
      <c r="F13" s="12">
        <f t="shared" si="0"/>
        <v>0.70170079044690448</v>
      </c>
      <c r="G13" s="13">
        <f t="shared" si="1"/>
        <v>0.2351785350939751</v>
      </c>
      <c r="H13" s="10">
        <v>7.9439552670480095E-3</v>
      </c>
      <c r="I13" s="10">
        <v>6.7907944411328101E-3</v>
      </c>
      <c r="J13" s="14">
        <v>8.2358835245671305E-3</v>
      </c>
      <c r="K13" s="15">
        <f t="shared" si="2"/>
        <v>0.76568777442493174</v>
      </c>
      <c r="L13" s="13">
        <f t="shared" si="3"/>
        <v>7.6412089543306985E-2</v>
      </c>
      <c r="M13" s="10">
        <v>1.2011213688433499E-2</v>
      </c>
      <c r="N13" s="10">
        <v>1.2556748975750201E-2</v>
      </c>
      <c r="O13" s="10">
        <v>9.5933675483616306E-3</v>
      </c>
      <c r="P13" s="15">
        <f t="shared" si="4"/>
        <v>1.1387110070848445</v>
      </c>
      <c r="Q13" s="13">
        <f t="shared" si="5"/>
        <v>0.15771925580473503</v>
      </c>
      <c r="R13" s="10">
        <v>3.0921904214008299E-3</v>
      </c>
      <c r="S13" s="10">
        <v>7.4696616235685699E-3</v>
      </c>
      <c r="T13" s="10">
        <v>5.20096370798118E-3</v>
      </c>
      <c r="U13" s="15">
        <f t="shared" si="6"/>
        <v>0.52542719176501929</v>
      </c>
      <c r="V13" s="13">
        <f t="shared" si="7"/>
        <v>0.21892224316787812</v>
      </c>
      <c r="W13" s="10">
        <v>1.04264613114013E-2</v>
      </c>
      <c r="X13" s="10">
        <v>9.7191384955637502E-3</v>
      </c>
      <c r="Y13" s="10">
        <v>2.3978882463175301E-3</v>
      </c>
      <c r="Z13" s="15">
        <f t="shared" si="8"/>
        <v>0.751449601776086</v>
      </c>
      <c r="AA13" s="13">
        <f t="shared" si="9"/>
        <v>0.44452033369179839</v>
      </c>
      <c r="AB13" s="10">
        <v>8.9765979741529903E-3</v>
      </c>
      <c r="AC13" s="10">
        <v>7.9170461710922693E-3</v>
      </c>
      <c r="AD13" s="10">
        <v>7.1588490560822596E-3</v>
      </c>
      <c r="AE13" s="15">
        <f t="shared" si="10"/>
        <v>0.80174977337758391</v>
      </c>
      <c r="AF13" s="13">
        <f t="shared" si="11"/>
        <v>9.1302829617761927E-2</v>
      </c>
      <c r="AG13" s="10">
        <v>5.4381247513052696E-3</v>
      </c>
      <c r="AH13" s="10">
        <v>6.5307462988226997E-3</v>
      </c>
      <c r="AI13" s="10">
        <v>5.6051041268842796E-3</v>
      </c>
      <c r="AJ13" s="15">
        <f t="shared" si="12"/>
        <v>0.58579917256707503</v>
      </c>
      <c r="AK13" s="13">
        <f t="shared" si="13"/>
        <v>5.8857417947089381E-2</v>
      </c>
      <c r="AL13" s="10">
        <v>2.38132128767744E-2</v>
      </c>
      <c r="AM13" s="10">
        <v>2.92442814400154E-2</v>
      </c>
      <c r="AN13" s="10">
        <v>9.4346264873618208E-3</v>
      </c>
      <c r="AO13" s="15">
        <f t="shared" si="14"/>
        <v>2.0830706934717207</v>
      </c>
      <c r="AP13" s="13">
        <f t="shared" si="15"/>
        <v>1.0236069245887456</v>
      </c>
      <c r="AQ13" s="10"/>
      <c r="AR13" s="10">
        <v>8.6519012085465204E-3</v>
      </c>
      <c r="AS13" s="10">
        <v>5.8132936532956699E-3</v>
      </c>
      <c r="AT13" s="15">
        <f t="shared" si="16"/>
        <v>0.7232597430921095</v>
      </c>
      <c r="AU13" s="13">
        <f t="shared" si="17"/>
        <v>0.20071986514452436</v>
      </c>
      <c r="AV13" s="10">
        <v>2.40944630604755E-2</v>
      </c>
      <c r="AW13" s="10">
        <v>1.0501626400779901E-2</v>
      </c>
      <c r="AX13" s="10">
        <v>2.2843995233986598E-3</v>
      </c>
      <c r="AY13" s="15">
        <f t="shared" si="18"/>
        <v>1.2293496328218019</v>
      </c>
      <c r="AZ13" s="13">
        <f t="shared" si="19"/>
        <v>1.1014890659941887</v>
      </c>
      <c r="BA13" s="10">
        <v>9.2196469186613204E-3</v>
      </c>
      <c r="BB13" s="10">
        <v>6.3024914536527702E-3</v>
      </c>
      <c r="BC13" s="15">
        <f t="shared" si="20"/>
        <v>0.77610691861570458</v>
      </c>
      <c r="BD13" s="13">
        <f t="shared" si="21"/>
        <v>0.2062740411082942</v>
      </c>
      <c r="BE13" s="10">
        <v>1.53538050734312E-3</v>
      </c>
      <c r="BF13" s="10">
        <v>3.85401459854015E-3</v>
      </c>
      <c r="BG13" s="10">
        <v>2.2467670565636498E-3</v>
      </c>
      <c r="BH13" s="15">
        <f t="shared" si="22"/>
        <v>0.25453873874823069</v>
      </c>
      <c r="BI13" s="13">
        <f t="shared" si="23"/>
        <v>0.11878116806732224</v>
      </c>
      <c r="BJ13" s="10">
        <v>1.4138938637006299E-3</v>
      </c>
      <c r="BK13" s="10">
        <v>4.8820560967022704E-3</v>
      </c>
      <c r="BL13" s="10">
        <v>3.9145992939311697E-3</v>
      </c>
      <c r="BM13" s="15">
        <f t="shared" si="24"/>
        <v>0.3403516418111357</v>
      </c>
      <c r="BN13" s="13">
        <f t="shared" si="25"/>
        <v>0.17896763947909464</v>
      </c>
      <c r="BO13" s="10">
        <v>9.7374197488075808E-3</v>
      </c>
      <c r="BP13" s="10">
        <v>1.39263729265852E-2</v>
      </c>
      <c r="BQ13" s="10">
        <v>6.5968798932900304E-3</v>
      </c>
      <c r="BR13" s="15">
        <f t="shared" si="26"/>
        <v>1.0086890856227604</v>
      </c>
      <c r="BS13" s="13">
        <f t="shared" si="27"/>
        <v>0.36772223991039255</v>
      </c>
      <c r="BT13" s="10">
        <v>2.5043396341623E-2</v>
      </c>
      <c r="BU13" s="10">
        <v>1.34936482984238E-2</v>
      </c>
      <c r="BV13" s="10">
        <v>6.0933453637844405E-4</v>
      </c>
      <c r="BW13" s="15">
        <f t="shared" si="28"/>
        <v>1.3048793058808414</v>
      </c>
      <c r="BX13" s="13">
        <f t="shared" si="29"/>
        <v>1.2223103788064127</v>
      </c>
      <c r="BY13" s="10">
        <v>6.87624135333196E-3</v>
      </c>
      <c r="BZ13" s="10">
        <v>7.4605148284346097E-3</v>
      </c>
      <c r="CA13" s="10">
        <v>4.9983665468801E-3</v>
      </c>
      <c r="CB13" s="15">
        <f t="shared" si="30"/>
        <v>0.64450409095488903</v>
      </c>
      <c r="CC13" s="13">
        <f t="shared" si="31"/>
        <v>0.12864656649633108</v>
      </c>
      <c r="CD13" s="10">
        <v>5.6091233909255503E-3</v>
      </c>
      <c r="CE13" s="10">
        <v>5.7123934100505001E-3</v>
      </c>
      <c r="CF13" s="10">
        <v>5.2856380138814702E-3</v>
      </c>
      <c r="CG13" s="15">
        <f t="shared" si="32"/>
        <v>0.55357182716191733</v>
      </c>
      <c r="CH13" s="13">
        <f t="shared" si="33"/>
        <v>2.2264607720580653E-2</v>
      </c>
      <c r="CI13" s="10">
        <v>1.24799572421165E-2</v>
      </c>
      <c r="CJ13" s="10">
        <v>9.6999802293396605E-3</v>
      </c>
      <c r="CK13" s="10">
        <v>1.05366166409367E-2</v>
      </c>
      <c r="CL13" s="15">
        <f t="shared" si="34"/>
        <v>1.0905518037464286</v>
      </c>
      <c r="CM13" s="13">
        <f t="shared" si="35"/>
        <v>0.14262307766143295</v>
      </c>
      <c r="CN13" s="10">
        <v>2.5704471659306099E-2</v>
      </c>
      <c r="CO13" s="10">
        <v>8.7637854118073292E-3</v>
      </c>
      <c r="CP13" s="10">
        <v>2.7027686303207701E-2</v>
      </c>
      <c r="CQ13" s="15">
        <f t="shared" si="36"/>
        <v>2.0498647791440376</v>
      </c>
      <c r="CR13" s="13">
        <f t="shared" si="37"/>
        <v>1.0184202008510739</v>
      </c>
      <c r="CS13" s="10">
        <v>1.73306642877347E-2</v>
      </c>
      <c r="CT13" s="10">
        <v>1.41524883211805E-2</v>
      </c>
      <c r="CU13" s="10">
        <v>8.9284232537298596E-3</v>
      </c>
      <c r="CV13" s="15">
        <f t="shared" si="38"/>
        <v>1.3470525287548352</v>
      </c>
      <c r="CW13" s="13">
        <f t="shared" si="39"/>
        <v>0.42424307634667746</v>
      </c>
      <c r="CX13" s="10">
        <v>4.3573300134628502E-3</v>
      </c>
      <c r="CY13" s="10">
        <v>5.6856523424600501E-3</v>
      </c>
      <c r="CZ13" s="10">
        <v>4.7136236377153199E-3</v>
      </c>
      <c r="DA13" s="15">
        <f t="shared" si="40"/>
        <v>0.49188686645460733</v>
      </c>
      <c r="DB13" s="13">
        <f t="shared" si="41"/>
        <v>6.8753486690291132E-2</v>
      </c>
      <c r="DC13" s="10">
        <v>1.685768908394E-3</v>
      </c>
      <c r="DD13" s="10">
        <v>2.0275963766589401E-3</v>
      </c>
      <c r="DE13" s="10">
        <v>1.86460375002168E-3</v>
      </c>
      <c r="DF13" s="15">
        <f t="shared" si="42"/>
        <v>0.18593230116915402</v>
      </c>
      <c r="DG13" s="13">
        <f t="shared" si="43"/>
        <v>1.7097490799262975E-2</v>
      </c>
      <c r="DH13" s="10">
        <v>1.57508461890772E-3</v>
      </c>
      <c r="DI13" s="10">
        <v>5.0935948045333003E-4</v>
      </c>
      <c r="DJ13" s="10">
        <v>1.4283313728785101E-3</v>
      </c>
      <c r="DK13" s="15">
        <f t="shared" si="44"/>
        <v>0.11709251574131867</v>
      </c>
      <c r="DL13" s="13">
        <f t="shared" si="45"/>
        <v>5.7761231592093204E-2</v>
      </c>
      <c r="DM13" s="10">
        <v>1.2181751735899601E-4</v>
      </c>
      <c r="DN13" s="10">
        <v>2.05399061032864E-4</v>
      </c>
      <c r="DO13" s="10">
        <v>1.4496147370064301E-4</v>
      </c>
      <c r="DP13" s="15">
        <f t="shared" si="46"/>
        <v>1.5739268403083435E-2</v>
      </c>
      <c r="DQ13" s="16">
        <f t="shared" si="47"/>
        <v>4.315518339008383E-3</v>
      </c>
      <c r="DR13" s="17">
        <v>2.9112283304105502E-4</v>
      </c>
      <c r="DS13" s="10">
        <v>4.4598231449442501E-3</v>
      </c>
      <c r="DT13" s="10">
        <v>5.2363218275887904E-3</v>
      </c>
      <c r="DU13" s="10">
        <v>6.9679171053360703E-3</v>
      </c>
      <c r="DV13" s="15">
        <f t="shared" si="48"/>
        <v>0.55546873592897039</v>
      </c>
      <c r="DW13" s="13">
        <f t="shared" si="49"/>
        <v>0.28329099418693815</v>
      </c>
      <c r="DX13" s="10">
        <v>4.7678795483061497E-3</v>
      </c>
      <c r="DY13" s="10">
        <v>3.2908116102791599E-3</v>
      </c>
      <c r="DZ13" s="10">
        <v>1.9291036480856001E-3</v>
      </c>
      <c r="EA13" s="15">
        <f t="shared" si="50"/>
        <v>0.33292649355569703</v>
      </c>
      <c r="EB13" s="13">
        <f t="shared" si="51"/>
        <v>0.14197785554750916</v>
      </c>
      <c r="EC13" s="10">
        <v>2.21899205106833E-2</v>
      </c>
      <c r="ED13" s="10">
        <v>7.3892336556501698E-3</v>
      </c>
      <c r="EE13" s="10">
        <v>9.2189904889695695E-3</v>
      </c>
      <c r="EF13" s="15">
        <f t="shared" si="52"/>
        <v>1.2932714885101013</v>
      </c>
      <c r="EG13" s="13">
        <f t="shared" si="53"/>
        <v>0.8069008273202104</v>
      </c>
      <c r="EH13" s="10">
        <v>9.19231840837091E-2</v>
      </c>
      <c r="EI13" s="10">
        <v>3.8114276195235698E-2</v>
      </c>
      <c r="EJ13" s="10">
        <v>1.9579991695985701E-2</v>
      </c>
      <c r="EK13" s="15">
        <f t="shared" si="54"/>
        <v>4.9872483991643506</v>
      </c>
      <c r="EL13" s="13">
        <f t="shared" si="55"/>
        <v>3.7577599166916156</v>
      </c>
      <c r="EM13" s="10">
        <v>0.14296090444009299</v>
      </c>
      <c r="EN13" s="10">
        <v>1.9485296906168698E-2</v>
      </c>
      <c r="EO13" s="10">
        <v>2.6091302324779801E-2</v>
      </c>
      <c r="EP13" s="15">
        <f t="shared" si="56"/>
        <v>6.2845834557013829</v>
      </c>
      <c r="EQ13" s="13">
        <f t="shared" si="57"/>
        <v>6.9460263055042297</v>
      </c>
      <c r="ER13" s="10">
        <v>1.4895187078083601E-3</v>
      </c>
      <c r="ES13" s="10">
        <v>1.17065861253541E-3</v>
      </c>
      <c r="ET13" s="10">
        <v>4.4021465705181999E-4</v>
      </c>
      <c r="EU13" s="15">
        <f t="shared" si="58"/>
        <v>0.10334639924651967</v>
      </c>
      <c r="EV13" s="13">
        <f t="shared" si="59"/>
        <v>5.3793728311549348E-2</v>
      </c>
    </row>
    <row r="14" spans="1:152" x14ac:dyDescent="0.2">
      <c r="A14" s="8" t="s">
        <v>51</v>
      </c>
      <c r="B14" s="50">
        <v>12</v>
      </c>
      <c r="C14" s="10">
        <v>2.44217135104218E-2</v>
      </c>
      <c r="D14" s="10">
        <v>3.0802965438028601E-2</v>
      </c>
      <c r="E14" s="11">
        <v>2.2659964678712102E-2</v>
      </c>
      <c r="F14" s="12">
        <f t="shared" si="0"/>
        <v>2.5961547875720834</v>
      </c>
      <c r="G14" s="13">
        <f t="shared" si="1"/>
        <v>0.42843240710728436</v>
      </c>
      <c r="H14" s="10">
        <v>7.06986310174176E-4</v>
      </c>
      <c r="I14" s="10">
        <v>1.4025737227812999E-3</v>
      </c>
      <c r="J14" s="14">
        <v>0</v>
      </c>
      <c r="K14" s="15">
        <f t="shared" si="2"/>
        <v>7.031866776518253E-2</v>
      </c>
      <c r="L14" s="13">
        <f t="shared" si="3"/>
        <v>7.0129458137406661E-2</v>
      </c>
      <c r="M14" s="10">
        <v>4.7126492338924099E-4</v>
      </c>
      <c r="N14" s="10">
        <v>0</v>
      </c>
      <c r="O14" s="10">
        <v>4.4742729306487702E-4</v>
      </c>
      <c r="P14" s="15">
        <f t="shared" si="4"/>
        <v>3.0623073881803936E-2</v>
      </c>
      <c r="Q14" s="13">
        <f t="shared" si="5"/>
        <v>2.6547129261494908E-2</v>
      </c>
      <c r="R14" s="10">
        <v>1.7464198393293701E-4</v>
      </c>
      <c r="S14" s="10">
        <v>0</v>
      </c>
      <c r="T14" s="10">
        <v>0</v>
      </c>
      <c r="U14" s="15">
        <f t="shared" si="6"/>
        <v>5.8213994644312336E-3</v>
      </c>
      <c r="V14" s="13">
        <f t="shared" si="7"/>
        <v>1.0082959643549149E-2</v>
      </c>
      <c r="W14" s="10">
        <v>0</v>
      </c>
      <c r="X14" s="10">
        <v>1.5550621592902E-4</v>
      </c>
      <c r="Y14" s="10">
        <v>0</v>
      </c>
      <c r="Z14" s="15">
        <f t="shared" si="8"/>
        <v>5.183540530967333E-3</v>
      </c>
      <c r="AA14" s="13">
        <f t="shared" si="9"/>
        <v>8.9781555627279786E-3</v>
      </c>
      <c r="AB14" s="10">
        <v>1.46524624519735E-2</v>
      </c>
      <c r="AC14" s="10">
        <v>2.0626357458137699E-2</v>
      </c>
      <c r="AD14" s="10">
        <v>1.6459824760219999E-2</v>
      </c>
      <c r="AE14" s="15">
        <f t="shared" si="10"/>
        <v>1.7246214890110398</v>
      </c>
      <c r="AF14" s="13">
        <f t="shared" si="11"/>
        <v>0.30636028566803775</v>
      </c>
      <c r="AG14" s="10">
        <v>0</v>
      </c>
      <c r="AH14" s="10">
        <v>2.7790409782224199E-4</v>
      </c>
      <c r="AI14" s="10">
        <v>0</v>
      </c>
      <c r="AJ14" s="15">
        <f t="shared" si="12"/>
        <v>9.2634699274080669E-3</v>
      </c>
      <c r="AK14" s="13">
        <f t="shared" si="13"/>
        <v>1.6044800568657151E-2</v>
      </c>
      <c r="AL14" s="10">
        <v>0</v>
      </c>
      <c r="AM14" s="10">
        <v>0</v>
      </c>
      <c r="AN14" s="10">
        <v>0</v>
      </c>
      <c r="AO14" s="15">
        <f t="shared" si="14"/>
        <v>0</v>
      </c>
      <c r="AP14" s="13">
        <f t="shared" si="15"/>
        <v>0</v>
      </c>
      <c r="AQ14" s="10">
        <v>0</v>
      </c>
      <c r="AR14" s="10">
        <v>0</v>
      </c>
      <c r="AS14" s="10">
        <v>0</v>
      </c>
      <c r="AT14" s="15">
        <f t="shared" si="16"/>
        <v>0</v>
      </c>
      <c r="AU14" s="13">
        <f t="shared" si="17"/>
        <v>0</v>
      </c>
      <c r="AV14" s="10">
        <v>0</v>
      </c>
      <c r="AW14" s="10">
        <v>0</v>
      </c>
      <c r="AX14" s="10">
        <v>0</v>
      </c>
      <c r="AY14" s="15">
        <f t="shared" si="18"/>
        <v>0</v>
      </c>
      <c r="AZ14" s="13">
        <f t="shared" si="19"/>
        <v>0</v>
      </c>
      <c r="BA14" s="10">
        <v>3.06644644210982E-2</v>
      </c>
      <c r="BB14" s="10">
        <v>2.8009510009425601E-2</v>
      </c>
      <c r="BC14" s="15">
        <f t="shared" si="20"/>
        <v>2.93369872152619</v>
      </c>
      <c r="BD14" s="13">
        <f t="shared" si="21"/>
        <v>0.1877336268234836</v>
      </c>
      <c r="BE14" s="10">
        <v>0</v>
      </c>
      <c r="BF14" s="10">
        <v>2.5304136253041401E-3</v>
      </c>
      <c r="BG14" s="10">
        <v>1.6121839947861301E-3</v>
      </c>
      <c r="BH14" s="15">
        <f t="shared" si="22"/>
        <v>0.13808658733634235</v>
      </c>
      <c r="BI14" s="13">
        <f t="shared" si="23"/>
        <v>0.12809681236295878</v>
      </c>
      <c r="BJ14" s="10">
        <v>2.7021082728501001E-3</v>
      </c>
      <c r="BK14" s="10">
        <v>8.2267339514141506E-3</v>
      </c>
      <c r="BL14" s="10">
        <v>5.3555560892432604E-3</v>
      </c>
      <c r="BM14" s="15">
        <f t="shared" si="24"/>
        <v>0.54281327711691696</v>
      </c>
      <c r="BN14" s="13">
        <f t="shared" si="25"/>
        <v>0.27630278234451167</v>
      </c>
      <c r="BO14" s="10">
        <v>2.9212259246422698E-3</v>
      </c>
      <c r="BP14" s="10">
        <v>1.8649361676319901E-3</v>
      </c>
      <c r="BQ14" s="10">
        <v>9.4241141332714702E-4</v>
      </c>
      <c r="BR14" s="15">
        <f t="shared" si="26"/>
        <v>0.19095245018671356</v>
      </c>
      <c r="BS14" s="13">
        <f t="shared" si="27"/>
        <v>9.9016049568250608E-2</v>
      </c>
      <c r="BT14" s="10">
        <v>3.9078514667527297E-3</v>
      </c>
      <c r="BU14" s="10">
        <v>5.7789862769256899E-2</v>
      </c>
      <c r="BV14" s="10">
        <v>0.107922520770105</v>
      </c>
      <c r="BW14" s="15">
        <f t="shared" si="28"/>
        <v>5.654007833537154</v>
      </c>
      <c r="BX14" s="13">
        <f t="shared" si="29"/>
        <v>5.2018595986625975</v>
      </c>
      <c r="BY14" s="10">
        <v>1.6176974179850701E-2</v>
      </c>
      <c r="BZ14" s="10">
        <v>1.6653879732268E-2</v>
      </c>
      <c r="CA14" s="10">
        <v>1.4848088859849701E-2</v>
      </c>
      <c r="CB14" s="15">
        <f t="shared" si="30"/>
        <v>1.5892980923989466</v>
      </c>
      <c r="CC14" s="13">
        <f t="shared" si="31"/>
        <v>9.357934044212475E-2</v>
      </c>
      <c r="CD14" s="10">
        <v>2.8681904948362801E-3</v>
      </c>
      <c r="CE14" s="10">
        <v>3.06316748075172E-3</v>
      </c>
      <c r="CF14" s="10">
        <v>1.8152696209289901E-3</v>
      </c>
      <c r="CG14" s="15">
        <f>AVERAGE(CD14:CF14)*100</f>
        <v>0.25822091988389967</v>
      </c>
      <c r="CH14" s="13">
        <f t="shared" si="33"/>
        <v>6.713056259132287E-2</v>
      </c>
      <c r="CI14" s="10">
        <v>4.78621058257616E-2</v>
      </c>
      <c r="CJ14" s="10">
        <v>1.5285191775405301E-2</v>
      </c>
      <c r="CK14" s="10">
        <v>1.0334151629421501E-2</v>
      </c>
      <c r="CL14" s="15">
        <f t="shared" si="34"/>
        <v>2.4493816410196132</v>
      </c>
      <c r="CM14" s="13">
        <f t="shared" si="35"/>
        <v>2.0388376891969786</v>
      </c>
      <c r="CN14" s="10">
        <v>5.52510414382811E-2</v>
      </c>
      <c r="CO14" s="10">
        <v>3.57797957381281E-3</v>
      </c>
      <c r="CP14" s="10">
        <v>3.7138675448225397E-2</v>
      </c>
      <c r="CQ14" s="15">
        <f t="shared" si="36"/>
        <v>3.1989232153439766</v>
      </c>
      <c r="CR14" s="13">
        <f t="shared" si="37"/>
        <v>2.6218579391281893</v>
      </c>
      <c r="CS14" s="10">
        <v>2.2628864857808E-2</v>
      </c>
      <c r="CT14" s="10">
        <v>2.3280067573391301E-2</v>
      </c>
      <c r="CU14" s="10">
        <v>2.6718887432165602E-3</v>
      </c>
      <c r="CV14" s="15">
        <f t="shared" si="38"/>
        <v>1.6193607058138622</v>
      </c>
      <c r="CW14" s="13">
        <f t="shared" si="39"/>
        <v>1.1714677370088757</v>
      </c>
      <c r="CX14" s="10">
        <v>1.8804557101289799E-2</v>
      </c>
      <c r="CY14" s="10">
        <v>1.7257964938477199E-2</v>
      </c>
      <c r="CZ14" s="10">
        <v>1.5944069217506799E-2</v>
      </c>
      <c r="DA14" s="15">
        <f t="shared" si="40"/>
        <v>1.7335530419091263</v>
      </c>
      <c r="DB14" s="13">
        <f t="shared" si="41"/>
        <v>0.14318205321039731</v>
      </c>
      <c r="DC14" s="10">
        <v>0</v>
      </c>
      <c r="DD14" s="10">
        <v>0</v>
      </c>
      <c r="DE14" s="10">
        <v>0</v>
      </c>
      <c r="DF14" s="15">
        <f t="shared" si="42"/>
        <v>0</v>
      </c>
      <c r="DG14" s="13">
        <f t="shared" si="43"/>
        <v>0</v>
      </c>
      <c r="DH14" s="10">
        <v>0</v>
      </c>
      <c r="DI14" s="10">
        <v>0</v>
      </c>
      <c r="DJ14" s="10">
        <v>1.8204223379824101E-4</v>
      </c>
      <c r="DK14" s="15">
        <f t="shared" si="44"/>
        <v>6.0680744599413668E-3</v>
      </c>
      <c r="DL14" s="13">
        <f t="shared" si="45"/>
        <v>1.0510213268729524E-2</v>
      </c>
      <c r="DM14" s="10">
        <v>0</v>
      </c>
      <c r="DN14" s="10">
        <v>2.4941314553990601E-4</v>
      </c>
      <c r="DO14" s="10">
        <v>0</v>
      </c>
      <c r="DP14" s="15">
        <f t="shared" si="46"/>
        <v>8.3137715179968669E-3</v>
      </c>
      <c r="DQ14" s="16">
        <f t="shared" si="47"/>
        <v>1.4399874671689603E-2</v>
      </c>
      <c r="DR14" s="17">
        <v>0</v>
      </c>
      <c r="DS14" s="10">
        <v>2.59284890426759E-2</v>
      </c>
      <c r="DT14" s="10">
        <v>2.3307255867429801E-2</v>
      </c>
      <c r="DU14" s="10">
        <v>2.5696791710533601E-2</v>
      </c>
      <c r="DV14" s="15">
        <f t="shared" si="48"/>
        <v>2.4977512206879768</v>
      </c>
      <c r="DW14" s="13">
        <f t="shared" si="49"/>
        <v>1.2544833773572437</v>
      </c>
      <c r="DX14" s="10">
        <v>3.4127979924717701E-3</v>
      </c>
      <c r="DY14" s="10">
        <v>3.05047143649473E-3</v>
      </c>
      <c r="DZ14" s="10">
        <v>4.3458617499623504E-3</v>
      </c>
      <c r="EA14" s="15">
        <f t="shared" si="50"/>
        <v>0.36030437263096171</v>
      </c>
      <c r="EB14" s="13">
        <f t="shared" si="51"/>
        <v>6.6832185022566826E-2</v>
      </c>
      <c r="EC14" s="10">
        <v>2.6875927544776301E-2</v>
      </c>
      <c r="ED14" s="10">
        <v>5.3543079809496297E-3</v>
      </c>
      <c r="EE14" s="10">
        <v>6.6774537274556997E-3</v>
      </c>
      <c r="EF14" s="15">
        <f t="shared" si="52"/>
        <v>1.2969229751060545</v>
      </c>
      <c r="EG14" s="13">
        <f t="shared" si="53"/>
        <v>1.2061710546640072</v>
      </c>
      <c r="EH14" s="10">
        <v>7.7084214762607401E-3</v>
      </c>
      <c r="EI14" s="10">
        <v>1.03614859237048E-2</v>
      </c>
      <c r="EJ14" s="10">
        <v>9.9320381984659405E-3</v>
      </c>
      <c r="EK14" s="15">
        <f t="shared" si="54"/>
        <v>0.93339818661438267</v>
      </c>
      <c r="EL14" s="13">
        <f t="shared" si="55"/>
        <v>0.14240580300836927</v>
      </c>
      <c r="EM14" s="10">
        <v>3.8316596138866098E-3</v>
      </c>
      <c r="EN14" s="10">
        <v>2.5295237517350199E-2</v>
      </c>
      <c r="EO14" s="10">
        <v>1.9930377238182199E-2</v>
      </c>
      <c r="EP14" s="15">
        <f t="shared" si="56"/>
        <v>1.6352424789806337</v>
      </c>
      <c r="EQ14" s="13">
        <f t="shared" si="57"/>
        <v>1.1170165705872126</v>
      </c>
      <c r="ER14" s="10">
        <v>1.8516494028259899E-2</v>
      </c>
      <c r="ES14" s="10">
        <v>1.88241904895694E-2</v>
      </c>
      <c r="ET14" s="10">
        <v>9.8000167700821698E-3</v>
      </c>
      <c r="EU14" s="15">
        <f t="shared" si="58"/>
        <v>1.5713567095970489</v>
      </c>
      <c r="EV14" s="13">
        <f t="shared" si="59"/>
        <v>0.51235951606939156</v>
      </c>
    </row>
    <row r="15" spans="1:152" x14ac:dyDescent="0.2">
      <c r="A15" s="8" t="s">
        <v>52</v>
      </c>
      <c r="B15" s="50">
        <v>4</v>
      </c>
      <c r="C15" s="10">
        <v>1.1146729804865699E-2</v>
      </c>
      <c r="D15" s="10">
        <v>1.2477811423201399E-2</v>
      </c>
      <c r="E15" s="11">
        <v>1.0229588E-2</v>
      </c>
      <c r="F15" s="12">
        <f t="shared" si="0"/>
        <v>1.1284709742689032</v>
      </c>
      <c r="G15" s="13">
        <f t="shared" si="1"/>
        <v>0.11304450396145552</v>
      </c>
      <c r="H15" s="10">
        <v>4.9360498746706099E-3</v>
      </c>
      <c r="I15" s="10">
        <v>5.7271760346903197E-3</v>
      </c>
      <c r="J15" s="14">
        <v>6.5373852902721298E-3</v>
      </c>
      <c r="K15" s="15">
        <f t="shared" si="2"/>
        <v>0.5733537066544353</v>
      </c>
      <c r="L15" s="13">
        <f t="shared" si="3"/>
        <v>8.0068665866218178E-2</v>
      </c>
      <c r="M15" s="10">
        <v>8.5552709169123692E-3</v>
      </c>
      <c r="N15" s="10">
        <v>1.42066216365851E-2</v>
      </c>
      <c r="O15" s="10">
        <v>1.5173049085405999E-2</v>
      </c>
      <c r="P15" s="15">
        <f t="shared" si="4"/>
        <v>1.2644980546301157</v>
      </c>
      <c r="Q15" s="13">
        <f t="shared" si="5"/>
        <v>0.35746033546388223</v>
      </c>
      <c r="R15" s="10">
        <v>1.6734811283926801E-2</v>
      </c>
      <c r="S15" s="10">
        <v>1.7781290131383999E-2</v>
      </c>
      <c r="T15" s="10">
        <v>1.24797634071411E-2</v>
      </c>
      <c r="U15" s="15">
        <f t="shared" si="6"/>
        <v>1.5665288274150633</v>
      </c>
      <c r="V15" s="13">
        <f t="shared" si="7"/>
        <v>0.28079273500744129</v>
      </c>
      <c r="W15" s="10">
        <v>3.2612447480867002E-3</v>
      </c>
      <c r="X15" s="10">
        <v>6.6090141769833497E-3</v>
      </c>
      <c r="Y15" s="10">
        <v>1.0981925161706299E-3</v>
      </c>
      <c r="Z15" s="15">
        <f t="shared" si="8"/>
        <v>0.36561504804135603</v>
      </c>
      <c r="AA15" s="13">
        <f t="shared" si="9"/>
        <v>0.27765539338160034</v>
      </c>
      <c r="AB15" s="10">
        <v>1.3080684596577E-2</v>
      </c>
      <c r="AC15" s="10">
        <v>1.53436558537098E-2</v>
      </c>
      <c r="AD15" s="10">
        <v>1.36681500317864E-2</v>
      </c>
      <c r="AE15" s="15">
        <f t="shared" si="10"/>
        <v>1.4030830160691066</v>
      </c>
      <c r="AF15" s="13">
        <f t="shared" si="11"/>
        <v>0.11742710013361611</v>
      </c>
      <c r="AG15" s="10">
        <v>1.21302738355058E-2</v>
      </c>
      <c r="AH15" s="10">
        <v>9.2971552725986603E-3</v>
      </c>
      <c r="AI15" s="10">
        <v>1.54449262013344E-2</v>
      </c>
      <c r="AJ15" s="15">
        <f t="shared" si="12"/>
        <v>1.2290785103146287</v>
      </c>
      <c r="AK15" s="13">
        <f t="shared" si="13"/>
        <v>0.30770269333126971</v>
      </c>
      <c r="AL15" s="10">
        <v>1.7353372346638401E-2</v>
      </c>
      <c r="AM15" s="10">
        <v>1.5056461731493101E-2</v>
      </c>
      <c r="AN15" s="10">
        <v>3.8325236452392698E-2</v>
      </c>
      <c r="AO15" s="15">
        <f t="shared" si="14"/>
        <v>2.3578356843508064</v>
      </c>
      <c r="AP15" s="13">
        <f t="shared" si="15"/>
        <v>1.2822706159102879</v>
      </c>
      <c r="AQ15" s="10">
        <v>1.78475917011514E-2</v>
      </c>
      <c r="AR15" s="10">
        <v>1.54000441943873E-2</v>
      </c>
      <c r="AS15" s="10">
        <v>1.99493070705287E-2</v>
      </c>
      <c r="AT15" s="15">
        <f t="shared" si="16"/>
        <v>1.7732314322022467</v>
      </c>
      <c r="AU15" s="13">
        <f t="shared" si="17"/>
        <v>0.22768212127138374</v>
      </c>
      <c r="AV15" s="10">
        <v>1.75323121110579E-2</v>
      </c>
      <c r="AW15" s="10">
        <v>5.5114234143798903E-3</v>
      </c>
      <c r="AX15" s="10">
        <v>2.4109453962775799E-2</v>
      </c>
      <c r="AY15" s="15">
        <f t="shared" si="18"/>
        <v>1.5717729829404532</v>
      </c>
      <c r="AZ15" s="13">
        <f t="shared" si="19"/>
        <v>0.94308651094390361</v>
      </c>
      <c r="BA15" s="10">
        <v>8.9624174157911796E-3</v>
      </c>
      <c r="BB15" s="10">
        <v>8.1032032975535597E-3</v>
      </c>
      <c r="BC15" s="15">
        <f t="shared" si="20"/>
        <v>0.85328103566723701</v>
      </c>
      <c r="BD15" s="13">
        <f t="shared" si="21"/>
        <v>6.0755612949704101E-2</v>
      </c>
      <c r="BE15" s="10">
        <v>5.4739652870493998E-4</v>
      </c>
      <c r="BF15" s="10">
        <v>2.0632603406326002E-3</v>
      </c>
      <c r="BG15" s="10">
        <v>2.8298974376565001E-3</v>
      </c>
      <c r="BH15" s="15">
        <f t="shared" si="22"/>
        <v>0.18135181023313465</v>
      </c>
      <c r="BI15" s="13">
        <f t="shared" si="23"/>
        <v>0.11615640270923357</v>
      </c>
      <c r="BJ15" s="10">
        <v>9.7401577277154603E-4</v>
      </c>
      <c r="BK15" s="10">
        <v>2.2884637953291898E-3</v>
      </c>
      <c r="BL15" s="10">
        <v>5.7278032613655499E-3</v>
      </c>
      <c r="BM15" s="15">
        <f t="shared" si="24"/>
        <v>0.29967609431554287</v>
      </c>
      <c r="BN15" s="13">
        <f t="shared" si="25"/>
        <v>0.24547683208181395</v>
      </c>
      <c r="BO15" s="10">
        <v>4.8687098744037901E-4</v>
      </c>
      <c r="BP15" s="10">
        <v>6.6713163720168601E-4</v>
      </c>
      <c r="BQ15" s="10">
        <v>1.4005683465754201E-2</v>
      </c>
      <c r="BR15" s="15">
        <f t="shared" si="26"/>
        <v>0.5053228696798755</v>
      </c>
      <c r="BS15" s="13">
        <f t="shared" si="27"/>
        <v>0.77535771272431353</v>
      </c>
      <c r="BT15" s="10">
        <v>0</v>
      </c>
      <c r="BU15" s="10">
        <v>2.9740408718188403E-4</v>
      </c>
      <c r="BV15" s="10">
        <v>4.4528293043040099E-4</v>
      </c>
      <c r="BW15" s="15">
        <f t="shared" si="28"/>
        <v>2.4756233920409498E-2</v>
      </c>
      <c r="BX15" s="13">
        <f t="shared" si="29"/>
        <v>2.2678706293411535E-2</v>
      </c>
      <c r="BY15" s="10">
        <v>1.1506061228682999E-2</v>
      </c>
      <c r="BZ15" s="10">
        <v>1.0370644726051001E-2</v>
      </c>
      <c r="CA15" s="10">
        <v>6.8114995099640601E-3</v>
      </c>
      <c r="CB15" s="15">
        <f t="shared" si="30"/>
        <v>0.95627351548993533</v>
      </c>
      <c r="CC15" s="13">
        <f t="shared" si="31"/>
        <v>0.24493398782292666</v>
      </c>
      <c r="CD15" s="10">
        <v>6.5488718124418798E-3</v>
      </c>
      <c r="CE15" s="10">
        <v>6.8921268316913696E-3</v>
      </c>
      <c r="CF15" s="10">
        <v>1.6017084890549899E-3</v>
      </c>
      <c r="CG15" s="15">
        <f t="shared" si="32"/>
        <v>0.50142357110627467</v>
      </c>
      <c r="CH15" s="13">
        <f t="shared" si="33"/>
        <v>0.2960314600303145</v>
      </c>
      <c r="CI15" s="10">
        <v>3.4740780331373601E-2</v>
      </c>
      <c r="CJ15" s="10">
        <v>1.8547350731514398E-2</v>
      </c>
      <c r="CK15" s="10">
        <v>4.6904394334354102E-3</v>
      </c>
      <c r="CL15" s="15">
        <f t="shared" si="34"/>
        <v>1.9326190165441137</v>
      </c>
      <c r="CM15" s="13">
        <f t="shared" si="35"/>
        <v>1.5040302196713129</v>
      </c>
      <c r="CN15" s="10">
        <v>4.61469393721093E-3</v>
      </c>
      <c r="CO15" s="10">
        <v>1.0847165923141401E-2</v>
      </c>
      <c r="CP15" s="10">
        <v>8.5132333211367199E-3</v>
      </c>
      <c r="CQ15" s="15">
        <f t="shared" si="36"/>
        <v>0.79916977271630163</v>
      </c>
      <c r="CR15" s="13">
        <f t="shared" si="37"/>
        <v>0.31487975952239561</v>
      </c>
      <c r="CS15" s="10">
        <v>3.7859831589024998E-3</v>
      </c>
      <c r="CT15" s="10">
        <v>2.7753357121925201E-3</v>
      </c>
      <c r="CU15" s="10">
        <v>5.8084537896012098E-3</v>
      </c>
      <c r="CV15" s="15">
        <f t="shared" si="38"/>
        <v>0.41232575535654098</v>
      </c>
      <c r="CW15" s="13">
        <f t="shared" si="39"/>
        <v>0.15444309084084243</v>
      </c>
      <c r="CX15" s="10">
        <v>1.0133325612704301E-2</v>
      </c>
      <c r="CY15" s="10">
        <v>1.03088342976927E-2</v>
      </c>
      <c r="CZ15" s="10">
        <v>1.3887790449376001E-2</v>
      </c>
      <c r="DA15" s="15">
        <f t="shared" si="40"/>
        <v>1.1443316786591</v>
      </c>
      <c r="DB15" s="13">
        <f t="shared" si="41"/>
        <v>0.21187943365658982</v>
      </c>
      <c r="DC15" s="10">
        <v>3.8527824604691903E-2</v>
      </c>
      <c r="DD15" s="10">
        <v>3.6803946352082E-2</v>
      </c>
      <c r="DE15" s="10">
        <v>3.5800392000416299E-2</v>
      </c>
      <c r="DF15" s="15">
        <f t="shared" si="42"/>
        <v>3.70440543190634</v>
      </c>
      <c r="DG15" s="13">
        <f t="shared" si="43"/>
        <v>0.13794785353793498</v>
      </c>
      <c r="DH15" s="10">
        <v>2.1291569387504299E-2</v>
      </c>
      <c r="DI15" s="10">
        <v>1.3574430154081199E-2</v>
      </c>
      <c r="DJ15" s="10">
        <v>9.0040889486360798E-3</v>
      </c>
      <c r="DK15" s="15">
        <f t="shared" si="44"/>
        <v>1.4623362830073861</v>
      </c>
      <c r="DL15" s="13">
        <f t="shared" si="45"/>
        <v>0.62105344941450946</v>
      </c>
      <c r="DM15" s="10">
        <v>2.3145328298209301E-3</v>
      </c>
      <c r="DN15" s="10">
        <v>4.4894366197183099E-3</v>
      </c>
      <c r="DO15" s="10">
        <v>9.7458713857201795E-3</v>
      </c>
      <c r="DP15" s="15">
        <f t="shared" si="46"/>
        <v>0.55166136117531406</v>
      </c>
      <c r="DQ15" s="16">
        <f t="shared" si="47"/>
        <v>0.38206697858913385</v>
      </c>
      <c r="DR15" s="17">
        <v>1.2130118043377301E-3</v>
      </c>
      <c r="DS15" s="10">
        <v>1.10111495578624E-2</v>
      </c>
      <c r="DT15" s="10">
        <v>1.0860056487290401E-2</v>
      </c>
      <c r="DU15" s="10">
        <v>8.2839253061450704E-3</v>
      </c>
      <c r="DV15" s="15">
        <f t="shared" si="48"/>
        <v>1.0051710450432625</v>
      </c>
      <c r="DW15" s="13">
        <f t="shared" si="49"/>
        <v>0.45931454853906251</v>
      </c>
      <c r="DX15" s="10">
        <v>2.1079046424090299E-3</v>
      </c>
      <c r="DY15" s="10">
        <v>3.4756886670364198E-3</v>
      </c>
      <c r="DZ15" s="10">
        <v>2.89724116664157E-3</v>
      </c>
      <c r="EA15" s="15">
        <f t="shared" si="50"/>
        <v>0.28269448253623403</v>
      </c>
      <c r="EB15" s="13">
        <f t="shared" si="51"/>
        <v>6.8659629055538129E-2</v>
      </c>
      <c r="EC15" s="10">
        <v>4.1269389497651902E-3</v>
      </c>
      <c r="ED15" s="10">
        <v>2.3812960023091401E-3</v>
      </c>
      <c r="EE15" s="10">
        <v>8.8401278661352095E-4</v>
      </c>
      <c r="EF15" s="15">
        <f t="shared" si="52"/>
        <v>0.24640825795626173</v>
      </c>
      <c r="EG15" s="13">
        <f t="shared" si="53"/>
        <v>0.16230473615835775</v>
      </c>
      <c r="EH15" s="10">
        <v>3.7458594322391601E-3</v>
      </c>
      <c r="EI15" s="10">
        <v>2.0656338497417998E-3</v>
      </c>
      <c r="EJ15" s="10">
        <v>2.0760035838377701E-4</v>
      </c>
      <c r="EK15" s="15">
        <f t="shared" si="54"/>
        <v>0.20063645467882457</v>
      </c>
      <c r="EL15" s="13">
        <f t="shared" si="55"/>
        <v>0.176987399442289</v>
      </c>
      <c r="EM15" s="10">
        <v>1.7558264384513401E-2</v>
      </c>
      <c r="EN15" s="10">
        <v>3.3600570375370699E-3</v>
      </c>
      <c r="EO15" s="10">
        <v>5.5749909524876297E-3</v>
      </c>
      <c r="EP15" s="15">
        <f t="shared" si="56"/>
        <v>0.88311041248460342</v>
      </c>
      <c r="EQ15" s="13">
        <f t="shared" si="57"/>
        <v>0.7638650254484598</v>
      </c>
      <c r="ER15" s="10">
        <v>5.1928175134603304E-3</v>
      </c>
      <c r="ES15" s="10">
        <v>3.8514668352415101E-3</v>
      </c>
      <c r="ET15" s="10">
        <v>1.9662921348314599E-2</v>
      </c>
      <c r="EU15" s="15">
        <f t="shared" si="58"/>
        <v>0.95690685656721464</v>
      </c>
      <c r="EV15" s="13">
        <f t="shared" si="59"/>
        <v>0.87672232439201425</v>
      </c>
    </row>
    <row r="16" spans="1:152" x14ac:dyDescent="0.2">
      <c r="A16" s="8" t="s">
        <v>53</v>
      </c>
      <c r="B16" s="50">
        <v>24</v>
      </c>
      <c r="C16" s="10">
        <v>4.1939903000000001E-2</v>
      </c>
      <c r="D16" s="10">
        <v>5.3774668476558402E-2</v>
      </c>
      <c r="E16" s="11">
        <v>3.6584703165330801E-2</v>
      </c>
      <c r="F16" s="12">
        <f t="shared" si="0"/>
        <v>4.4099758213963067</v>
      </c>
      <c r="G16" s="13">
        <f t="shared" si="1"/>
        <v>0.87961615355372225</v>
      </c>
      <c r="H16" s="10">
        <v>5.91297641236583E-4</v>
      </c>
      <c r="I16" s="10">
        <v>6.4284628960809801E-4</v>
      </c>
      <c r="J16" s="14">
        <v>8.9201705829881396E-4</v>
      </c>
      <c r="K16" s="15">
        <f t="shared" si="2"/>
        <v>7.0872032971449825E-2</v>
      </c>
      <c r="L16" s="13">
        <f t="shared" si="3"/>
        <v>1.6081848096383924E-2</v>
      </c>
      <c r="M16" s="10">
        <v>1.57088307796414E-3</v>
      </c>
      <c r="N16" s="10">
        <v>1.6720186025910801E-3</v>
      </c>
      <c r="O16" s="10">
        <v>1.9739439399920999E-3</v>
      </c>
      <c r="P16" s="15">
        <f t="shared" si="4"/>
        <v>0.17389485401824401</v>
      </c>
      <c r="Q16" s="13">
        <f t="shared" si="5"/>
        <v>2.0970032673834352E-2</v>
      </c>
      <c r="R16" s="10">
        <v>1.1403094245033001E-3</v>
      </c>
      <c r="S16" s="10">
        <v>1.8921116421857301E-3</v>
      </c>
      <c r="T16" s="10">
        <v>5.8638316315474102E-4</v>
      </c>
      <c r="U16" s="15">
        <f t="shared" si="6"/>
        <v>0.12062680766145904</v>
      </c>
      <c r="V16" s="13">
        <f t="shared" si="7"/>
        <v>6.5535839285035383E-2</v>
      </c>
      <c r="W16" s="10">
        <v>4.16582358332242E-4</v>
      </c>
      <c r="X16" s="10">
        <v>4.0604400825910801E-4</v>
      </c>
      <c r="Y16" s="10">
        <v>5.9443448122997603E-4</v>
      </c>
      <c r="Z16" s="15">
        <f t="shared" si="8"/>
        <v>4.7235361594044206E-2</v>
      </c>
      <c r="AA16" s="13">
        <f t="shared" si="9"/>
        <v>1.0585635294089341E-2</v>
      </c>
      <c r="AB16" s="10">
        <v>2.1952497380370199E-2</v>
      </c>
      <c r="AC16" s="10">
        <v>1.88888110418272E-2</v>
      </c>
      <c r="AD16" s="10">
        <v>9.8676027529782506E-3</v>
      </c>
      <c r="AE16" s="15">
        <f t="shared" si="10"/>
        <v>1.6902970391725214</v>
      </c>
      <c r="AF16" s="13">
        <f t="shared" si="11"/>
        <v>0.62824232470034835</v>
      </c>
      <c r="AG16" s="10">
        <v>1.4469511533406499E-4</v>
      </c>
      <c r="AH16" s="10">
        <v>1.01056035571725E-4</v>
      </c>
      <c r="AI16" s="10">
        <v>6.7396041605822997E-5</v>
      </c>
      <c r="AJ16" s="15">
        <f t="shared" si="12"/>
        <v>1.04382397503871E-2</v>
      </c>
      <c r="AK16" s="13">
        <f t="shared" si="13"/>
        <v>3.8756744091690293E-3</v>
      </c>
      <c r="AL16" s="10">
        <v>1.66859349486908E-4</v>
      </c>
      <c r="AM16" s="10">
        <v>0</v>
      </c>
      <c r="AN16" s="10">
        <v>2.5816142129596998E-4</v>
      </c>
      <c r="AO16" s="15">
        <f t="shared" si="14"/>
        <v>1.4167359026095932E-2</v>
      </c>
      <c r="AP16" s="13">
        <f t="shared" si="15"/>
        <v>1.3091054851397353E-2</v>
      </c>
      <c r="AQ16" s="10">
        <v>5.6301551107733002E-4</v>
      </c>
      <c r="AR16" s="10">
        <v>3.9095034930563801E-4</v>
      </c>
      <c r="AS16" s="10">
        <v>1.7654254044715699E-4</v>
      </c>
      <c r="AT16" s="15">
        <f t="shared" si="16"/>
        <v>3.7683613361004162E-2</v>
      </c>
      <c r="AU16" s="13">
        <f t="shared" si="17"/>
        <v>1.9362269384153814E-2</v>
      </c>
      <c r="AV16" s="10">
        <v>2.0344662517951199E-3</v>
      </c>
      <c r="AW16" s="10">
        <v>5.6948157871876295E-4</v>
      </c>
      <c r="AX16" s="10">
        <v>1.8899708287111201E-4</v>
      </c>
      <c r="AY16" s="15">
        <f t="shared" si="18"/>
        <v>9.3098163779499837E-2</v>
      </c>
      <c r="AZ16" s="13">
        <f t="shared" si="19"/>
        <v>9.7439767697606816E-2</v>
      </c>
      <c r="BA16" s="10">
        <v>5.97720134300877E-2</v>
      </c>
      <c r="BB16" s="10">
        <v>6.6893631388658295E-2</v>
      </c>
      <c r="BC16" s="15">
        <f t="shared" si="20"/>
        <v>6.3332822409372991</v>
      </c>
      <c r="BD16" s="13">
        <f t="shared" si="21"/>
        <v>0.50357443515251643</v>
      </c>
      <c r="BE16" s="10">
        <v>1.6555407209612801E-3</v>
      </c>
      <c r="BF16" s="10">
        <v>1.30413625304136E-3</v>
      </c>
      <c r="BG16" s="10">
        <v>2.3325215243714201E-3</v>
      </c>
      <c r="BH16" s="15">
        <f t="shared" si="22"/>
        <v>0.17640661661246868</v>
      </c>
      <c r="BI16" s="13">
        <f t="shared" si="23"/>
        <v>5.2271157989668353E-2</v>
      </c>
      <c r="BJ16" s="10">
        <v>6.5981713639362799E-4</v>
      </c>
      <c r="BK16" s="10">
        <v>2.4292923365802099E-3</v>
      </c>
      <c r="BL16" s="10">
        <v>9.8465381012992608E-4</v>
      </c>
      <c r="BM16" s="15">
        <f t="shared" si="24"/>
        <v>0.13579210943679212</v>
      </c>
      <c r="BN16" s="13">
        <f t="shared" si="25"/>
        <v>9.4194318837743193E-2</v>
      </c>
      <c r="BO16" s="10">
        <v>3.7381789374659599E-3</v>
      </c>
      <c r="BP16" s="10">
        <v>4.0406950298693001E-3</v>
      </c>
      <c r="BQ16" s="10">
        <v>2.8852287884938801E-3</v>
      </c>
      <c r="BR16" s="15">
        <f t="shared" si="26"/>
        <v>0.35547009186097134</v>
      </c>
      <c r="BS16" s="13">
        <f t="shared" si="27"/>
        <v>5.9918586122514599E-2</v>
      </c>
      <c r="BT16" s="10">
        <v>1.4741671827705599E-3</v>
      </c>
      <c r="BU16" s="10">
        <v>4.8774270297829003E-3</v>
      </c>
      <c r="BV16" s="10">
        <v>2.7654413574098599E-3</v>
      </c>
      <c r="BW16" s="15">
        <f t="shared" si="28"/>
        <v>0.303901185665444</v>
      </c>
      <c r="BX16" s="13">
        <f t="shared" si="29"/>
        <v>0.1718043948830853</v>
      </c>
      <c r="BY16" s="10">
        <v>8.8624066844736702E-3</v>
      </c>
      <c r="BZ16" s="10">
        <v>1.1045265747771101E-2</v>
      </c>
      <c r="CA16" s="10">
        <v>1.77719699444626E-2</v>
      </c>
      <c r="CB16" s="15">
        <f t="shared" si="30"/>
        <v>1.2559880792235791</v>
      </c>
      <c r="CC16" s="13">
        <f t="shared" si="31"/>
        <v>0.46438802117006861</v>
      </c>
      <c r="CD16" s="10">
        <v>4.2092898047085299E-4</v>
      </c>
      <c r="CE16" s="10">
        <v>9.31368490769103E-4</v>
      </c>
      <c r="CF16" s="10">
        <v>6.4068339562199704E-4</v>
      </c>
      <c r="CG16" s="15">
        <f t="shared" si="32"/>
        <v>6.6432695562065103E-2</v>
      </c>
      <c r="CH16" s="13">
        <f t="shared" si="33"/>
        <v>2.5603981500039556E-2</v>
      </c>
      <c r="CI16" s="10">
        <v>1.9775521111704999E-3</v>
      </c>
      <c r="CJ16" s="10">
        <v>1.1615262949782499E-3</v>
      </c>
      <c r="CK16" s="10">
        <v>1.4172550806063799E-3</v>
      </c>
      <c r="CL16" s="15">
        <f t="shared" si="34"/>
        <v>0.15187778289183768</v>
      </c>
      <c r="CM16" s="13">
        <f t="shared" si="35"/>
        <v>4.1737834693677235E-2</v>
      </c>
      <c r="CN16" s="10">
        <v>7.8303630156294104E-4</v>
      </c>
      <c r="CO16" s="10">
        <v>5.2197739985054004E-3</v>
      </c>
      <c r="CP16" s="10">
        <v>6.8301012318575398E-4</v>
      </c>
      <c r="CQ16" s="15">
        <f t="shared" si="36"/>
        <v>0.22286068077513652</v>
      </c>
      <c r="CR16" s="13">
        <f t="shared" si="37"/>
        <v>0.25909095278246841</v>
      </c>
      <c r="CS16" s="10">
        <v>1.87123305554951E-3</v>
      </c>
      <c r="CT16" s="10">
        <v>1.03428660081709E-3</v>
      </c>
      <c r="CU16" s="10">
        <v>3.8169839188807898E-4</v>
      </c>
      <c r="CV16" s="15">
        <f t="shared" si="38"/>
        <v>0.10957393494182265</v>
      </c>
      <c r="CW16" s="13">
        <f t="shared" si="39"/>
        <v>7.4666639725865458E-2</v>
      </c>
      <c r="CX16" s="10">
        <v>2.67085510791992E-2</v>
      </c>
      <c r="CY16" s="10">
        <v>2.52264928426826E-2</v>
      </c>
      <c r="CZ16" s="10">
        <v>1.88861296088325E-2</v>
      </c>
      <c r="DA16" s="15">
        <f t="shared" si="40"/>
        <v>2.3607057843571431</v>
      </c>
      <c r="DB16" s="13">
        <f t="shared" si="41"/>
        <v>0.41550567628220347</v>
      </c>
      <c r="DC16" s="10">
        <v>0</v>
      </c>
      <c r="DD16" s="10">
        <v>0</v>
      </c>
      <c r="DE16" s="10">
        <v>0</v>
      </c>
      <c r="DF16" s="15">
        <f t="shared" si="42"/>
        <v>0</v>
      </c>
      <c r="DG16" s="13">
        <f t="shared" si="43"/>
        <v>0</v>
      </c>
      <c r="DH16" s="10">
        <v>0</v>
      </c>
      <c r="DI16" s="10">
        <v>0</v>
      </c>
      <c r="DJ16" s="10">
        <v>0</v>
      </c>
      <c r="DK16" s="15">
        <f>AVERAGE(DH16:DJ16)*100</f>
        <v>0</v>
      </c>
      <c r="DL16" s="13">
        <f t="shared" si="45"/>
        <v>0</v>
      </c>
      <c r="DM16" s="10">
        <v>0</v>
      </c>
      <c r="DN16" s="10">
        <v>1.4671361502347399E-4</v>
      </c>
      <c r="DO16" s="10">
        <v>5.5754412961785897E-5</v>
      </c>
      <c r="DP16" s="15">
        <f t="shared" si="46"/>
        <v>6.748934266175329E-3</v>
      </c>
      <c r="DQ16" s="16">
        <f t="shared" si="47"/>
        <v>7.4057427984040988E-3</v>
      </c>
      <c r="DR16" s="17">
        <v>0</v>
      </c>
      <c r="DS16" s="10">
        <v>5.5732410611303303E-2</v>
      </c>
      <c r="DT16" s="10">
        <v>5.6862206003649197E-2</v>
      </c>
      <c r="DU16" s="10">
        <v>5.1906133983487597E-2</v>
      </c>
      <c r="DV16" s="15">
        <f t="shared" si="48"/>
        <v>5.4833583532813366</v>
      </c>
      <c r="DW16" s="13">
        <f t="shared" si="49"/>
        <v>2.7498694347172021</v>
      </c>
      <c r="DX16" s="10">
        <v>8.3814303638644894E-3</v>
      </c>
      <c r="DY16" s="10">
        <v>6.9698650397485703E-3</v>
      </c>
      <c r="DZ16" s="10">
        <v>5.7873109442567903E-3</v>
      </c>
      <c r="EA16" s="15">
        <f t="shared" si="50"/>
        <v>0.70462021159566168</v>
      </c>
      <c r="EB16" s="13">
        <f t="shared" si="51"/>
        <v>0.12987433937077184</v>
      </c>
      <c r="EC16" s="10">
        <v>1.4373132204354599E-2</v>
      </c>
      <c r="ED16" s="10">
        <v>3.1029008514937202E-3</v>
      </c>
      <c r="EE16" s="10">
        <v>1.0047752476419701E-2</v>
      </c>
      <c r="EF16" s="15">
        <f t="shared" si="52"/>
        <v>0.91745951774226742</v>
      </c>
      <c r="EG16" s="13">
        <f t="shared" si="53"/>
        <v>0.5685624982211358</v>
      </c>
      <c r="EH16" s="10">
        <v>1.25893898273603E-3</v>
      </c>
      <c r="EI16" s="10">
        <v>1.1827419623521599E-2</v>
      </c>
      <c r="EJ16" s="10">
        <v>3.40901641135465E-3</v>
      </c>
      <c r="EK16" s="15">
        <f t="shared" si="54"/>
        <v>0.54984583392040931</v>
      </c>
      <c r="EL16" s="13">
        <f t="shared" si="55"/>
        <v>0.55854741464853486</v>
      </c>
      <c r="EM16" s="10">
        <v>4.54746415714015E-3</v>
      </c>
      <c r="EN16" s="10">
        <v>1.21659853006986E-2</v>
      </c>
      <c r="EO16" s="10">
        <v>7.8928774535991907E-3</v>
      </c>
      <c r="EP16" s="15">
        <f t="shared" si="56"/>
        <v>0.82021089704793149</v>
      </c>
      <c r="EQ16" s="13">
        <f t="shared" si="57"/>
        <v>0.3818662619554884</v>
      </c>
      <c r="ER16" s="10">
        <v>5.9977042280466797E-2</v>
      </c>
      <c r="ES16" s="10">
        <v>6.8331343213691997E-2</v>
      </c>
      <c r="ET16" s="10">
        <v>1.4831041422103E-2</v>
      </c>
      <c r="EU16" s="15">
        <f t="shared" si="58"/>
        <v>4.7713142305420595</v>
      </c>
      <c r="EV16" s="13">
        <f t="shared" si="59"/>
        <v>2.8781469818204695</v>
      </c>
    </row>
    <row r="17" spans="1:152" x14ac:dyDescent="0.2">
      <c r="A17" s="8" t="s">
        <v>54</v>
      </c>
      <c r="B17" s="50">
        <v>21</v>
      </c>
      <c r="C17" s="10">
        <v>1.1040317109831201E-2</v>
      </c>
      <c r="D17" s="10">
        <v>8.0226932581532098E-3</v>
      </c>
      <c r="E17" s="11">
        <v>1.53375900013585E-2</v>
      </c>
      <c r="F17" s="12">
        <f t="shared" si="0"/>
        <v>1.1466866789780972</v>
      </c>
      <c r="G17" s="13">
        <f t="shared" si="1"/>
        <v>0.36760559113046393</v>
      </c>
      <c r="H17" s="10">
        <v>7.1084259913876202E-3</v>
      </c>
      <c r="I17" s="10">
        <v>6.0310670079596097E-3</v>
      </c>
      <c r="J17" s="14">
        <v>6.3174358786368002E-3</v>
      </c>
      <c r="K17" s="15">
        <f t="shared" si="2"/>
        <v>0.64856429593280096</v>
      </c>
      <c r="L17" s="13">
        <f t="shared" si="3"/>
        <v>5.5802850401144695E-2</v>
      </c>
      <c r="M17" s="10">
        <v>5.1597467253129701E-3</v>
      </c>
      <c r="N17" s="10">
        <v>4.1412911084043802E-3</v>
      </c>
      <c r="O17" s="10">
        <v>4.7637847085142803E-3</v>
      </c>
      <c r="P17" s="15">
        <f t="shared" si="4"/>
        <v>0.46882741807438766</v>
      </c>
      <c r="Q17" s="13">
        <f t="shared" si="5"/>
        <v>5.1340952538523062E-2</v>
      </c>
      <c r="R17" s="10">
        <v>1.9518809968975401E-4</v>
      </c>
      <c r="S17" s="10">
        <v>5.0152356780826604E-4</v>
      </c>
      <c r="T17" s="10">
        <v>4.2066618226318402E-4</v>
      </c>
      <c r="U17" s="15">
        <f t="shared" si="6"/>
        <v>3.7245928325373469E-2</v>
      </c>
      <c r="V17" s="13">
        <f t="shared" si="7"/>
        <v>1.5875542066627966E-2</v>
      </c>
      <c r="W17" s="10">
        <v>0</v>
      </c>
      <c r="X17" s="10">
        <v>0</v>
      </c>
      <c r="Y17" s="10">
        <v>0</v>
      </c>
      <c r="Z17" s="15">
        <f t="shared" si="8"/>
        <v>0</v>
      </c>
      <c r="AA17" s="13">
        <f t="shared" si="9"/>
        <v>0</v>
      </c>
      <c r="AB17" s="10">
        <v>3.2815228780999003E-2</v>
      </c>
      <c r="AC17" s="10">
        <v>2.06824073425349E-2</v>
      </c>
      <c r="AD17" s="10">
        <v>1.9845766881339998E-2</v>
      </c>
      <c r="AE17" s="15">
        <f t="shared" si="10"/>
        <v>2.4447801001624638</v>
      </c>
      <c r="AF17" s="13">
        <f t="shared" si="11"/>
        <v>0.72584693667199196</v>
      </c>
      <c r="AG17" s="10">
        <v>2.5466340298795399E-2</v>
      </c>
      <c r="AH17" s="10">
        <v>2.2459703905815798E-2</v>
      </c>
      <c r="AI17" s="10">
        <v>2.7407723586368001E-2</v>
      </c>
      <c r="AJ17" s="15">
        <f t="shared" si="12"/>
        <v>2.5111255930326397</v>
      </c>
      <c r="AK17" s="13">
        <f t="shared" si="13"/>
        <v>0.24930480082283316</v>
      </c>
      <c r="AL17" s="10">
        <v>1.2526369736481399E-2</v>
      </c>
      <c r="AM17" s="10">
        <v>1.23540198822507E-2</v>
      </c>
      <c r="AN17" s="10">
        <v>9.38768804712619E-3</v>
      </c>
      <c r="AO17" s="15">
        <f t="shared" si="14"/>
        <v>1.1422692555286098</v>
      </c>
      <c r="AP17" s="13">
        <f t="shared" si="15"/>
        <v>0.1764471203855901</v>
      </c>
      <c r="AQ17" s="10">
        <v>5.6958402537323196E-3</v>
      </c>
      <c r="AR17" s="10">
        <v>6.1362206999710997E-3</v>
      </c>
      <c r="AS17" s="10">
        <v>4.9305809510598901E-3</v>
      </c>
      <c r="AT17" s="15">
        <f t="shared" si="16"/>
        <v>0.55875473015877708</v>
      </c>
      <c r="AU17" s="13">
        <f t="shared" si="17"/>
        <v>6.1007157256489794E-2</v>
      </c>
      <c r="AV17" s="10">
        <v>2.7724589117600102E-3</v>
      </c>
      <c r="AW17" s="10">
        <v>1.66018358541741E-3</v>
      </c>
      <c r="AX17" s="10">
        <v>1.04359258802745E-3</v>
      </c>
      <c r="AY17" s="15">
        <f t="shared" si="18"/>
        <v>0.18254116950682903</v>
      </c>
      <c r="AZ17" s="13">
        <f t="shared" si="19"/>
        <v>8.7619628936570881E-2</v>
      </c>
      <c r="BA17" s="10">
        <v>1.2252247373551401E-2</v>
      </c>
      <c r="BB17" s="10">
        <v>8.6659257487725593E-3</v>
      </c>
      <c r="BC17" s="15">
        <f t="shared" si="20"/>
        <v>1.0459086561161981</v>
      </c>
      <c r="BD17" s="13">
        <f t="shared" si="21"/>
        <v>0.25359123403970757</v>
      </c>
      <c r="BE17" s="10">
        <v>6.4352469959946604E-3</v>
      </c>
      <c r="BF17" s="10">
        <v>3.32846715328467E-3</v>
      </c>
      <c r="BG17" s="10">
        <v>4.7336466229890599E-3</v>
      </c>
      <c r="BH17" s="15">
        <f t="shared" si="22"/>
        <v>0.48324535907561295</v>
      </c>
      <c r="BI17" s="13">
        <f t="shared" si="23"/>
        <v>0.15557449535276566</v>
      </c>
      <c r="BJ17" s="10">
        <v>4.87007886385773E-3</v>
      </c>
      <c r="BK17" s="10">
        <v>1.8542424598051901E-3</v>
      </c>
      <c r="BL17" s="10">
        <v>3.44628833545474E-3</v>
      </c>
      <c r="BM17" s="15">
        <f t="shared" si="24"/>
        <v>0.33902032197058868</v>
      </c>
      <c r="BN17" s="13">
        <f t="shared" si="25"/>
        <v>0.15087002549077005</v>
      </c>
      <c r="BO17" s="10">
        <v>1.4771170635902999E-3</v>
      </c>
      <c r="BP17" s="10">
        <v>1.8952603329593399E-4</v>
      </c>
      <c r="BQ17" s="10">
        <v>2.60975468305979E-4</v>
      </c>
      <c r="BR17" s="15">
        <f t="shared" si="26"/>
        <v>6.4253952173073767E-2</v>
      </c>
      <c r="BS17" s="13">
        <f t="shared" si="27"/>
        <v>7.2364771157869059E-2</v>
      </c>
      <c r="BT17" s="10">
        <v>7.4755105067122601E-3</v>
      </c>
      <c r="BU17" s="10">
        <v>0</v>
      </c>
      <c r="BV17" s="10">
        <v>0</v>
      </c>
      <c r="BW17" s="15">
        <f t="shared" si="28"/>
        <v>0.24918368355707535</v>
      </c>
      <c r="BX17" s="13">
        <f t="shared" si="29"/>
        <v>0.43159880033801995</v>
      </c>
      <c r="BY17" s="10">
        <v>2.2601191699198699E-2</v>
      </c>
      <c r="BZ17" s="10">
        <v>2.2209582264081099E-2</v>
      </c>
      <c r="CA17" s="10">
        <v>2.5530872263966001E-2</v>
      </c>
      <c r="CB17" s="15">
        <f t="shared" si="30"/>
        <v>2.3447215409081932</v>
      </c>
      <c r="CC17" s="13">
        <f t="shared" si="31"/>
        <v>0.18150919822690273</v>
      </c>
      <c r="CD17" s="10">
        <v>1.6455386422593098E-2</v>
      </c>
      <c r="CE17" s="10">
        <v>1.5895355575792702E-2</v>
      </c>
      <c r="CF17" s="10">
        <v>1.2172984516817901E-2</v>
      </c>
      <c r="CG17" s="15">
        <f t="shared" si="32"/>
        <v>1.4841242171734568</v>
      </c>
      <c r="CH17" s="13">
        <f t="shared" si="33"/>
        <v>0.23276829298914475</v>
      </c>
      <c r="CI17" s="10">
        <v>7.5628006413682499E-3</v>
      </c>
      <c r="CJ17" s="10">
        <v>4.3742586002372503E-3</v>
      </c>
      <c r="CK17" s="10">
        <v>8.5541467365170994E-3</v>
      </c>
      <c r="CL17" s="15">
        <f t="shared" si="34"/>
        <v>0.68304019927075332</v>
      </c>
      <c r="CM17" s="13">
        <f t="shared" si="35"/>
        <v>0.21840723530536463</v>
      </c>
      <c r="CN17" s="10">
        <v>0</v>
      </c>
      <c r="CO17" s="10">
        <v>2.3324803550805002E-3</v>
      </c>
      <c r="CP17" s="10">
        <v>3.65898280278083E-4</v>
      </c>
      <c r="CQ17" s="15">
        <f t="shared" si="36"/>
        <v>8.9945954511952766E-2</v>
      </c>
      <c r="CR17" s="13">
        <f t="shared" si="37"/>
        <v>0.12544448450264828</v>
      </c>
      <c r="CS17" s="10">
        <v>0</v>
      </c>
      <c r="CT17" s="10">
        <v>2.24095430177035E-4</v>
      </c>
      <c r="CU17" s="10">
        <v>0</v>
      </c>
      <c r="CV17" s="15">
        <f t="shared" si="38"/>
        <v>7.4698476725678338E-3</v>
      </c>
      <c r="CW17" s="13">
        <f t="shared" si="39"/>
        <v>1.2938155693687614E-2</v>
      </c>
      <c r="CX17" s="10">
        <v>4.06201595274975E-2</v>
      </c>
      <c r="CY17" s="10">
        <v>3.6281927953021598E-2</v>
      </c>
      <c r="CZ17" s="10">
        <v>3.7503361224909403E-2</v>
      </c>
      <c r="DA17" s="15">
        <f t="shared" si="40"/>
        <v>3.8135149568476168</v>
      </c>
      <c r="DB17" s="13">
        <f t="shared" si="41"/>
        <v>0.22370584886732495</v>
      </c>
      <c r="DC17" s="10">
        <v>1.17909646553591E-2</v>
      </c>
      <c r="DD17" s="10">
        <v>1.0717295133768699E-2</v>
      </c>
      <c r="DE17" s="10">
        <v>7.5711584826461797E-3</v>
      </c>
      <c r="DF17" s="15">
        <f t="shared" si="42"/>
        <v>1.0026472757257994</v>
      </c>
      <c r="DG17" s="13">
        <f t="shared" si="43"/>
        <v>0.21930840614833805</v>
      </c>
      <c r="DH17" s="10">
        <v>3.6081725667176799E-3</v>
      </c>
      <c r="DI17" s="10">
        <v>3.2174540515302E-3</v>
      </c>
      <c r="DJ17" s="10">
        <v>3.17873746709237E-3</v>
      </c>
      <c r="DK17" s="15">
        <f t="shared" si="44"/>
        <v>0.33347880284467502</v>
      </c>
      <c r="DL17" s="13">
        <f t="shared" si="45"/>
        <v>2.3754804314462384E-2</v>
      </c>
      <c r="DM17" s="10">
        <v>3.2890729686928997E-4</v>
      </c>
      <c r="DN17" s="10">
        <v>4.4014084507042298E-4</v>
      </c>
      <c r="DO17" s="10">
        <v>1.02588119849686E-3</v>
      </c>
      <c r="DP17" s="15">
        <f t="shared" si="46"/>
        <v>5.9830978014552422E-2</v>
      </c>
      <c r="DQ17" s="16">
        <f t="shared" si="47"/>
        <v>3.7444120219946829E-2</v>
      </c>
      <c r="DR17" s="17">
        <v>0</v>
      </c>
      <c r="DS17" s="10">
        <v>1.2610534409842399E-2</v>
      </c>
      <c r="DT17" s="10">
        <v>2.0157964457996901E-2</v>
      </c>
      <c r="DU17" s="10">
        <v>1.55011913337397E-2</v>
      </c>
      <c r="DV17" s="15">
        <f t="shared" si="48"/>
        <v>1.6089896733859668</v>
      </c>
      <c r="DW17" s="13">
        <f t="shared" si="49"/>
        <v>0.86248728283917186</v>
      </c>
      <c r="DX17" s="10">
        <v>8.9335006273525697E-3</v>
      </c>
      <c r="DY17" s="10">
        <v>1.3052320207062301E-2</v>
      </c>
      <c r="DZ17" s="10">
        <v>7.0853323580244302E-3</v>
      </c>
      <c r="EA17" s="15">
        <f t="shared" si="50"/>
        <v>0.96903843974797654</v>
      </c>
      <c r="EB17" s="13">
        <f t="shared" si="51"/>
        <v>0.30546506803156503</v>
      </c>
      <c r="EC17" s="10">
        <v>5.6923295858830197E-4</v>
      </c>
      <c r="ED17" s="10">
        <v>2.2225429354885301E-3</v>
      </c>
      <c r="EE17" s="10">
        <v>9.2347764315876704E-4</v>
      </c>
      <c r="EF17" s="15">
        <f t="shared" si="52"/>
        <v>0.12384178457451997</v>
      </c>
      <c r="EG17" s="13">
        <f t="shared" si="53"/>
        <v>8.7048777609645134E-2</v>
      </c>
      <c r="EH17" s="10">
        <v>0</v>
      </c>
      <c r="EI17" s="10">
        <v>0</v>
      </c>
      <c r="EJ17" s="10">
        <v>0</v>
      </c>
      <c r="EK17" s="15">
        <f t="shared" si="54"/>
        <v>0</v>
      </c>
      <c r="EL17" s="13">
        <f t="shared" si="55"/>
        <v>0</v>
      </c>
      <c r="EM17" s="10">
        <v>0</v>
      </c>
      <c r="EN17" s="10">
        <v>0</v>
      </c>
      <c r="EO17" s="10">
        <v>0</v>
      </c>
      <c r="EP17" s="15">
        <f t="shared" si="56"/>
        <v>0</v>
      </c>
      <c r="EQ17" s="13">
        <f t="shared" si="57"/>
        <v>0</v>
      </c>
      <c r="ER17" s="10">
        <v>1.36243133182104E-2</v>
      </c>
      <c r="ES17" s="10">
        <v>1.6494579850624001E-2</v>
      </c>
      <c r="ET17" s="10">
        <v>3.4064229414724101E-3</v>
      </c>
      <c r="EU17" s="15">
        <f t="shared" si="58"/>
        <v>1.1175105370102272</v>
      </c>
      <c r="EV17" s="13">
        <f t="shared" si="59"/>
        <v>0.68792388750100963</v>
      </c>
    </row>
    <row r="18" spans="1:152" x14ac:dyDescent="0.2">
      <c r="A18" s="8" t="s">
        <v>55</v>
      </c>
      <c r="B18" s="50">
        <v>40</v>
      </c>
      <c r="C18" s="10">
        <v>1.46317E-4</v>
      </c>
      <c r="D18" s="10">
        <v>2.9584799999999998E-4</v>
      </c>
      <c r="E18" s="11">
        <v>6.7925553593261797E-4</v>
      </c>
      <c r="F18" s="12">
        <f t="shared" si="0"/>
        <v>3.7380684531087262E-2</v>
      </c>
      <c r="G18" s="13">
        <f t="shared" si="1"/>
        <v>2.7488917210787701E-2</v>
      </c>
      <c r="H18" s="10">
        <v>1.38826402725111E-3</v>
      </c>
      <c r="I18" s="10">
        <v>1.6129597811984999E-3</v>
      </c>
      <c r="J18" s="14">
        <v>1.62518176374989E-3</v>
      </c>
      <c r="K18" s="15">
        <f t="shared" si="2"/>
        <v>0.15421351907331665</v>
      </c>
      <c r="L18" s="13">
        <f t="shared" si="3"/>
        <v>1.3339638461316326E-2</v>
      </c>
      <c r="M18" s="10">
        <v>1.10082652617333E-2</v>
      </c>
      <c r="N18" s="10">
        <v>7.8064444690510498E-3</v>
      </c>
      <c r="O18" s="10">
        <v>7.7378602447690497E-3</v>
      </c>
      <c r="P18" s="15">
        <f t="shared" si="4"/>
        <v>0.88508566585178006</v>
      </c>
      <c r="Q18" s="13">
        <f t="shared" si="5"/>
        <v>0.18686853292826702</v>
      </c>
      <c r="R18" s="10">
        <v>2.0340654599247999E-3</v>
      </c>
      <c r="S18" s="10">
        <v>8.1383597139795903E-3</v>
      </c>
      <c r="T18" s="10">
        <v>1.38564890945479E-2</v>
      </c>
      <c r="U18" s="15">
        <f t="shared" si="6"/>
        <v>0.80096380894840968</v>
      </c>
      <c r="V18" s="13">
        <f t="shared" si="7"/>
        <v>0.59122628571117597</v>
      </c>
      <c r="W18" s="10">
        <v>2.66612709332635E-3</v>
      </c>
      <c r="X18" s="10">
        <v>5.2699328731501197E-3</v>
      </c>
      <c r="Y18" s="10">
        <v>1.2795454087492701E-3</v>
      </c>
      <c r="Z18" s="15">
        <f t="shared" si="8"/>
        <v>0.30718684584085804</v>
      </c>
      <c r="AA18" s="13">
        <f t="shared" si="9"/>
        <v>0.20258992004825774</v>
      </c>
      <c r="AB18" s="10">
        <v>1.04785190359762E-4</v>
      </c>
      <c r="AC18" s="10">
        <v>3.6432424858123699E-4</v>
      </c>
      <c r="AD18" s="10">
        <v>0</v>
      </c>
      <c r="AE18" s="15">
        <f t="shared" si="10"/>
        <v>1.5636981298033301E-2</v>
      </c>
      <c r="AF18" s="13">
        <f t="shared" si="11"/>
        <v>1.8756004237110525E-2</v>
      </c>
      <c r="AG18" s="10">
        <v>3.3400455789613301E-3</v>
      </c>
      <c r="AH18" s="10">
        <v>6.03809812541054E-3</v>
      </c>
      <c r="AI18" s="10">
        <v>6.6722081189764804E-3</v>
      </c>
      <c r="AJ18" s="15">
        <f t="shared" si="12"/>
        <v>0.53501172744494507</v>
      </c>
      <c r="AK18" s="13">
        <f t="shared" si="13"/>
        <v>0.17694109293030022</v>
      </c>
      <c r="AL18" s="10">
        <v>2.4206524200564902E-2</v>
      </c>
      <c r="AM18" s="10">
        <v>2.4708039764501501E-2</v>
      </c>
      <c r="AN18" s="10">
        <v>2.9078363725973399E-2</v>
      </c>
      <c r="AO18" s="15">
        <f t="shared" si="14"/>
        <v>2.5997642563679935</v>
      </c>
      <c r="AP18" s="13">
        <f t="shared" si="15"/>
        <v>0.26797409623076929</v>
      </c>
      <c r="AQ18" s="10">
        <v>6.6088637408627304E-2</v>
      </c>
      <c r="AR18" s="10">
        <v>7.8037089289660203E-2</v>
      </c>
      <c r="AS18" s="10">
        <v>3.7553120389402402E-2</v>
      </c>
      <c r="AT18" s="15">
        <f t="shared" si="16"/>
        <v>6.0559615695896625</v>
      </c>
      <c r="AU18" s="13">
        <f t="shared" si="17"/>
        <v>2.0800612858859382</v>
      </c>
      <c r="AV18" s="10">
        <v>7.1106590074996007E-2</v>
      </c>
      <c r="AW18" s="10">
        <v>3.2508711137708403E-2</v>
      </c>
      <c r="AX18" s="10">
        <v>7.1572373556842896E-3</v>
      </c>
      <c r="AY18" s="15">
        <f t="shared" si="18"/>
        <v>3.692417952279623</v>
      </c>
      <c r="AZ18" s="13">
        <f t="shared" si="19"/>
        <v>3.2202518521064745</v>
      </c>
      <c r="BA18" s="10">
        <v>1.7599913354272699E-4</v>
      </c>
      <c r="BB18" s="10">
        <v>9.0035592195039605E-4</v>
      </c>
      <c r="BC18" s="15">
        <f t="shared" si="20"/>
        <v>5.3817752774656155E-2</v>
      </c>
      <c r="BD18" s="13">
        <f t="shared" si="21"/>
        <v>5.1219759708157196E-2</v>
      </c>
      <c r="BE18" s="10">
        <v>3.60480640854473E-4</v>
      </c>
      <c r="BF18" s="10">
        <v>1.1873479318734799E-3</v>
      </c>
      <c r="BG18" s="10">
        <v>1.38922237848592E-3</v>
      </c>
      <c r="BH18" s="15">
        <f t="shared" si="22"/>
        <v>9.7901698373795767E-2</v>
      </c>
      <c r="BI18" s="13">
        <f t="shared" si="23"/>
        <v>5.4509515559168789E-2</v>
      </c>
      <c r="BJ18" s="10">
        <v>1.7280925000785501E-3</v>
      </c>
      <c r="BK18" s="10">
        <v>3.4855063959629098E-3</v>
      </c>
      <c r="BL18" s="10">
        <v>1.4289488220178199E-3</v>
      </c>
      <c r="BM18" s="15">
        <f t="shared" si="24"/>
        <v>0.22141825726864264</v>
      </c>
      <c r="BN18" s="13">
        <f t="shared" si="25"/>
        <v>0.11111120252943339</v>
      </c>
      <c r="BO18" s="10">
        <v>1.57614167120529E-3</v>
      </c>
      <c r="BP18" s="10">
        <v>2.4486763501834598E-3</v>
      </c>
      <c r="BQ18" s="10">
        <v>3.9146320245896901E-4</v>
      </c>
      <c r="BR18" s="15">
        <f t="shared" si="26"/>
        <v>0.14720937412825727</v>
      </c>
      <c r="BS18" s="13">
        <f t="shared" si="27"/>
        <v>0.10325458646392076</v>
      </c>
      <c r="BT18" s="10">
        <v>5.7309339590547901E-3</v>
      </c>
      <c r="BU18" s="10">
        <v>1.79717041254196E-2</v>
      </c>
      <c r="BV18" s="10">
        <v>0</v>
      </c>
      <c r="BW18" s="15">
        <f t="shared" si="28"/>
        <v>0.7900879361491463</v>
      </c>
      <c r="BX18" s="13">
        <f t="shared" si="29"/>
        <v>0.91802524246380623</v>
      </c>
      <c r="BY18" s="10">
        <v>2.6025614683925798E-4</v>
      </c>
      <c r="BZ18" s="10">
        <v>3.1746871610360101E-4</v>
      </c>
      <c r="CA18" s="10">
        <v>4.9003593596863798E-4</v>
      </c>
      <c r="CB18" s="15">
        <f t="shared" si="30"/>
        <v>3.5592026630383231E-2</v>
      </c>
      <c r="CC18" s="13">
        <f t="shared" si="31"/>
        <v>1.1961847331280511E-2</v>
      </c>
      <c r="CD18" s="10">
        <v>1.03763888209094E-3</v>
      </c>
      <c r="CE18" s="10">
        <v>9.5206556834174995E-4</v>
      </c>
      <c r="CF18" s="10">
        <v>7.4746396155899602E-4</v>
      </c>
      <c r="CG18" s="15">
        <f t="shared" si="32"/>
        <v>9.1238947066389534E-2</v>
      </c>
      <c r="CH18" s="13">
        <f t="shared" si="33"/>
        <v>1.4910068970879039E-2</v>
      </c>
      <c r="CI18" s="10">
        <v>1.0154997327632301E-3</v>
      </c>
      <c r="CJ18" s="10">
        <v>1.3345195729537399E-3</v>
      </c>
      <c r="CK18" s="10">
        <v>1.44256320704578E-3</v>
      </c>
      <c r="CL18" s="15">
        <f t="shared" si="34"/>
        <v>0.12641941709209167</v>
      </c>
      <c r="CM18" s="13">
        <f t="shared" si="35"/>
        <v>2.2204740348601069E-2</v>
      </c>
      <c r="CN18" s="10">
        <v>1.0127269500213999E-3</v>
      </c>
      <c r="CO18" s="10">
        <v>5.7292964061686196E-3</v>
      </c>
      <c r="CP18" s="10">
        <v>2.0246371508720602E-3</v>
      </c>
      <c r="CQ18" s="15">
        <f t="shared" si="36"/>
        <v>0.29222201690206934</v>
      </c>
      <c r="CR18" s="13">
        <f t="shared" si="37"/>
        <v>0.24830924901253329</v>
      </c>
      <c r="CS18" s="10">
        <v>3.84037946865685E-3</v>
      </c>
      <c r="CT18" s="10">
        <v>3.3441933426419101E-3</v>
      </c>
      <c r="CU18" s="10">
        <v>3.5348590205287402E-3</v>
      </c>
      <c r="CV18" s="15">
        <f t="shared" si="38"/>
        <v>0.35731439439425</v>
      </c>
      <c r="CW18" s="13">
        <f t="shared" si="39"/>
        <v>2.5029876035055892E-2</v>
      </c>
      <c r="CX18" s="10">
        <v>6.3695189565569899E-4</v>
      </c>
      <c r="CY18" s="10">
        <v>1.01939726342087E-3</v>
      </c>
      <c r="CZ18" s="10">
        <v>6.1688363043925303E-4</v>
      </c>
      <c r="DA18" s="15">
        <f t="shared" si="40"/>
        <v>7.5774426317194055E-2</v>
      </c>
      <c r="DB18" s="13">
        <f t="shared" si="41"/>
        <v>2.2682020020635078E-2</v>
      </c>
      <c r="DC18" s="10">
        <v>1.1781546951960299E-2</v>
      </c>
      <c r="DD18" s="10">
        <v>1.20953584720174E-2</v>
      </c>
      <c r="DE18" s="10">
        <v>1.08493920524517E-2</v>
      </c>
      <c r="DF18" s="15">
        <f t="shared" si="42"/>
        <v>1.1575432492143134</v>
      </c>
      <c r="DG18" s="13">
        <f t="shared" si="43"/>
        <v>6.4805127696860046E-2</v>
      </c>
      <c r="DH18" s="10">
        <v>1.0087244048749401E-2</v>
      </c>
      <c r="DI18" s="10">
        <v>1.40498323358377E-2</v>
      </c>
      <c r="DJ18" s="10">
        <v>9.4101831624936998E-3</v>
      </c>
      <c r="DK18" s="15">
        <f t="shared" si="44"/>
        <v>1.1182419849026932</v>
      </c>
      <c r="DL18" s="13">
        <f t="shared" si="45"/>
        <v>0.25062209874755786</v>
      </c>
      <c r="DM18" s="10">
        <v>2.2207333414545002E-2</v>
      </c>
      <c r="DN18" s="10">
        <v>3.41696009389671E-2</v>
      </c>
      <c r="DO18" s="10">
        <v>2.47438084724406E-2</v>
      </c>
      <c r="DP18" s="15">
        <f t="shared" si="46"/>
        <v>2.7040247608650896</v>
      </c>
      <c r="DQ18" s="16">
        <f t="shared" si="47"/>
        <v>0.63031092019097901</v>
      </c>
      <c r="DR18" s="17">
        <v>4.1776126541391401E-2</v>
      </c>
      <c r="DS18" s="10">
        <v>3.9984621299500199E-4</v>
      </c>
      <c r="DT18" s="10">
        <v>3.9984621299500199E-4</v>
      </c>
      <c r="DU18" s="10">
        <v>3.9984621299500199E-4</v>
      </c>
      <c r="DV18" s="15">
        <f t="shared" si="48"/>
        <v>3.99846212995002E-2</v>
      </c>
      <c r="DW18" s="13">
        <f t="shared" si="49"/>
        <v>2.0688140164198199</v>
      </c>
      <c r="DX18" s="10">
        <v>1.6060225846926E-3</v>
      </c>
      <c r="DY18" s="10">
        <v>7.0253281567757395E-4</v>
      </c>
      <c r="DZ18" s="10">
        <v>5.8805390015992203E-4</v>
      </c>
      <c r="EA18" s="15">
        <f t="shared" si="50"/>
        <v>9.6553643351003207E-2</v>
      </c>
      <c r="EB18" s="13">
        <f t="shared" si="51"/>
        <v>5.5762284558383987E-2</v>
      </c>
      <c r="EC18" s="10">
        <v>2.7445160503364601E-4</v>
      </c>
      <c r="ED18" s="10">
        <v>0</v>
      </c>
      <c r="EE18" s="10">
        <v>2.13110225344331E-4</v>
      </c>
      <c r="EF18" s="15">
        <f t="shared" si="52"/>
        <v>1.6252061012599232E-2</v>
      </c>
      <c r="EG18" s="13">
        <f t="shared" si="53"/>
        <v>1.4405000087587912E-2</v>
      </c>
      <c r="EH18" s="10">
        <v>2.1257494298657499E-3</v>
      </c>
      <c r="EI18" s="10">
        <v>6.4967516241879104E-4</v>
      </c>
      <c r="EJ18" s="10">
        <v>2.2945302768733199E-4</v>
      </c>
      <c r="EK18" s="15">
        <f t="shared" si="54"/>
        <v>0.10016258733239577</v>
      </c>
      <c r="EL18" s="13">
        <f t="shared" si="55"/>
        <v>9.9593523303912301E-2</v>
      </c>
      <c r="EM18" s="10">
        <v>1.4842417735110201E-3</v>
      </c>
      <c r="EN18" s="10">
        <v>0</v>
      </c>
      <c r="EO18" s="10">
        <v>0</v>
      </c>
      <c r="EP18" s="15">
        <f t="shared" si="56"/>
        <v>4.9474725783700664E-2</v>
      </c>
      <c r="EQ18" s="13">
        <f t="shared" si="57"/>
        <v>8.5692738747907504E-2</v>
      </c>
      <c r="ER18" s="10">
        <v>0</v>
      </c>
      <c r="ES18" s="10">
        <v>0</v>
      </c>
      <c r="ET18" s="10">
        <v>0</v>
      </c>
      <c r="EU18" s="15">
        <f t="shared" si="58"/>
        <v>0</v>
      </c>
      <c r="EV18" s="13">
        <f t="shared" si="59"/>
        <v>0</v>
      </c>
    </row>
    <row r="19" spans="1:152" x14ac:dyDescent="0.2">
      <c r="A19" s="8" t="s">
        <v>56</v>
      </c>
      <c r="B19" s="50">
        <v>20</v>
      </c>
      <c r="C19" s="10">
        <v>4.6555554077601499E-4</v>
      </c>
      <c r="D19" s="10">
        <v>5.9169538129546497E-4</v>
      </c>
      <c r="E19" s="11">
        <v>1.57587284336367E-3</v>
      </c>
      <c r="F19" s="12">
        <f t="shared" si="0"/>
        <v>8.7770792181171661E-2</v>
      </c>
      <c r="G19" s="13">
        <f t="shared" si="1"/>
        <v>6.0790912816456537E-2</v>
      </c>
      <c r="H19" s="10">
        <v>0</v>
      </c>
      <c r="I19" s="10">
        <v>0</v>
      </c>
      <c r="J19" s="14">
        <v>0</v>
      </c>
      <c r="K19" s="15">
        <f t="shared" si="2"/>
        <v>0</v>
      </c>
      <c r="L19" s="13">
        <f t="shared" si="3"/>
        <v>0</v>
      </c>
      <c r="M19" s="10">
        <v>0</v>
      </c>
      <c r="N19" s="10">
        <v>0</v>
      </c>
      <c r="O19" s="10">
        <v>0</v>
      </c>
      <c r="P19" s="15">
        <f t="shared" si="4"/>
        <v>0</v>
      </c>
      <c r="Q19" s="13">
        <f t="shared" si="5"/>
        <v>0</v>
      </c>
      <c r="R19" s="10">
        <v>3.3901090998746699E-4</v>
      </c>
      <c r="S19" s="10">
        <v>1.0638378711084401E-4</v>
      </c>
      <c r="T19" s="10">
        <v>0</v>
      </c>
      <c r="U19" s="15">
        <f t="shared" si="6"/>
        <v>1.4846489903277032E-2</v>
      </c>
      <c r="V19" s="13">
        <f t="shared" si="7"/>
        <v>1.7337881721269148E-2</v>
      </c>
      <c r="W19" s="10">
        <v>3.2731471011819002E-2</v>
      </c>
      <c r="X19" s="10">
        <v>4.41464868554051E-3</v>
      </c>
      <c r="Y19" s="10">
        <v>1.15864348036351E-3</v>
      </c>
      <c r="Z19" s="15">
        <f t="shared" si="8"/>
        <v>1.2768254392574339</v>
      </c>
      <c r="AA19" s="13">
        <f t="shared" si="9"/>
        <v>1.7365134776735816</v>
      </c>
      <c r="AB19" s="10">
        <v>0</v>
      </c>
      <c r="AC19" s="10">
        <v>0</v>
      </c>
      <c r="AD19" s="10">
        <v>0</v>
      </c>
      <c r="AE19" s="15">
        <f t="shared" si="10"/>
        <v>0</v>
      </c>
      <c r="AF19" s="13">
        <f t="shared" si="11"/>
        <v>0</v>
      </c>
      <c r="AG19" s="10">
        <v>0</v>
      </c>
      <c r="AH19" s="10">
        <v>0</v>
      </c>
      <c r="AI19" s="10">
        <v>0</v>
      </c>
      <c r="AJ19" s="15">
        <f t="shared" si="12"/>
        <v>0</v>
      </c>
      <c r="AK19" s="13">
        <f t="shared" si="13"/>
        <v>0</v>
      </c>
      <c r="AL19" s="10">
        <v>0</v>
      </c>
      <c r="AM19" s="10">
        <v>0</v>
      </c>
      <c r="AN19" s="10">
        <v>0</v>
      </c>
      <c r="AO19" s="15">
        <f t="shared" si="14"/>
        <v>0</v>
      </c>
      <c r="AP19" s="13">
        <f t="shared" si="15"/>
        <v>0</v>
      </c>
      <c r="AQ19" s="10">
        <v>0</v>
      </c>
      <c r="AR19" s="10">
        <v>0</v>
      </c>
      <c r="AS19" s="10">
        <v>0</v>
      </c>
      <c r="AT19" s="15">
        <f t="shared" si="16"/>
        <v>0</v>
      </c>
      <c r="AU19" s="13">
        <f t="shared" si="17"/>
        <v>0</v>
      </c>
      <c r="AV19" s="10">
        <v>1.3962023296633201E-4</v>
      </c>
      <c r="AW19" s="10">
        <v>0</v>
      </c>
      <c r="AX19" s="10">
        <v>0</v>
      </c>
      <c r="AY19" s="15">
        <f t="shared" si="18"/>
        <v>4.6540077655444004E-3</v>
      </c>
      <c r="AZ19" s="13">
        <f t="shared" si="19"/>
        <v>8.0609779087430049E-3</v>
      </c>
      <c r="BA19" s="10">
        <v>1.3132243041265E-3</v>
      </c>
      <c r="BB19" s="10">
        <v>3.9390571585329798E-4</v>
      </c>
      <c r="BC19" s="15">
        <f t="shared" si="20"/>
        <v>8.5356500998989907E-2</v>
      </c>
      <c r="BD19" s="13">
        <f t="shared" si="21"/>
        <v>6.500564078388249E-2</v>
      </c>
      <c r="BE19" s="10">
        <v>0</v>
      </c>
      <c r="BF19" s="10">
        <v>0</v>
      </c>
      <c r="BG19" s="10">
        <v>1.20056254930882E-4</v>
      </c>
      <c r="BH19" s="15">
        <f t="shared" si="22"/>
        <v>4.0018751643627328E-3</v>
      </c>
      <c r="BI19" s="13">
        <f t="shared" si="23"/>
        <v>6.931451110224307E-3</v>
      </c>
      <c r="BJ19" s="10">
        <v>1.3196342727872601E-3</v>
      </c>
      <c r="BK19" s="10">
        <v>7.3934984156789104E-4</v>
      </c>
      <c r="BL19" s="10">
        <v>8.1654218401018303E-4</v>
      </c>
      <c r="BM19" s="15">
        <f t="shared" si="24"/>
        <v>9.5850876612177796E-2</v>
      </c>
      <c r="BN19" s="13">
        <f t="shared" si="25"/>
        <v>3.1511646752626694E-2</v>
      </c>
      <c r="BO19" s="10">
        <v>1.1222788863032501E-2</v>
      </c>
      <c r="BP19" s="10">
        <v>4.3735027443369601E-2</v>
      </c>
      <c r="BQ19" s="10">
        <v>4.0306211216145698E-3</v>
      </c>
      <c r="BR19" s="15">
        <f t="shared" si="26"/>
        <v>1.966281247600556</v>
      </c>
      <c r="BS19" s="13">
        <f t="shared" si="27"/>
        <v>2.1155034135671165</v>
      </c>
      <c r="BT19" s="10">
        <v>0.14200853097931801</v>
      </c>
      <c r="BU19" s="10">
        <v>9.5577176360623697E-2</v>
      </c>
      <c r="BV19" s="10">
        <v>0.11094575750829</v>
      </c>
      <c r="BW19" s="15">
        <f t="shared" si="28"/>
        <v>11.617715494941057</v>
      </c>
      <c r="BX19" s="13">
        <f t="shared" si="29"/>
        <v>2.3653610978494544</v>
      </c>
      <c r="BY19" s="10">
        <v>5.7530306143414802E-4</v>
      </c>
      <c r="BZ19" s="10">
        <v>6.0848170586523499E-4</v>
      </c>
      <c r="CA19" s="10">
        <v>1.2087553087226401E-3</v>
      </c>
      <c r="CB19" s="15">
        <f t="shared" si="30"/>
        <v>7.9751335867400769E-2</v>
      </c>
      <c r="CC19" s="13">
        <f t="shared" si="31"/>
        <v>3.5653213280351398E-2</v>
      </c>
      <c r="CD19" s="10">
        <v>0</v>
      </c>
      <c r="CE19" s="10">
        <v>0</v>
      </c>
      <c r="CF19" s="10">
        <v>0</v>
      </c>
      <c r="CG19" s="15">
        <f t="shared" si="32"/>
        <v>0</v>
      </c>
      <c r="CH19" s="13">
        <f t="shared" si="33"/>
        <v>0</v>
      </c>
      <c r="CI19" s="10">
        <v>0</v>
      </c>
      <c r="CJ19" s="10">
        <v>0</v>
      </c>
      <c r="CK19" s="10">
        <v>1.4341271648993199E-4</v>
      </c>
      <c r="CL19" s="15">
        <f t="shared" si="34"/>
        <v>4.7804238829977329E-3</v>
      </c>
      <c r="CM19" s="13">
        <f t="shared" si="35"/>
        <v>8.2799370470677709E-3</v>
      </c>
      <c r="CN19" s="10">
        <v>0</v>
      </c>
      <c r="CO19" s="10">
        <v>3.57797957381281E-3</v>
      </c>
      <c r="CP19" s="10">
        <v>2.4881083058909599E-3</v>
      </c>
      <c r="CQ19" s="15">
        <f t="shared" si="36"/>
        <v>0.20220292932345896</v>
      </c>
      <c r="CR19" s="13">
        <f t="shared" si="37"/>
        <v>0.18339592940369415</v>
      </c>
      <c r="CS19" s="10">
        <v>9.2593398463848203E-2</v>
      </c>
      <c r="CT19" s="10">
        <v>9.7403940631949099E-2</v>
      </c>
      <c r="CU19" s="10">
        <v>2.43955059163251E-2</v>
      </c>
      <c r="CV19" s="15">
        <f t="shared" si="38"/>
        <v>7.1464281670707468</v>
      </c>
      <c r="CW19" s="13">
        <f t="shared" si="39"/>
        <v>4.0833657284769602</v>
      </c>
      <c r="CX19" s="10">
        <v>0</v>
      </c>
      <c r="CY19" s="10">
        <v>0</v>
      </c>
      <c r="CZ19" s="10">
        <v>0</v>
      </c>
      <c r="DA19" s="15">
        <f t="shared" si="40"/>
        <v>0</v>
      </c>
      <c r="DB19" s="13">
        <f t="shared" si="41"/>
        <v>0</v>
      </c>
      <c r="DC19" s="10">
        <v>0</v>
      </c>
      <c r="DD19" s="10">
        <v>0</v>
      </c>
      <c r="DE19" s="10">
        <v>0</v>
      </c>
      <c r="DF19" s="15">
        <f t="shared" si="42"/>
        <v>0</v>
      </c>
      <c r="DG19" s="13">
        <f t="shared" si="43"/>
        <v>0</v>
      </c>
      <c r="DH19" s="10">
        <v>0</v>
      </c>
      <c r="DI19" s="10">
        <v>0</v>
      </c>
      <c r="DJ19" s="10">
        <v>0</v>
      </c>
      <c r="DK19" s="15">
        <f t="shared" si="44"/>
        <v>0</v>
      </c>
      <c r="DL19" s="13">
        <f t="shared" si="45"/>
        <v>0</v>
      </c>
      <c r="DM19" s="10">
        <v>0</v>
      </c>
      <c r="DN19" s="10">
        <v>0</v>
      </c>
      <c r="DO19" s="10">
        <v>0</v>
      </c>
      <c r="DP19" s="15">
        <f t="shared" si="46"/>
        <v>0</v>
      </c>
      <c r="DQ19" s="16">
        <f t="shared" si="47"/>
        <v>0</v>
      </c>
      <c r="DR19" s="17">
        <v>0</v>
      </c>
      <c r="DS19" s="10">
        <v>1.01499423298731E-3</v>
      </c>
      <c r="DT19" s="10">
        <v>8.1231722862355998E-4</v>
      </c>
      <c r="DU19" s="10">
        <v>1.7870006095195899E-3</v>
      </c>
      <c r="DV19" s="15">
        <f t="shared" si="48"/>
        <v>0.12047706903768199</v>
      </c>
      <c r="DW19" s="13">
        <f t="shared" si="49"/>
        <v>7.3430938403820548E-2</v>
      </c>
      <c r="DX19" s="10">
        <v>0</v>
      </c>
      <c r="DY19" s="10">
        <v>1.10926234054354E-4</v>
      </c>
      <c r="DZ19" s="10">
        <v>2.22313059816556E-4</v>
      </c>
      <c r="EA19" s="15">
        <f t="shared" si="50"/>
        <v>1.1107976462363667E-2</v>
      </c>
      <c r="EB19" s="13">
        <f t="shared" si="51"/>
        <v>1.1115660943001402E-2</v>
      </c>
      <c r="EC19" s="10">
        <v>6.9121144971436704E-4</v>
      </c>
      <c r="ED19" s="10">
        <v>0</v>
      </c>
      <c r="EE19" s="10">
        <v>0</v>
      </c>
      <c r="EF19" s="15">
        <f t="shared" si="52"/>
        <v>2.3040381657145566E-2</v>
      </c>
      <c r="EG19" s="13">
        <f t="shared" si="53"/>
        <v>3.9907111655954126E-2</v>
      </c>
      <c r="EH19" s="10">
        <v>6.2946949136801302E-4</v>
      </c>
      <c r="EI19" s="10">
        <v>1.3160086623355001E-3</v>
      </c>
      <c r="EJ19" s="10">
        <v>7.9762242957977301E-4</v>
      </c>
      <c r="EK19" s="15">
        <f t="shared" si="54"/>
        <v>9.1436686109442875E-2</v>
      </c>
      <c r="EL19" s="13">
        <f t="shared" si="55"/>
        <v>3.5784906739495803E-2</v>
      </c>
      <c r="EM19" s="10">
        <v>1.3116065601381101E-2</v>
      </c>
      <c r="EN19" s="10">
        <v>1.46234536532087E-2</v>
      </c>
      <c r="EO19" s="10">
        <v>8.4788115877091706E-3</v>
      </c>
      <c r="EP19" s="15">
        <f t="shared" si="56"/>
        <v>1.2072776947432993</v>
      </c>
      <c r="EQ19" s="13">
        <f t="shared" si="57"/>
        <v>0.32024201691641319</v>
      </c>
      <c r="ER19" s="10">
        <v>0</v>
      </c>
      <c r="ES19" s="10">
        <v>0</v>
      </c>
      <c r="ET19" s="10">
        <v>0</v>
      </c>
      <c r="EU19" s="15">
        <f t="shared" si="58"/>
        <v>0</v>
      </c>
      <c r="EV19" s="13">
        <f t="shared" si="59"/>
        <v>0</v>
      </c>
    </row>
    <row r="20" spans="1:152" x14ac:dyDescent="0.2">
      <c r="A20" s="8" t="s">
        <v>57</v>
      </c>
      <c r="B20" s="50">
        <v>16</v>
      </c>
      <c r="C20" s="10">
        <v>1.0548158395296599E-2</v>
      </c>
      <c r="D20" s="10">
        <v>1.9282308308099301E-2</v>
      </c>
      <c r="E20" s="11">
        <v>1.4101344925961099E-2</v>
      </c>
      <c r="F20" s="12">
        <f t="shared" si="0"/>
        <v>1.4643937209785665</v>
      </c>
      <c r="G20" s="13">
        <f t="shared" si="1"/>
        <v>0.43922828306789813</v>
      </c>
      <c r="H20" s="10">
        <v>2.1852304132656299E-3</v>
      </c>
      <c r="I20" s="10">
        <v>2.1973654990240401E-3</v>
      </c>
      <c r="J20" s="14">
        <v>3.2992411745298598E-3</v>
      </c>
      <c r="K20" s="15">
        <f t="shared" si="2"/>
        <v>0.25606123622731763</v>
      </c>
      <c r="L20" s="13">
        <f t="shared" si="3"/>
        <v>6.3970009129152072E-2</v>
      </c>
      <c r="M20" s="10">
        <v>4.8455701097201397E-3</v>
      </c>
      <c r="N20" s="10">
        <v>8.3711659838334607E-3</v>
      </c>
      <c r="O20" s="10">
        <v>1.03434662455586E-2</v>
      </c>
      <c r="P20" s="15">
        <f t="shared" si="4"/>
        <v>0.78534007797040672</v>
      </c>
      <c r="Q20" s="13">
        <f t="shared" si="5"/>
        <v>0.27852784573669176</v>
      </c>
      <c r="R20" s="10">
        <v>2.07413038565059E-2</v>
      </c>
      <c r="S20" s="10">
        <v>8.39672033982021E-3</v>
      </c>
      <c r="T20" s="10">
        <v>1.0134230754522199E-2</v>
      </c>
      <c r="U20" s="15">
        <f t="shared" si="6"/>
        <v>1.309075165028277</v>
      </c>
      <c r="V20" s="13">
        <f t="shared" si="7"/>
        <v>0.66822860912571402</v>
      </c>
      <c r="W20" s="10">
        <v>6.7724389111727401E-3</v>
      </c>
      <c r="X20" s="10">
        <v>7.9048993097251899E-3</v>
      </c>
      <c r="Y20" s="10">
        <v>1.7450178330344401E-2</v>
      </c>
      <c r="Z20" s="15">
        <f t="shared" si="8"/>
        <v>1.0709172183747444</v>
      </c>
      <c r="AA20" s="13">
        <f t="shared" si="9"/>
        <v>0.58652783002953823</v>
      </c>
      <c r="AB20" s="10">
        <v>1.14914425427873E-2</v>
      </c>
      <c r="AC20" s="10">
        <v>1.3129685420023801E-2</v>
      </c>
      <c r="AD20" s="10">
        <v>1.51607285994638E-2</v>
      </c>
      <c r="AE20" s="15">
        <f t="shared" si="10"/>
        <v>1.3260618854091633</v>
      </c>
      <c r="AF20" s="13">
        <f t="shared" si="11"/>
        <v>0.18381438231400013</v>
      </c>
      <c r="AG20" s="10">
        <v>1.85692064678717E-3</v>
      </c>
      <c r="AH20" s="10">
        <v>1.66742458693345E-3</v>
      </c>
      <c r="AI20" s="10">
        <v>2.3139307617999201E-3</v>
      </c>
      <c r="AJ20" s="15">
        <f t="shared" si="12"/>
        <v>0.19460919985068464</v>
      </c>
      <c r="AK20" s="13">
        <f t="shared" si="13"/>
        <v>3.3234952386118205E-2</v>
      </c>
      <c r="AL20" s="10">
        <v>4.2310763619894396E-3</v>
      </c>
      <c r="AM20" s="10">
        <v>3.6193417623781501E-3</v>
      </c>
      <c r="AN20" s="10">
        <v>8.0030040601750795E-3</v>
      </c>
      <c r="AO20" s="15">
        <f t="shared" si="14"/>
        <v>0.52844740615142238</v>
      </c>
      <c r="AP20" s="13">
        <f t="shared" si="15"/>
        <v>0.23741016870186155</v>
      </c>
      <c r="AQ20" s="10">
        <v>5.1609755182088603E-3</v>
      </c>
      <c r="AR20" s="10">
        <v>8.4479271132566203E-3</v>
      </c>
      <c r="AS20" s="10">
        <v>9.0036695628050098E-3</v>
      </c>
      <c r="AT20" s="15">
        <f t="shared" si="16"/>
        <v>0.75375240647568298</v>
      </c>
      <c r="AU20" s="13">
        <f t="shared" si="17"/>
        <v>0.20768244179833698</v>
      </c>
      <c r="AV20" s="10">
        <v>6.3028562310515398E-3</v>
      </c>
      <c r="AW20" s="10">
        <v>1.52505236334855E-2</v>
      </c>
      <c r="AX20" s="10">
        <v>3.4586466165413499E-2</v>
      </c>
      <c r="AY20" s="15">
        <f t="shared" si="18"/>
        <v>1.8713282009983512</v>
      </c>
      <c r="AZ20" s="13">
        <f t="shared" si="19"/>
        <v>1.4456267478512217</v>
      </c>
      <c r="BA20" s="10">
        <v>1.27667063792917E-2</v>
      </c>
      <c r="BB20" s="10">
        <v>1.21126007624889E-2</v>
      </c>
      <c r="BC20" s="15">
        <f t="shared" si="20"/>
        <v>1.2439653570890299</v>
      </c>
      <c r="BD20" s="13">
        <f t="shared" si="21"/>
        <v>4.625225172534693E-2</v>
      </c>
      <c r="BE20" s="10">
        <v>2.0026702269692901E-4</v>
      </c>
      <c r="BF20" s="10">
        <v>3.0170316301703199E-3</v>
      </c>
      <c r="BG20" s="10">
        <v>1.56073131410146E-3</v>
      </c>
      <c r="BH20" s="15">
        <f t="shared" si="22"/>
        <v>0.15926766556562363</v>
      </c>
      <c r="BI20" s="13">
        <f t="shared" si="23"/>
        <v>0.1408654000141259</v>
      </c>
      <c r="BJ20" s="10">
        <v>9.4259590913375402E-4</v>
      </c>
      <c r="BK20" s="10">
        <v>4.2365919493017297E-3</v>
      </c>
      <c r="BL20" s="10">
        <v>3.32620860251207E-3</v>
      </c>
      <c r="BM20" s="15">
        <f t="shared" si="24"/>
        <v>0.28351321536491847</v>
      </c>
      <c r="BN20" s="13">
        <f t="shared" si="25"/>
        <v>0.17010201460098615</v>
      </c>
      <c r="BO20" s="10">
        <v>3.5153735703322298E-3</v>
      </c>
      <c r="BP20" s="10">
        <v>3.00967340873942E-3</v>
      </c>
      <c r="BQ20" s="10">
        <v>1.9877631502638798E-2</v>
      </c>
      <c r="BR20" s="15">
        <f t="shared" si="26"/>
        <v>0.8800892827236817</v>
      </c>
      <c r="BS20" s="13">
        <f t="shared" si="27"/>
        <v>0.95960688787502091</v>
      </c>
      <c r="BT20" s="10">
        <v>1.05546881133277E-3</v>
      </c>
      <c r="BU20" s="10">
        <v>6.4069337638611498E-3</v>
      </c>
      <c r="BV20" s="10">
        <v>2.13267087732455E-3</v>
      </c>
      <c r="BW20" s="15">
        <f t="shared" si="28"/>
        <v>0.31983578175061567</v>
      </c>
      <c r="BX20" s="13">
        <f t="shared" si="29"/>
        <v>0.28304258999998777</v>
      </c>
      <c r="BY20" s="10">
        <v>1.13964796931717E-2</v>
      </c>
      <c r="BZ20" s="10">
        <v>1.0674885578983599E-2</v>
      </c>
      <c r="CA20" s="10">
        <v>1.25449199607971E-2</v>
      </c>
      <c r="CB20" s="15">
        <f t="shared" si="30"/>
        <v>1.1538761744317469</v>
      </c>
      <c r="CC20" s="13">
        <f t="shared" si="31"/>
        <v>9.4310141758446903E-2</v>
      </c>
      <c r="CD20" s="10">
        <v>1.3802554941021001E-3</v>
      </c>
      <c r="CE20" s="10">
        <v>1.38670419736733E-3</v>
      </c>
      <c r="CF20" s="10">
        <v>0</v>
      </c>
      <c r="CG20" s="15">
        <f t="shared" si="32"/>
        <v>9.2231989715647666E-2</v>
      </c>
      <c r="CH20" s="13">
        <f t="shared" si="33"/>
        <v>7.9875896925261564E-2</v>
      </c>
      <c r="CI20" s="10">
        <v>9.6205237840726893E-3</v>
      </c>
      <c r="CJ20" s="10">
        <v>3.33629893238434E-3</v>
      </c>
      <c r="CK20" s="10">
        <v>2.9779228777027001E-3</v>
      </c>
      <c r="CL20" s="15">
        <f t="shared" si="34"/>
        <v>0.53115818647199098</v>
      </c>
      <c r="CM20" s="13">
        <f t="shared" si="35"/>
        <v>0.37359528499981121</v>
      </c>
      <c r="CN20" s="10">
        <v>1.0200352888359901E-2</v>
      </c>
      <c r="CO20" s="10">
        <v>6.4765959374080001E-3</v>
      </c>
      <c r="CP20" s="10">
        <v>8.4400536650811094E-3</v>
      </c>
      <c r="CQ20" s="15">
        <f t="shared" si="36"/>
        <v>0.83723341636163373</v>
      </c>
      <c r="CR20" s="13">
        <f t="shared" si="37"/>
        <v>0.18628018964988272</v>
      </c>
      <c r="CS20" s="10">
        <v>8.0832916294958507E-3</v>
      </c>
      <c r="CT20" s="10">
        <v>9.1965316922652598E-3</v>
      </c>
      <c r="CU20" s="10">
        <v>1.2878171830658701E-2</v>
      </c>
      <c r="CV20" s="15">
        <f t="shared" si="38"/>
        <v>1.0052665050806604</v>
      </c>
      <c r="CW20" s="13">
        <f t="shared" si="39"/>
        <v>0.25094705181733723</v>
      </c>
      <c r="CX20" s="10">
        <v>9.33713574313467E-3</v>
      </c>
      <c r="CY20" s="10">
        <v>1.1500524056339599E-2</v>
      </c>
      <c r="CZ20" s="10">
        <v>1.14044383986334E-2</v>
      </c>
      <c r="DA20" s="15">
        <f t="shared" si="40"/>
        <v>1.0747366066035888</v>
      </c>
      <c r="DB20" s="13">
        <f t="shared" si="41"/>
        <v>0.12222398643992786</v>
      </c>
      <c r="DC20" s="10">
        <v>8.0521364060160295E-3</v>
      </c>
      <c r="DD20" s="10">
        <v>5.9774594480724698E-3</v>
      </c>
      <c r="DE20" s="10">
        <v>5.5677935233205602E-3</v>
      </c>
      <c r="DF20" s="15">
        <f t="shared" si="42"/>
        <v>0.65324631258030208</v>
      </c>
      <c r="DG20" s="13">
        <f t="shared" si="43"/>
        <v>0.13319203059570553</v>
      </c>
      <c r="DH20" s="10">
        <v>7.1716618818351398E-3</v>
      </c>
      <c r="DI20" s="10">
        <v>8.3959421028057205E-3</v>
      </c>
      <c r="DJ20" s="10">
        <v>5.8253514815437201E-3</v>
      </c>
      <c r="DK20" s="15">
        <f t="shared" si="44"/>
        <v>0.713098515539486</v>
      </c>
      <c r="DL20" s="13">
        <f t="shared" si="45"/>
        <v>0.12857779678410508</v>
      </c>
      <c r="DM20" s="10">
        <v>3.7032525277134899E-3</v>
      </c>
      <c r="DN20" s="10">
        <v>5.4284037558685397E-3</v>
      </c>
      <c r="DO20" s="10">
        <v>4.3822968587963699E-3</v>
      </c>
      <c r="DP20" s="15">
        <f t="shared" si="46"/>
        <v>0.45046510474594664</v>
      </c>
      <c r="DQ20" s="16">
        <f t="shared" si="47"/>
        <v>8.6905960705452923E-2</v>
      </c>
      <c r="DR20" s="17">
        <v>1.76059999029591E-3</v>
      </c>
      <c r="DS20" s="10">
        <v>1.3333333333333299E-2</v>
      </c>
      <c r="DT20" s="10">
        <v>1.56714739183684E-2</v>
      </c>
      <c r="DU20" s="10">
        <v>1.5085609796642099E-2</v>
      </c>
      <c r="DV20" s="15">
        <f t="shared" si="48"/>
        <v>1.4696805682781267</v>
      </c>
      <c r="DW20" s="13">
        <f t="shared" si="49"/>
        <v>0.65439352825050812</v>
      </c>
      <c r="DX20" s="10">
        <v>1.7063989962358801E-3</v>
      </c>
      <c r="DY20" s="10">
        <v>2.0706230356812702E-3</v>
      </c>
      <c r="DZ20" s="10">
        <v>1.8000186456114699E-3</v>
      </c>
      <c r="EA20" s="15">
        <f t="shared" si="50"/>
        <v>0.18590135591762066</v>
      </c>
      <c r="EB20" s="13">
        <f t="shared" si="51"/>
        <v>1.8914303475772602E-2</v>
      </c>
      <c r="EC20" s="10">
        <v>3.68984935656346E-3</v>
      </c>
      <c r="ED20" s="10">
        <v>1.0968393707605701E-3</v>
      </c>
      <c r="EE20" s="10">
        <v>2.08374442558901E-3</v>
      </c>
      <c r="EF20" s="15">
        <f t="shared" si="52"/>
        <v>0.22901443843043467</v>
      </c>
      <c r="EG20" s="13">
        <f t="shared" si="53"/>
        <v>0.1308768850422658</v>
      </c>
      <c r="EH20" s="10">
        <v>6.2121415377630104E-3</v>
      </c>
      <c r="EI20" s="10">
        <v>2.1822422122272202E-3</v>
      </c>
      <c r="EJ20" s="10">
        <v>9.0688577609755001E-4</v>
      </c>
      <c r="EK20" s="15">
        <f t="shared" si="54"/>
        <v>0.31004231753625938</v>
      </c>
      <c r="EL20" s="13">
        <f t="shared" si="55"/>
        <v>0.27692466276894318</v>
      </c>
      <c r="EM20" s="10">
        <v>1.8221436240763E-2</v>
      </c>
      <c r="EN20" s="10">
        <v>4.6646390024498796E-3</v>
      </c>
      <c r="EO20" s="10">
        <v>1.1701449325314099E-2</v>
      </c>
      <c r="EP20" s="15">
        <f t="shared" si="56"/>
        <v>1.1529174856175659</v>
      </c>
      <c r="EQ20" s="13">
        <f t="shared" si="57"/>
        <v>0.67800403177061785</v>
      </c>
      <c r="ER20" s="10">
        <v>6.2313810161524E-3</v>
      </c>
      <c r="ES20" s="10">
        <v>4.2494907635035502E-3</v>
      </c>
      <c r="ET20" s="10">
        <v>2.2702498742243799E-2</v>
      </c>
      <c r="EU20" s="15">
        <f t="shared" si="58"/>
        <v>1.1061123507299917</v>
      </c>
      <c r="EV20" s="13">
        <f t="shared" si="59"/>
        <v>1.0130310225455079</v>
      </c>
    </row>
    <row r="21" spans="1:152" x14ac:dyDescent="0.2">
      <c r="A21" s="8" t="s">
        <v>58</v>
      </c>
      <c r="B21" s="50">
        <v>5</v>
      </c>
      <c r="C21" s="10">
        <v>0</v>
      </c>
      <c r="D21" s="10">
        <v>0</v>
      </c>
      <c r="E21" s="11">
        <v>0</v>
      </c>
      <c r="F21" s="12">
        <f t="shared" si="0"/>
        <v>0</v>
      </c>
      <c r="G21" s="13">
        <f t="shared" si="1"/>
        <v>0</v>
      </c>
      <c r="H21" s="10">
        <v>0</v>
      </c>
      <c r="I21" s="10">
        <v>0</v>
      </c>
      <c r="J21" s="14">
        <v>0</v>
      </c>
      <c r="K21" s="15">
        <f t="shared" si="2"/>
        <v>0</v>
      </c>
      <c r="L21" s="13">
        <f t="shared" si="3"/>
        <v>0</v>
      </c>
      <c r="M21" s="10">
        <v>0</v>
      </c>
      <c r="N21" s="10">
        <v>0</v>
      </c>
      <c r="O21" s="10">
        <v>0</v>
      </c>
      <c r="P21" s="15">
        <f t="shared" si="4"/>
        <v>0</v>
      </c>
      <c r="Q21" s="13">
        <f t="shared" si="5"/>
        <v>0</v>
      </c>
      <c r="R21" s="10">
        <v>0</v>
      </c>
      <c r="S21" s="10">
        <v>0</v>
      </c>
      <c r="T21" s="10">
        <v>1.5296952082297601E-4</v>
      </c>
      <c r="U21" s="15">
        <f t="shared" si="6"/>
        <v>5.0989840274325337E-3</v>
      </c>
      <c r="V21" s="13">
        <f t="shared" si="7"/>
        <v>8.8316994024953271E-3</v>
      </c>
      <c r="W21" s="10">
        <v>0</v>
      </c>
      <c r="X21" s="10">
        <v>0</v>
      </c>
      <c r="Y21" s="10">
        <v>0</v>
      </c>
      <c r="Z21" s="15">
        <f t="shared" si="8"/>
        <v>0</v>
      </c>
      <c r="AA21" s="13">
        <f t="shared" si="9"/>
        <v>0</v>
      </c>
      <c r="AB21" s="10">
        <v>0</v>
      </c>
      <c r="AC21" s="10">
        <v>0</v>
      </c>
      <c r="AD21" s="10">
        <v>0</v>
      </c>
      <c r="AE21" s="15">
        <f t="shared" si="10"/>
        <v>0</v>
      </c>
      <c r="AF21" s="13">
        <f t="shared" si="11"/>
        <v>0</v>
      </c>
      <c r="AG21" s="10">
        <v>0</v>
      </c>
      <c r="AH21" s="10">
        <v>0</v>
      </c>
      <c r="AI21" s="10">
        <v>0</v>
      </c>
      <c r="AJ21" s="15">
        <f t="shared" si="12"/>
        <v>0</v>
      </c>
      <c r="AK21" s="13">
        <f t="shared" si="13"/>
        <v>0</v>
      </c>
      <c r="AL21" s="10">
        <v>0</v>
      </c>
      <c r="AM21" s="10">
        <v>0</v>
      </c>
      <c r="AN21" s="10">
        <v>0</v>
      </c>
      <c r="AO21" s="15">
        <f t="shared" si="14"/>
        <v>0</v>
      </c>
      <c r="AP21" s="13">
        <f t="shared" si="15"/>
        <v>0</v>
      </c>
      <c r="AQ21" s="10">
        <v>0</v>
      </c>
      <c r="AR21" s="10">
        <v>0</v>
      </c>
      <c r="AS21" s="10">
        <v>0</v>
      </c>
      <c r="AT21" s="15">
        <f t="shared" si="16"/>
        <v>0</v>
      </c>
      <c r="AU21" s="13">
        <f t="shared" si="17"/>
        <v>0</v>
      </c>
      <c r="AV21" s="10">
        <v>0</v>
      </c>
      <c r="AW21" s="10">
        <v>0</v>
      </c>
      <c r="AX21" s="10">
        <v>0</v>
      </c>
      <c r="AY21" s="15">
        <f t="shared" si="18"/>
        <v>0</v>
      </c>
      <c r="AZ21" s="13">
        <f t="shared" si="19"/>
        <v>0</v>
      </c>
      <c r="BA21" s="10">
        <v>0</v>
      </c>
      <c r="BB21" s="10">
        <v>0</v>
      </c>
      <c r="BC21" s="15">
        <f t="shared" si="20"/>
        <v>0</v>
      </c>
      <c r="BD21" s="13">
        <f t="shared" si="21"/>
        <v>0</v>
      </c>
      <c r="BE21" s="10">
        <v>0</v>
      </c>
      <c r="BF21" s="10">
        <v>0</v>
      </c>
      <c r="BG21" s="10">
        <v>0</v>
      </c>
      <c r="BH21" s="15">
        <f t="shared" si="22"/>
        <v>0</v>
      </c>
      <c r="BI21" s="13">
        <f t="shared" si="23"/>
        <v>0</v>
      </c>
      <c r="BJ21" s="10">
        <v>0</v>
      </c>
      <c r="BK21" s="10">
        <v>2.6992137073113498E-4</v>
      </c>
      <c r="BL21" s="10">
        <v>0</v>
      </c>
      <c r="BM21" s="15">
        <f t="shared" si="24"/>
        <v>8.9973790243711663E-3</v>
      </c>
      <c r="BN21" s="13">
        <f t="shared" si="25"/>
        <v>1.5583917605165355E-2</v>
      </c>
      <c r="BO21" s="10">
        <v>0.241504513871697</v>
      </c>
      <c r="BP21" s="10">
        <v>0.118923795372532</v>
      </c>
      <c r="BQ21" s="10">
        <v>5.9690889056428699E-2</v>
      </c>
      <c r="BR21" s="15">
        <f t="shared" si="26"/>
        <v>14.003973276688589</v>
      </c>
      <c r="BS21" s="13">
        <f t="shared" si="27"/>
        <v>9.2727884970749166</v>
      </c>
      <c r="BT21" s="10">
        <v>5.5085004492284602E-2</v>
      </c>
      <c r="BU21" s="10">
        <v>5.6668224497599499E-2</v>
      </c>
      <c r="BV21" s="10">
        <v>3.2997808739263397E-2</v>
      </c>
      <c r="BW21" s="15">
        <f t="shared" si="28"/>
        <v>4.8250345909715833</v>
      </c>
      <c r="BX21" s="13">
        <f t="shared" si="29"/>
        <v>1.3232783682896536</v>
      </c>
      <c r="BY21" s="10">
        <v>0</v>
      </c>
      <c r="BZ21" s="10">
        <v>0</v>
      </c>
      <c r="CA21" s="10">
        <v>0</v>
      </c>
      <c r="CB21" s="15">
        <f t="shared" si="30"/>
        <v>0</v>
      </c>
      <c r="CC21" s="13">
        <f t="shared" si="31"/>
        <v>0</v>
      </c>
      <c r="CD21" s="10">
        <v>0</v>
      </c>
      <c r="CE21" s="10">
        <v>0</v>
      </c>
      <c r="CF21" s="10">
        <v>0</v>
      </c>
      <c r="CG21" s="15">
        <f t="shared" si="32"/>
        <v>0</v>
      </c>
      <c r="CH21" s="13">
        <f t="shared" si="33"/>
        <v>0</v>
      </c>
      <c r="CI21" s="10">
        <v>0</v>
      </c>
      <c r="CJ21" s="10">
        <v>0</v>
      </c>
      <c r="CK21" s="10">
        <v>0</v>
      </c>
      <c r="CL21" s="15">
        <f t="shared" si="34"/>
        <v>0</v>
      </c>
      <c r="CM21" s="13">
        <f t="shared" si="35"/>
        <v>0</v>
      </c>
      <c r="CN21" s="10">
        <v>0</v>
      </c>
      <c r="CO21" s="10">
        <v>0</v>
      </c>
      <c r="CP21" s="10">
        <v>0</v>
      </c>
      <c r="CQ21" s="15">
        <f t="shared" si="36"/>
        <v>0</v>
      </c>
      <c r="CR21" s="13">
        <f t="shared" si="37"/>
        <v>0</v>
      </c>
      <c r="CS21" s="10">
        <v>0</v>
      </c>
      <c r="CT21" s="10">
        <v>0</v>
      </c>
      <c r="CU21" s="10">
        <v>0</v>
      </c>
      <c r="CV21" s="15">
        <f t="shared" si="38"/>
        <v>0</v>
      </c>
      <c r="CW21" s="13">
        <f t="shared" si="39"/>
        <v>0</v>
      </c>
      <c r="CX21" s="10">
        <v>0</v>
      </c>
      <c r="CY21" s="10">
        <v>0</v>
      </c>
      <c r="CZ21" s="10">
        <v>6.3270115942487505E-4</v>
      </c>
      <c r="DA21" s="15">
        <f t="shared" si="40"/>
        <v>2.1090038647495833E-2</v>
      </c>
      <c r="DB21" s="13">
        <f t="shared" si="41"/>
        <v>3.6529018471053991E-2</v>
      </c>
      <c r="DC21" s="10">
        <v>0</v>
      </c>
      <c r="DD21" s="10">
        <v>0</v>
      </c>
      <c r="DE21" s="10">
        <v>0</v>
      </c>
      <c r="DF21" s="15">
        <f t="shared" si="42"/>
        <v>0</v>
      </c>
      <c r="DG21" s="13">
        <f t="shared" si="43"/>
        <v>0</v>
      </c>
      <c r="DH21" s="10">
        <v>0</v>
      </c>
      <c r="DI21" s="10">
        <v>0</v>
      </c>
      <c r="DJ21" s="10">
        <v>0</v>
      </c>
      <c r="DK21" s="15">
        <f t="shared" si="44"/>
        <v>0</v>
      </c>
      <c r="DL21" s="13">
        <f t="shared" si="45"/>
        <v>0</v>
      </c>
      <c r="DM21" s="10">
        <v>0</v>
      </c>
      <c r="DN21" s="10">
        <v>0</v>
      </c>
      <c r="DO21" s="10">
        <v>0</v>
      </c>
      <c r="DP21" s="15">
        <f t="shared" si="46"/>
        <v>0</v>
      </c>
      <c r="DQ21" s="16">
        <f t="shared" si="47"/>
        <v>0</v>
      </c>
      <c r="DR21" s="17">
        <v>0</v>
      </c>
      <c r="DS21" s="10">
        <v>0</v>
      </c>
      <c r="DT21" s="10">
        <v>0</v>
      </c>
      <c r="DU21" s="10">
        <v>0</v>
      </c>
      <c r="DV21" s="15">
        <f t="shared" si="48"/>
        <v>0</v>
      </c>
      <c r="DW21" s="13">
        <f t="shared" si="49"/>
        <v>0</v>
      </c>
      <c r="DX21" s="10">
        <v>0</v>
      </c>
      <c r="DY21" s="10">
        <v>0</v>
      </c>
      <c r="DZ21" s="10">
        <v>0</v>
      </c>
      <c r="EA21" s="15">
        <f t="shared" si="50"/>
        <v>0</v>
      </c>
      <c r="EB21" s="13">
        <f t="shared" si="51"/>
        <v>0</v>
      </c>
      <c r="EC21" s="10">
        <v>0</v>
      </c>
      <c r="ED21" s="10">
        <v>0</v>
      </c>
      <c r="EE21" s="10">
        <v>0</v>
      </c>
      <c r="EF21" s="15">
        <f t="shared" si="52"/>
        <v>0</v>
      </c>
      <c r="EG21" s="13">
        <f t="shared" si="53"/>
        <v>0</v>
      </c>
      <c r="EH21" s="10">
        <v>0</v>
      </c>
      <c r="EI21" s="10">
        <v>1.28269198733966E-3</v>
      </c>
      <c r="EJ21" s="10">
        <v>0</v>
      </c>
      <c r="EK21" s="15">
        <f t="shared" si="54"/>
        <v>4.2756399577988664E-2</v>
      </c>
      <c r="EL21" s="13">
        <f t="shared" si="55"/>
        <v>7.4056256417792871E-2</v>
      </c>
      <c r="EM21" s="10">
        <v>0</v>
      </c>
      <c r="EN21" s="10">
        <v>2.57882481436254E-4</v>
      </c>
      <c r="EO21" s="10">
        <v>0</v>
      </c>
      <c r="EP21" s="15">
        <f t="shared" si="56"/>
        <v>8.5960827145418004E-3</v>
      </c>
      <c r="EQ21" s="13">
        <f t="shared" si="57"/>
        <v>1.488885200765099E-2</v>
      </c>
      <c r="ER21" s="10">
        <v>0</v>
      </c>
      <c r="ES21" s="10">
        <v>0</v>
      </c>
      <c r="ET21" s="10">
        <v>0</v>
      </c>
      <c r="EU21" s="15">
        <f t="shared" si="58"/>
        <v>0</v>
      </c>
      <c r="EV21" s="13">
        <f t="shared" si="59"/>
        <v>0</v>
      </c>
    </row>
    <row r="22" spans="1:152" x14ac:dyDescent="0.2">
      <c r="A22" s="8" t="s">
        <v>59</v>
      </c>
      <c r="B22" s="50">
        <v>13</v>
      </c>
      <c r="C22" s="10">
        <v>2.4661142074249499E-2</v>
      </c>
      <c r="D22" s="10">
        <v>2.2205979603912199E-2</v>
      </c>
      <c r="E22" s="11">
        <v>2.8895530498573602E-2</v>
      </c>
      <c r="F22" s="12">
        <f t="shared" si="0"/>
        <v>2.5254217392245102</v>
      </c>
      <c r="G22" s="13">
        <f t="shared" si="1"/>
        <v>0.33839808720910319</v>
      </c>
      <c r="H22" s="10">
        <v>2.7765280545022199E-3</v>
      </c>
      <c r="I22" s="10">
        <v>2.4545040148672799E-3</v>
      </c>
      <c r="J22" s="14">
        <v>3.0181947041069399E-3</v>
      </c>
      <c r="K22" s="15">
        <f t="shared" si="2"/>
        <v>0.27497422578254799</v>
      </c>
      <c r="L22" s="13">
        <f t="shared" si="3"/>
        <v>2.8279835123560481E-2</v>
      </c>
      <c r="M22" s="10">
        <v>6.7668809512301195E-4</v>
      </c>
      <c r="N22" s="10">
        <v>3.5433506809877098E-4</v>
      </c>
      <c r="O22" s="10">
        <v>5.9218318199763097E-4</v>
      </c>
      <c r="P22" s="15">
        <f t="shared" si="4"/>
        <v>5.4106878173980466E-2</v>
      </c>
      <c r="Q22" s="13">
        <f t="shared" si="5"/>
        <v>1.6714478736475965E-2</v>
      </c>
      <c r="R22" s="10">
        <v>1.5409586817612101E-4</v>
      </c>
      <c r="S22" s="10">
        <v>2.27965258094666E-4</v>
      </c>
      <c r="T22" s="10">
        <v>1.6571698089155699E-4</v>
      </c>
      <c r="U22" s="15">
        <f t="shared" si="6"/>
        <v>1.8259270238744799E-2</v>
      </c>
      <c r="V22" s="13">
        <f t="shared" si="7"/>
        <v>3.9721079715179788E-3</v>
      </c>
      <c r="W22" s="10">
        <v>0</v>
      </c>
      <c r="X22" s="10">
        <v>0</v>
      </c>
      <c r="Y22" s="10">
        <v>0</v>
      </c>
      <c r="Z22" s="15">
        <f t="shared" si="8"/>
        <v>0</v>
      </c>
      <c r="AA22" s="13">
        <f t="shared" si="9"/>
        <v>0</v>
      </c>
      <c r="AB22" s="10">
        <v>6.9158225637443197E-3</v>
      </c>
      <c r="AC22" s="10">
        <v>1.13080641771176E-2</v>
      </c>
      <c r="AD22" s="10">
        <v>8.3473838414549906E-3</v>
      </c>
      <c r="AE22" s="15">
        <f t="shared" si="10"/>
        <v>0.88570901941056379</v>
      </c>
      <c r="AF22" s="13">
        <f t="shared" si="11"/>
        <v>0.22400439776958167</v>
      </c>
      <c r="AG22" s="10">
        <v>2.29100599278936E-4</v>
      </c>
      <c r="AH22" s="10">
        <v>1.51584053357587E-4</v>
      </c>
      <c r="AI22" s="10">
        <v>2.2465347201941E-4</v>
      </c>
      <c r="AJ22" s="15">
        <f t="shared" si="12"/>
        <v>2.0177937488531101E-2</v>
      </c>
      <c r="AK22" s="13">
        <f t="shared" si="13"/>
        <v>4.3527255400143249E-3</v>
      </c>
      <c r="AL22" s="10">
        <v>3.9331132379056801E-4</v>
      </c>
      <c r="AM22" s="10">
        <v>0</v>
      </c>
      <c r="AN22" s="10">
        <v>2.8163064141378602E-4</v>
      </c>
      <c r="AO22" s="15">
        <f t="shared" si="14"/>
        <v>2.2498065506811799E-2</v>
      </c>
      <c r="AP22" s="13">
        <f t="shared" si="15"/>
        <v>2.0268291755891895E-2</v>
      </c>
      <c r="AQ22" s="10">
        <v>0</v>
      </c>
      <c r="AR22" s="10">
        <v>5.9492444459553599E-5</v>
      </c>
      <c r="AS22" s="10">
        <v>0</v>
      </c>
      <c r="AT22" s="15">
        <f t="shared" si="16"/>
        <v>1.98308148198512E-3</v>
      </c>
      <c r="AU22" s="13">
        <f t="shared" si="17"/>
        <v>3.4347978823472125E-3</v>
      </c>
      <c r="AV22" s="10">
        <v>0</v>
      </c>
      <c r="AW22" s="10">
        <v>0</v>
      </c>
      <c r="AX22" s="10">
        <v>0</v>
      </c>
      <c r="AY22" s="15">
        <f t="shared" si="18"/>
        <v>0</v>
      </c>
      <c r="AZ22" s="13">
        <f t="shared" si="19"/>
        <v>0</v>
      </c>
      <c r="BA22" s="10">
        <v>2.7523556807104901E-2</v>
      </c>
      <c r="BB22" s="10">
        <v>3.71396817804538E-2</v>
      </c>
      <c r="BC22" s="15">
        <f t="shared" si="20"/>
        <v>3.2331619293779355</v>
      </c>
      <c r="BD22" s="13">
        <f t="shared" si="21"/>
        <v>0.67996271773922601</v>
      </c>
      <c r="BE22" s="10">
        <v>1.1214953271028001E-3</v>
      </c>
      <c r="BF22" s="10">
        <v>1.3625304136253001E-3</v>
      </c>
      <c r="BG22" s="10">
        <v>3.7731965835419998E-3</v>
      </c>
      <c r="BH22" s="15">
        <f t="shared" si="22"/>
        <v>0.20857407747567003</v>
      </c>
      <c r="BI22" s="13">
        <f t="shared" si="23"/>
        <v>0.1466340618064631</v>
      </c>
      <c r="BJ22" s="10">
        <v>7.2265686366921201E-4</v>
      </c>
      <c r="BK22" s="10">
        <v>8.2149982396432304E-4</v>
      </c>
      <c r="BL22" s="10">
        <v>4.7431494512356204E-3</v>
      </c>
      <c r="BM22" s="15">
        <f t="shared" si="24"/>
        <v>0.20957687129563848</v>
      </c>
      <c r="BN22" s="13">
        <f t="shared" si="25"/>
        <v>0.22932315763478636</v>
      </c>
      <c r="BO22" s="10">
        <v>0</v>
      </c>
      <c r="BP22" s="10">
        <v>2.5017436395063198E-4</v>
      </c>
      <c r="BQ22" s="10">
        <v>7.6842776778982805E-4</v>
      </c>
      <c r="BR22" s="15">
        <f t="shared" si="26"/>
        <v>3.3953404391348668E-2</v>
      </c>
      <c r="BS22" s="13">
        <f t="shared" si="27"/>
        <v>3.9193006120979333E-2</v>
      </c>
      <c r="BT22" s="10">
        <v>0</v>
      </c>
      <c r="BU22" s="10">
        <v>0</v>
      </c>
      <c r="BV22" s="10">
        <v>1.01946355124855E-3</v>
      </c>
      <c r="BW22" s="15">
        <f t="shared" si="28"/>
        <v>3.3982118374951666E-2</v>
      </c>
      <c r="BX22" s="13">
        <f t="shared" si="29"/>
        <v>5.8858755574236227E-2</v>
      </c>
      <c r="BY22" s="10">
        <v>1.9943839463050499E-2</v>
      </c>
      <c r="BZ22" s="10">
        <v>1.7077171353739502E-2</v>
      </c>
      <c r="CA22" s="10">
        <v>1.5436131983012099E-2</v>
      </c>
      <c r="CB22" s="15">
        <f t="shared" si="30"/>
        <v>1.7485714266600703</v>
      </c>
      <c r="CC22" s="13">
        <f t="shared" si="31"/>
        <v>0.22814550543754675</v>
      </c>
      <c r="CD22" s="10">
        <v>1.28236503352748E-3</v>
      </c>
      <c r="CE22" s="10">
        <v>1.3453100422220401E-3</v>
      </c>
      <c r="CF22" s="10">
        <v>1.06780565936999E-3</v>
      </c>
      <c r="CG22" s="15">
        <f t="shared" si="32"/>
        <v>0.12318269117065031</v>
      </c>
      <c r="CH22" s="13">
        <f t="shared" si="33"/>
        <v>1.4549139817672451E-2</v>
      </c>
      <c r="CI22" s="10">
        <v>1.2025654730090901E-3</v>
      </c>
      <c r="CJ22" s="10">
        <v>1.59400948991696E-3</v>
      </c>
      <c r="CK22" s="10">
        <v>5.6521482381325999E-4</v>
      </c>
      <c r="CL22" s="15">
        <f t="shared" si="34"/>
        <v>0.11205965955797699</v>
      </c>
      <c r="CM22" s="13">
        <f t="shared" si="35"/>
        <v>5.1927236485405523E-2</v>
      </c>
      <c r="CN22" s="10">
        <v>3.1321452062517603E-4</v>
      </c>
      <c r="CO22" s="10">
        <v>4.0761792613057402E-4</v>
      </c>
      <c r="CP22" s="10">
        <v>1.8294914013904101E-4</v>
      </c>
      <c r="CQ22" s="15">
        <f t="shared" si="36"/>
        <v>3.0126052896493033E-2</v>
      </c>
      <c r="CR22" s="13">
        <f t="shared" si="37"/>
        <v>1.128104130264012E-2</v>
      </c>
      <c r="CS22" s="10">
        <v>2.7198154877173099E-4</v>
      </c>
      <c r="CT22" s="10">
        <v>0</v>
      </c>
      <c r="CU22" s="10">
        <v>3.3191164512006902E-4</v>
      </c>
      <c r="CV22" s="15">
        <f t="shared" si="38"/>
        <v>2.012977312972667E-2</v>
      </c>
      <c r="CW22" s="13">
        <f t="shared" si="39"/>
        <v>1.768855182912106E-2</v>
      </c>
      <c r="CX22" s="10">
        <v>2.9676167865776899E-3</v>
      </c>
      <c r="CY22" s="10">
        <v>2.31159097761633E-3</v>
      </c>
      <c r="CZ22" s="10">
        <v>2.8629727463975602E-3</v>
      </c>
      <c r="DA22" s="15">
        <f t="shared" si="40"/>
        <v>0.27140601701971934</v>
      </c>
      <c r="DB22" s="13">
        <f t="shared" si="41"/>
        <v>3.5245380125461009E-2</v>
      </c>
      <c r="DC22" s="10">
        <v>0</v>
      </c>
      <c r="DD22" s="10">
        <v>0</v>
      </c>
      <c r="DE22" s="10">
        <v>0</v>
      </c>
      <c r="DF22" s="15">
        <f t="shared" si="42"/>
        <v>0</v>
      </c>
      <c r="DG22" s="13">
        <f t="shared" si="43"/>
        <v>0</v>
      </c>
      <c r="DH22" s="10">
        <v>0</v>
      </c>
      <c r="DI22" s="10">
        <v>0</v>
      </c>
      <c r="DJ22" s="10">
        <v>0</v>
      </c>
      <c r="DK22" s="15">
        <f t="shared" si="44"/>
        <v>0</v>
      </c>
      <c r="DL22" s="13">
        <f t="shared" si="45"/>
        <v>0</v>
      </c>
      <c r="DM22" s="10">
        <v>0</v>
      </c>
      <c r="DN22" s="10">
        <v>0</v>
      </c>
      <c r="DO22" s="10">
        <v>0</v>
      </c>
      <c r="DP22" s="15">
        <f t="shared" si="46"/>
        <v>0</v>
      </c>
      <c r="DQ22" s="16">
        <f t="shared" si="47"/>
        <v>0</v>
      </c>
      <c r="DR22" s="17">
        <v>0</v>
      </c>
      <c r="DS22" s="10">
        <v>3.47712418300654E-2</v>
      </c>
      <c r="DT22" s="10">
        <v>3.4279787047914199E-2</v>
      </c>
      <c r="DU22" s="10">
        <v>2.9811048927799601E-2</v>
      </c>
      <c r="DV22" s="15">
        <f t="shared" si="48"/>
        <v>3.295402593525973</v>
      </c>
      <c r="DW22" s="13">
        <f t="shared" si="49"/>
        <v>1.6627428039356271</v>
      </c>
      <c r="DX22" s="10">
        <v>8.4818067754077794E-3</v>
      </c>
      <c r="DY22" s="10">
        <v>1.3403586614901101E-2</v>
      </c>
      <c r="DZ22" s="10">
        <v>7.2072459714722101E-3</v>
      </c>
      <c r="EA22" s="15">
        <f t="shared" si="50"/>
        <v>0.96975464539270295</v>
      </c>
      <c r="EB22" s="13">
        <f t="shared" si="51"/>
        <v>0.32721822331277278</v>
      </c>
      <c r="EC22" s="10">
        <v>7.3593689646059097E-3</v>
      </c>
      <c r="ED22" s="10">
        <v>1.7751479289940801E-2</v>
      </c>
      <c r="EE22" s="10">
        <v>2.6741386795059E-2</v>
      </c>
      <c r="EF22" s="15">
        <f t="shared" si="52"/>
        <v>1.728407834986857</v>
      </c>
      <c r="EG22" s="13">
        <f t="shared" si="53"/>
        <v>0.96994588263513803</v>
      </c>
      <c r="EH22" s="10">
        <v>7.9457624320224498E-4</v>
      </c>
      <c r="EI22" s="10">
        <v>2.8519073796435101E-2</v>
      </c>
      <c r="EJ22" s="10">
        <v>3.0047420292388698E-2</v>
      </c>
      <c r="EK22" s="15">
        <f t="shared" si="54"/>
        <v>1.9787023444008682</v>
      </c>
      <c r="EL22" s="13">
        <f t="shared" si="55"/>
        <v>1.646568397484564</v>
      </c>
      <c r="EM22" s="10">
        <v>0</v>
      </c>
      <c r="EN22" s="10">
        <v>1.1923272376993799E-2</v>
      </c>
      <c r="EO22" s="10">
        <v>6.9708928602202399E-3</v>
      </c>
      <c r="EP22" s="15">
        <f t="shared" si="56"/>
        <v>0.62980550790713463</v>
      </c>
      <c r="EQ22" s="13">
        <f t="shared" si="57"/>
        <v>0.59900449959747271</v>
      </c>
      <c r="ER22" s="10">
        <v>1.21211293011561E-2</v>
      </c>
      <c r="ES22" s="10">
        <v>1.7911076771791799E-2</v>
      </c>
      <c r="ET22" s="10">
        <v>4.9995807479456603E-3</v>
      </c>
      <c r="EU22" s="15">
        <f t="shared" si="58"/>
        <v>1.1677262273631186</v>
      </c>
      <c r="EV22" s="13">
        <f t="shared" si="59"/>
        <v>0.64671822184813643</v>
      </c>
    </row>
    <row r="23" spans="1:152" x14ac:dyDescent="0.2">
      <c r="A23" s="8" t="s">
        <v>60</v>
      </c>
      <c r="B23" s="50">
        <v>5</v>
      </c>
      <c r="C23" s="10">
        <v>1.3035555141728401E-2</v>
      </c>
      <c r="D23" s="10">
        <v>1.9839198078730299E-2</v>
      </c>
      <c r="E23" s="11">
        <v>2.2918081782366501E-2</v>
      </c>
      <c r="F23" s="12">
        <f t="shared" si="0"/>
        <v>1.85976116676084</v>
      </c>
      <c r="G23" s="13">
        <f t="shared" si="1"/>
        <v>0.50568998223162764</v>
      </c>
      <c r="H23" s="10">
        <v>0</v>
      </c>
      <c r="I23" s="10">
        <v>2.6882663019974997E-4</v>
      </c>
      <c r="J23" s="14">
        <v>2.9326588218043202E-4</v>
      </c>
      <c r="K23" s="15">
        <f t="shared" si="2"/>
        <v>1.8736417079339401E-2</v>
      </c>
      <c r="L23" s="13">
        <f t="shared" si="3"/>
        <v>1.6272159854231371E-2</v>
      </c>
      <c r="M23" s="10">
        <v>0</v>
      </c>
      <c r="N23" s="10">
        <v>0</v>
      </c>
      <c r="O23" s="10">
        <v>2.1055402026582399E-4</v>
      </c>
      <c r="P23" s="15">
        <f t="shared" si="4"/>
        <v>7.0184673421941329E-3</v>
      </c>
      <c r="Q23" s="13">
        <f t="shared" si="5"/>
        <v>1.215634202794314E-2</v>
      </c>
      <c r="R23" s="10">
        <v>6.1638347270448504E-5</v>
      </c>
      <c r="S23" s="10">
        <v>0</v>
      </c>
      <c r="T23" s="10">
        <v>0</v>
      </c>
      <c r="U23" s="15">
        <f t="shared" si="6"/>
        <v>2.0546115756816166E-3</v>
      </c>
      <c r="V23" s="13">
        <f t="shared" si="7"/>
        <v>3.5586916388997084E-3</v>
      </c>
      <c r="W23" s="10">
        <v>0</v>
      </c>
      <c r="X23" s="10">
        <v>0</v>
      </c>
      <c r="Y23" s="10">
        <v>0</v>
      </c>
      <c r="Z23" s="15">
        <f t="shared" si="8"/>
        <v>0</v>
      </c>
      <c r="AA23" s="13">
        <f t="shared" si="9"/>
        <v>0</v>
      </c>
      <c r="AB23" s="10">
        <v>3.8071952497380399E-3</v>
      </c>
      <c r="AC23" s="10">
        <v>1.2190849856372199E-3</v>
      </c>
      <c r="AD23" s="10">
        <v>2.6534730092042302E-3</v>
      </c>
      <c r="AE23" s="15">
        <f t="shared" si="10"/>
        <v>0.25599177481931634</v>
      </c>
      <c r="AF23" s="13">
        <f t="shared" si="11"/>
        <v>0.129658903471113</v>
      </c>
      <c r="AG23" s="10">
        <v>0</v>
      </c>
      <c r="AH23" s="10">
        <v>0</v>
      </c>
      <c r="AI23" s="10">
        <v>0</v>
      </c>
      <c r="AJ23" s="15">
        <f t="shared" si="12"/>
        <v>0</v>
      </c>
      <c r="AK23" s="13">
        <f t="shared" si="13"/>
        <v>0</v>
      </c>
      <c r="AL23" s="10">
        <v>0</v>
      </c>
      <c r="AM23" s="10">
        <v>0</v>
      </c>
      <c r="AN23" s="10">
        <v>2.5816142129596998E-4</v>
      </c>
      <c r="AO23" s="15">
        <f t="shared" si="14"/>
        <v>8.6053807098656655E-3</v>
      </c>
      <c r="AP23" s="13">
        <f t="shared" si="15"/>
        <v>1.4904956607960464E-2</v>
      </c>
      <c r="AQ23" s="10">
        <v>0</v>
      </c>
      <c r="AR23" s="10">
        <v>0</v>
      </c>
      <c r="AS23" s="10">
        <v>0</v>
      </c>
      <c r="AT23" s="15">
        <f t="shared" si="16"/>
        <v>0</v>
      </c>
      <c r="AU23" s="13">
        <f t="shared" si="17"/>
        <v>0</v>
      </c>
      <c r="AV23" s="10">
        <v>0</v>
      </c>
      <c r="AW23" s="10">
        <v>5.7913380886653901E-5</v>
      </c>
      <c r="AX23" s="10">
        <v>0</v>
      </c>
      <c r="AY23" s="15">
        <f t="shared" si="18"/>
        <v>1.9304460295551302E-3</v>
      </c>
      <c r="AZ23" s="13">
        <f t="shared" si="19"/>
        <v>3.3436306044590958E-3</v>
      </c>
      <c r="BA23" s="10">
        <v>2.5343875230152701E-2</v>
      </c>
      <c r="BB23" s="10">
        <v>2.3296709480466499E-2</v>
      </c>
      <c r="BC23" s="15">
        <f t="shared" si="20"/>
        <v>2.4320292355309601</v>
      </c>
      <c r="BD23" s="13">
        <f t="shared" si="21"/>
        <v>0.14475647838159558</v>
      </c>
      <c r="BE23" s="10">
        <v>4.0053404539385802E-4</v>
      </c>
      <c r="BF23" s="10">
        <v>2.1411192214111901E-4</v>
      </c>
      <c r="BG23" s="10">
        <v>4.6307412616197302E-4</v>
      </c>
      <c r="BH23" s="15">
        <f t="shared" si="22"/>
        <v>3.5924003123231671E-2</v>
      </c>
      <c r="BI23" s="13">
        <f t="shared" si="23"/>
        <v>1.2951618223955845E-2</v>
      </c>
      <c r="BJ23" s="10">
        <v>0</v>
      </c>
      <c r="BK23" s="10">
        <v>6.1025701208778304E-4</v>
      </c>
      <c r="BL23" s="10">
        <v>6.8445447777324103E-4</v>
      </c>
      <c r="BM23" s="15">
        <f t="shared" si="24"/>
        <v>4.3157049662034139E-2</v>
      </c>
      <c r="BN23" s="13">
        <f t="shared" si="25"/>
        <v>3.7558772096992502E-2</v>
      </c>
      <c r="BO23" s="10">
        <v>5.5288739251704096E-4</v>
      </c>
      <c r="BP23" s="10">
        <v>4.2453831458289101E-4</v>
      </c>
      <c r="BQ23" s="10">
        <v>1.42086643855478E-3</v>
      </c>
      <c r="BR23" s="15">
        <f t="shared" si="26"/>
        <v>7.9943071521823728E-2</v>
      </c>
      <c r="BS23" s="13">
        <f t="shared" si="27"/>
        <v>5.4199182662725248E-2</v>
      </c>
      <c r="BT23" s="10">
        <v>0</v>
      </c>
      <c r="BU23" s="10">
        <v>0</v>
      </c>
      <c r="BV23" s="10">
        <v>7.9682208603334905E-4</v>
      </c>
      <c r="BW23" s="15">
        <f t="shared" si="28"/>
        <v>2.6560736201111636E-2</v>
      </c>
      <c r="BX23" s="13">
        <f t="shared" si="29"/>
        <v>4.6004544586759316E-2</v>
      </c>
      <c r="BY23" s="10">
        <v>3.2326552975823599E-3</v>
      </c>
      <c r="BZ23" s="10">
        <v>3.1746871610360099E-3</v>
      </c>
      <c r="CA23" s="10">
        <v>3.2015681149950999E-3</v>
      </c>
      <c r="CB23" s="15">
        <f t="shared" si="30"/>
        <v>0.32029701912044894</v>
      </c>
      <c r="CC23" s="13">
        <f t="shared" si="31"/>
        <v>2.9009491152668858E-3</v>
      </c>
      <c r="CD23" s="10">
        <v>0</v>
      </c>
      <c r="CE23" s="10">
        <v>6.20912327179402E-5</v>
      </c>
      <c r="CF23" s="10">
        <v>0</v>
      </c>
      <c r="CG23" s="15">
        <f t="shared" si="32"/>
        <v>2.0697077572646733E-3</v>
      </c>
      <c r="CH23" s="13">
        <f t="shared" si="33"/>
        <v>3.5848389924018472E-3</v>
      </c>
      <c r="CI23" s="10">
        <v>1.3361838588989801E-4</v>
      </c>
      <c r="CJ23" s="10">
        <v>0</v>
      </c>
      <c r="CK23" s="10">
        <v>1.85592927222264E-4</v>
      </c>
      <c r="CL23" s="15">
        <f t="shared" si="34"/>
        <v>1.0640377103738732E-2</v>
      </c>
      <c r="CM23" s="13">
        <f t="shared" si="35"/>
        <v>9.5742676507971185E-3</v>
      </c>
      <c r="CN23" s="10">
        <v>0</v>
      </c>
      <c r="CO23" s="10">
        <v>0</v>
      </c>
      <c r="CP23" s="10">
        <v>0</v>
      </c>
      <c r="CQ23" s="15">
        <f t="shared" si="36"/>
        <v>0</v>
      </c>
      <c r="CR23" s="13">
        <f t="shared" si="37"/>
        <v>0</v>
      </c>
      <c r="CS23" s="10">
        <v>0</v>
      </c>
      <c r="CT23" s="10">
        <v>0</v>
      </c>
      <c r="CU23" s="10">
        <v>0</v>
      </c>
      <c r="CV23" s="15">
        <f t="shared" si="38"/>
        <v>0</v>
      </c>
      <c r="CW23" s="13">
        <f t="shared" si="39"/>
        <v>0</v>
      </c>
      <c r="CX23" s="10">
        <v>8.1066604901634397E-4</v>
      </c>
      <c r="CY23" s="10">
        <v>5.7430831742020703E-4</v>
      </c>
      <c r="CZ23" s="10">
        <v>0</v>
      </c>
      <c r="DA23" s="15">
        <f t="shared" si="40"/>
        <v>4.6165812214551696E-2</v>
      </c>
      <c r="DB23" s="13">
        <f t="shared" si="41"/>
        <v>4.1690815610696763E-2</v>
      </c>
      <c r="DC23" s="10">
        <v>0</v>
      </c>
      <c r="DD23" s="10">
        <v>0</v>
      </c>
      <c r="DE23" s="10">
        <v>0</v>
      </c>
      <c r="DF23" s="15">
        <f t="shared" si="42"/>
        <v>0</v>
      </c>
      <c r="DG23" s="13">
        <f t="shared" si="43"/>
        <v>0</v>
      </c>
      <c r="DH23" s="10">
        <v>0</v>
      </c>
      <c r="DI23" s="10">
        <v>0</v>
      </c>
      <c r="DJ23" s="10">
        <v>0</v>
      </c>
      <c r="DK23" s="15">
        <f t="shared" si="44"/>
        <v>0</v>
      </c>
      <c r="DL23" s="13">
        <f t="shared" si="45"/>
        <v>0</v>
      </c>
      <c r="DM23" s="10">
        <v>0</v>
      </c>
      <c r="DN23" s="10">
        <v>0</v>
      </c>
      <c r="DO23" s="10">
        <v>0</v>
      </c>
      <c r="DP23" s="15">
        <f t="shared" si="46"/>
        <v>0</v>
      </c>
      <c r="DQ23" s="16">
        <f t="shared" si="47"/>
        <v>0</v>
      </c>
      <c r="DR23" s="17">
        <v>0</v>
      </c>
      <c r="DS23" s="10">
        <v>2.9034986543637099E-2</v>
      </c>
      <c r="DT23" s="10">
        <v>2.9180934289784799E-2</v>
      </c>
      <c r="DU23" s="10">
        <v>3.6598880700393403E-2</v>
      </c>
      <c r="DV23" s="15">
        <f t="shared" si="48"/>
        <v>3.1604933844605103</v>
      </c>
      <c r="DW23" s="13">
        <f t="shared" si="49"/>
        <v>1.6192321129281806</v>
      </c>
      <c r="DX23" s="10">
        <v>2.3086574654956099E-3</v>
      </c>
      <c r="DY23" s="10">
        <v>2.4958402662229599E-3</v>
      </c>
      <c r="DZ23" s="10">
        <v>2.2303019871918999E-3</v>
      </c>
      <c r="EA23" s="15">
        <f t="shared" si="50"/>
        <v>0.23449332396368233</v>
      </c>
      <c r="EB23" s="13">
        <f t="shared" si="51"/>
        <v>1.3643530792962837E-2</v>
      </c>
      <c r="EC23" s="10">
        <v>3.98463071011812E-3</v>
      </c>
      <c r="ED23" s="10">
        <v>9.4818877182854706E-3</v>
      </c>
      <c r="EE23" s="10">
        <v>1.3197048028730399E-2</v>
      </c>
      <c r="EF23" s="15">
        <f t="shared" si="52"/>
        <v>0.88878554857113301</v>
      </c>
      <c r="EG23" s="13">
        <f t="shared" si="53"/>
        <v>0.46348477788455594</v>
      </c>
      <c r="EH23" s="10">
        <v>1.09383223090179E-3</v>
      </c>
      <c r="EI23" s="10">
        <v>3.11844077961019E-2</v>
      </c>
      <c r="EJ23" s="10">
        <v>3.24075085771727E-2</v>
      </c>
      <c r="EK23" s="15">
        <f t="shared" si="54"/>
        <v>2.1561916201392131</v>
      </c>
      <c r="EL23" s="13">
        <f t="shared" si="55"/>
        <v>1.7736426921661719</v>
      </c>
      <c r="EM23" s="10">
        <v>0</v>
      </c>
      <c r="EN23" s="10">
        <v>7.4854182626305499E-2</v>
      </c>
      <c r="EO23" s="10">
        <v>5.1605287193892499E-2</v>
      </c>
      <c r="EP23" s="15">
        <f t="shared" si="56"/>
        <v>4.2153156606732667</v>
      </c>
      <c r="EQ23" s="13">
        <f t="shared" si="57"/>
        <v>3.8311802928609557</v>
      </c>
      <c r="ER23" s="10">
        <v>1.6261718002678401E-3</v>
      </c>
      <c r="ES23" s="10">
        <v>6.2044906464376898E-4</v>
      </c>
      <c r="ET23" s="10">
        <v>9.2235451953714596E-4</v>
      </c>
      <c r="EU23" s="15">
        <f t="shared" si="58"/>
        <v>0.1056325128149585</v>
      </c>
      <c r="EV23" s="13">
        <f t="shared" si="59"/>
        <v>5.1607232847419922E-2</v>
      </c>
    </row>
    <row r="24" spans="1:152" x14ac:dyDescent="0.2">
      <c r="A24" s="8" t="s">
        <v>61</v>
      </c>
      <c r="B24" s="50">
        <v>10</v>
      </c>
      <c r="C24" s="10">
        <v>9.0184759999999992E-3</v>
      </c>
      <c r="D24" s="10">
        <v>4.8205770000000004E-3</v>
      </c>
      <c r="E24" s="11">
        <v>9.2922157315582093E-3</v>
      </c>
      <c r="F24" s="12">
        <f t="shared" si="0"/>
        <v>0.77104229105194033</v>
      </c>
      <c r="G24" s="13">
        <f t="shared" si="1"/>
        <v>0.25064198371517243</v>
      </c>
      <c r="H24" s="10">
        <v>1.51680699273732E-3</v>
      </c>
      <c r="I24" s="10">
        <v>2.8752761317016699E-3</v>
      </c>
      <c r="J24" s="14">
        <v>1.80847294011266E-3</v>
      </c>
      <c r="K24" s="15">
        <f t="shared" si="2"/>
        <v>0.20668520215172165</v>
      </c>
      <c r="L24" s="13">
        <f t="shared" si="3"/>
        <v>7.1514293162991724E-2</v>
      </c>
      <c r="M24" s="10">
        <v>1.81134902605249E-2</v>
      </c>
      <c r="N24" s="10">
        <v>1.5623961908980201E-2</v>
      </c>
      <c r="O24" s="10">
        <v>1.5186208711672601E-2</v>
      </c>
      <c r="P24" s="15">
        <f t="shared" si="4"/>
        <v>1.6307886960392568</v>
      </c>
      <c r="Q24" s="13">
        <f t="shared" si="5"/>
        <v>0.15789425016525568</v>
      </c>
      <c r="R24" s="10">
        <v>3.0408251320087898E-3</v>
      </c>
      <c r="S24" s="10">
        <v>1.8822331476683E-2</v>
      </c>
      <c r="T24" s="10">
        <v>1.3996711155302301E-2</v>
      </c>
      <c r="U24" s="15">
        <f t="shared" si="6"/>
        <v>1.1953289254664698</v>
      </c>
      <c r="V24" s="13">
        <f t="shared" si="7"/>
        <v>0.80867586476135234</v>
      </c>
      <c r="W24" s="10">
        <v>9.6409060071176095E-4</v>
      </c>
      <c r="X24" s="10">
        <v>4.46648409085019E-3</v>
      </c>
      <c r="Y24" s="10">
        <v>2.83112015636649E-3</v>
      </c>
      <c r="Z24" s="15">
        <f t="shared" si="8"/>
        <v>0.27538982826428138</v>
      </c>
      <c r="AA24" s="13">
        <f t="shared" si="9"/>
        <v>0.17524732389617415</v>
      </c>
      <c r="AB24" s="10">
        <v>1.1072301781348199E-2</v>
      </c>
      <c r="AC24" s="10">
        <v>1.0369228613466E-2</v>
      </c>
      <c r="AD24" s="10">
        <v>6.7304237264711603E-3</v>
      </c>
      <c r="AE24" s="15">
        <f t="shared" si="10"/>
        <v>0.93906513737617869</v>
      </c>
      <c r="AF24" s="13">
        <f t="shared" si="11"/>
        <v>0.23304905752665131</v>
      </c>
      <c r="AG24" s="10">
        <v>5.54664608780582E-4</v>
      </c>
      <c r="AH24" s="10">
        <v>0</v>
      </c>
      <c r="AI24" s="10">
        <v>0</v>
      </c>
      <c r="AJ24" s="15">
        <f t="shared" si="12"/>
        <v>1.8488820292686066E-2</v>
      </c>
      <c r="AK24" s="13">
        <f t="shared" si="13"/>
        <v>3.202357611894275E-2</v>
      </c>
      <c r="AL24" s="10">
        <v>0</v>
      </c>
      <c r="AM24" s="10">
        <v>0</v>
      </c>
      <c r="AN24" s="10">
        <v>1.1734610058907701E-3</v>
      </c>
      <c r="AO24" s="15">
        <f t="shared" si="14"/>
        <v>3.911536686302567E-2</v>
      </c>
      <c r="AP24" s="13">
        <f t="shared" si="15"/>
        <v>6.7749802763456518E-2</v>
      </c>
      <c r="AQ24" s="10">
        <v>3.00274939241243E-4</v>
      </c>
      <c r="AR24" s="10">
        <v>3.31457904846085E-4</v>
      </c>
      <c r="AS24" s="10">
        <v>1.1853570572880499E-3</v>
      </c>
      <c r="AT24" s="15">
        <f t="shared" si="16"/>
        <v>6.0569663379179267E-2</v>
      </c>
      <c r="AU24" s="13">
        <f t="shared" si="17"/>
        <v>5.0224271947124678E-2</v>
      </c>
      <c r="AV24" s="10">
        <v>7.1804691239827701E-4</v>
      </c>
      <c r="AW24" s="10">
        <v>1.8339237280773699E-4</v>
      </c>
      <c r="AX24" s="10">
        <v>2.7938699207034001E-4</v>
      </c>
      <c r="AY24" s="15">
        <f t="shared" si="18"/>
        <v>3.9360875909211807E-2</v>
      </c>
      <c r="AZ24" s="13">
        <f t="shared" si="19"/>
        <v>2.8504180083344984E-2</v>
      </c>
      <c r="BA24" s="10">
        <v>7.2701180548034204E-3</v>
      </c>
      <c r="BB24" s="10">
        <v>5.9367218603604199E-3</v>
      </c>
      <c r="BC24" s="15">
        <f t="shared" si="20"/>
        <v>0.66034199575819197</v>
      </c>
      <c r="BD24" s="13">
        <f t="shared" si="21"/>
        <v>9.4285349109898192E-2</v>
      </c>
      <c r="BE24" s="10">
        <v>1.4018691588785E-3</v>
      </c>
      <c r="BF24" s="10">
        <v>3.4452554744525501E-3</v>
      </c>
      <c r="BG24" s="10">
        <v>0</v>
      </c>
      <c r="BH24" s="15">
        <f t="shared" si="22"/>
        <v>0.16157082111103502</v>
      </c>
      <c r="BI24" s="13">
        <f t="shared" si="23"/>
        <v>0.17325535132445052</v>
      </c>
      <c r="BJ24" s="10">
        <v>0</v>
      </c>
      <c r="BK24" s="10">
        <v>1.5021711066776199E-3</v>
      </c>
      <c r="BL24" s="10">
        <v>5.8839069141910204E-4</v>
      </c>
      <c r="BM24" s="15">
        <f t="shared" si="24"/>
        <v>6.9685393269890719E-2</v>
      </c>
      <c r="BN24" s="13">
        <f t="shared" si="25"/>
        <v>7.5693640054231598E-2</v>
      </c>
      <c r="BO24" s="10">
        <v>1.0810186331303301E-3</v>
      </c>
      <c r="BP24" s="10">
        <v>1.3570063983988801E-3</v>
      </c>
      <c r="BQ24" s="10">
        <v>0</v>
      </c>
      <c r="BR24" s="15">
        <f t="shared" si="26"/>
        <v>8.1267501050973676E-2</v>
      </c>
      <c r="BS24" s="13">
        <f t="shared" si="27"/>
        <v>7.171978919201677E-2</v>
      </c>
      <c r="BT24" s="10">
        <v>0</v>
      </c>
      <c r="BU24" s="10">
        <v>0</v>
      </c>
      <c r="BV24" s="10">
        <v>0</v>
      </c>
      <c r="BW24" s="15">
        <f t="shared" si="28"/>
        <v>0</v>
      </c>
      <c r="BX24" s="13">
        <f t="shared" si="29"/>
        <v>0</v>
      </c>
      <c r="BY24" s="10">
        <v>8.8076159167180292E-3</v>
      </c>
      <c r="BZ24" s="10">
        <v>8.7039339665070502E-3</v>
      </c>
      <c r="CA24" s="10">
        <v>7.2198627899379298E-3</v>
      </c>
      <c r="CB24" s="15">
        <f t="shared" si="30"/>
        <v>0.82438042243876686</v>
      </c>
      <c r="CC24" s="13">
        <f t="shared" si="31"/>
        <v>8.8827334339556266E-2</v>
      </c>
      <c r="CD24" s="10">
        <v>2.7703000342616602E-3</v>
      </c>
      <c r="CE24" s="10">
        <v>1.71785743852968E-3</v>
      </c>
      <c r="CF24" s="10">
        <v>3.1500266951414802E-3</v>
      </c>
      <c r="CG24" s="15">
        <f t="shared" si="32"/>
        <v>0.25460613893109402</v>
      </c>
      <c r="CH24" s="13">
        <f t="shared" si="33"/>
        <v>7.4194974379199058E-2</v>
      </c>
      <c r="CI24" s="10">
        <v>3.0999465526456399E-3</v>
      </c>
      <c r="CJ24" s="10">
        <v>5.4122182680901498E-3</v>
      </c>
      <c r="CK24" s="10">
        <v>4.4289221268949503E-3</v>
      </c>
      <c r="CL24" s="15">
        <f t="shared" si="34"/>
        <v>0.43136956492102463</v>
      </c>
      <c r="CM24" s="13">
        <f t="shared" si="35"/>
        <v>0.11604343916744678</v>
      </c>
      <c r="CN24" s="10">
        <v>3.4453597268769399E-4</v>
      </c>
      <c r="CO24" s="10">
        <v>3.4453597268769399E-4</v>
      </c>
      <c r="CP24" s="10">
        <v>3.4453597268769399E-4</v>
      </c>
      <c r="CQ24" s="15">
        <f t="shared" si="36"/>
        <v>3.4453597268769398E-2</v>
      </c>
      <c r="CR24" s="13">
        <f t="shared" si="37"/>
        <v>0</v>
      </c>
      <c r="CS24" s="10">
        <v>1.3925455297112599E-3</v>
      </c>
      <c r="CT24" s="10">
        <v>1.43938218613711E-3</v>
      </c>
      <c r="CU24" s="10">
        <v>1.06211726438422E-3</v>
      </c>
      <c r="CV24" s="15">
        <f t="shared" si="38"/>
        <v>0.12980149934108631</v>
      </c>
      <c r="CW24" s="13">
        <f t="shared" si="39"/>
        <v>2.0563127684336834E-2</v>
      </c>
      <c r="CX24" s="10">
        <v>1.0191230330491199E-2</v>
      </c>
      <c r="CY24" s="10">
        <v>1.1715889675372199E-2</v>
      </c>
      <c r="CZ24" s="10">
        <v>1.04395691305104E-2</v>
      </c>
      <c r="DA24" s="15">
        <f t="shared" si="40"/>
        <v>1.07822297121246</v>
      </c>
      <c r="DB24" s="13">
        <f t="shared" si="41"/>
        <v>8.1805179244799409E-2</v>
      </c>
      <c r="DC24" s="10">
        <v>7.1668722865242101E-3</v>
      </c>
      <c r="DD24" s="10">
        <v>2.9931184607822499E-3</v>
      </c>
      <c r="DE24" s="10">
        <v>5.0474389884307804E-3</v>
      </c>
      <c r="DF24" s="15">
        <f t="shared" si="42"/>
        <v>0.50691432452457463</v>
      </c>
      <c r="DG24" s="13">
        <f t="shared" si="43"/>
        <v>0.20869615606299102</v>
      </c>
      <c r="DH24" s="10">
        <v>3.1836816765155999E-3</v>
      </c>
      <c r="DI24" s="10">
        <v>2.43643618150176E-3</v>
      </c>
      <c r="DJ24" s="10">
        <v>1.9604548255195199E-3</v>
      </c>
      <c r="DK24" s="15">
        <f t="shared" si="44"/>
        <v>0.25268575611789595</v>
      </c>
      <c r="DL24" s="13">
        <f t="shared" si="45"/>
        <v>6.1660603441459509E-2</v>
      </c>
      <c r="DM24" s="10">
        <v>0</v>
      </c>
      <c r="DN24" s="10">
        <v>3.3744131455399099E-4</v>
      </c>
      <c r="DO24" s="10">
        <v>3.2003033040065099E-3</v>
      </c>
      <c r="DP24" s="15">
        <f t="shared" si="46"/>
        <v>0.11792482061868335</v>
      </c>
      <c r="DQ24" s="16">
        <f t="shared" si="47"/>
        <v>0.17583982602098869</v>
      </c>
      <c r="DR24" s="17">
        <v>0</v>
      </c>
      <c r="DS24" s="10">
        <v>6.0438292964244498E-3</v>
      </c>
      <c r="DT24" s="10">
        <v>7.4233297508060703E-3</v>
      </c>
      <c r="DU24" s="10">
        <v>3.1030088103285898E-3</v>
      </c>
      <c r="DV24" s="15">
        <f t="shared" si="48"/>
        <v>0.55233892858530365</v>
      </c>
      <c r="DW24" s="13">
        <f t="shared" si="49"/>
        <v>0.32974608981041026</v>
      </c>
      <c r="DX24" s="10">
        <v>0</v>
      </c>
      <c r="DY24" s="10">
        <v>1.49750415973378E-3</v>
      </c>
      <c r="DZ24" s="10">
        <v>1.1402508551881399E-3</v>
      </c>
      <c r="EA24" s="15">
        <f t="shared" si="50"/>
        <v>8.7925167164063997E-2</v>
      </c>
      <c r="EB24" s="13">
        <f t="shared" si="51"/>
        <v>7.821253783533301E-2</v>
      </c>
      <c r="EC24" s="10">
        <v>2.7445160503364601E-4</v>
      </c>
      <c r="ED24" s="10">
        <v>4.67599942271612E-3</v>
      </c>
      <c r="EE24" s="10">
        <v>2.2100319665337999E-4</v>
      </c>
      <c r="EF24" s="15">
        <f t="shared" si="52"/>
        <v>0.17238180748010487</v>
      </c>
      <c r="EG24" s="13">
        <f t="shared" si="53"/>
        <v>0.25568037109490493</v>
      </c>
      <c r="EH24" s="10">
        <v>7.8219323681467806E-3</v>
      </c>
      <c r="EI24" s="10">
        <v>7.9960019990004999E-4</v>
      </c>
      <c r="EJ24" s="10">
        <v>0</v>
      </c>
      <c r="EK24" s="15">
        <f t="shared" si="54"/>
        <v>0.28738441893489436</v>
      </c>
      <c r="EL24" s="13">
        <f t="shared" si="55"/>
        <v>0.43037800348983007</v>
      </c>
      <c r="EM24" s="10">
        <v>3.8211330764858198E-3</v>
      </c>
      <c r="EN24" s="10">
        <v>2.3512814483893699E-4</v>
      </c>
      <c r="EO24" s="10">
        <v>0</v>
      </c>
      <c r="EP24" s="15">
        <f t="shared" si="56"/>
        <v>0.13520870737749188</v>
      </c>
      <c r="EQ24" s="13">
        <f t="shared" si="57"/>
        <v>0.2141486033984546</v>
      </c>
      <c r="ER24" s="10">
        <v>2.55404629806773E-2</v>
      </c>
      <c r="ES24" s="10">
        <v>1.9503172484840001E-2</v>
      </c>
      <c r="ET24" s="10">
        <v>4.6536978031192404E-3</v>
      </c>
      <c r="EU24" s="15">
        <f t="shared" si="58"/>
        <v>1.6565777756212183</v>
      </c>
      <c r="EV24" s="13">
        <f t="shared" si="59"/>
        <v>1.074874205381452</v>
      </c>
    </row>
    <row r="25" spans="1:152" x14ac:dyDescent="0.2">
      <c r="A25" s="8" t="s">
        <v>62</v>
      </c>
      <c r="B25" s="50">
        <v>17</v>
      </c>
      <c r="C25" s="10">
        <v>2.2346665957248702E-3</v>
      </c>
      <c r="D25" s="10">
        <v>3.1499077651317401E-3</v>
      </c>
      <c r="E25" s="11">
        <v>2.7985328080423898E-3</v>
      </c>
      <c r="F25" s="12">
        <f t="shared" si="0"/>
        <v>0.27277023896329999</v>
      </c>
      <c r="G25" s="13">
        <f t="shared" si="1"/>
        <v>4.6171345082567233E-2</v>
      </c>
      <c r="H25" s="10">
        <v>4.3704608265312698E-4</v>
      </c>
      <c r="I25" s="10">
        <v>4.5583645990392402E-4</v>
      </c>
      <c r="J25" s="14">
        <v>2.1994941163532399E-4</v>
      </c>
      <c r="K25" s="15">
        <f t="shared" si="2"/>
        <v>3.7094398473079167E-2</v>
      </c>
      <c r="L25" s="13">
        <f t="shared" si="3"/>
        <v>1.3110221354927122E-2</v>
      </c>
      <c r="M25" s="10">
        <v>1.7497220745323599E-2</v>
      </c>
      <c r="N25" s="10">
        <v>2.4648433174620701E-2</v>
      </c>
      <c r="O25" s="10">
        <v>1.56073167522042E-2</v>
      </c>
      <c r="P25" s="15">
        <f t="shared" si="4"/>
        <v>1.92509902240495</v>
      </c>
      <c r="Q25" s="13">
        <f t="shared" si="5"/>
        <v>0.47688811139831527</v>
      </c>
      <c r="R25" s="10">
        <v>2.2189805017361502E-3</v>
      </c>
      <c r="S25" s="10">
        <v>6.5653994331263902E-3</v>
      </c>
      <c r="T25" s="10">
        <v>2.15432075159025E-3</v>
      </c>
      <c r="U25" s="15">
        <f t="shared" si="6"/>
        <v>0.36462335621509301</v>
      </c>
      <c r="V25" s="13">
        <f t="shared" si="7"/>
        <v>0.25282785166043653</v>
      </c>
      <c r="W25" s="10">
        <v>2.8922718021352802E-3</v>
      </c>
      <c r="X25" s="10">
        <v>2.5001943827699099E-2</v>
      </c>
      <c r="Y25" s="10">
        <v>4.47337135027304E-3</v>
      </c>
      <c r="Z25" s="15">
        <f t="shared" si="8"/>
        <v>1.0789195660035804</v>
      </c>
      <c r="AA25" s="13">
        <f t="shared" si="9"/>
        <v>1.2333962331843835</v>
      </c>
      <c r="AB25" s="10">
        <v>1.78134823611596E-3</v>
      </c>
      <c r="AC25" s="10">
        <v>1.41525958102711E-3</v>
      </c>
      <c r="AD25" s="10">
        <v>1.58931977113795E-3</v>
      </c>
      <c r="AE25" s="15">
        <f t="shared" si="10"/>
        <v>0.15953091960936733</v>
      </c>
      <c r="AF25" s="13">
        <f t="shared" si="11"/>
        <v>1.8311780567346784E-2</v>
      </c>
      <c r="AG25" s="10">
        <v>0</v>
      </c>
      <c r="AH25" s="10">
        <v>0</v>
      </c>
      <c r="AI25" s="10">
        <v>0</v>
      </c>
      <c r="AJ25" s="15">
        <f t="shared" si="12"/>
        <v>0</v>
      </c>
      <c r="AK25" s="13">
        <f t="shared" si="13"/>
        <v>0</v>
      </c>
      <c r="AL25" s="10">
        <v>0</v>
      </c>
      <c r="AM25" s="10">
        <v>0</v>
      </c>
      <c r="AN25" s="10">
        <v>0</v>
      </c>
      <c r="AO25" s="15">
        <f t="shared" si="14"/>
        <v>0</v>
      </c>
      <c r="AP25" s="13">
        <f t="shared" si="15"/>
        <v>0</v>
      </c>
      <c r="AQ25" s="10">
        <v>0</v>
      </c>
      <c r="AR25" s="10">
        <v>0</v>
      </c>
      <c r="AS25" s="10">
        <v>0</v>
      </c>
      <c r="AT25" s="15">
        <f t="shared" si="16"/>
        <v>0</v>
      </c>
      <c r="AU25" s="13">
        <f t="shared" si="17"/>
        <v>0</v>
      </c>
      <c r="AV25" s="10">
        <v>0</v>
      </c>
      <c r="AW25" s="10">
        <v>0</v>
      </c>
      <c r="AX25" s="10">
        <v>0</v>
      </c>
      <c r="AY25" s="15">
        <f t="shared" si="18"/>
        <v>0</v>
      </c>
      <c r="AZ25" s="13">
        <f t="shared" si="19"/>
        <v>0</v>
      </c>
      <c r="BA25" s="10">
        <v>1.6652225712119599E-3</v>
      </c>
      <c r="BB25" s="10">
        <v>2.2790259274369398E-3</v>
      </c>
      <c r="BC25" s="15">
        <f t="shared" si="20"/>
        <v>0.19721242493244501</v>
      </c>
      <c r="BD25" s="13">
        <f t="shared" si="21"/>
        <v>4.3402451550174533E-2</v>
      </c>
      <c r="BE25" s="10">
        <v>0</v>
      </c>
      <c r="BF25" s="10">
        <v>9.7323600973236004E-4</v>
      </c>
      <c r="BG25" s="10">
        <v>0</v>
      </c>
      <c r="BH25" s="15">
        <f t="shared" si="22"/>
        <v>3.2441200324412001E-2</v>
      </c>
      <c r="BI25" s="13">
        <f t="shared" si="23"/>
        <v>5.6189807220401525E-2</v>
      </c>
      <c r="BJ25" s="10">
        <v>2.3250699091965899E-3</v>
      </c>
      <c r="BK25" s="10">
        <v>1.9328717286703399E-2</v>
      </c>
      <c r="BL25" s="10">
        <v>8.4776291457527801E-3</v>
      </c>
      <c r="BM25" s="15">
        <f t="shared" si="24"/>
        <v>1.0043805447217591</v>
      </c>
      <c r="BN25" s="13">
        <f t="shared" si="25"/>
        <v>0.86093372096869947</v>
      </c>
      <c r="BO25" s="10">
        <v>5.1913650542159698E-2</v>
      </c>
      <c r="BP25" s="10">
        <v>3.50244109530885E-3</v>
      </c>
      <c r="BQ25" s="10">
        <v>1.2309342921765399E-2</v>
      </c>
      <c r="BR25" s="15">
        <f t="shared" si="26"/>
        <v>2.2575144853077984</v>
      </c>
      <c r="BS25" s="13">
        <f t="shared" si="27"/>
        <v>2.5786649976226479</v>
      </c>
      <c r="BT25" s="10">
        <v>1.3956612381259799E-4</v>
      </c>
      <c r="BU25" s="10">
        <v>0</v>
      </c>
      <c r="BV25" s="10">
        <v>8.6712991715393896E-4</v>
      </c>
      <c r="BW25" s="15">
        <f t="shared" si="28"/>
        <v>3.355653469888456E-2</v>
      </c>
      <c r="BX25" s="13">
        <f t="shared" si="29"/>
        <v>4.6560750092767902E-2</v>
      </c>
      <c r="BY25" s="10">
        <v>1.63002534073009E-3</v>
      </c>
      <c r="BZ25" s="10">
        <v>1.71962221222784E-3</v>
      </c>
      <c r="CA25" s="10">
        <v>4.41032342371774E-4</v>
      </c>
      <c r="CB25" s="15">
        <f t="shared" si="30"/>
        <v>0.12635599651099017</v>
      </c>
      <c r="CC25" s="13">
        <f t="shared" si="31"/>
        <v>7.1373711369871501E-2</v>
      </c>
      <c r="CD25" s="10">
        <v>6.85233224022319E-5</v>
      </c>
      <c r="CE25" s="10">
        <v>1.44879543008527E-4</v>
      </c>
      <c r="CF25" s="10">
        <v>0</v>
      </c>
      <c r="CG25" s="15">
        <f t="shared" si="32"/>
        <v>7.1134288470252978E-3</v>
      </c>
      <c r="CH25" s="13">
        <f t="shared" si="33"/>
        <v>7.2475053317994703E-3</v>
      </c>
      <c r="CI25" s="10">
        <v>4.81026189203634E-4</v>
      </c>
      <c r="CJ25" s="10">
        <v>7.4139976275207603E-4</v>
      </c>
      <c r="CK25" s="10">
        <v>7.5924379318199098E-5</v>
      </c>
      <c r="CL25" s="15">
        <f t="shared" si="34"/>
        <v>4.3278344375796973E-2</v>
      </c>
      <c r="CM25" s="13">
        <f t="shared" si="35"/>
        <v>3.3535040383935392E-2</v>
      </c>
      <c r="CN25" s="10">
        <v>3.86297908771051E-4</v>
      </c>
      <c r="CO25" s="10">
        <v>1.9871373898865501E-2</v>
      </c>
      <c r="CP25" s="10">
        <v>1.7075253079643901E-4</v>
      </c>
      <c r="CQ25" s="15">
        <f t="shared" si="36"/>
        <v>0.68094747794776633</v>
      </c>
      <c r="CR25" s="13">
        <f t="shared" si="37"/>
        <v>1.1312449841050793</v>
      </c>
      <c r="CS25" s="10">
        <v>4.2102743749864004E-3</v>
      </c>
      <c r="CT25" s="10">
        <v>2.9821930323559302E-3</v>
      </c>
      <c r="CU25" s="10">
        <v>3.3689031979686999E-3</v>
      </c>
      <c r="CV25" s="15">
        <f t="shared" si="38"/>
        <v>0.35204568684370102</v>
      </c>
      <c r="CW25" s="13">
        <f t="shared" si="39"/>
        <v>6.2791108630408612E-2</v>
      </c>
      <c r="CX25" s="10">
        <v>1.1725705351843499E-3</v>
      </c>
      <c r="CY25" s="10">
        <v>7.8967393645278496E-4</v>
      </c>
      <c r="CZ25" s="10">
        <v>8.8578162319482504E-4</v>
      </c>
      <c r="DA25" s="15">
        <f t="shared" si="40"/>
        <v>9.4934203161065336E-2</v>
      </c>
      <c r="DB25" s="13">
        <f t="shared" si="41"/>
        <v>1.9920440624780475E-2</v>
      </c>
      <c r="DC25" s="10">
        <v>0</v>
      </c>
      <c r="DD25" s="10">
        <v>0</v>
      </c>
      <c r="DE25" s="10">
        <v>0</v>
      </c>
      <c r="DF25" s="15">
        <f t="shared" si="42"/>
        <v>0</v>
      </c>
      <c r="DG25" s="13">
        <f t="shared" si="43"/>
        <v>0</v>
      </c>
      <c r="DH25" s="10">
        <v>4.4683251600218898E-4</v>
      </c>
      <c r="DI25" s="10">
        <v>0</v>
      </c>
      <c r="DJ25" s="10">
        <v>0</v>
      </c>
      <c r="DK25" s="15">
        <f t="shared" si="44"/>
        <v>1.4894417200072965E-2</v>
      </c>
      <c r="DL25" s="13">
        <f t="shared" si="45"/>
        <v>2.5797887339654157E-2</v>
      </c>
      <c r="DM25" s="10">
        <v>0</v>
      </c>
      <c r="DN25" s="10">
        <v>0</v>
      </c>
      <c r="DO25" s="10">
        <v>0</v>
      </c>
      <c r="DP25" s="15">
        <f t="shared" si="46"/>
        <v>0</v>
      </c>
      <c r="DQ25" s="16">
        <f t="shared" si="47"/>
        <v>0</v>
      </c>
      <c r="DR25" s="17">
        <v>0</v>
      </c>
      <c r="DS25" s="10">
        <v>1.6916570549788501E-3</v>
      </c>
      <c r="DT25" s="10">
        <v>1.94956134869654E-3</v>
      </c>
      <c r="DU25" s="10">
        <v>1.8562641990358499E-3</v>
      </c>
      <c r="DV25" s="15">
        <f t="shared" si="48"/>
        <v>0.18324942009037465</v>
      </c>
      <c r="DW25" s="13">
        <f t="shared" si="49"/>
        <v>9.2242995738343311E-2</v>
      </c>
      <c r="DX25" s="10">
        <v>1.0539523212045199E-3</v>
      </c>
      <c r="DY25" s="10">
        <v>6.4706969865039796E-4</v>
      </c>
      <c r="DZ25" s="10">
        <v>9.4662335147694798E-4</v>
      </c>
      <c r="EA25" s="15">
        <f t="shared" si="50"/>
        <v>8.8254845711062194E-2</v>
      </c>
      <c r="EB25" s="13">
        <f t="shared" si="51"/>
        <v>2.1087332975075795E-2</v>
      </c>
      <c r="EC25" s="10">
        <v>2.79127447193478E-2</v>
      </c>
      <c r="ED25" s="10">
        <v>1.8040121229614701E-2</v>
      </c>
      <c r="EE25" s="10">
        <v>1.9842929870949901E-2</v>
      </c>
      <c r="EF25" s="15">
        <f t="shared" si="52"/>
        <v>2.1931931939970801</v>
      </c>
      <c r="EG25" s="13">
        <f t="shared" si="53"/>
        <v>0.52573872670545641</v>
      </c>
      <c r="EH25" s="10">
        <v>7.2853354246855198E-3</v>
      </c>
      <c r="EI25" s="10">
        <v>1.7324670997834401E-3</v>
      </c>
      <c r="EJ25" s="10">
        <v>4.1957125062826398E-3</v>
      </c>
      <c r="EK25" s="15">
        <f t="shared" si="54"/>
        <v>0.44045050102505334</v>
      </c>
      <c r="EL25" s="13">
        <f t="shared" si="55"/>
        <v>0.27823160120141088</v>
      </c>
      <c r="EM25" s="10">
        <v>3.6842880902755802E-4</v>
      </c>
      <c r="EN25" s="10">
        <v>1.0618690412081E-4</v>
      </c>
      <c r="EO25" s="10">
        <v>9.8230134247850095E-4</v>
      </c>
      <c r="EP25" s="15">
        <f t="shared" si="56"/>
        <v>4.8563901854228958E-2</v>
      </c>
      <c r="EQ25" s="13">
        <f t="shared" si="57"/>
        <v>4.496640992847533E-2</v>
      </c>
      <c r="ER25" s="10">
        <v>9.0464347208177292E-3</v>
      </c>
      <c r="ES25" s="10">
        <v>7.67952049823231E-3</v>
      </c>
      <c r="ET25" s="10">
        <v>1.9285594499413E-3</v>
      </c>
      <c r="EU25" s="15">
        <f t="shared" si="58"/>
        <v>0.62181715563304463</v>
      </c>
      <c r="EV25" s="13">
        <f t="shared" si="59"/>
        <v>0.37772599381611055</v>
      </c>
    </row>
    <row r="26" spans="1:152" x14ac:dyDescent="0.2">
      <c r="A26" s="8" t="s">
        <v>63</v>
      </c>
      <c r="B26" s="50">
        <v>9</v>
      </c>
      <c r="C26" s="10">
        <v>0</v>
      </c>
      <c r="D26" s="10">
        <v>0</v>
      </c>
      <c r="E26" s="11">
        <v>3.6679798940361397E-4</v>
      </c>
      <c r="F26" s="12">
        <f t="shared" si="0"/>
        <v>1.2226599646787134E-2</v>
      </c>
      <c r="G26" s="13">
        <f t="shared" si="1"/>
        <v>2.1177091792039002E-2</v>
      </c>
      <c r="H26" s="10">
        <v>0</v>
      </c>
      <c r="I26" s="10">
        <v>2.4545040148672801E-4</v>
      </c>
      <c r="J26" s="14">
        <v>0</v>
      </c>
      <c r="K26" s="15">
        <f t="shared" si="2"/>
        <v>8.1816800495575995E-3</v>
      </c>
      <c r="L26" s="13">
        <f t="shared" si="3"/>
        <v>1.4171085537106415E-2</v>
      </c>
      <c r="M26" s="10">
        <v>3.5042776354584601E-4</v>
      </c>
      <c r="N26" s="10">
        <v>5.2042963127006995E-4</v>
      </c>
      <c r="O26" s="10">
        <v>1.9739439399921001E-4</v>
      </c>
      <c r="P26" s="15">
        <f t="shared" si="4"/>
        <v>3.56083929605042E-2</v>
      </c>
      <c r="Q26" s="13">
        <f t="shared" si="5"/>
        <v>1.6159187878890171E-2</v>
      </c>
      <c r="R26" s="10">
        <v>6.5439378685459501E-3</v>
      </c>
      <c r="S26" s="10">
        <v>3.6018510778957299E-3</v>
      </c>
      <c r="T26" s="10">
        <v>7.1385776384055499E-3</v>
      </c>
      <c r="U26" s="15">
        <f t="shared" si="6"/>
        <v>0.57614555282824098</v>
      </c>
      <c r="V26" s="13">
        <f t="shared" si="7"/>
        <v>0.1893757547990802</v>
      </c>
      <c r="W26" s="10">
        <v>7.5937012747420204E-3</v>
      </c>
      <c r="X26" s="10">
        <v>9.4945184058885003E-3</v>
      </c>
      <c r="Y26" s="10">
        <v>1.82058153827554E-2</v>
      </c>
      <c r="Z26" s="15">
        <f t="shared" si="8"/>
        <v>1.1764678354461975</v>
      </c>
      <c r="AA26" s="13">
        <f t="shared" si="9"/>
        <v>0.56585741229089193</v>
      </c>
      <c r="AB26" s="10">
        <v>7.5096053091163102E-4</v>
      </c>
      <c r="AC26" s="10">
        <v>0</v>
      </c>
      <c r="AD26" s="10">
        <v>8.2921031537632297E-4</v>
      </c>
      <c r="AE26" s="15">
        <f t="shared" si="10"/>
        <v>5.2672361542931798E-2</v>
      </c>
      <c r="AF26" s="13">
        <f t="shared" si="11"/>
        <v>4.5783084483288342E-2</v>
      </c>
      <c r="AG26" s="10">
        <v>0</v>
      </c>
      <c r="AH26" s="10">
        <v>0</v>
      </c>
      <c r="AI26" s="10">
        <v>2.0218812481746901E-4</v>
      </c>
      <c r="AJ26" s="15">
        <f t="shared" si="12"/>
        <v>6.7396041605822998E-3</v>
      </c>
      <c r="AK26" s="13">
        <f t="shared" si="13"/>
        <v>1.167333682903114E-2</v>
      </c>
      <c r="AL26" s="10">
        <v>2.0499862936962901E-3</v>
      </c>
      <c r="AM26" s="10">
        <v>1.4477367049512599E-3</v>
      </c>
      <c r="AN26" s="10">
        <v>4.0132366401464496E-3</v>
      </c>
      <c r="AO26" s="15">
        <f t="shared" si="14"/>
        <v>0.25036532129313332</v>
      </c>
      <c r="AP26" s="13">
        <f t="shared" si="15"/>
        <v>0.13415691314940845</v>
      </c>
      <c r="AQ26" s="10">
        <v>1.9226979703290799E-2</v>
      </c>
      <c r="AR26" s="10">
        <v>2.0839353402117899E-2</v>
      </c>
      <c r="AS26" s="10">
        <v>1.5661845373954899E-2</v>
      </c>
      <c r="AT26" s="15">
        <f t="shared" si="16"/>
        <v>1.85760594931212</v>
      </c>
      <c r="AU26" s="13">
        <f t="shared" si="17"/>
        <v>0.26494188391850215</v>
      </c>
      <c r="AV26" s="10">
        <v>5.6067496409765397E-2</v>
      </c>
      <c r="AW26" s="10">
        <v>3.2894800343619399E-2</v>
      </c>
      <c r="AX26" s="10">
        <v>7.0093265951764697E-2</v>
      </c>
      <c r="AY26" s="15">
        <f t="shared" si="18"/>
        <v>5.301852090171649</v>
      </c>
      <c r="AZ26" s="13">
        <f t="shared" si="19"/>
        <v>1.8785729946866689</v>
      </c>
      <c r="BA26" s="10">
        <v>1.48922343766923E-4</v>
      </c>
      <c r="BB26" s="10">
        <v>0</v>
      </c>
      <c r="BC26" s="15">
        <f t="shared" si="20"/>
        <v>7.4461171883461498E-3</v>
      </c>
      <c r="BD26" s="13">
        <f t="shared" si="21"/>
        <v>1.0530399914778544E-2</v>
      </c>
      <c r="BE26" s="10">
        <v>0</v>
      </c>
      <c r="BF26" s="10">
        <v>1.9464720194647199E-4</v>
      </c>
      <c r="BG26" s="10">
        <v>1.7150893561554599E-4</v>
      </c>
      <c r="BH26" s="15">
        <f t="shared" si="22"/>
        <v>1.2205204585400599E-2</v>
      </c>
      <c r="BI26" s="13">
        <f t="shared" si="23"/>
        <v>1.0633142181435129E-2</v>
      </c>
      <c r="BJ26" s="10">
        <v>0</v>
      </c>
      <c r="BK26" s="10">
        <v>4.8116418260767498E-4</v>
      </c>
      <c r="BL26" s="10">
        <v>3.2421527894521999E-4</v>
      </c>
      <c r="BM26" s="15">
        <f t="shared" si="24"/>
        <v>2.6845982051763168E-2</v>
      </c>
      <c r="BN26" s="13">
        <f t="shared" si="25"/>
        <v>2.4537979952408653E-2</v>
      </c>
      <c r="BO26" s="10">
        <v>1.5843937218398801E-3</v>
      </c>
      <c r="BP26" s="10">
        <v>1.8876792916275001E-3</v>
      </c>
      <c r="BQ26" s="10">
        <v>1.3048773415298999E-3</v>
      </c>
      <c r="BR26" s="15">
        <f t="shared" si="26"/>
        <v>0.15923167849990932</v>
      </c>
      <c r="BS26" s="13">
        <f t="shared" si="27"/>
        <v>2.9148174806797097E-2</v>
      </c>
      <c r="BT26" s="10">
        <v>0</v>
      </c>
      <c r="BU26" s="10">
        <v>1.0366656753197101E-3</v>
      </c>
      <c r="BV26" s="10">
        <v>1.2889769038774801E-3</v>
      </c>
      <c r="BW26" s="15">
        <f t="shared" si="28"/>
        <v>7.7521419306573011E-2</v>
      </c>
      <c r="BX26" s="13">
        <f t="shared" si="29"/>
        <v>6.8310542587655981E-2</v>
      </c>
      <c r="BY26" s="10">
        <v>0</v>
      </c>
      <c r="BZ26" s="10">
        <v>1.7196222122278399E-4</v>
      </c>
      <c r="CA26" s="10">
        <v>2.9402156158118297E-4</v>
      </c>
      <c r="CB26" s="15">
        <f t="shared" si="30"/>
        <v>1.553279276013223E-2</v>
      </c>
      <c r="CC26" s="13">
        <f t="shared" si="31"/>
        <v>1.4771490940955518E-2</v>
      </c>
      <c r="CD26" s="10">
        <v>0</v>
      </c>
      <c r="CE26" s="10">
        <v>0</v>
      </c>
      <c r="CF26" s="10">
        <v>0</v>
      </c>
      <c r="CG26" s="15">
        <f t="shared" si="32"/>
        <v>0</v>
      </c>
      <c r="CH26" s="13">
        <f t="shared" si="33"/>
        <v>0</v>
      </c>
      <c r="CI26" s="10">
        <v>0</v>
      </c>
      <c r="CJ26" s="10">
        <v>5.6840648477659195E-4</v>
      </c>
      <c r="CK26" s="10">
        <v>1.22322611123765E-3</v>
      </c>
      <c r="CL26" s="15">
        <f t="shared" si="34"/>
        <v>5.972108653380806E-2</v>
      </c>
      <c r="CM26" s="13">
        <f t="shared" si="35"/>
        <v>6.1212155578613973E-2</v>
      </c>
      <c r="CN26" s="10">
        <v>2.2133826124179101E-3</v>
      </c>
      <c r="CO26" s="10">
        <v>2.1286713920152201E-3</v>
      </c>
      <c r="CP26" s="10">
        <v>2.9515794609098699E-3</v>
      </c>
      <c r="CQ26" s="15">
        <f t="shared" si="36"/>
        <v>0.24312111551143337</v>
      </c>
      <c r="CR26" s="13">
        <f t="shared" si="37"/>
        <v>4.5263824183658638E-2</v>
      </c>
      <c r="CS26" s="10">
        <v>1.07595900694097E-2</v>
      </c>
      <c r="CT26" s="10">
        <v>1.1756391029287499E-2</v>
      </c>
      <c r="CU26" s="10">
        <v>1.6164097117347401E-2</v>
      </c>
      <c r="CV26" s="15">
        <f t="shared" si="38"/>
        <v>1.2893359405348201</v>
      </c>
      <c r="CW26" s="13">
        <f t="shared" si="39"/>
        <v>0.28760557929086933</v>
      </c>
      <c r="CX26" s="10">
        <v>6.5142807510241898E-4</v>
      </c>
      <c r="CY26" s="10">
        <v>0</v>
      </c>
      <c r="CZ26" s="10">
        <v>2.6889799275557201E-4</v>
      </c>
      <c r="DA26" s="15">
        <f t="shared" si="40"/>
        <v>3.067753559526637E-2</v>
      </c>
      <c r="DB26" s="13">
        <f t="shared" si="41"/>
        <v>3.2736165817026285E-2</v>
      </c>
      <c r="DC26" s="10">
        <v>0</v>
      </c>
      <c r="DD26" s="10">
        <v>0</v>
      </c>
      <c r="DE26" s="10">
        <v>1.38761209303939E-4</v>
      </c>
      <c r="DF26" s="15">
        <f t="shared" si="42"/>
        <v>4.6253736434646335E-3</v>
      </c>
      <c r="DG26" s="13">
        <f t="shared" si="43"/>
        <v>8.0113821544707184E-3</v>
      </c>
      <c r="DH26" s="10">
        <v>0</v>
      </c>
      <c r="DI26" s="10">
        <v>0</v>
      </c>
      <c r="DJ26" s="10">
        <v>0</v>
      </c>
      <c r="DK26" s="15">
        <f t="shared" si="44"/>
        <v>0</v>
      </c>
      <c r="DL26" s="13">
        <f t="shared" si="45"/>
        <v>0</v>
      </c>
      <c r="DM26" s="10">
        <v>0</v>
      </c>
      <c r="DN26" s="10">
        <v>0</v>
      </c>
      <c r="DO26" s="10">
        <v>0</v>
      </c>
      <c r="DP26" s="15">
        <f t="shared" si="46"/>
        <v>0</v>
      </c>
      <c r="DQ26" s="16">
        <f t="shared" si="47"/>
        <v>0</v>
      </c>
      <c r="DR26" s="17">
        <v>0</v>
      </c>
      <c r="DS26" s="10">
        <v>3.3833141099577098E-4</v>
      </c>
      <c r="DT26" s="10">
        <v>2.6244095078607299E-4</v>
      </c>
      <c r="DU26" s="10">
        <v>6.6493045935612605E-4</v>
      </c>
      <c r="DV26" s="15">
        <f t="shared" si="48"/>
        <v>4.2190094037932328E-2</v>
      </c>
      <c r="DW26" s="13">
        <f t="shared" si="49"/>
        <v>2.7384606639271031E-2</v>
      </c>
      <c r="DX26" s="10">
        <v>0</v>
      </c>
      <c r="DY26" s="10">
        <v>1.10926234054354E-4</v>
      </c>
      <c r="DZ26" s="10">
        <v>0</v>
      </c>
      <c r="EA26" s="15">
        <f t="shared" si="50"/>
        <v>3.6975411351451333E-3</v>
      </c>
      <c r="EB26" s="13">
        <f t="shared" si="51"/>
        <v>6.4043291091472714E-3</v>
      </c>
      <c r="EC26" s="10">
        <v>0</v>
      </c>
      <c r="ED26" s="10">
        <v>1.58753066820609E-4</v>
      </c>
      <c r="EE26" s="10">
        <v>0</v>
      </c>
      <c r="EF26" s="15">
        <f t="shared" si="52"/>
        <v>5.2917688940203001E-3</v>
      </c>
      <c r="EG26" s="13">
        <f t="shared" si="53"/>
        <v>9.1656125863557245E-3</v>
      </c>
      <c r="EH26" s="10">
        <v>3.2814966927053801E-3</v>
      </c>
      <c r="EI26" s="10">
        <v>6.3301682492087296E-4</v>
      </c>
      <c r="EJ26" s="10">
        <v>0</v>
      </c>
      <c r="EK26" s="15">
        <f t="shared" si="54"/>
        <v>0.13048378392087509</v>
      </c>
      <c r="EL26" s="13">
        <f t="shared" si="55"/>
        <v>0.17408511546046038</v>
      </c>
      <c r="EM26" s="10">
        <v>3.9895576748984196E-3</v>
      </c>
      <c r="EN26" s="10">
        <v>3.7165416442283599E-4</v>
      </c>
      <c r="EO26" s="10">
        <v>0</v>
      </c>
      <c r="EP26" s="15">
        <f t="shared" si="56"/>
        <v>0.14537372797737519</v>
      </c>
      <c r="EQ26" s="13">
        <f t="shared" si="57"/>
        <v>0.22039329644367314</v>
      </c>
      <c r="ER26" s="10">
        <v>1.2298778321353401E-4</v>
      </c>
      <c r="ES26" s="10">
        <v>1.4047903350424901E-4</v>
      </c>
      <c r="ET26" s="10">
        <v>1.5721952037564999E-4</v>
      </c>
      <c r="EU26" s="15">
        <f t="shared" si="58"/>
        <v>1.4022877903114433E-2</v>
      </c>
      <c r="EV26" s="13">
        <f t="shared" si="59"/>
        <v>1.71172406584715E-3</v>
      </c>
    </row>
    <row r="27" spans="1:152" x14ac:dyDescent="0.2">
      <c r="A27" s="8" t="s">
        <v>64</v>
      </c>
      <c r="B27" s="50">
        <v>2</v>
      </c>
      <c r="C27" s="10">
        <v>0</v>
      </c>
      <c r="D27" s="10">
        <v>0</v>
      </c>
      <c r="E27" s="11">
        <v>1.2226599646787101E-4</v>
      </c>
      <c r="F27" s="12">
        <f t="shared" si="0"/>
        <v>4.0755332155957003E-3</v>
      </c>
      <c r="G27" s="13">
        <f t="shared" si="1"/>
        <v>7.0590305973463156E-3</v>
      </c>
      <c r="H27" s="10">
        <v>0</v>
      </c>
      <c r="I27" s="10">
        <v>0</v>
      </c>
      <c r="J27" s="14">
        <v>0</v>
      </c>
      <c r="K27" s="15">
        <f t="shared" si="2"/>
        <v>0</v>
      </c>
      <c r="L27" s="13">
        <f t="shared" si="3"/>
        <v>0</v>
      </c>
      <c r="M27" s="10">
        <v>3.6251147953018498E-5</v>
      </c>
      <c r="N27" s="10">
        <v>0</v>
      </c>
      <c r="O27" s="10">
        <v>2.3687327279905301E-4</v>
      </c>
      <c r="P27" s="15">
        <f t="shared" si="4"/>
        <v>9.1041473584023824E-3</v>
      </c>
      <c r="Q27" s="13">
        <f t="shared" si="5"/>
        <v>1.2758809379678557E-2</v>
      </c>
      <c r="R27" s="10">
        <v>1.6950545499373299E-3</v>
      </c>
      <c r="S27" s="10">
        <v>5.3951777749071004E-4</v>
      </c>
      <c r="T27" s="10">
        <v>2.5749869338534299E-3</v>
      </c>
      <c r="U27" s="15">
        <f t="shared" si="6"/>
        <v>0.16031864204271568</v>
      </c>
      <c r="V27" s="13">
        <f t="shared" si="7"/>
        <v>0.10208395988306705</v>
      </c>
      <c r="W27" s="10">
        <v>2.3328612066605601E-3</v>
      </c>
      <c r="X27" s="10">
        <v>1.73648607787406E-3</v>
      </c>
      <c r="Y27" s="10">
        <v>9.0978701110282709E-3</v>
      </c>
      <c r="Z27" s="15">
        <f t="shared" si="8"/>
        <v>0.43890724651876295</v>
      </c>
      <c r="AA27" s="13">
        <f t="shared" si="9"/>
        <v>0.40888259042987574</v>
      </c>
      <c r="AB27" s="10">
        <v>0</v>
      </c>
      <c r="AC27" s="10">
        <v>0</v>
      </c>
      <c r="AD27" s="10">
        <v>0</v>
      </c>
      <c r="AE27" s="15">
        <f t="shared" si="10"/>
        <v>0</v>
      </c>
      <c r="AF27" s="13">
        <f t="shared" si="11"/>
        <v>0</v>
      </c>
      <c r="AG27" s="10">
        <v>0</v>
      </c>
      <c r="AH27" s="10">
        <v>0</v>
      </c>
      <c r="AI27" s="10">
        <v>0</v>
      </c>
      <c r="AJ27" s="15">
        <f t="shared" si="12"/>
        <v>0</v>
      </c>
      <c r="AK27" s="13">
        <f t="shared" si="13"/>
        <v>0</v>
      </c>
      <c r="AL27" s="10">
        <v>0</v>
      </c>
      <c r="AM27" s="10">
        <v>0</v>
      </c>
      <c r="AN27" s="10">
        <v>0</v>
      </c>
      <c r="AO27" s="15">
        <f t="shared" si="14"/>
        <v>0</v>
      </c>
      <c r="AP27" s="13">
        <f t="shared" si="15"/>
        <v>0</v>
      </c>
      <c r="AQ27" s="10">
        <v>2.2520620443093199E-4</v>
      </c>
      <c r="AR27" s="10">
        <v>4.4534344138294404E-3</v>
      </c>
      <c r="AS27" s="10">
        <v>0</v>
      </c>
      <c r="AT27" s="15">
        <f t="shared" si="16"/>
        <v>0.15595468727534573</v>
      </c>
      <c r="AU27" s="13">
        <f t="shared" si="17"/>
        <v>0.25087084892280026</v>
      </c>
      <c r="AV27" s="10">
        <v>4.7869794159885104E-3</v>
      </c>
      <c r="AW27" s="10">
        <v>3.6591604490217498E-2</v>
      </c>
      <c r="AX27" s="10">
        <v>0</v>
      </c>
      <c r="AY27" s="15">
        <f t="shared" si="18"/>
        <v>1.3792861302068671</v>
      </c>
      <c r="AZ27" s="13">
        <f t="shared" si="19"/>
        <v>1.9888836346092409</v>
      </c>
      <c r="BA27" s="10">
        <v>0</v>
      </c>
      <c r="BB27" s="10">
        <v>0</v>
      </c>
      <c r="BC27" s="15">
        <f t="shared" si="20"/>
        <v>0</v>
      </c>
      <c r="BD27" s="13">
        <f t="shared" si="21"/>
        <v>0</v>
      </c>
      <c r="BE27" s="10">
        <v>0</v>
      </c>
      <c r="BF27" s="10">
        <v>0</v>
      </c>
      <c r="BG27" s="10">
        <v>0</v>
      </c>
      <c r="BH27" s="15">
        <f t="shared" si="22"/>
        <v>0</v>
      </c>
      <c r="BI27" s="13">
        <f t="shared" si="23"/>
        <v>0</v>
      </c>
      <c r="BJ27" s="10">
        <v>0</v>
      </c>
      <c r="BK27" s="10">
        <v>0</v>
      </c>
      <c r="BL27" s="10">
        <v>0</v>
      </c>
      <c r="BM27" s="15">
        <f t="shared" si="24"/>
        <v>0</v>
      </c>
      <c r="BN27" s="13">
        <f t="shared" si="25"/>
        <v>0</v>
      </c>
      <c r="BO27" s="10">
        <v>7.42684557112442E-5</v>
      </c>
      <c r="BP27" s="10">
        <v>0</v>
      </c>
      <c r="BQ27" s="10">
        <v>7.8292640491793802E-4</v>
      </c>
      <c r="BR27" s="15">
        <f t="shared" si="26"/>
        <v>2.857316202097274E-2</v>
      </c>
      <c r="BS27" s="13">
        <f t="shared" si="27"/>
        <v>4.3218160689022407E-2</v>
      </c>
      <c r="BT27" s="10">
        <v>0</v>
      </c>
      <c r="BU27" s="10">
        <v>0</v>
      </c>
      <c r="BV27" s="10">
        <v>0</v>
      </c>
      <c r="BW27" s="15">
        <f t="shared" si="28"/>
        <v>0</v>
      </c>
      <c r="BX27" s="13">
        <f t="shared" si="29"/>
        <v>0</v>
      </c>
      <c r="BY27" s="10">
        <v>0</v>
      </c>
      <c r="BZ27" s="10">
        <v>0</v>
      </c>
      <c r="CA27" s="10">
        <v>0</v>
      </c>
      <c r="CB27" s="15">
        <f t="shared" si="30"/>
        <v>0</v>
      </c>
      <c r="CC27" s="13">
        <f t="shared" si="31"/>
        <v>0</v>
      </c>
      <c r="CD27" s="10">
        <v>3.9156184229846801E-5</v>
      </c>
      <c r="CE27" s="10">
        <v>0</v>
      </c>
      <c r="CF27" s="10">
        <v>0</v>
      </c>
      <c r="CG27" s="15">
        <f t="shared" si="32"/>
        <v>1.3052061409948934E-3</v>
      </c>
      <c r="CH27" s="13">
        <f t="shared" si="33"/>
        <v>2.2606833505540631E-3</v>
      </c>
      <c r="CI27" s="10">
        <v>0</v>
      </c>
      <c r="CJ27" s="10">
        <v>0</v>
      </c>
      <c r="CK27" s="10">
        <v>0</v>
      </c>
      <c r="CL27" s="15">
        <f t="shared" si="34"/>
        <v>0</v>
      </c>
      <c r="CM27" s="13">
        <f t="shared" si="35"/>
        <v>0</v>
      </c>
      <c r="CN27" s="10">
        <v>0</v>
      </c>
      <c r="CO27" s="10">
        <v>0</v>
      </c>
      <c r="CP27" s="10">
        <v>1.9514574948164401E-4</v>
      </c>
      <c r="CQ27" s="15">
        <f t="shared" si="36"/>
        <v>6.5048583160548E-3</v>
      </c>
      <c r="CR27" s="13">
        <f t="shared" si="37"/>
        <v>1.1266745099443845E-2</v>
      </c>
      <c r="CS27" s="10">
        <v>8.8426641136665304E-2</v>
      </c>
      <c r="CT27" s="10">
        <v>0.116917481167365</v>
      </c>
      <c r="CU27" s="10">
        <v>1.8404500721907802E-2</v>
      </c>
      <c r="CV27" s="15">
        <f t="shared" si="38"/>
        <v>7.4582874341979366</v>
      </c>
      <c r="CW27" s="13">
        <f t="shared" si="39"/>
        <v>5.0694568134672915</v>
      </c>
      <c r="CX27" s="10">
        <v>0</v>
      </c>
      <c r="CY27" s="10">
        <v>0</v>
      </c>
      <c r="CZ27" s="10">
        <v>0</v>
      </c>
      <c r="DA27" s="15">
        <f t="shared" si="40"/>
        <v>0</v>
      </c>
      <c r="DB27" s="13">
        <f t="shared" si="41"/>
        <v>0</v>
      </c>
      <c r="DC27" s="10">
        <v>0</v>
      </c>
      <c r="DD27" s="10">
        <v>0</v>
      </c>
      <c r="DE27" s="10">
        <v>0</v>
      </c>
      <c r="DF27" s="15">
        <f t="shared" si="42"/>
        <v>0</v>
      </c>
      <c r="DG27" s="13">
        <f t="shared" si="43"/>
        <v>0</v>
      </c>
      <c r="DH27" s="10">
        <v>0</v>
      </c>
      <c r="DI27" s="10">
        <v>0</v>
      </c>
      <c r="DJ27" s="10">
        <v>0</v>
      </c>
      <c r="DK27" s="15">
        <f t="shared" si="44"/>
        <v>0</v>
      </c>
      <c r="DL27" s="13">
        <f t="shared" si="45"/>
        <v>0</v>
      </c>
      <c r="DM27" s="10">
        <v>0</v>
      </c>
      <c r="DN27" s="10">
        <v>0</v>
      </c>
      <c r="DO27" s="10">
        <v>0</v>
      </c>
      <c r="DP27" s="15">
        <f t="shared" si="46"/>
        <v>0</v>
      </c>
      <c r="DQ27" s="16">
        <f t="shared" si="47"/>
        <v>0</v>
      </c>
      <c r="DR27" s="17">
        <v>0</v>
      </c>
      <c r="DS27" s="10">
        <v>0</v>
      </c>
      <c r="DT27" s="10">
        <v>4.9988752530680602E-5</v>
      </c>
      <c r="DU27" s="10">
        <v>0</v>
      </c>
      <c r="DV27" s="15">
        <f t="shared" si="48"/>
        <v>1.6662917510226866E-3</v>
      </c>
      <c r="DW27" s="13">
        <f t="shared" si="49"/>
        <v>2.4994376265340301E-3</v>
      </c>
      <c r="DX27" s="10">
        <v>0</v>
      </c>
      <c r="DY27" s="10">
        <v>0</v>
      </c>
      <c r="DZ27" s="10">
        <v>0</v>
      </c>
      <c r="EA27" s="15">
        <f t="shared" si="50"/>
        <v>0</v>
      </c>
      <c r="EB27" s="13">
        <f t="shared" si="51"/>
        <v>0</v>
      </c>
      <c r="EC27" s="10">
        <v>0</v>
      </c>
      <c r="ED27" s="10">
        <v>0</v>
      </c>
      <c r="EE27" s="10">
        <v>5.5250799163344998E-5</v>
      </c>
      <c r="EF27" s="15">
        <f t="shared" si="52"/>
        <v>1.8416933054448332E-3</v>
      </c>
      <c r="EG27" s="13">
        <f t="shared" si="53"/>
        <v>3.1899063769899186E-3</v>
      </c>
      <c r="EH27" s="10">
        <v>0</v>
      </c>
      <c r="EI27" s="10">
        <v>0</v>
      </c>
      <c r="EJ27" s="10">
        <v>0</v>
      </c>
      <c r="EK27" s="15">
        <f t="shared" si="54"/>
        <v>0</v>
      </c>
      <c r="EL27" s="13">
        <f t="shared" si="55"/>
        <v>0</v>
      </c>
      <c r="EM27" s="10">
        <v>0</v>
      </c>
      <c r="EN27" s="10">
        <v>0</v>
      </c>
      <c r="EO27" s="10">
        <v>3.3605045926896098E-4</v>
      </c>
      <c r="EP27" s="15">
        <f t="shared" si="56"/>
        <v>1.1201681975632033E-2</v>
      </c>
      <c r="EQ27" s="13">
        <f t="shared" si="57"/>
        <v>1.9401882312023201E-2</v>
      </c>
      <c r="ER27" s="10">
        <v>6.8326546229741203E-5</v>
      </c>
      <c r="ES27" s="10">
        <v>2.1071855025637401E-4</v>
      </c>
      <c r="ET27" s="10">
        <v>6.2887808150259897E-5</v>
      </c>
      <c r="EU27" s="15">
        <f t="shared" si="58"/>
        <v>1.1397763487879171E-2</v>
      </c>
      <c r="EV27" s="13">
        <f t="shared" si="59"/>
        <v>8.3824211890382271E-3</v>
      </c>
    </row>
    <row r="28" spans="1:152" ht="17" thickBot="1" x14ac:dyDescent="0.25">
      <c r="A28" s="9" t="s">
        <v>36</v>
      </c>
      <c r="B28" s="51"/>
      <c r="C28" s="18">
        <v>0.37703348009417498</v>
      </c>
      <c r="D28" s="18">
        <v>0.365980996</v>
      </c>
      <c r="E28" s="19">
        <v>0.383643526694743</v>
      </c>
      <c r="F28" s="20">
        <f t="shared" si="0"/>
        <v>37.555266759630598</v>
      </c>
      <c r="G28" s="21">
        <f t="shared" si="1"/>
        <v>0.8923892193211902</v>
      </c>
      <c r="H28" s="18">
        <v>0.21835593547143101</v>
      </c>
      <c r="I28" s="18">
        <v>0.215821031592973</v>
      </c>
      <c r="J28" s="18">
        <v>0.247443088089739</v>
      </c>
      <c r="K28" s="22">
        <f t="shared" si="2"/>
        <v>22.7206685051381</v>
      </c>
      <c r="L28" s="21">
        <f t="shared" si="3"/>
        <v>1.7571011364358169</v>
      </c>
      <c r="M28" s="18">
        <v>0.203598530620136</v>
      </c>
      <c r="N28" s="18">
        <v>0.19805115712545701</v>
      </c>
      <c r="O28" s="18">
        <v>0.20873799184103201</v>
      </c>
      <c r="P28" s="22">
        <f t="shared" si="4"/>
        <v>20.346255986220832</v>
      </c>
      <c r="Q28" s="21">
        <f t="shared" si="5"/>
        <v>0.53447146878728047</v>
      </c>
      <c r="R28" s="18">
        <v>0.42528405005033798</v>
      </c>
      <c r="S28" s="18">
        <v>0.395557717003929</v>
      </c>
      <c r="T28" s="18">
        <v>0.457582826621796</v>
      </c>
      <c r="U28" s="22">
        <f t="shared" si="6"/>
        <v>42.614153122535434</v>
      </c>
      <c r="V28" s="21">
        <f t="shared" si="7"/>
        <v>3.1021444377256757</v>
      </c>
      <c r="W28" s="18">
        <v>0.47774855088851098</v>
      </c>
      <c r="X28" s="18">
        <v>0.45569368731155702</v>
      </c>
      <c r="Y28" s="18">
        <v>0.61870554335341699</v>
      </c>
      <c r="Z28" s="22">
        <f t="shared" si="8"/>
        <v>51.738259385116173</v>
      </c>
      <c r="AA28" s="21">
        <f t="shared" si="9"/>
        <v>8.8438449351664694</v>
      </c>
      <c r="AB28" s="18">
        <v>0.31997904296192797</v>
      </c>
      <c r="AC28" s="18">
        <v>0.29499054158200799</v>
      </c>
      <c r="AD28" s="18">
        <v>0.44879626302551201</v>
      </c>
      <c r="AE28" s="22">
        <f t="shared" si="10"/>
        <v>35.458861585648265</v>
      </c>
      <c r="AF28" s="21">
        <f t="shared" si="11"/>
        <v>8.2537366623528765</v>
      </c>
      <c r="AG28" s="18">
        <v>9.8320330869497097E-2</v>
      </c>
      <c r="AH28" s="18">
        <v>0.103013996260927</v>
      </c>
      <c r="AI28" s="18">
        <v>0.117931840136589</v>
      </c>
      <c r="AJ28" s="22">
        <f t="shared" si="12"/>
        <v>10.642205575567102</v>
      </c>
      <c r="AK28" s="21">
        <f t="shared" si="13"/>
        <v>1.0240311326961409</v>
      </c>
      <c r="AL28" s="18">
        <v>0.17244913769471901</v>
      </c>
      <c r="AM28" s="18">
        <v>0.17112247852523901</v>
      </c>
      <c r="AN28" s="18">
        <v>0.197868994813302</v>
      </c>
      <c r="AO28" s="22">
        <f t="shared" si="14"/>
        <v>18.048020367775333</v>
      </c>
      <c r="AP28" s="21">
        <f t="shared" si="15"/>
        <v>1.5073737061684243</v>
      </c>
      <c r="AQ28" s="18">
        <v>0.185860803798478</v>
      </c>
      <c r="AR28" s="18">
        <v>0.18724821947612699</v>
      </c>
      <c r="AS28" s="18">
        <v>0.186138888538606</v>
      </c>
      <c r="AT28" s="22">
        <f t="shared" si="16"/>
        <v>18.641597060440365</v>
      </c>
      <c r="AU28" s="21">
        <f t="shared" si="17"/>
        <v>7.3403775041654504E-2</v>
      </c>
      <c r="AV28" s="18">
        <v>0.30658608584649799</v>
      </c>
      <c r="AW28" s="18">
        <v>0.124465507755567</v>
      </c>
      <c r="AX28" s="18">
        <v>0.17771477875015401</v>
      </c>
      <c r="AY28" s="22">
        <f t="shared" si="18"/>
        <v>20.292212411740632</v>
      </c>
      <c r="AZ28" s="21">
        <f t="shared" si="19"/>
        <v>9.364045032138451</v>
      </c>
      <c r="BA28" s="18">
        <v>0.37999566771363602</v>
      </c>
      <c r="BB28" s="18">
        <v>0.37705217843928901</v>
      </c>
      <c r="BC28" s="22">
        <f t="shared" si="20"/>
        <v>37.852392307646255</v>
      </c>
      <c r="BD28" s="21">
        <f t="shared" si="21"/>
        <v>0.20813612262406411</v>
      </c>
      <c r="BE28" s="18">
        <v>0.47782376502002699</v>
      </c>
      <c r="BF28" s="18">
        <v>0.42343552311435501</v>
      </c>
      <c r="BG28" s="18">
        <v>0.42573663087846902</v>
      </c>
      <c r="BH28" s="22">
        <f t="shared" si="22"/>
        <v>44.233197300428358</v>
      </c>
      <c r="BI28" s="21">
        <f t="shared" si="23"/>
        <v>3.0758320006172353</v>
      </c>
      <c r="BJ28" s="18">
        <v>0.65683224934803797</v>
      </c>
      <c r="BK28" s="18">
        <v>0.58007276141298003</v>
      </c>
      <c r="BL28" s="18">
        <v>0.65589951727947404</v>
      </c>
      <c r="BM28" s="22">
        <f t="shared" si="24"/>
        <v>63.093484268016411</v>
      </c>
      <c r="BN28" s="21">
        <f t="shared" si="25"/>
        <v>4.4050323272368308</v>
      </c>
      <c r="BO28" s="18">
        <v>0.244128665973494</v>
      </c>
      <c r="BP28" s="18">
        <v>0.32514328168117201</v>
      </c>
      <c r="BQ28" s="18">
        <v>0.25643739488488099</v>
      </c>
      <c r="BR28" s="22">
        <f t="shared" si="26"/>
        <v>27.523644751318233</v>
      </c>
      <c r="BS28" s="21">
        <f t="shared" si="27"/>
        <v>4.3656560496183516</v>
      </c>
      <c r="BT28" s="18">
        <v>0.47927006917246001</v>
      </c>
      <c r="BU28" s="18">
        <v>0.47546416280749498</v>
      </c>
      <c r="BV28" s="18">
        <v>0.24033560271388199</v>
      </c>
      <c r="BW28" s="22">
        <f t="shared" si="28"/>
        <v>39.835661156461228</v>
      </c>
      <c r="BX28" s="21">
        <f t="shared" si="29"/>
        <v>13.686343799374168</v>
      </c>
      <c r="BY28" s="18">
        <v>0.33285391411547199</v>
      </c>
      <c r="BZ28" s="18">
        <v>0.330484933463848</v>
      </c>
      <c r="CA28" s="18">
        <v>0.34090166612218198</v>
      </c>
      <c r="CB28" s="22">
        <f t="shared" si="30"/>
        <v>33.474683790050072</v>
      </c>
      <c r="CC28" s="21">
        <f t="shared" si="31"/>
        <v>0.54602609974932392</v>
      </c>
      <c r="CD28" s="18">
        <v>0.16338896774509301</v>
      </c>
      <c r="CE28" s="18">
        <v>0.16410712807351599</v>
      </c>
      <c r="CF28" s="18">
        <v>0.138707955152162</v>
      </c>
      <c r="CG28" s="22">
        <f t="shared" si="32"/>
        <v>15.540135032359034</v>
      </c>
      <c r="CH28" s="21">
        <f t="shared" si="33"/>
        <v>1.4461363017586906</v>
      </c>
      <c r="CI28" s="18">
        <v>0.19139497594869101</v>
      </c>
      <c r="CJ28" s="18">
        <v>0.45832097667062099</v>
      </c>
      <c r="CK28" s="18">
        <v>0.21368494756999801</v>
      </c>
      <c r="CL28" s="22">
        <f t="shared" si="34"/>
        <v>28.780030006310337</v>
      </c>
      <c r="CM28" s="21">
        <f t="shared" si="35"/>
        <v>14.809519428980083</v>
      </c>
      <c r="CN28" s="18">
        <v>0.55764713252106402</v>
      </c>
      <c r="CO28" s="18">
        <v>0.44337507642836099</v>
      </c>
      <c r="CP28" s="18">
        <v>0.47058177826564201</v>
      </c>
      <c r="CQ28" s="22">
        <f t="shared" si="36"/>
        <v>49.053466240502239</v>
      </c>
      <c r="CR28" s="21">
        <f t="shared" si="37"/>
        <v>5.9691824314751161</v>
      </c>
      <c r="CS28" s="18">
        <v>0.39028264322548401</v>
      </c>
      <c r="CT28" s="18">
        <v>0.40760373032700697</v>
      </c>
      <c r="CU28" s="18">
        <v>0.64226562888959005</v>
      </c>
      <c r="CV28" s="22">
        <f t="shared" si="38"/>
        <v>48.005066748069368</v>
      </c>
      <c r="CW28" s="21">
        <f t="shared" si="39"/>
        <v>14.074897972369783</v>
      </c>
      <c r="CX28" s="18">
        <v>0.17487224771638299</v>
      </c>
      <c r="CY28" s="18">
        <v>0.18334793033640101</v>
      </c>
      <c r="CZ28" s="18">
        <v>0.173027949573718</v>
      </c>
      <c r="DA28" s="22">
        <f t="shared" si="40"/>
        <v>17.708270920883397</v>
      </c>
      <c r="DB28" s="21">
        <f t="shared" si="41"/>
        <v>0.55036447689457035</v>
      </c>
      <c r="DC28" s="18">
        <v>8.9082056449714203E-2</v>
      </c>
      <c r="DD28" s="18">
        <v>8.6545888631416296E-2</v>
      </c>
      <c r="DE28" s="18">
        <v>7.9935129134650396E-2</v>
      </c>
      <c r="DF28" s="22">
        <f t="shared" si="42"/>
        <v>8.5187691405260288</v>
      </c>
      <c r="DG28" s="21">
        <f t="shared" si="43"/>
        <v>0.47222975981632587</v>
      </c>
      <c r="DH28" s="18">
        <v>0.17341569946044999</v>
      </c>
      <c r="DI28" s="18">
        <v>0.161331126108918</v>
      </c>
      <c r="DJ28" s="18">
        <v>0.17527866465019901</v>
      </c>
      <c r="DK28" s="22">
        <f t="shared" si="44"/>
        <v>17.000849673985567</v>
      </c>
      <c r="DL28" s="21">
        <f t="shared" si="45"/>
        <v>0.7572333235175851</v>
      </c>
      <c r="DM28" s="18">
        <v>9.0364234376903399E-2</v>
      </c>
      <c r="DN28" s="18">
        <v>0.105355046948357</v>
      </c>
      <c r="DO28" s="18">
        <v>0.110438341194706</v>
      </c>
      <c r="DP28" s="22">
        <f t="shared" si="46"/>
        <v>10.205254083998879</v>
      </c>
      <c r="DQ28" s="20">
        <f t="shared" si="47"/>
        <v>1.0436587137565334</v>
      </c>
      <c r="DR28" s="23">
        <v>8.9381641239628801E-2</v>
      </c>
      <c r="DS28" s="18">
        <v>0.36648981161091898</v>
      </c>
      <c r="DT28" s="18">
        <v>0.35874428253642898</v>
      </c>
      <c r="DU28" s="18">
        <v>0.36784507120297</v>
      </c>
      <c r="DV28" s="22">
        <f t="shared" si="48"/>
        <v>36.435972178343931</v>
      </c>
      <c r="DW28" s="21">
        <f t="shared" si="49"/>
        <v>13.754747869475842</v>
      </c>
      <c r="DX28" s="18">
        <v>0.42675031367628602</v>
      </c>
      <c r="DY28" s="18">
        <v>0.692253651321871</v>
      </c>
      <c r="DZ28" s="18">
        <v>0.64801388380915503</v>
      </c>
      <c r="EA28" s="22">
        <f t="shared" si="50"/>
        <v>58.900594960243737</v>
      </c>
      <c r="EB28" s="21">
        <f t="shared" si="51"/>
        <v>14.224787449991878</v>
      </c>
      <c r="EC28" s="18">
        <v>0.42517636056842001</v>
      </c>
      <c r="ED28" s="18">
        <v>0.55173906768653502</v>
      </c>
      <c r="EE28" s="18">
        <v>0.64196692845021497</v>
      </c>
      <c r="EF28" s="22">
        <f t="shared" si="52"/>
        <v>53.962745223505671</v>
      </c>
      <c r="EG28" s="21">
        <f t="shared" si="53"/>
        <v>10.890158861220128</v>
      </c>
      <c r="EH28" s="18">
        <v>0.61015200140340697</v>
      </c>
      <c r="EI28" s="18">
        <v>0.48215892053972997</v>
      </c>
      <c r="EJ28" s="18">
        <v>0.410524245536592</v>
      </c>
      <c r="EK28" s="22">
        <f t="shared" si="54"/>
        <v>50.094505582657632</v>
      </c>
      <c r="EL28" s="21">
        <f t="shared" si="55"/>
        <v>10.113110000077622</v>
      </c>
      <c r="EM28" s="18">
        <v>0.52072675214215003</v>
      </c>
      <c r="EN28" s="18">
        <v>0.41362833066601901</v>
      </c>
      <c r="EO28" s="18">
        <v>0.42698226687576502</v>
      </c>
      <c r="EP28" s="22">
        <f t="shared" si="56"/>
        <v>45.37791165613114</v>
      </c>
      <c r="EQ28" s="21">
        <f t="shared" si="57"/>
        <v>5.8361557000066826</v>
      </c>
      <c r="ER28" s="18">
        <v>0.44375358714367702</v>
      </c>
      <c r="ES28" s="18">
        <v>0.40220317950879197</v>
      </c>
      <c r="ET28" s="18">
        <v>0.43355903068925</v>
      </c>
      <c r="EU28" s="22">
        <f t="shared" si="58"/>
        <v>42.650526578057303</v>
      </c>
      <c r="EV28" s="21">
        <f t="shared" si="59"/>
        <v>2.1654694484024493</v>
      </c>
    </row>
    <row r="30" spans="1:152" x14ac:dyDescent="0.2">
      <c r="A30" t="s">
        <v>39</v>
      </c>
    </row>
  </sheetData>
  <mergeCells count="32">
    <mergeCell ref="EH1:EL1"/>
    <mergeCell ref="EM1:EQ1"/>
    <mergeCell ref="ER1:EV1"/>
    <mergeCell ref="DH1:DL1"/>
    <mergeCell ref="DM1:DQ1"/>
    <mergeCell ref="DS1:DW1"/>
    <mergeCell ref="DX1:EB1"/>
    <mergeCell ref="EC1:EG1"/>
    <mergeCell ref="DC1:DG1"/>
    <mergeCell ref="BA1:BD1"/>
    <mergeCell ref="BE1:BI1"/>
    <mergeCell ref="BJ1:BN1"/>
    <mergeCell ref="BO1:BS1"/>
    <mergeCell ref="BT1:BX1"/>
    <mergeCell ref="BY1:CC1"/>
    <mergeCell ref="CD1:CH1"/>
    <mergeCell ref="CI1:CM1"/>
    <mergeCell ref="CN1:CR1"/>
    <mergeCell ref="CS1:CW1"/>
    <mergeCell ref="CX1:DB1"/>
    <mergeCell ref="AV1:AZ1"/>
    <mergeCell ref="C1:G1"/>
    <mergeCell ref="A1:A2"/>
    <mergeCell ref="H1:L1"/>
    <mergeCell ref="M1:Q1"/>
    <mergeCell ref="R1:V1"/>
    <mergeCell ref="W1:AA1"/>
    <mergeCell ref="AB1:AF1"/>
    <mergeCell ref="AG1:AK1"/>
    <mergeCell ref="AL1:AP1"/>
    <mergeCell ref="AQ1:AU1"/>
    <mergeCell ref="B1:B2"/>
  </mergeCells>
  <pageMargins left="0.7" right="0.7" top="0.75" bottom="0.75" header="0.3" footer="0.3"/>
  <ignoredErrors>
    <ignoredError sqref="DV3:DV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2020-07-20T11:43:26Z</dcterms:created>
  <dcterms:modified xsi:type="dcterms:W3CDTF">2021-04-12T14:03:49Z</dcterms:modified>
</cp:coreProperties>
</file>