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dmoerland\Projects\Systems genomics\Maryam Soleimani\Survival\Manuscript\BMC_Cancer\Correction\Additional_files\"/>
    </mc:Choice>
  </mc:AlternateContent>
  <bookViews>
    <workbookView xWindow="1125" yWindow="3105" windowWidth="19245" windowHeight="12435" tabRatio="500"/>
  </bookViews>
  <sheets>
    <sheet name="ER+HER2-" sheetId="1" r:id="rId1"/>
    <sheet name="TAM" sheetId="2" r:id="rId2"/>
    <sheet name="A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7" i="3"/>
  <c r="D5" i="3"/>
  <c r="C6" i="3"/>
  <c r="C7" i="3"/>
  <c r="C5" i="3"/>
  <c r="D6" i="2"/>
  <c r="D7" i="2"/>
  <c r="D5" i="2"/>
  <c r="C6" i="2"/>
  <c r="C7" i="2"/>
  <c r="C5" i="2"/>
  <c r="G8" i="1" l="1"/>
  <c r="G7" i="1"/>
  <c r="G6" i="1"/>
  <c r="G5" i="1"/>
  <c r="F8" i="1"/>
  <c r="F7" i="1"/>
  <c r="F6" i="1"/>
  <c r="F5" i="1"/>
  <c r="E6" i="1"/>
  <c r="E7" i="1"/>
  <c r="E8" i="1"/>
  <c r="E5" i="1"/>
</calcChain>
</file>

<file path=xl/sharedStrings.xml><?xml version="1.0" encoding="utf-8"?>
<sst xmlns="http://schemas.openxmlformats.org/spreadsheetml/2006/main" count="37" uniqueCount="13">
  <si>
    <t>HR, hazard ratio; CI, confidence interval</t>
  </si>
  <si>
    <t>P-value</t>
  </si>
  <si>
    <t>CI (lo 95)</t>
  </si>
  <si>
    <t>CI (hi 95)</t>
  </si>
  <si>
    <t>log(HR)</t>
  </si>
  <si>
    <t>HR</t>
  </si>
  <si>
    <t>Additional file 8 – Results of survival analysis of the multi-locus signature using the risk score corrected for clinical variables, ER+/HER2- cohort</t>
  </si>
  <si>
    <t>Additional file 8 – Results of survival analysis of the multi-locus signature using the risk score corrected for clinical variables, TAM cohort</t>
  </si>
  <si>
    <t>Additional file 8 – Results of survival analysis of the multi-locus signature using the risk score corrected for clinical variables, AI cohort</t>
  </si>
  <si>
    <t>Stage (per stage increment)</t>
  </si>
  <si>
    <t>Age (per 1-yr increment)</t>
  </si>
  <si>
    <t>AI treatment (vs. no AI treatment)</t>
  </si>
  <si>
    <t>Risk score (per risk score increment)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</si>
</sst>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E+00"/>
  </numFmts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0" fillId="0" borderId="0" xfId="0" applyNumberFormat="1" applyFill="1"/>
    <xf numFmtId="2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/>
  </sheetViews>
  <sheetFormatPr defaultColWidth="11" defaultRowHeight="15.75" x14ac:dyDescent="0.25"/>
  <cols>
    <col min="1" max="1" width="30.625" customWidth="1"/>
    <col min="2" max="2" width="7.125" style="3" bestFit="1" customWidth="1"/>
    <col min="3" max="4" width="8.125" style="3" bestFit="1" customWidth="1"/>
    <col min="5" max="5" width="8.125" style="3" customWidth="1"/>
    <col min="6" max="7" width="8.125" style="3" bestFit="1" customWidth="1"/>
    <col min="8" max="8" width="7.125" style="6" bestFit="1" customWidth="1"/>
  </cols>
  <sheetData>
    <row r="1" spans="1:8" ht="18.75" x14ac:dyDescent="0.3">
      <c r="A1" s="2" t="s">
        <v>6</v>
      </c>
    </row>
    <row r="2" spans="1:8" x14ac:dyDescent="0.25">
      <c r="A2" s="1" t="s">
        <v>0</v>
      </c>
    </row>
    <row r="4" spans="1:8" x14ac:dyDescent="0.25">
      <c r="B4" s="5" t="s">
        <v>4</v>
      </c>
      <c r="C4" s="5" t="s">
        <v>2</v>
      </c>
      <c r="D4" s="5" t="s">
        <v>3</v>
      </c>
      <c r="E4" s="5" t="s">
        <v>5</v>
      </c>
      <c r="F4" s="5" t="s">
        <v>2</v>
      </c>
      <c r="G4" s="5" t="s">
        <v>3</v>
      </c>
      <c r="H4" s="7" t="s">
        <v>1</v>
      </c>
    </row>
    <row r="5" spans="1:8" x14ac:dyDescent="0.25">
      <c r="A5" t="s">
        <v>9</v>
      </c>
      <c r="B5" s="3">
        <v>0.37683529462481602</v>
      </c>
      <c r="C5" s="3">
        <v>-4.9359818742899401E-2</v>
      </c>
      <c r="D5" s="3">
        <v>0.803030407992531</v>
      </c>
      <c r="E5" s="3">
        <f t="shared" ref="E5:G8" si="0">EXP(B5)</f>
        <v>1.4576642044687953</v>
      </c>
      <c r="F5" s="3">
        <f t="shared" si="0"/>
        <v>0.95183857871323252</v>
      </c>
      <c r="G5" s="3">
        <f t="shared" si="0"/>
        <v>2.2322954548260592</v>
      </c>
      <c r="H5" s="6">
        <v>2.2755772296802101E-2</v>
      </c>
    </row>
    <row r="6" spans="1:8" x14ac:dyDescent="0.25">
      <c r="A6" t="s">
        <v>10</v>
      </c>
      <c r="B6" s="3">
        <v>1.33832045120799E-2</v>
      </c>
      <c r="C6" s="3">
        <v>-5.5082827119581597E-3</v>
      </c>
      <c r="D6" s="3">
        <v>3.2274691736118001E-2</v>
      </c>
      <c r="E6" s="3">
        <f t="shared" si="0"/>
        <v>1.0134731604451808</v>
      </c>
      <c r="F6" s="3">
        <f t="shared" si="0"/>
        <v>0.99450686006094335</v>
      </c>
      <c r="G6" s="3">
        <f t="shared" si="0"/>
        <v>1.0328011682893781</v>
      </c>
      <c r="H6" s="6">
        <v>6.8033669412879597E-2</v>
      </c>
    </row>
    <row r="7" spans="1:8" x14ac:dyDescent="0.25">
      <c r="A7" t="s">
        <v>11</v>
      </c>
      <c r="B7" s="3">
        <v>-0.19483969932478001</v>
      </c>
      <c r="C7" s="3">
        <v>-0.78030041379289405</v>
      </c>
      <c r="D7" s="3">
        <v>0.39062101514333503</v>
      </c>
      <c r="E7" s="3">
        <f t="shared" si="0"/>
        <v>0.82296656957976988</v>
      </c>
      <c r="F7" s="3">
        <f t="shared" si="0"/>
        <v>0.45826832049982597</v>
      </c>
      <c r="G7" s="3">
        <f t="shared" si="0"/>
        <v>1.477898306187089</v>
      </c>
      <c r="H7" s="6">
        <v>0.39131772988191799</v>
      </c>
    </row>
    <row r="8" spans="1:8" x14ac:dyDescent="0.25">
      <c r="A8" t="s">
        <v>12</v>
      </c>
      <c r="B8" s="3">
        <v>2.7726942625497801</v>
      </c>
      <c r="C8" s="3">
        <v>2.2174832117643999</v>
      </c>
      <c r="D8" s="3">
        <v>3.3279053133351599</v>
      </c>
      <c r="E8" s="3">
        <f t="shared" si="0"/>
        <v>16.001688734073173</v>
      </c>
      <c r="F8" s="3">
        <f t="shared" si="0"/>
        <v>9.1841871000729594</v>
      </c>
      <c r="G8" s="3">
        <f t="shared" si="0"/>
        <v>27.879880881360762</v>
      </c>
      <c r="H8" s="6">
        <v>0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ColWidth="11" defaultRowHeight="15.75" x14ac:dyDescent="0.25"/>
  <cols>
    <col min="1" max="1" width="30.5" customWidth="1"/>
    <col min="2" max="2" width="7.375" style="3" bestFit="1" customWidth="1"/>
    <col min="3" max="4" width="8.375" style="3" bestFit="1" customWidth="1"/>
    <col min="5" max="5" width="5.625" style="3" bestFit="1" customWidth="1"/>
    <col min="6" max="7" width="8.375" style="3" bestFit="1" customWidth="1"/>
    <col min="8" max="8" width="9" style="6" bestFit="1" customWidth="1"/>
  </cols>
  <sheetData>
    <row r="1" spans="1:8" ht="18.75" x14ac:dyDescent="0.3">
      <c r="A1" s="2" t="s">
        <v>7</v>
      </c>
    </row>
    <row r="2" spans="1:8" x14ac:dyDescent="0.25">
      <c r="A2" s="1" t="s">
        <v>0</v>
      </c>
    </row>
    <row r="3" spans="1:8" ht="18.75" x14ac:dyDescent="0.3">
      <c r="A3" s="2"/>
    </row>
    <row r="4" spans="1:8" x14ac:dyDescent="0.25">
      <c r="B4" s="5" t="s">
        <v>4</v>
      </c>
      <c r="C4" s="5" t="s">
        <v>2</v>
      </c>
      <c r="D4" s="5" t="s">
        <v>3</v>
      </c>
      <c r="E4" s="5" t="s">
        <v>5</v>
      </c>
      <c r="F4" s="5" t="s">
        <v>2</v>
      </c>
      <c r="G4" s="5" t="s">
        <v>3</v>
      </c>
      <c r="H4" s="7" t="s">
        <v>1</v>
      </c>
    </row>
    <row r="5" spans="1:8" x14ac:dyDescent="0.25">
      <c r="A5" t="s">
        <v>9</v>
      </c>
      <c r="B5" s="3">
        <v>0.41372751564351701</v>
      </c>
      <c r="C5" s="4">
        <f>LN(F5)</f>
        <v>-0.23097520009884762</v>
      </c>
      <c r="D5" s="4">
        <f>LN(G5)</f>
        <v>1.0584302313858807</v>
      </c>
      <c r="E5" s="3">
        <v>1.5124449531417199</v>
      </c>
      <c r="F5" s="3">
        <v>0.79375915093963201</v>
      </c>
      <c r="G5" s="3">
        <v>2.8818436090796502</v>
      </c>
      <c r="H5" s="6">
        <v>0.208473099146469</v>
      </c>
    </row>
    <row r="6" spans="1:8" x14ac:dyDescent="0.25">
      <c r="A6" t="s">
        <v>10</v>
      </c>
      <c r="B6" s="3">
        <v>2.6518996481797601E-2</v>
      </c>
      <c r="C6" s="4">
        <f t="shared" ref="C6:C7" si="0">LN(F6)</f>
        <v>-4.9591643860837009E-3</v>
      </c>
      <c r="D6" s="4">
        <f t="shared" ref="D6:D7" si="1">LN(G6)</f>
        <v>5.799715734968245E-2</v>
      </c>
      <c r="E6" s="3">
        <v>1.0268737540649799</v>
      </c>
      <c r="F6" s="3">
        <v>0.99505311196775104</v>
      </c>
      <c r="G6" s="3">
        <v>1.0597119833154001</v>
      </c>
      <c r="H6" s="6">
        <v>9.8700733983691794E-2</v>
      </c>
    </row>
    <row r="7" spans="1:8" x14ac:dyDescent="0.25">
      <c r="A7" t="s">
        <v>12</v>
      </c>
      <c r="B7" s="3">
        <v>3.2169614670078399</v>
      </c>
      <c r="C7" s="4">
        <f t="shared" si="0"/>
        <v>2.3648474558812507</v>
      </c>
      <c r="D7" s="4">
        <f t="shared" si="1"/>
        <v>4.0690754781344385</v>
      </c>
      <c r="E7" s="3">
        <v>24.952186833848302</v>
      </c>
      <c r="F7" s="3">
        <v>10.642415255824201</v>
      </c>
      <c r="G7" s="3">
        <v>58.502850417393901</v>
      </c>
      <c r="H7" s="8">
        <v>1.3680578885654101E-13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ColWidth="11" defaultRowHeight="15.75" x14ac:dyDescent="0.25"/>
  <cols>
    <col min="1" max="1" width="30.625" customWidth="1"/>
    <col min="2" max="2" width="9.125" style="3" customWidth="1"/>
    <col min="3" max="3" width="8.125" style="3" customWidth="1"/>
    <col min="4" max="4" width="8.375" style="3" bestFit="1" customWidth="1"/>
    <col min="5" max="5" width="5.625" style="3" bestFit="1" customWidth="1"/>
    <col min="6" max="7" width="8.375" style="3" bestFit="1" customWidth="1"/>
    <col min="8" max="8" width="9" style="6" bestFit="1" customWidth="1"/>
  </cols>
  <sheetData>
    <row r="1" spans="1:8" ht="18.75" x14ac:dyDescent="0.3">
      <c r="A1" s="2" t="s">
        <v>8</v>
      </c>
    </row>
    <row r="2" spans="1:8" x14ac:dyDescent="0.25">
      <c r="A2" s="1" t="s">
        <v>0</v>
      </c>
    </row>
    <row r="4" spans="1:8" x14ac:dyDescent="0.25">
      <c r="B4" s="5" t="s">
        <v>4</v>
      </c>
      <c r="C4" s="5" t="s">
        <v>2</v>
      </c>
      <c r="D4" s="5" t="s">
        <v>3</v>
      </c>
      <c r="E4" s="5" t="s">
        <v>5</v>
      </c>
      <c r="F4" s="5" t="s">
        <v>2</v>
      </c>
      <c r="G4" s="5" t="s">
        <v>3</v>
      </c>
      <c r="H4" s="7" t="s">
        <v>1</v>
      </c>
    </row>
    <row r="5" spans="1:8" x14ac:dyDescent="0.25">
      <c r="A5" t="s">
        <v>9</v>
      </c>
      <c r="B5" s="3">
        <v>-5.55137158129886E-3</v>
      </c>
      <c r="C5" s="4">
        <f>LN(F5)</f>
        <v>-0.55494776352472797</v>
      </c>
      <c r="D5" s="4">
        <f>LN(G5)</f>
        <v>0.54384502036212878</v>
      </c>
      <c r="E5" s="3">
        <v>0.99446400880800401</v>
      </c>
      <c r="F5" s="3">
        <v>0.57410224949114697</v>
      </c>
      <c r="G5" s="3">
        <v>1.7226176446635499</v>
      </c>
      <c r="H5" s="6">
        <v>0.98419937526893697</v>
      </c>
    </row>
    <row r="6" spans="1:8" x14ac:dyDescent="0.25">
      <c r="A6" t="s">
        <v>10</v>
      </c>
      <c r="B6" s="3">
        <v>-6.8976557289546203E-4</v>
      </c>
      <c r="C6" s="4">
        <f t="shared" ref="C6:C7" si="0">LN(F6)</f>
        <v>-3.2755143344195457E-2</v>
      </c>
      <c r="D6" s="4">
        <f t="shared" ref="D6:D7" si="1">LN(G6)</f>
        <v>3.1375612198403013E-2</v>
      </c>
      <c r="E6" s="3">
        <v>0.99931047226069103</v>
      </c>
      <c r="F6" s="3">
        <v>0.96777549685174402</v>
      </c>
      <c r="G6" s="3">
        <v>1.0318730151966899</v>
      </c>
      <c r="H6" s="6">
        <v>0.96637017119251301</v>
      </c>
    </row>
    <row r="7" spans="1:8" x14ac:dyDescent="0.25">
      <c r="A7" t="s">
        <v>12</v>
      </c>
      <c r="B7" s="3">
        <v>3.38979762535164</v>
      </c>
      <c r="C7" s="4">
        <f t="shared" si="0"/>
        <v>2.5742390317141806</v>
      </c>
      <c r="D7" s="4">
        <f t="shared" si="1"/>
        <v>4.2053562189890998</v>
      </c>
      <c r="E7" s="3">
        <v>29.659949241160799</v>
      </c>
      <c r="F7" s="3">
        <v>13.121328443611</v>
      </c>
      <c r="G7" s="3">
        <v>67.044475928547001</v>
      </c>
      <c r="H7" s="8">
        <v>3.74862544761065E-16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ER+HER2-</vt:lpstr>
      <vt:lpstr>TAM</vt:lpstr>
      <vt:lpstr>AI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Soleimani Dodaran</dc:creator>
  <cp:lastModifiedBy>P.D. Moerland</cp:lastModifiedBy>
  <dcterms:created xsi:type="dcterms:W3CDTF">2019-01-18T15:43:17Z</dcterms:created>
  <dcterms:modified xsi:type="dcterms:W3CDTF">2020-04-23T21:23:39Z</dcterms:modified>
</cp:coreProperties>
</file>