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64011"/>
  <mc:AlternateContent xmlns:mc="http://schemas.openxmlformats.org/markup-compatibility/2006">
    <mc:Choice Requires="x15">
      <x15ac:absPath xmlns:x15ac="http://schemas.microsoft.com/office/spreadsheetml/2010/11/ac" url="C:\Users\pdmoerland\Projects\Systems genomics\Maryam Soleimani\Survival\Manuscript\BMC_Cancer\Correction\Additional_files\"/>
    </mc:Choice>
  </mc:AlternateContent>
  <bookViews>
    <workbookView xWindow="0" yWindow="3945" windowWidth="18900" windowHeight="13875"/>
  </bookViews>
  <sheets>
    <sheet name="Clinical" sheetId="4" r:id="rId1"/>
    <sheet name="ER+HER2- (single-locus)" sheetId="1" r:id="rId2"/>
    <sheet name="TAM (single-locus)" sheetId="2" r:id="rId3"/>
    <sheet name="AI  (single-locus)" sheetId="3" r:id="rId4"/>
    <sheet name="ER+HER2- (multi-locus)" sheetId="7" r:id="rId5"/>
    <sheet name="TAM (multi-locus)" sheetId="5" r:id="rId6"/>
    <sheet name="AI (multi-locus)" sheetId="6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6" l="1"/>
  <c r="D7" i="6"/>
  <c r="D8" i="6"/>
  <c r="D5" i="6"/>
  <c r="C6" i="6"/>
  <c r="C7" i="6"/>
  <c r="C8" i="6"/>
  <c r="C5" i="6"/>
  <c r="D6" i="5"/>
  <c r="D7" i="5"/>
  <c r="D8" i="5"/>
  <c r="D5" i="5"/>
  <c r="C6" i="5"/>
  <c r="C7" i="5"/>
  <c r="C8" i="5"/>
  <c r="C5" i="5"/>
  <c r="G9" i="7" l="1"/>
  <c r="F9" i="7"/>
  <c r="E9" i="7"/>
  <c r="G8" i="7"/>
  <c r="F8" i="7"/>
  <c r="E8" i="7"/>
  <c r="G7" i="7"/>
  <c r="F7" i="7"/>
  <c r="E7" i="7"/>
  <c r="G6" i="7"/>
  <c r="F6" i="7"/>
  <c r="E6" i="7"/>
  <c r="G5" i="7"/>
  <c r="F5" i="7"/>
  <c r="E5" i="7"/>
</calcChain>
</file>

<file path=xl/sharedStrings.xml><?xml version="1.0" encoding="utf-8"?>
<sst xmlns="http://schemas.openxmlformats.org/spreadsheetml/2006/main" count="1623" uniqueCount="679">
  <si>
    <t>chr</t>
  </si>
  <si>
    <t>pos</t>
  </si>
  <si>
    <t>Relation_to_Island</t>
  </si>
  <si>
    <t>UCSC_RefGene_Group</t>
  </si>
  <si>
    <t>UCSC_RefGene_Name</t>
  </si>
  <si>
    <t>Enhancer</t>
  </si>
  <si>
    <t>cg05767546</t>
  </si>
  <si>
    <t>chr1</t>
  </si>
  <si>
    <t>N_Shelf</t>
  </si>
  <si>
    <t>Body</t>
  </si>
  <si>
    <t>ANKRD13C</t>
  </si>
  <si>
    <t>cg17620425</t>
  </si>
  <si>
    <t>chr13</t>
  </si>
  <si>
    <t>OpenSea</t>
  </si>
  <si>
    <t>3'UTR</t>
  </si>
  <si>
    <t>RFXAP</t>
  </si>
  <si>
    <t>cg08878651</t>
  </si>
  <si>
    <t>chr17</t>
  </si>
  <si>
    <t>cg19297537</t>
  </si>
  <si>
    <t>chr10</t>
  </si>
  <si>
    <t>Body;Body;Body;Body;Body</t>
  </si>
  <si>
    <t>HK1;HK1;HK1;HK1;HK1</t>
  </si>
  <si>
    <t>chr6</t>
  </si>
  <si>
    <t>5'UTR</t>
  </si>
  <si>
    <t>5'UTR;5'UTR;5'UTR;5'UTR</t>
  </si>
  <si>
    <t>FKBP5;FKBP5;FKBP5;FKBP5</t>
  </si>
  <si>
    <t>cg19668010</t>
  </si>
  <si>
    <t>chr12</t>
  </si>
  <si>
    <t>S_Shelf</t>
  </si>
  <si>
    <t>C12orf48</t>
  </si>
  <si>
    <t>cg15348839</t>
  </si>
  <si>
    <t>chr2</t>
  </si>
  <si>
    <t>cg03328201</t>
  </si>
  <si>
    <t>chr22</t>
  </si>
  <si>
    <t>S_Shore</t>
  </si>
  <si>
    <t>MIR130B</t>
  </si>
  <si>
    <t>cg03376089</t>
  </si>
  <si>
    <t>Body;Body</t>
  </si>
  <si>
    <t>TOM1L2;TOM1L2</t>
  </si>
  <si>
    <t>cg08252585</t>
  </si>
  <si>
    <t>Body;Body;Body</t>
  </si>
  <si>
    <t>NCOA1;NCOA1;NCOA1</t>
  </si>
  <si>
    <t>chr4</t>
  </si>
  <si>
    <t>cg13899780</t>
  </si>
  <si>
    <t>chr11</t>
  </si>
  <si>
    <t>SHANK2</t>
  </si>
  <si>
    <t>cg15228441</t>
  </si>
  <si>
    <t>N_Shore</t>
  </si>
  <si>
    <t>RPTOR;RPTOR</t>
  </si>
  <si>
    <t>cg18542050</t>
  </si>
  <si>
    <t>ATP2B1;ATP2B1</t>
  </si>
  <si>
    <t>cg19807520</t>
  </si>
  <si>
    <t>chr5</t>
  </si>
  <si>
    <t>CLK4</t>
  </si>
  <si>
    <t>cg22068743</t>
  </si>
  <si>
    <t>cg22384801</t>
  </si>
  <si>
    <t>chr15</t>
  </si>
  <si>
    <t>5'UTR;Body</t>
  </si>
  <si>
    <t>NARG2;NARG2</t>
  </si>
  <si>
    <t>cg24283662</t>
  </si>
  <si>
    <t>chr3</t>
  </si>
  <si>
    <t>ATG7;ATG7;ATG7</t>
  </si>
  <si>
    <t>cg27458152</t>
  </si>
  <si>
    <t>chr8</t>
  </si>
  <si>
    <t>SLC39A14;SLC39A14;SLC39A14;SLC39A14</t>
  </si>
  <si>
    <t>cg01477253</t>
  </si>
  <si>
    <t>SEMA4F</t>
  </si>
  <si>
    <t>cg08717931</t>
  </si>
  <si>
    <t>KPNA6</t>
  </si>
  <si>
    <t>cg09863659</t>
  </si>
  <si>
    <t>chr20</t>
  </si>
  <si>
    <t>TPX2</t>
  </si>
  <si>
    <t>chr7</t>
  </si>
  <si>
    <t>cg01969586</t>
  </si>
  <si>
    <t>chr19</t>
  </si>
  <si>
    <t>TSS200</t>
  </si>
  <si>
    <t>NKPD1</t>
  </si>
  <si>
    <t>cg07373212</t>
  </si>
  <si>
    <t>CHCHD6</t>
  </si>
  <si>
    <t>cg00731886</t>
  </si>
  <si>
    <t>KIAA1530</t>
  </si>
  <si>
    <t>cg27587095</t>
  </si>
  <si>
    <t>HDAC4</t>
  </si>
  <si>
    <t>cg01392656</t>
  </si>
  <si>
    <t>Island</t>
  </si>
  <si>
    <t>AACS</t>
  </si>
  <si>
    <t>cg10515232</t>
  </si>
  <si>
    <t>cg14818176</t>
  </si>
  <si>
    <t>5'UTR;Body;Body</t>
  </si>
  <si>
    <t>HN1;HN1;HN1</t>
  </si>
  <si>
    <t>cg18643383</t>
  </si>
  <si>
    <t>AAK1</t>
  </si>
  <si>
    <t>cg21561057</t>
  </si>
  <si>
    <t>MAP3K10</t>
  </si>
  <si>
    <t>cg27243507</t>
  </si>
  <si>
    <t>cg21515785</t>
  </si>
  <si>
    <t>FAM174A</t>
  </si>
  <si>
    <t>cg04806177</t>
  </si>
  <si>
    <t>chr16</t>
  </si>
  <si>
    <t>SEPX1</t>
  </si>
  <si>
    <t>cg08241401</t>
  </si>
  <si>
    <t>cg19270469</t>
  </si>
  <si>
    <t>PLCB3</t>
  </si>
  <si>
    <t>cg26650651</t>
  </si>
  <si>
    <t>3'UTR;TSS1500</t>
  </si>
  <si>
    <t>CNPY4;MBLAC1</t>
  </si>
  <si>
    <t>cg12588208</t>
  </si>
  <si>
    <t>GSK3B;GSK3B</t>
  </si>
  <si>
    <t>cg17074656</t>
  </si>
  <si>
    <t>MACROD1</t>
  </si>
  <si>
    <t>cg03567939</t>
  </si>
  <si>
    <t>PRKAG2;PRKAG2</t>
  </si>
  <si>
    <t>cg04205653</t>
  </si>
  <si>
    <t>chr21</t>
  </si>
  <si>
    <t>SUMO3</t>
  </si>
  <si>
    <t>cg05317956</t>
  </si>
  <si>
    <t>PI4K2A</t>
  </si>
  <si>
    <t>cg05876687</t>
  </si>
  <si>
    <t>cg06487442</t>
  </si>
  <si>
    <t>TOMM6</t>
  </si>
  <si>
    <t>cg22829164</t>
  </si>
  <si>
    <t>cg23121785</t>
  </si>
  <si>
    <t>TSS1500</t>
  </si>
  <si>
    <t>MIR184</t>
  </si>
  <si>
    <t>cg23666374</t>
  </si>
  <si>
    <t>AUTS2;AUTS2;AUTS2</t>
  </si>
  <si>
    <t>cg24150528</t>
  </si>
  <si>
    <t>ZNF131</t>
  </si>
  <si>
    <t>chr14</t>
  </si>
  <si>
    <t>cg13990980</t>
  </si>
  <si>
    <t>SLC39A9</t>
  </si>
  <si>
    <t>cg08116711</t>
  </si>
  <si>
    <t>CUX1;CUX1;CUX1</t>
  </si>
  <si>
    <t>Body;TSS1500</t>
  </si>
  <si>
    <t>cg13447284</t>
  </si>
  <si>
    <t>cg09483904</t>
  </si>
  <si>
    <t>HSD17B8</t>
  </si>
  <si>
    <t>cg08776331</t>
  </si>
  <si>
    <t>TSC2;TSC2;TSC2</t>
  </si>
  <si>
    <t>cg02108731</t>
  </si>
  <si>
    <t>ALG12</t>
  </si>
  <si>
    <t>cg14051973</t>
  </si>
  <si>
    <t>MRPL23</t>
  </si>
  <si>
    <t>cg02506353</t>
  </si>
  <si>
    <t>DAP</t>
  </si>
  <si>
    <t>cg05915866</t>
  </si>
  <si>
    <t>ZFHX3</t>
  </si>
  <si>
    <t>cg09657673</t>
  </si>
  <si>
    <t>TNRC6A</t>
  </si>
  <si>
    <t>cg13214185</t>
  </si>
  <si>
    <t>cg19137649</t>
  </si>
  <si>
    <t>RTKN2</t>
  </si>
  <si>
    <t>cg04316126</t>
  </si>
  <si>
    <t>PNKP</t>
  </si>
  <si>
    <t>cg03092399</t>
  </si>
  <si>
    <t>ATM</t>
  </si>
  <si>
    <t>cg10300814</t>
  </si>
  <si>
    <t>Body;Body;Body;Body</t>
  </si>
  <si>
    <t>cg00175150</t>
  </si>
  <si>
    <t>3'UTR;3'UTR</t>
  </si>
  <si>
    <t>ECM1;ECM1</t>
  </si>
  <si>
    <t>cg04458317</t>
  </si>
  <si>
    <t>MCF2L;MCF2L</t>
  </si>
  <si>
    <t>cg06758327</t>
  </si>
  <si>
    <t>C1orf26;C1orf26</t>
  </si>
  <si>
    <t>cg09472928</t>
  </si>
  <si>
    <t>THOC3</t>
  </si>
  <si>
    <t>cg19542542</t>
  </si>
  <si>
    <t>5'UTR;5'UTR;5'UTR</t>
  </si>
  <si>
    <t>APBB2;APBB2;APBB2</t>
  </si>
  <si>
    <t>cg14023573</t>
  </si>
  <si>
    <t>TRAPPC9;TRAPPC9</t>
  </si>
  <si>
    <t>cg22639242</t>
  </si>
  <si>
    <t>5'UTR;5'UTR;5'UTR;5'UTR;5'UTR</t>
  </si>
  <si>
    <t>MGAT1;MGAT1;MGAT1;MGAT1;MGAT1</t>
  </si>
  <si>
    <t>cg24463527</t>
  </si>
  <si>
    <t>cg03753454</t>
  </si>
  <si>
    <t>VAC14</t>
  </si>
  <si>
    <t>cg05296566</t>
  </si>
  <si>
    <t>SUPT16H</t>
  </si>
  <si>
    <t>cg05972185</t>
  </si>
  <si>
    <t>ZFHX3;ZFHX3</t>
  </si>
  <si>
    <t>cg07510333</t>
  </si>
  <si>
    <t>SLC36A1</t>
  </si>
  <si>
    <t>cg08975197</t>
  </si>
  <si>
    <t>Body;Body;5'UTR;Body;Body</t>
  </si>
  <si>
    <t>RAB3IP;RAB3IP;RAB3IP;RAB3IP;RAB3IP</t>
  </si>
  <si>
    <t>cg09198866</t>
  </si>
  <si>
    <t>cg10416861</t>
  </si>
  <si>
    <t>cg11759194</t>
  </si>
  <si>
    <t>MASTL</t>
  </si>
  <si>
    <t>cg12418043</t>
  </si>
  <si>
    <t>cg13975093</t>
  </si>
  <si>
    <t>UNC84A;UNC84A</t>
  </si>
  <si>
    <t>cg16288421</t>
  </si>
  <si>
    <t>SCFD2</t>
  </si>
  <si>
    <t>cg19862272</t>
  </si>
  <si>
    <t>ASPRV1</t>
  </si>
  <si>
    <t>cg17876831</t>
  </si>
  <si>
    <t>SLC5A10;SLC5A10</t>
  </si>
  <si>
    <t>cg07128624</t>
  </si>
  <si>
    <t>PRDM4</t>
  </si>
  <si>
    <t>cg20379593</t>
  </si>
  <si>
    <t>cg26031954</t>
  </si>
  <si>
    <t>C1orf86</t>
  </si>
  <si>
    <t>cg20435464</t>
  </si>
  <si>
    <t>cg26248460</t>
  </si>
  <si>
    <t>5'UTR;5'UTR</t>
  </si>
  <si>
    <t>TAF5L;TAF5L</t>
  </si>
  <si>
    <t>cg09282946</t>
  </si>
  <si>
    <t>TSPO;TSPO</t>
  </si>
  <si>
    <t>cg05508862</t>
  </si>
  <si>
    <t>SLC5A10;FAM83G;SLC5A10</t>
  </si>
  <si>
    <t>cg23240589</t>
  </si>
  <si>
    <t>RTN4;RTN4;RTN4;RTN4;RTN4</t>
  </si>
  <si>
    <t>cg27659109</t>
  </si>
  <si>
    <t>FZR1</t>
  </si>
  <si>
    <t>cg13953978</t>
  </si>
  <si>
    <t>chr9</t>
  </si>
  <si>
    <t>USP20;USP20;USP20</t>
  </si>
  <si>
    <t>cg23016243</t>
  </si>
  <si>
    <t>GFAP</t>
  </si>
  <si>
    <t>cg23137088</t>
  </si>
  <si>
    <t>H2AFY</t>
  </si>
  <si>
    <t>cg26130023</t>
  </si>
  <si>
    <t>chr18</t>
  </si>
  <si>
    <t>SMAD2;SMAD2;SMAD2</t>
  </si>
  <si>
    <t>cg00731650</t>
  </si>
  <si>
    <t>TBCD</t>
  </si>
  <si>
    <t>cg14815778</t>
  </si>
  <si>
    <t>chrX</t>
  </si>
  <si>
    <t>TSS1500;TSS1500</t>
  </si>
  <si>
    <t>FAM58A;FAM58A</t>
  </si>
  <si>
    <t>cg07145834</t>
  </si>
  <si>
    <t>ZHX2</t>
  </si>
  <si>
    <t>cg09407859</t>
  </si>
  <si>
    <t>CES3</t>
  </si>
  <si>
    <t>cg12145488</t>
  </si>
  <si>
    <t>INPP5A</t>
  </si>
  <si>
    <t>cg14426167</t>
  </si>
  <si>
    <t>SSH2</t>
  </si>
  <si>
    <t>cg14791640</t>
  </si>
  <si>
    <t>CTBS</t>
  </si>
  <si>
    <t>cg15835852</t>
  </si>
  <si>
    <t>cg20208853</t>
  </si>
  <si>
    <t>EHMT2;EHMT2</t>
  </si>
  <si>
    <t>cg23217940</t>
  </si>
  <si>
    <t>CYFIP1;CYFIP1</t>
  </si>
  <si>
    <t>cg23849099</t>
  </si>
  <si>
    <t>cg25619717</t>
  </si>
  <si>
    <t>FEM1C</t>
  </si>
  <si>
    <t>cg27000934</t>
  </si>
  <si>
    <t>AFF1;AFF1</t>
  </si>
  <si>
    <t>cg06551697</t>
  </si>
  <si>
    <t>cg09150733</t>
  </si>
  <si>
    <t>YWHAG</t>
  </si>
  <si>
    <t>cg20108600</t>
  </si>
  <si>
    <t>1stExon;3'UTR</t>
  </si>
  <si>
    <t>TRMT12;TRMT12</t>
  </si>
  <si>
    <t>cg18240331</t>
  </si>
  <si>
    <t>TFAP2A</t>
  </si>
  <si>
    <t>cg01101354</t>
  </si>
  <si>
    <t>VPS52</t>
  </si>
  <si>
    <t>cg02473237</t>
  </si>
  <si>
    <t>cg06573088</t>
  </si>
  <si>
    <t>CAP2</t>
  </si>
  <si>
    <t>cg07209987</t>
  </si>
  <si>
    <t>UBE4B;UBE4B</t>
  </si>
  <si>
    <t>cg09369954</t>
  </si>
  <si>
    <t>TXLNA</t>
  </si>
  <si>
    <t>cg16712664</t>
  </si>
  <si>
    <t>cg26968387</t>
  </si>
  <si>
    <t>ZNF420</t>
  </si>
  <si>
    <t>cg02050973</t>
  </si>
  <si>
    <t>TMEM52</t>
  </si>
  <si>
    <t>cg04337476</t>
  </si>
  <si>
    <t>cg12297546</t>
  </si>
  <si>
    <t>LPP;LPP</t>
  </si>
  <si>
    <t>cg15068180</t>
  </si>
  <si>
    <t>cg15912031</t>
  </si>
  <si>
    <t>DIP2C</t>
  </si>
  <si>
    <t>cg27304144</t>
  </si>
  <si>
    <t>HSPG2</t>
  </si>
  <si>
    <t>cg12108555</t>
  </si>
  <si>
    <t>WDYHV1</t>
  </si>
  <si>
    <t>cg14418140</t>
  </si>
  <si>
    <t>cg00087482</t>
  </si>
  <si>
    <t>Body;Body;3'UTR;Body</t>
  </si>
  <si>
    <t>GATS;STAG3;GATS;GATS</t>
  </si>
  <si>
    <t>cg18790646</t>
  </si>
  <si>
    <t>5'UTR;5'UTR;1stExon;1stExon</t>
  </si>
  <si>
    <t>CYP21A2;CYP21A2;CYP21A2;CYP21A2</t>
  </si>
  <si>
    <t>cg18469813</t>
  </si>
  <si>
    <t>cg04285855</t>
  </si>
  <si>
    <t>PACS2;PACS2</t>
  </si>
  <si>
    <t>cg03281139</t>
  </si>
  <si>
    <t>NFIC;NFIC</t>
  </si>
  <si>
    <t>cg06573254</t>
  </si>
  <si>
    <t>SFXN1</t>
  </si>
  <si>
    <t>cg11295183</t>
  </si>
  <si>
    <t>cg20471297</t>
  </si>
  <si>
    <t>DYNC1H1</t>
  </si>
  <si>
    <t>cg00656881</t>
  </si>
  <si>
    <t>cg05889266</t>
  </si>
  <si>
    <t>cg19863584</t>
  </si>
  <si>
    <t>cg27006169</t>
  </si>
  <si>
    <t>WDFY3</t>
  </si>
  <si>
    <t>cg11817892</t>
  </si>
  <si>
    <t>ANKRD23</t>
  </si>
  <si>
    <t>cg00042059</t>
  </si>
  <si>
    <t>EML6</t>
  </si>
  <si>
    <t>cg05320944</t>
  </si>
  <si>
    <t>cg12085812</t>
  </si>
  <si>
    <t>LOC400752</t>
  </si>
  <si>
    <t>cg06484100</t>
  </si>
  <si>
    <t>cg13914990</t>
  </si>
  <si>
    <t>ACADS</t>
  </si>
  <si>
    <t>cg09230350</t>
  </si>
  <si>
    <t>STK19</t>
  </si>
  <si>
    <t>cg08126118</t>
  </si>
  <si>
    <t>ENOX1;ENOX1</t>
  </si>
  <si>
    <t>cg24476165</t>
  </si>
  <si>
    <t>ASAP1</t>
  </si>
  <si>
    <t>SMG6;SMG6</t>
  </si>
  <si>
    <t>cg01716419</t>
  </si>
  <si>
    <t>cg10664784</t>
  </si>
  <si>
    <t>ANKFY1</t>
  </si>
  <si>
    <t>cg17749374</t>
  </si>
  <si>
    <t>SH3BP2</t>
  </si>
  <si>
    <t>cg08589821</t>
  </si>
  <si>
    <t>DDX4;DDX4;DDX4</t>
  </si>
  <si>
    <t>cg06828335</t>
  </si>
  <si>
    <t>KCNMA1;KCNMA1;KCNMA1;KCNMA1</t>
  </si>
  <si>
    <t>cg02927821</t>
  </si>
  <si>
    <t>LOC730755</t>
  </si>
  <si>
    <t>cg10242198</t>
  </si>
  <si>
    <t>ANKRD10</t>
  </si>
  <si>
    <t>cg11150191</t>
  </si>
  <si>
    <t>FAM181A;C14orf86</t>
  </si>
  <si>
    <t>cg22790777</t>
  </si>
  <si>
    <t>SLC25A39;SLC25A39</t>
  </si>
  <si>
    <t>cg09764761</t>
  </si>
  <si>
    <t>3'UTR;3'UTR;3'UTR;3'UTR;3'UTR;3'UTR</t>
  </si>
  <si>
    <t>MAPT;MAPT;MAPT;MAPT;MAPT;MAPT</t>
  </si>
  <si>
    <t>cg10888811</t>
  </si>
  <si>
    <t>DTYMK;DTYMK;DTYMK</t>
  </si>
  <si>
    <t>cg16266126</t>
  </si>
  <si>
    <t>RAB13</t>
  </si>
  <si>
    <t>cg03504039</t>
  </si>
  <si>
    <t>LRRFIP1</t>
  </si>
  <si>
    <t>cg09327582</t>
  </si>
  <si>
    <t>BAZ1A;BAZ1A</t>
  </si>
  <si>
    <t>cg21186263</t>
  </si>
  <si>
    <t>cg00473769</t>
  </si>
  <si>
    <t>ZFPM1</t>
  </si>
  <si>
    <t>cg07073836</t>
  </si>
  <si>
    <t>cg21440776</t>
  </si>
  <si>
    <t>Body;TSS200;Body</t>
  </si>
  <si>
    <t>IFFO1;IFFO1;IFFO1</t>
  </si>
  <si>
    <t>cg06099697</t>
  </si>
  <si>
    <t>cg04607334</t>
  </si>
  <si>
    <t>cg02668218</t>
  </si>
  <si>
    <t>cg12940993</t>
  </si>
  <si>
    <t>TSS200;TSS200;TSS1500;TSS200</t>
  </si>
  <si>
    <t>RNASE1;RNASE1;RNASE1;RNASE1</t>
  </si>
  <si>
    <t>cg15317628</t>
  </si>
  <si>
    <t>TRIM66</t>
  </si>
  <si>
    <t>cg09533087</t>
  </si>
  <si>
    <t>cg09481866</t>
  </si>
  <si>
    <t>5'UTR;5'UTR;Body;Body;Body</t>
  </si>
  <si>
    <t>SEPT9;SEPT9;SEPT9;SEPT9;SEPT9</t>
  </si>
  <si>
    <t>cg00523812</t>
  </si>
  <si>
    <t>TSGA14</t>
  </si>
  <si>
    <t>cg09671309</t>
  </si>
  <si>
    <t>TMEM120B</t>
  </si>
  <si>
    <t>cg12925881</t>
  </si>
  <si>
    <t>cg04069539</t>
  </si>
  <si>
    <t>ACSF3;ACSF3;ACSF3</t>
  </si>
  <si>
    <t>cg10364881</t>
  </si>
  <si>
    <t>DKK3;DKK3;DKK3</t>
  </si>
  <si>
    <t>cg19951818</t>
  </si>
  <si>
    <t>FYCO1</t>
  </si>
  <si>
    <t>cg07094194</t>
  </si>
  <si>
    <t>TCF19;TCF19</t>
  </si>
  <si>
    <t>cg19869422</t>
  </si>
  <si>
    <t>cg08224307</t>
  </si>
  <si>
    <t>FAM171B</t>
  </si>
  <si>
    <t>cg26529771</t>
  </si>
  <si>
    <t>CDH15</t>
  </si>
  <si>
    <t>cg27638057</t>
  </si>
  <si>
    <t>C18orf45</t>
  </si>
  <si>
    <t>cg25499746</t>
  </si>
  <si>
    <t>ATXN1;ATXN1</t>
  </si>
  <si>
    <t>cg13844237</t>
  </si>
  <si>
    <t>Body;Body;Body;Body;Body;Body</t>
  </si>
  <si>
    <t>MAPKAP1;MAPKAP1;MAPKAP1;MAPKAP1;MAPKAP1;MAPKAP1</t>
  </si>
  <si>
    <t>cg11949175</t>
  </si>
  <si>
    <t>ZRANB3</t>
  </si>
  <si>
    <t>cg24465224</t>
  </si>
  <si>
    <t>cg22248286</t>
  </si>
  <si>
    <t>AGAP1;AGAP1</t>
  </si>
  <si>
    <t>cg17881203</t>
  </si>
  <si>
    <t>WDR18</t>
  </si>
  <si>
    <t>cg23261443</t>
  </si>
  <si>
    <t>cg11151251</t>
  </si>
  <si>
    <t>DCAF5</t>
  </si>
  <si>
    <t>cg15026767</t>
  </si>
  <si>
    <t>S100A3</t>
  </si>
  <si>
    <t>cg19774788</t>
  </si>
  <si>
    <t>WDR51A;WDR51A;WDR51A</t>
  </si>
  <si>
    <t>cg02474195</t>
  </si>
  <si>
    <t>SNRK;SNRK</t>
  </si>
  <si>
    <t>cg03970915</t>
  </si>
  <si>
    <t>TBC1D22A</t>
  </si>
  <si>
    <t>cg22626525</t>
  </si>
  <si>
    <t>TMCO4</t>
  </si>
  <si>
    <t>cg14657876</t>
  </si>
  <si>
    <t>NAV2;NAV2;NAV2</t>
  </si>
  <si>
    <t>cg07080244</t>
  </si>
  <si>
    <t>cg26628751</t>
  </si>
  <si>
    <t>B3GNTL1</t>
  </si>
  <si>
    <t>cg11847933</t>
  </si>
  <si>
    <t>CABC1</t>
  </si>
  <si>
    <t>cg03836615</t>
  </si>
  <si>
    <t>ITPR1;ITPR1;ITPR1</t>
  </si>
  <si>
    <t>cg06507678</t>
  </si>
  <si>
    <t>Body;5'UTR;Body</t>
  </si>
  <si>
    <t>TMED7-TICAM2;TICAM2;TMED7-TICAM2</t>
  </si>
  <si>
    <t>cg20151221</t>
  </si>
  <si>
    <t>cg10710472</t>
  </si>
  <si>
    <t>SLC45A1</t>
  </si>
  <si>
    <t>cg20321251</t>
  </si>
  <si>
    <t>cg02138953</t>
  </si>
  <si>
    <t>cg02720091</t>
  </si>
  <si>
    <t>CASZ1</t>
  </si>
  <si>
    <t>cg09304968</t>
  </si>
  <si>
    <t>PION</t>
  </si>
  <si>
    <t>cg18195165</t>
  </si>
  <si>
    <t>FBXL18</t>
  </si>
  <si>
    <t>cg16104263</t>
  </si>
  <si>
    <t>ARHGEF16</t>
  </si>
  <si>
    <t>cg25026248</t>
  </si>
  <si>
    <t>cg27591920</t>
  </si>
  <si>
    <t>BCL2L11;BCL2L11</t>
  </si>
  <si>
    <t>cg13221046</t>
  </si>
  <si>
    <t>PCID2;PCID2;PCID2</t>
  </si>
  <si>
    <t>cg11997536</t>
  </si>
  <si>
    <t>cg01817709</t>
  </si>
  <si>
    <t>cg06651376</t>
  </si>
  <si>
    <t>SMYD4</t>
  </si>
  <si>
    <t>cg03308803</t>
  </si>
  <si>
    <t>cg12072393</t>
  </si>
  <si>
    <t>DVL1</t>
  </si>
  <si>
    <t>cg10109635</t>
  </si>
  <si>
    <t>CYTSB;CYTSB</t>
  </si>
  <si>
    <t>cg00305740</t>
  </si>
  <si>
    <t>cg23546106</t>
  </si>
  <si>
    <t>cg25307724</t>
  </si>
  <si>
    <t>cg12705340</t>
  </si>
  <si>
    <t>PLCD1</t>
  </si>
  <si>
    <t>cg22840650</t>
  </si>
  <si>
    <t>UBTD1</t>
  </si>
  <si>
    <t>cg05511755</t>
  </si>
  <si>
    <t>cg07244783</t>
  </si>
  <si>
    <t>STX18</t>
  </si>
  <si>
    <t>cg12218895</t>
  </si>
  <si>
    <t>Body;TSS1500;Body;Body</t>
  </si>
  <si>
    <t>PANK2;MIR103-2AS;PANK2;PANK2</t>
  </si>
  <si>
    <t xml:space="preserve">Not in original signature </t>
  </si>
  <si>
    <t>cg00435408</t>
  </si>
  <si>
    <t>TSS1500;5'UTR</t>
  </si>
  <si>
    <t>FAM192A;RSPRY1</t>
  </si>
  <si>
    <t>HR</t>
  </si>
  <si>
    <t>95% CI</t>
  </si>
  <si>
    <t>Stage (per stage increment)</t>
  </si>
  <si>
    <t>1.65-3.01</t>
  </si>
  <si>
    <t>Age (per 1-yr increment)</t>
  </si>
  <si>
    <t>1.02-1.05</t>
  </si>
  <si>
    <t>AI treatment (vs. no AI treatment)</t>
  </si>
  <si>
    <t>0.40-0.94</t>
  </si>
  <si>
    <t>Luminal B subtype (vs. luminal A)</t>
  </si>
  <si>
    <t>1.30 -4.60</t>
  </si>
  <si>
    <t>P-value</t>
  </si>
  <si>
    <t>HR, hazard ratio; CI, confidence interval</t>
  </si>
  <si>
    <t>log(HR)</t>
  </si>
  <si>
    <t>CI (lo 95)</t>
  </si>
  <si>
    <t>CI (hi 95)</t>
  </si>
  <si>
    <t>Risk score (per risk score increment)</t>
  </si>
  <si>
    <t>Luminal B (vs. luminal A)</t>
  </si>
  <si>
    <t>Annotation based on IlluminaHumanMethylation450kanno.ilmn12.hg19 R package</t>
  </si>
  <si>
    <t>HR, hazard ratio; CI, confidence interval; Adj. P-value, Benjamini-Hochberg adjusted P-value; pos, position on the chromosome (indicated in column 'chr')</t>
  </si>
  <si>
    <t>CpG ID</t>
  </si>
  <si>
    <t>Adj. P-value</t>
  </si>
  <si>
    <t>In both signatures</t>
  </si>
  <si>
    <t xml:space="preserve">Not in signature after correction for luminal status </t>
  </si>
  <si>
    <t>Multivariable Cox proportional hazards model for clinical variables (ER+/HER2- cohort). HR, hazard ratio; CI, 95% confidence interval; AI: aromatase inhibitor.</t>
  </si>
  <si>
    <t>P-value (lum.)</t>
  </si>
  <si>
    <t>Adj. P-value (lum.)</t>
  </si>
  <si>
    <t>Not in original signature (without adjusting for luminal status)</t>
  </si>
  <si>
    <t>cg00838399</t>
  </si>
  <si>
    <t>ZNF581</t>
  </si>
  <si>
    <t>cg00955413</t>
  </si>
  <si>
    <t>cg01808969</t>
  </si>
  <si>
    <t>FOXK1</t>
  </si>
  <si>
    <t>cg01846046</t>
  </si>
  <si>
    <t>cg01889025</t>
  </si>
  <si>
    <t>cg02054252</t>
  </si>
  <si>
    <t>FMNL3;FMNL3</t>
  </si>
  <si>
    <t>cg02196619</t>
  </si>
  <si>
    <t>5'UTR;1stExon</t>
  </si>
  <si>
    <t>ARHGEF18;ARHGEF18</t>
  </si>
  <si>
    <t>cg02305251</t>
  </si>
  <si>
    <t>GPR182</t>
  </si>
  <si>
    <t>cg02362848</t>
  </si>
  <si>
    <t>cg02969798</t>
  </si>
  <si>
    <t>3'UTR;3'UTR;3'UTR;3'UTR</t>
  </si>
  <si>
    <t>ARL6IP4;ARL6IP4;ARL6IP4;ARL6IP4</t>
  </si>
  <si>
    <t>cg03369999</t>
  </si>
  <si>
    <t>TMEM44;TMEM44;TMEM44;TMEM44</t>
  </si>
  <si>
    <t>cg03474525</t>
  </si>
  <si>
    <t>cg03879971</t>
  </si>
  <si>
    <t>cg04016113</t>
  </si>
  <si>
    <t>SFXN5</t>
  </si>
  <si>
    <t>cg04150954</t>
  </si>
  <si>
    <t>ZMIZ1</t>
  </si>
  <si>
    <t>cg04211309</t>
  </si>
  <si>
    <t>cg04362711</t>
  </si>
  <si>
    <t>cg04460364</t>
  </si>
  <si>
    <t>NDEL1;NDEL1</t>
  </si>
  <si>
    <t>cg04831327</t>
  </si>
  <si>
    <t>RBM19;RBM19;RBM19</t>
  </si>
  <si>
    <t>cg05896368</t>
  </si>
  <si>
    <t>RLTPR</t>
  </si>
  <si>
    <t>cg05982389</t>
  </si>
  <si>
    <t>cg06381455</t>
  </si>
  <si>
    <t>KIAA0195</t>
  </si>
  <si>
    <t>cg06437173</t>
  </si>
  <si>
    <t>ERCC6</t>
  </si>
  <si>
    <t>cg06466479</t>
  </si>
  <si>
    <t>BRIX1</t>
  </si>
  <si>
    <t>cg06526681</t>
  </si>
  <si>
    <t>3'UTR;1stExon</t>
  </si>
  <si>
    <t>TSPYL4;TSPYL4</t>
  </si>
  <si>
    <t>cg06745797</t>
  </si>
  <si>
    <t>cg06799735</t>
  </si>
  <si>
    <t>AHNAK2</t>
  </si>
  <si>
    <t>cg07033292</t>
  </si>
  <si>
    <t>3'UTR;TSS1500;3'UTR</t>
  </si>
  <si>
    <t>TBC1D2B;LOC91450;TBC1D2B</t>
  </si>
  <si>
    <t>cg07212747</t>
  </si>
  <si>
    <t>HMOX2;HMOX2;HMOX2</t>
  </si>
  <si>
    <t>cg07420163</t>
  </si>
  <si>
    <t>C16orf7</t>
  </si>
  <si>
    <t>cg07536328</t>
  </si>
  <si>
    <t>TIMM23</t>
  </si>
  <si>
    <t>cg07777344</t>
  </si>
  <si>
    <t>cg07940428</t>
  </si>
  <si>
    <t>IRF2</t>
  </si>
  <si>
    <t>cg08627380</t>
  </si>
  <si>
    <t>PSMB1</t>
  </si>
  <si>
    <t>cg09291026</t>
  </si>
  <si>
    <t>C14orf145</t>
  </si>
  <si>
    <t>cg09342325</t>
  </si>
  <si>
    <t>GMPPA;GMPPA</t>
  </si>
  <si>
    <t>cg09369124</t>
  </si>
  <si>
    <t>CPNE7;CPNE7</t>
  </si>
  <si>
    <t>cg09499849</t>
  </si>
  <si>
    <t>ACVR1;ACVR1</t>
  </si>
  <si>
    <t>cg09499965</t>
  </si>
  <si>
    <t>cg09668168</t>
  </si>
  <si>
    <t>THOC4</t>
  </si>
  <si>
    <t>cg10105262</t>
  </si>
  <si>
    <t>cg10149889</t>
  </si>
  <si>
    <t>TSS200;5'UTR</t>
  </si>
  <si>
    <t>cg10177197</t>
  </si>
  <si>
    <t>DHCR24</t>
  </si>
  <si>
    <t>cg10296162</t>
  </si>
  <si>
    <t>C12orf60;WBP11</t>
  </si>
  <si>
    <t>cg10676309</t>
  </si>
  <si>
    <t>cg10752190</t>
  </si>
  <si>
    <t>USP43</t>
  </si>
  <si>
    <t>cg10799386</t>
  </si>
  <si>
    <t>cg10817916</t>
  </si>
  <si>
    <t>3'UTR;3'UTR;3'UTR</t>
  </si>
  <si>
    <t>CYB561;CYB561;CYB561</t>
  </si>
  <si>
    <t>cg11118690</t>
  </si>
  <si>
    <t>cg11204139</t>
  </si>
  <si>
    <t>cg11229273</t>
  </si>
  <si>
    <t>ARHGEF3</t>
  </si>
  <si>
    <t>cg12159166</t>
  </si>
  <si>
    <t>UVRAG</t>
  </si>
  <si>
    <t>cg12331331</t>
  </si>
  <si>
    <t>NOL10</t>
  </si>
  <si>
    <t>cg12535109</t>
  </si>
  <si>
    <t>cg12639933</t>
  </si>
  <si>
    <t>Body;Body;Body;Body;Body;Body;Body;Body</t>
  </si>
  <si>
    <t>SHMT2;SHMT2;SHMT2;SHMT2;SHMT2;SHMT2;SHMT2;SHMT2</t>
  </si>
  <si>
    <t>cg12955084</t>
  </si>
  <si>
    <t>TMEM91;TMEM91;TMEM91;TMEM91;TMEM91;TMEM91</t>
  </si>
  <si>
    <t>cg13316539</t>
  </si>
  <si>
    <t>cg13720737</t>
  </si>
  <si>
    <t>cg13725599</t>
  </si>
  <si>
    <t>OXT</t>
  </si>
  <si>
    <t>cg13766589</t>
  </si>
  <si>
    <t>INPP5E</t>
  </si>
  <si>
    <t>cg13969327</t>
  </si>
  <si>
    <t>SND1</t>
  </si>
  <si>
    <t>cg13984928</t>
  </si>
  <si>
    <t>ITGAE</t>
  </si>
  <si>
    <t>cg14076360</t>
  </si>
  <si>
    <t>IPO11;IPO11</t>
  </si>
  <si>
    <t>cg14113003</t>
  </si>
  <si>
    <t>NDUFS7</t>
  </si>
  <si>
    <t>cg14678084</t>
  </si>
  <si>
    <t>cg15039415</t>
  </si>
  <si>
    <t>NPEPPS</t>
  </si>
  <si>
    <t>cg15083845</t>
  </si>
  <si>
    <t>SLC12A7</t>
  </si>
  <si>
    <t>cg15389490</t>
  </si>
  <si>
    <t>cg15445281</t>
  </si>
  <si>
    <t>cg15571730</t>
  </si>
  <si>
    <t>ZNF3;ZNF3</t>
  </si>
  <si>
    <t>cg15874390</t>
  </si>
  <si>
    <t>ATG2B</t>
  </si>
  <si>
    <t>cg16168406</t>
  </si>
  <si>
    <t>ARAP1;ARAP1;ARAP1</t>
  </si>
  <si>
    <t>cg16805068</t>
  </si>
  <si>
    <t>MAPRE1</t>
  </si>
  <si>
    <t>cg16809293</t>
  </si>
  <si>
    <t>cg17433546</t>
  </si>
  <si>
    <t>C12orf23</t>
  </si>
  <si>
    <t>cg17575314</t>
  </si>
  <si>
    <t>cg18013299</t>
  </si>
  <si>
    <t>CPSF7;CPSF7;CPSF7</t>
  </si>
  <si>
    <t>cg19493827</t>
  </si>
  <si>
    <t>1stExon;5'UTR</t>
  </si>
  <si>
    <t>H2AFX;H2AFX</t>
  </si>
  <si>
    <t>cg19997922</t>
  </si>
  <si>
    <t>CCNY</t>
  </si>
  <si>
    <t>cg22073869</t>
  </si>
  <si>
    <t>FARP1;FARP1</t>
  </si>
  <si>
    <t>cg22469870</t>
  </si>
  <si>
    <t>5'UTR;5'UTR;Body;Body</t>
  </si>
  <si>
    <t>PMEPA1;PMEPA1;PMEPA1;PMEPA1</t>
  </si>
  <si>
    <t>cg22647810</t>
  </si>
  <si>
    <t>cg22872179</t>
  </si>
  <si>
    <t>NCK1</t>
  </si>
  <si>
    <t>cg23028740</t>
  </si>
  <si>
    <t>C1orf100</t>
  </si>
  <si>
    <t>cg23070574</t>
  </si>
  <si>
    <t>3'UTR;Body;3'UTR</t>
  </si>
  <si>
    <t>XPC;XPC;XPC</t>
  </si>
  <si>
    <t>cg23160896</t>
  </si>
  <si>
    <t>cg23250741</t>
  </si>
  <si>
    <t>Body;1stExon</t>
  </si>
  <si>
    <t>DOCK6;LOC55908</t>
  </si>
  <si>
    <t>cg23475955</t>
  </si>
  <si>
    <t>cg25232795</t>
  </si>
  <si>
    <t>cg25445431</t>
  </si>
  <si>
    <t>cg26279253</t>
  </si>
  <si>
    <t>cg26756862</t>
  </si>
  <si>
    <t>CLCN1</t>
  </si>
  <si>
    <t>cg26789859</t>
  </si>
  <si>
    <t>CENPN</t>
  </si>
  <si>
    <t>cg26804057</t>
  </si>
  <si>
    <t>POP1;POP1;POP1</t>
  </si>
  <si>
    <t>cg27661394</t>
  </si>
  <si>
    <t>ch.3.2780300F</t>
  </si>
  <si>
    <t>CLSTN2</t>
  </si>
  <si>
    <t>Additional file 13 – Results of survival analysis of the multi-locus signature using the risk score corrected for clinical variables including luminal status, AI cohort</t>
  </si>
  <si>
    <t>Additional file 13 – Results of multivariable survival analysis for clinical variables including luminal status</t>
  </si>
  <si>
    <t>Additional file 13 – Results of single-locus survival analysis adjusted for clinical variables without/with luminal status, ER+/HER2- cohort</t>
  </si>
  <si>
    <t>Additional file 13 – Results of single-locus survival analysis adjusted for clinical varables with/without luminal status, TAM cohort</t>
  </si>
  <si>
    <t>Additional file 13 – Results of single-locus survival analysis adjusted for clinical variables with/without luminal status, AI cohort</t>
  </si>
  <si>
    <t>Additional file 13 – Results of survival analysis of the multi-locus signature using the risk score corrected for clinical variables including luminal status, ER+/HER2- cohort</t>
  </si>
  <si>
    <t>Additional file 13 – Results of survival analysis of the multi-locus signature using the risk score corrected for clinical variables including luminal status, TAM cohort</t>
  </si>
  <si>
    <t>All columns except column H (P-value (lum.) and column I (Adj. P-value (lum.)) are for the single-locus analysis without adjusting for luminal status (see Additional File 4)</t>
  </si>
  <si>
    <t>All columns except column F (P-value (lum.) and column G (Adj. P-value (lum.)) are for the single-locus analysis without adjusting for luminal status (see Additional File 4)</t>
  </si>
  <si>
    <r>
      <t>All columns except column F (P-value (lum.) and column G (Adj. P-value (lum.)) are for the single-locus analysis without adjusting for luminal status (see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Additional File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</si>
</sst>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E+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11" fontId="0" fillId="0" borderId="0" xfId="0" applyNumberFormat="1"/>
    <xf numFmtId="0" fontId="0" fillId="33" borderId="0" xfId="0" applyFill="1"/>
    <xf numFmtId="0" fontId="0" fillId="34" borderId="0" xfId="0" applyFill="1"/>
    <xf numFmtId="0" fontId="0" fillId="0" borderId="0" xfId="0" applyFill="1"/>
    <xf numFmtId="0" fontId="18" fillId="0" borderId="0" xfId="0" applyFont="1"/>
    <xf numFmtId="0" fontId="19" fillId="0" borderId="0" xfId="0" applyFont="1"/>
    <xf numFmtId="2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/>
    <xf numFmtId="0" fontId="7" fillId="3" borderId="0" xfId="7"/>
    <xf numFmtId="0" fontId="20" fillId="0" borderId="0" xfId="0" applyFont="1" applyBorder="1"/>
    <xf numFmtId="0" fontId="22" fillId="0" borderId="0" xfId="0" applyFont="1"/>
    <xf numFmtId="0" fontId="23" fillId="0" borderId="0" xfId="0" applyFont="1"/>
    <xf numFmtId="0" fontId="16" fillId="0" borderId="0" xfId="0" applyFont="1"/>
    <xf numFmtId="0" fontId="0" fillId="0" borderId="0" xfId="0" applyFill="1" applyBorder="1"/>
    <xf numFmtId="2" fontId="0" fillId="0" borderId="0" xfId="0" applyNumberFormat="1" applyFill="1" applyBorder="1"/>
    <xf numFmtId="11" fontId="0" fillId="0" borderId="0" xfId="0" applyNumberFormat="1" applyFill="1" applyBorder="1"/>
    <xf numFmtId="164" fontId="0" fillId="0" borderId="0" xfId="0" applyNumberFormat="1" applyFill="1" applyBorder="1"/>
    <xf numFmtId="2" fontId="0" fillId="0" borderId="0" xfId="0" applyNumberFormat="1" applyFill="1" applyBorder="1" applyAlignment="1"/>
    <xf numFmtId="2" fontId="20" fillId="0" borderId="0" xfId="0" applyNumberFormat="1" applyFont="1"/>
    <xf numFmtId="2" fontId="0" fillId="33" borderId="0" xfId="0" applyNumberFormat="1" applyFill="1"/>
    <xf numFmtId="11" fontId="20" fillId="0" borderId="0" xfId="0" applyNumberFormat="1" applyFont="1"/>
    <xf numFmtId="11" fontId="0" fillId="33" borderId="0" xfId="0" applyNumberFormat="1" applyFill="1"/>
    <xf numFmtId="164" fontId="20" fillId="0" borderId="0" xfId="0" applyNumberFormat="1" applyFont="1"/>
    <xf numFmtId="164" fontId="0" fillId="33" borderId="0" xfId="0" applyNumberFormat="1" applyFill="1"/>
    <xf numFmtId="2" fontId="20" fillId="0" borderId="0" xfId="0" applyNumberFormat="1" applyFont="1" applyBorder="1"/>
    <xf numFmtId="11" fontId="20" fillId="0" borderId="0" xfId="0" applyNumberFormat="1" applyFont="1" applyBorder="1"/>
    <xf numFmtId="164" fontId="20" fillId="0" borderId="0" xfId="0" applyNumberFormat="1" applyFont="1" applyBorder="1"/>
    <xf numFmtId="164" fontId="0" fillId="35" borderId="0" xfId="0" applyNumberFormat="1" applyFill="1"/>
    <xf numFmtId="164" fontId="0" fillId="36" borderId="0" xfId="0" applyNumberFormat="1" applyFill="1"/>
    <xf numFmtId="2" fontId="23" fillId="0" borderId="0" xfId="0" applyNumberFormat="1" applyFont="1"/>
    <xf numFmtId="2" fontId="0" fillId="0" borderId="0" xfId="0" applyNumberFormat="1" applyFont="1"/>
    <xf numFmtId="164" fontId="0" fillId="0" borderId="0" xfId="0" applyNumberFormat="1" applyFont="1"/>
    <xf numFmtId="2" fontId="0" fillId="0" borderId="0" xfId="0" applyNumberFormat="1" applyFont="1" applyFill="1"/>
    <xf numFmtId="164" fontId="23" fillId="0" borderId="0" xfId="0" applyNumberFormat="1" applyFont="1"/>
    <xf numFmtId="165" fontId="0" fillId="0" borderId="0" xfId="0" applyNumberFormat="1"/>
    <xf numFmtId="165" fontId="23" fillId="0" borderId="0" xfId="0" applyNumberFormat="1" applyFont="1"/>
    <xf numFmtId="164" fontId="1" fillId="3" borderId="0" xfId="7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C7C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/>
  </sheetViews>
  <sheetFormatPr defaultColWidth="8.85546875" defaultRowHeight="15" x14ac:dyDescent="0.25"/>
  <cols>
    <col min="1" max="1" width="31.7109375" bestFit="1" customWidth="1"/>
  </cols>
  <sheetData>
    <row r="1" spans="1:4" ht="18.75" x14ac:dyDescent="0.3">
      <c r="A1" s="5" t="s">
        <v>670</v>
      </c>
    </row>
    <row r="2" spans="1:4" ht="15.75" x14ac:dyDescent="0.25">
      <c r="A2" s="10" t="s">
        <v>495</v>
      </c>
    </row>
    <row r="3" spans="1:4" x14ac:dyDescent="0.25">
      <c r="A3" s="13"/>
    </row>
    <row r="4" spans="1:4" x14ac:dyDescent="0.25">
      <c r="B4" s="15" t="s">
        <v>472</v>
      </c>
      <c r="C4" s="15" t="s">
        <v>473</v>
      </c>
      <c r="D4" s="15" t="s">
        <v>482</v>
      </c>
    </row>
    <row r="5" spans="1:4" x14ac:dyDescent="0.25">
      <c r="A5" t="s">
        <v>474</v>
      </c>
      <c r="B5">
        <v>2.23</v>
      </c>
      <c r="C5" t="s">
        <v>475</v>
      </c>
      <c r="D5" s="1">
        <v>1.72E-7</v>
      </c>
    </row>
    <row r="6" spans="1:4" x14ac:dyDescent="0.25">
      <c r="A6" t="s">
        <v>476</v>
      </c>
      <c r="B6">
        <v>1.04</v>
      </c>
      <c r="C6" t="s">
        <v>477</v>
      </c>
      <c r="D6" s="1">
        <v>1.0499999999999999E-6</v>
      </c>
    </row>
    <row r="7" spans="1:4" x14ac:dyDescent="0.25">
      <c r="A7" t="s">
        <v>478</v>
      </c>
      <c r="B7">
        <v>0.61</v>
      </c>
      <c r="C7" t="s">
        <v>479</v>
      </c>
      <c r="D7" s="8">
        <v>2.6629028999999999E-2</v>
      </c>
    </row>
    <row r="8" spans="1:4" x14ac:dyDescent="0.25">
      <c r="A8" t="s">
        <v>480</v>
      </c>
      <c r="B8">
        <v>2.4500000000000002</v>
      </c>
      <c r="C8" t="s">
        <v>481</v>
      </c>
      <c r="D8" s="8">
        <v>5.5991959999999999E-3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2"/>
  <sheetViews>
    <sheetView workbookViewId="0"/>
  </sheetViews>
  <sheetFormatPr defaultColWidth="8.85546875" defaultRowHeight="15" x14ac:dyDescent="0.25"/>
  <cols>
    <col min="1" max="1" width="11.140625" customWidth="1"/>
    <col min="2" max="2" width="8.140625" style="7" bestFit="1" customWidth="1"/>
    <col min="3" max="3" width="4.42578125" style="7" bestFit="1" customWidth="1"/>
    <col min="4" max="5" width="8.85546875" style="7"/>
    <col min="6" max="6" width="8.28515625" style="1" bestFit="1" customWidth="1"/>
    <col min="7" max="7" width="12.7109375" style="8" bestFit="1" customWidth="1"/>
    <col min="8" max="8" width="14.7109375" bestFit="1" customWidth="1"/>
    <col min="9" max="9" width="19.28515625" bestFit="1" customWidth="1"/>
    <col min="10" max="10" width="5.7109375" bestFit="1" customWidth="1"/>
    <col min="11" max="11" width="10" bestFit="1" customWidth="1"/>
    <col min="12" max="12" width="19.42578125" bestFit="1" customWidth="1"/>
    <col min="13" max="13" width="33.85546875" bestFit="1" customWidth="1"/>
    <col min="14" max="14" width="57.7109375" bestFit="1" customWidth="1"/>
    <col min="15" max="15" width="10.140625" bestFit="1" customWidth="1"/>
  </cols>
  <sheetData>
    <row r="1" spans="1:15" ht="18.75" x14ac:dyDescent="0.3">
      <c r="A1" s="5" t="s">
        <v>671</v>
      </c>
    </row>
    <row r="2" spans="1:15" ht="15.75" x14ac:dyDescent="0.25">
      <c r="A2" s="10" t="s">
        <v>489</v>
      </c>
    </row>
    <row r="3" spans="1:15" ht="15.75" x14ac:dyDescent="0.25">
      <c r="A3" s="10" t="s">
        <v>490</v>
      </c>
    </row>
    <row r="4" spans="1:15" ht="15.75" x14ac:dyDescent="0.25">
      <c r="A4" s="10" t="s">
        <v>676</v>
      </c>
    </row>
    <row r="5" spans="1:15" ht="15.75" x14ac:dyDescent="0.25">
      <c r="A5" s="10"/>
    </row>
    <row r="6" spans="1:15" x14ac:dyDescent="0.25">
      <c r="A6" s="2"/>
      <c r="B6" s="7" t="s">
        <v>498</v>
      </c>
    </row>
    <row r="7" spans="1:15" x14ac:dyDescent="0.25">
      <c r="A7" s="3"/>
      <c r="B7" s="7" t="s">
        <v>493</v>
      </c>
    </row>
    <row r="8" spans="1:15" x14ac:dyDescent="0.25">
      <c r="A8" s="11"/>
      <c r="B8" s="7" t="s">
        <v>494</v>
      </c>
    </row>
    <row r="9" spans="1:15" ht="15.75" x14ac:dyDescent="0.25">
      <c r="A9" s="10"/>
    </row>
    <row r="10" spans="1:15" ht="15.75" x14ac:dyDescent="0.25">
      <c r="A10" s="9" t="s">
        <v>491</v>
      </c>
      <c r="B10" s="21" t="s">
        <v>484</v>
      </c>
      <c r="C10" s="21" t="s">
        <v>472</v>
      </c>
      <c r="D10" s="21" t="s">
        <v>485</v>
      </c>
      <c r="E10" s="21" t="s">
        <v>486</v>
      </c>
      <c r="F10" s="23" t="s">
        <v>482</v>
      </c>
      <c r="G10" s="25" t="s">
        <v>492</v>
      </c>
      <c r="H10" s="12" t="s">
        <v>496</v>
      </c>
      <c r="I10" s="12" t="s">
        <v>497</v>
      </c>
      <c r="J10" s="9" t="s">
        <v>0</v>
      </c>
      <c r="K10" s="9" t="s">
        <v>1</v>
      </c>
      <c r="L10" s="9" t="s">
        <v>2</v>
      </c>
      <c r="M10" s="9" t="s">
        <v>3</v>
      </c>
      <c r="N10" s="9" t="s">
        <v>4</v>
      </c>
      <c r="O10" s="9" t="s">
        <v>5</v>
      </c>
    </row>
    <row r="11" spans="1:15" x14ac:dyDescent="0.25">
      <c r="A11" s="2" t="s">
        <v>576</v>
      </c>
      <c r="B11" s="22">
        <v>0.80090164738451997</v>
      </c>
      <c r="C11" s="22">
        <v>2.2275484865685198</v>
      </c>
      <c r="D11" s="22">
        <v>1.41373503870088</v>
      </c>
      <c r="E11" s="22">
        <v>3.5098318455581299</v>
      </c>
      <c r="F11" s="24">
        <v>5.5542116747275805E-4</v>
      </c>
      <c r="G11" s="26">
        <v>0.15346095332731799</v>
      </c>
      <c r="H11" s="24">
        <v>4.60045883488025E-5</v>
      </c>
      <c r="I11" s="26">
        <v>4.9645301630116503E-2</v>
      </c>
      <c r="J11" s="2" t="s">
        <v>27</v>
      </c>
      <c r="K11" s="2">
        <v>14956242</v>
      </c>
      <c r="L11" s="2" t="s">
        <v>84</v>
      </c>
      <c r="M11" s="2" t="s">
        <v>470</v>
      </c>
      <c r="N11" s="2" t="s">
        <v>577</v>
      </c>
      <c r="O11" s="2"/>
    </row>
    <row r="12" spans="1:15" x14ac:dyDescent="0.25">
      <c r="A12" t="s">
        <v>259</v>
      </c>
      <c r="B12" s="7">
        <v>0.67603511217871004</v>
      </c>
      <c r="C12" s="7">
        <v>1.9660670229744599</v>
      </c>
      <c r="D12" s="7">
        <v>1.43999380846939</v>
      </c>
      <c r="E12" s="7">
        <v>2.6843306659327402</v>
      </c>
      <c r="F12" s="1">
        <v>2.0902352388940701E-5</v>
      </c>
      <c r="G12" s="8">
        <v>4.9994683209440602E-2</v>
      </c>
      <c r="H12" s="1">
        <v>6.0410840330149498E-6</v>
      </c>
      <c r="I12" s="31">
        <v>2.2403148274288399E-2</v>
      </c>
      <c r="J12" t="s">
        <v>22</v>
      </c>
      <c r="K12">
        <v>10419927</v>
      </c>
      <c r="L12" t="s">
        <v>84</v>
      </c>
      <c r="M12" t="s">
        <v>75</v>
      </c>
      <c r="N12" t="s">
        <v>260</v>
      </c>
    </row>
    <row r="13" spans="1:15" x14ac:dyDescent="0.25">
      <c r="A13" s="2" t="s">
        <v>371</v>
      </c>
      <c r="B13" s="22">
        <v>0.58039091306737001</v>
      </c>
      <c r="C13" s="22">
        <v>1.78673675299423</v>
      </c>
      <c r="D13" s="22">
        <v>1.31566950641019</v>
      </c>
      <c r="E13" s="22">
        <v>2.4264666840314102</v>
      </c>
      <c r="F13" s="24">
        <v>2.0167473566568001E-4</v>
      </c>
      <c r="G13" s="26">
        <v>0.111444068068609</v>
      </c>
      <c r="H13" s="24">
        <v>2.3020879817314801E-5</v>
      </c>
      <c r="I13" s="26">
        <v>3.8260046979304498E-2</v>
      </c>
      <c r="J13" s="2" t="s">
        <v>72</v>
      </c>
      <c r="K13" s="2">
        <v>130081019</v>
      </c>
      <c r="L13" s="2" t="s">
        <v>84</v>
      </c>
      <c r="M13" s="2" t="s">
        <v>75</v>
      </c>
      <c r="N13" s="2" t="s">
        <v>372</v>
      </c>
      <c r="O13" s="2"/>
    </row>
    <row r="14" spans="1:15" x14ac:dyDescent="0.25">
      <c r="A14" s="2" t="s">
        <v>620</v>
      </c>
      <c r="B14" s="22">
        <v>0.54191662643618899</v>
      </c>
      <c r="C14" s="22">
        <v>1.7192989601548201</v>
      </c>
      <c r="D14" s="22">
        <v>1.31858299729531</v>
      </c>
      <c r="E14" s="22">
        <v>2.2417920756242098</v>
      </c>
      <c r="F14" s="24">
        <v>6.2642099579512904E-5</v>
      </c>
      <c r="G14" s="26">
        <v>7.4914341356836597E-2</v>
      </c>
      <c r="H14" s="24">
        <v>5.5894169996850698E-6</v>
      </c>
      <c r="I14" s="26">
        <v>2.2116426000827999E-2</v>
      </c>
      <c r="J14" s="2" t="s">
        <v>72</v>
      </c>
      <c r="K14" s="2">
        <v>99680278</v>
      </c>
      <c r="L14" s="2" t="s">
        <v>34</v>
      </c>
      <c r="M14" s="2" t="s">
        <v>231</v>
      </c>
      <c r="N14" s="2" t="s">
        <v>621</v>
      </c>
      <c r="O14" s="2"/>
    </row>
    <row r="15" spans="1:15" x14ac:dyDescent="0.25">
      <c r="A15" s="2" t="s">
        <v>271</v>
      </c>
      <c r="B15" s="22">
        <v>0.54129691060737695</v>
      </c>
      <c r="C15" s="22">
        <v>1.71823381345298</v>
      </c>
      <c r="D15" s="22">
        <v>1.33872482163206</v>
      </c>
      <c r="E15" s="22">
        <v>2.2053280778748299</v>
      </c>
      <c r="F15" s="24">
        <v>2.1298291153382099E-5</v>
      </c>
      <c r="G15" s="26">
        <v>5.0086572301680198E-2</v>
      </c>
      <c r="H15" s="24">
        <v>1.93498490357324E-5</v>
      </c>
      <c r="I15" s="26">
        <v>3.7214737416618598E-2</v>
      </c>
      <c r="J15" s="2" t="s">
        <v>74</v>
      </c>
      <c r="K15" s="2">
        <v>37569268</v>
      </c>
      <c r="L15" s="2" t="s">
        <v>84</v>
      </c>
      <c r="M15" s="2" t="s">
        <v>75</v>
      </c>
      <c r="N15" s="2" t="s">
        <v>272</v>
      </c>
      <c r="O15" s="2"/>
    </row>
    <row r="16" spans="1:15" x14ac:dyDescent="0.25">
      <c r="A16" s="2" t="s">
        <v>645</v>
      </c>
      <c r="B16" s="22">
        <v>0.53085720634400602</v>
      </c>
      <c r="C16" s="22">
        <v>1.70038926853996</v>
      </c>
      <c r="D16" s="22">
        <v>1.30825168337112</v>
      </c>
      <c r="E16" s="22">
        <v>2.2100668405909998</v>
      </c>
      <c r="F16" s="24">
        <v>7.2264085024587005E-5</v>
      </c>
      <c r="G16" s="26">
        <v>7.9264146653817494E-2</v>
      </c>
      <c r="H16" s="24">
        <v>3.8767863112187898E-5</v>
      </c>
      <c r="I16" s="26">
        <v>4.7397799804849497E-2</v>
      </c>
      <c r="J16" s="2" t="s">
        <v>60</v>
      </c>
      <c r="K16" s="2">
        <v>136580959</v>
      </c>
      <c r="L16" s="2" t="s">
        <v>84</v>
      </c>
      <c r="M16" s="2" t="s">
        <v>75</v>
      </c>
      <c r="N16" s="2" t="s">
        <v>646</v>
      </c>
      <c r="O16" s="2"/>
    </row>
    <row r="17" spans="1:15" x14ac:dyDescent="0.25">
      <c r="A17" s="2" t="s">
        <v>499</v>
      </c>
      <c r="B17" s="22">
        <v>0.50630071037022994</v>
      </c>
      <c r="C17" s="22">
        <v>1.65914218100194</v>
      </c>
      <c r="D17" s="22">
        <v>1.2891584540522301</v>
      </c>
      <c r="E17" s="22">
        <v>2.1353098745364498</v>
      </c>
      <c r="F17" s="24">
        <v>8.3907668761540295E-5</v>
      </c>
      <c r="G17" s="26">
        <v>8.2493078124996094E-2</v>
      </c>
      <c r="H17" s="24">
        <v>2.5409041215063199E-5</v>
      </c>
      <c r="I17" s="26">
        <v>3.88899578220522E-2</v>
      </c>
      <c r="J17" s="2" t="s">
        <v>74</v>
      </c>
      <c r="K17" s="2">
        <v>56154867</v>
      </c>
      <c r="L17" s="2" t="s">
        <v>84</v>
      </c>
      <c r="M17" s="2" t="s">
        <v>75</v>
      </c>
      <c r="N17" s="2" t="s">
        <v>500</v>
      </c>
      <c r="O17" s="2"/>
    </row>
    <row r="18" spans="1:15" x14ac:dyDescent="0.25">
      <c r="A18" s="2" t="s">
        <v>634</v>
      </c>
      <c r="B18" s="22">
        <v>0.496630973721707</v>
      </c>
      <c r="C18" s="22">
        <v>1.64317603168656</v>
      </c>
      <c r="D18" s="22">
        <v>1.2857294342835299</v>
      </c>
      <c r="E18" s="22">
        <v>2.0999966237949499</v>
      </c>
      <c r="F18" s="24">
        <v>7.2470124257817403E-5</v>
      </c>
      <c r="G18" s="26">
        <v>7.9264146653817494E-2</v>
      </c>
      <c r="H18" s="24">
        <v>3.7864498136919201E-5</v>
      </c>
      <c r="I18" s="26">
        <v>4.7220712493677597E-2</v>
      </c>
      <c r="J18" s="2" t="s">
        <v>44</v>
      </c>
      <c r="K18" s="2">
        <v>118966130</v>
      </c>
      <c r="L18" s="2" t="s">
        <v>84</v>
      </c>
      <c r="M18" s="2" t="s">
        <v>635</v>
      </c>
      <c r="N18" s="2" t="s">
        <v>636</v>
      </c>
      <c r="O18" s="2"/>
    </row>
    <row r="19" spans="1:15" x14ac:dyDescent="0.25">
      <c r="A19" t="s">
        <v>135</v>
      </c>
      <c r="B19" s="7">
        <v>0.47219110736546399</v>
      </c>
      <c r="C19" s="7">
        <v>1.60350379583277</v>
      </c>
      <c r="D19" s="7">
        <v>1.3052850987329301</v>
      </c>
      <c r="E19" s="7">
        <v>1.9698565667730701</v>
      </c>
      <c r="F19" s="1">
        <v>6.8718069881068502E-6</v>
      </c>
      <c r="G19" s="8">
        <v>3.2882573300515902E-2</v>
      </c>
      <c r="H19" s="1">
        <v>8.6282501423617896E-6</v>
      </c>
      <c r="I19" s="31">
        <v>2.7111653761054198E-2</v>
      </c>
      <c r="J19" t="s">
        <v>22</v>
      </c>
      <c r="K19">
        <v>33172551</v>
      </c>
      <c r="L19" t="s">
        <v>84</v>
      </c>
      <c r="M19" t="s">
        <v>9</v>
      </c>
      <c r="N19" t="s">
        <v>136</v>
      </c>
    </row>
    <row r="20" spans="1:15" x14ac:dyDescent="0.25">
      <c r="A20" t="s">
        <v>618</v>
      </c>
      <c r="B20" s="7">
        <v>0.41438981306376399</v>
      </c>
      <c r="C20" s="7">
        <v>1.5134469733135201</v>
      </c>
      <c r="D20" s="7">
        <v>1.2551829937376999</v>
      </c>
      <c r="E20" s="7">
        <v>1.82485084044287</v>
      </c>
      <c r="F20" s="1">
        <v>1.42014119701717E-5</v>
      </c>
      <c r="G20" s="8">
        <v>4.2144530945258302E-2</v>
      </c>
      <c r="H20" s="1">
        <v>1.4632668353442601E-5</v>
      </c>
      <c r="I20" s="31">
        <v>3.4765166731075201E-2</v>
      </c>
      <c r="J20" t="s">
        <v>22</v>
      </c>
      <c r="K20">
        <v>33172333</v>
      </c>
      <c r="L20" t="s">
        <v>84</v>
      </c>
      <c r="M20" t="s">
        <v>75</v>
      </c>
      <c r="N20" t="s">
        <v>136</v>
      </c>
    </row>
    <row r="21" spans="1:15" x14ac:dyDescent="0.25">
      <c r="A21" s="2" t="s">
        <v>270</v>
      </c>
      <c r="B21" s="22">
        <v>0.38666714574342298</v>
      </c>
      <c r="C21" s="22">
        <v>1.4720664261416201</v>
      </c>
      <c r="D21" s="22">
        <v>1.23169808850581</v>
      </c>
      <c r="E21" s="22">
        <v>1.7593431240947699</v>
      </c>
      <c r="F21" s="24">
        <v>2.12760111153454E-5</v>
      </c>
      <c r="G21" s="26">
        <v>5.0086572301680198E-2</v>
      </c>
      <c r="H21" s="24">
        <v>1.4486140250458099E-5</v>
      </c>
      <c r="I21" s="26">
        <v>3.4765166731075201E-2</v>
      </c>
      <c r="J21" s="2" t="s">
        <v>98</v>
      </c>
      <c r="K21" s="2">
        <v>30787355</v>
      </c>
      <c r="L21" s="2" t="s">
        <v>84</v>
      </c>
      <c r="M21" s="2"/>
      <c r="N21" s="2"/>
      <c r="O21" s="2"/>
    </row>
    <row r="22" spans="1:15" x14ac:dyDescent="0.25">
      <c r="A22" s="2" t="s">
        <v>644</v>
      </c>
      <c r="B22" s="22">
        <v>0.34211822435071398</v>
      </c>
      <c r="C22" s="22">
        <v>1.4079267388997601</v>
      </c>
      <c r="D22" s="22">
        <v>1.1926604357454</v>
      </c>
      <c r="E22" s="22">
        <v>1.6620470023976299</v>
      </c>
      <c r="F22" s="24">
        <v>5.3214056574990599E-5</v>
      </c>
      <c r="G22" s="26">
        <v>7.0596434784527706E-2</v>
      </c>
      <c r="H22" s="24">
        <v>4.3849712309862502E-5</v>
      </c>
      <c r="I22" s="26">
        <v>4.8690070314896798E-2</v>
      </c>
      <c r="J22" s="2" t="s">
        <v>22</v>
      </c>
      <c r="K22" s="2">
        <v>33172371</v>
      </c>
      <c r="L22" s="2" t="s">
        <v>84</v>
      </c>
      <c r="M22" s="2" t="s">
        <v>75</v>
      </c>
      <c r="N22" s="2" t="s">
        <v>136</v>
      </c>
      <c r="O22" s="2"/>
    </row>
    <row r="23" spans="1:15" x14ac:dyDescent="0.25">
      <c r="A23" s="2" t="s">
        <v>551</v>
      </c>
      <c r="B23" s="22">
        <v>0.18904646744904299</v>
      </c>
      <c r="C23" s="22">
        <v>1.20809708836854</v>
      </c>
      <c r="D23" s="22">
        <v>1.0985539405312299</v>
      </c>
      <c r="E23" s="22">
        <v>1.32856341511894</v>
      </c>
      <c r="F23" s="24">
        <v>9.6942040188619002E-5</v>
      </c>
      <c r="G23" s="26">
        <v>8.6063330781961697E-2</v>
      </c>
      <c r="H23" s="24">
        <v>3.8616455004580899E-5</v>
      </c>
      <c r="I23" s="26">
        <v>4.7397799804849497E-2</v>
      </c>
      <c r="J23" s="2" t="s">
        <v>98</v>
      </c>
      <c r="K23" s="2">
        <v>89778301</v>
      </c>
      <c r="L23" s="2" t="s">
        <v>84</v>
      </c>
      <c r="M23" s="2" t="s">
        <v>9</v>
      </c>
      <c r="N23" s="2" t="s">
        <v>552</v>
      </c>
      <c r="O23" s="2" t="b">
        <v>1</v>
      </c>
    </row>
    <row r="24" spans="1:15" x14ac:dyDescent="0.25">
      <c r="A24" s="2" t="s">
        <v>295</v>
      </c>
      <c r="B24" s="22">
        <v>-0.26430034147138098</v>
      </c>
      <c r="C24" s="22">
        <v>0.76774291998788302</v>
      </c>
      <c r="D24" s="22">
        <v>0.67648664212540199</v>
      </c>
      <c r="E24" s="22">
        <v>0.87130943094402902</v>
      </c>
      <c r="F24" s="24">
        <v>4.2466622191872401E-5</v>
      </c>
      <c r="G24" s="26">
        <v>6.5221230937854702E-2</v>
      </c>
      <c r="H24" s="24">
        <v>1.8497052546528902E-5</v>
      </c>
      <c r="I24" s="26">
        <v>3.7214737416618598E-2</v>
      </c>
      <c r="J24" s="2" t="s">
        <v>74</v>
      </c>
      <c r="K24" s="2">
        <v>3451135</v>
      </c>
      <c r="L24" s="2" t="s">
        <v>47</v>
      </c>
      <c r="M24" s="2" t="s">
        <v>37</v>
      </c>
      <c r="N24" s="2" t="s">
        <v>296</v>
      </c>
      <c r="O24" s="2" t="b">
        <v>1</v>
      </c>
    </row>
    <row r="25" spans="1:15" x14ac:dyDescent="0.25">
      <c r="A25" s="2" t="s">
        <v>266</v>
      </c>
      <c r="B25" s="22">
        <v>-0.29573792378194103</v>
      </c>
      <c r="C25" s="22">
        <v>0.74398238256171301</v>
      </c>
      <c r="D25" s="22">
        <v>0.64847017681217001</v>
      </c>
      <c r="E25" s="22">
        <v>0.85356243872804705</v>
      </c>
      <c r="F25" s="24">
        <v>2.4588454473617501E-5</v>
      </c>
      <c r="G25" s="26">
        <v>5.1507830147792699E-2</v>
      </c>
      <c r="H25" s="24">
        <v>2.5956117582381901E-5</v>
      </c>
      <c r="I25" s="26">
        <v>3.9240752403885498E-2</v>
      </c>
      <c r="J25" s="2" t="s">
        <v>7</v>
      </c>
      <c r="K25" s="2">
        <v>10221203</v>
      </c>
      <c r="L25" s="2" t="s">
        <v>13</v>
      </c>
      <c r="M25" s="2" t="s">
        <v>37</v>
      </c>
      <c r="N25" s="2" t="s">
        <v>267</v>
      </c>
      <c r="O25" s="2" t="b">
        <v>1</v>
      </c>
    </row>
    <row r="26" spans="1:15" x14ac:dyDescent="0.25">
      <c r="A26" t="s">
        <v>203</v>
      </c>
      <c r="B26" s="7">
        <v>-0.31069477416464197</v>
      </c>
      <c r="C26" s="7">
        <v>0.73293755320848797</v>
      </c>
      <c r="D26" s="7">
        <v>0.63763384596367101</v>
      </c>
      <c r="E26" s="7">
        <v>0.84248579385143096</v>
      </c>
      <c r="F26" s="1">
        <v>1.2333707502199E-5</v>
      </c>
      <c r="G26" s="8">
        <v>3.9138639497869103E-2</v>
      </c>
      <c r="H26" s="1">
        <v>4.5935166190780299E-6</v>
      </c>
      <c r="I26" s="31">
        <v>1.94061016351499E-2</v>
      </c>
      <c r="J26" t="s">
        <v>7</v>
      </c>
      <c r="K26">
        <v>2139327</v>
      </c>
      <c r="L26" t="s">
        <v>34</v>
      </c>
      <c r="M26" t="s">
        <v>75</v>
      </c>
      <c r="N26" t="s">
        <v>204</v>
      </c>
    </row>
    <row r="27" spans="1:15" x14ac:dyDescent="0.25">
      <c r="A27" s="2" t="s">
        <v>566</v>
      </c>
      <c r="B27" s="22">
        <v>-0.31820782853740798</v>
      </c>
      <c r="C27" s="22">
        <v>0.72745158750374195</v>
      </c>
      <c r="D27" s="22">
        <v>0.59582970868167395</v>
      </c>
      <c r="E27" s="22">
        <v>0.88814942331859303</v>
      </c>
      <c r="F27" s="24">
        <v>1.7796185161711401E-3</v>
      </c>
      <c r="G27" s="26">
        <v>0.219967162709956</v>
      </c>
      <c r="H27" s="24">
        <v>2.8259204498226599E-5</v>
      </c>
      <c r="I27" s="26">
        <v>4.0433875350444702E-2</v>
      </c>
      <c r="J27" s="2" t="s">
        <v>31</v>
      </c>
      <c r="K27" s="2">
        <v>158695158</v>
      </c>
      <c r="L27" s="2" t="s">
        <v>13</v>
      </c>
      <c r="M27" s="2" t="s">
        <v>207</v>
      </c>
      <c r="N27" s="2" t="s">
        <v>567</v>
      </c>
      <c r="O27" s="2" t="b">
        <v>1</v>
      </c>
    </row>
    <row r="28" spans="1:15" x14ac:dyDescent="0.25">
      <c r="A28" t="s">
        <v>202</v>
      </c>
      <c r="B28" s="7">
        <v>-0.31994481777796702</v>
      </c>
      <c r="C28" s="7">
        <v>0.72618910869669395</v>
      </c>
      <c r="D28" s="7">
        <v>0.628956836178024</v>
      </c>
      <c r="E28" s="7">
        <v>0.83845280193509797</v>
      </c>
      <c r="F28" s="1">
        <v>1.28674470600831E-5</v>
      </c>
      <c r="G28" s="8">
        <v>4.0039497597523198E-2</v>
      </c>
      <c r="H28" s="1">
        <v>3.3652060928979197E-5</v>
      </c>
      <c r="I28" s="31">
        <v>4.40229393305369E-2</v>
      </c>
      <c r="J28" t="s">
        <v>44</v>
      </c>
      <c r="K28">
        <v>65198023</v>
      </c>
      <c r="L28" t="s">
        <v>13</v>
      </c>
    </row>
    <row r="29" spans="1:15" x14ac:dyDescent="0.25">
      <c r="A29" t="s">
        <v>605</v>
      </c>
      <c r="B29" s="7">
        <v>-0.32515410877684597</v>
      </c>
      <c r="C29" s="7">
        <v>0.722416014414761</v>
      </c>
      <c r="D29" s="7">
        <v>0.62240889321326598</v>
      </c>
      <c r="E29" s="7">
        <v>0.83849203244608295</v>
      </c>
      <c r="F29" s="1">
        <v>1.89438385871377E-5</v>
      </c>
      <c r="G29" s="8">
        <v>4.7845820512553698E-2</v>
      </c>
      <c r="H29" s="1">
        <v>1.6689350963883199E-4</v>
      </c>
      <c r="I29" s="39">
        <v>7.6142841360457E-2</v>
      </c>
      <c r="J29" t="s">
        <v>72</v>
      </c>
      <c r="K29">
        <v>127526253</v>
      </c>
      <c r="L29" t="s">
        <v>13</v>
      </c>
      <c r="M29" t="s">
        <v>9</v>
      </c>
      <c r="N29" t="s">
        <v>606</v>
      </c>
      <c r="O29" t="b">
        <v>1</v>
      </c>
    </row>
    <row r="30" spans="1:15" x14ac:dyDescent="0.25">
      <c r="A30" s="2" t="s">
        <v>375</v>
      </c>
      <c r="B30" s="22">
        <v>-0.34035618917913002</v>
      </c>
      <c r="C30" s="22">
        <v>0.71151684302166596</v>
      </c>
      <c r="D30" s="22">
        <v>0.59152979183931598</v>
      </c>
      <c r="E30" s="22">
        <v>0.85584230057010902</v>
      </c>
      <c r="F30" s="24">
        <v>3.0387791606134601E-4</v>
      </c>
      <c r="G30" s="26">
        <v>0.12770532661537101</v>
      </c>
      <c r="H30" s="24">
        <v>1.5569427904260602E-5</v>
      </c>
      <c r="I30" s="26">
        <v>3.5141295218501102E-2</v>
      </c>
      <c r="J30" s="2" t="s">
        <v>42</v>
      </c>
      <c r="K30" s="2">
        <v>26050407</v>
      </c>
      <c r="L30" s="2" t="s">
        <v>13</v>
      </c>
      <c r="M30" s="2"/>
      <c r="N30" s="2"/>
      <c r="O30" s="2" t="b">
        <v>1</v>
      </c>
    </row>
    <row r="31" spans="1:15" x14ac:dyDescent="0.25">
      <c r="A31" t="s">
        <v>504</v>
      </c>
      <c r="B31" s="7">
        <v>-0.34085082146078199</v>
      </c>
      <c r="C31" s="7">
        <v>0.71116499084806395</v>
      </c>
      <c r="D31" s="7">
        <v>0.61547183738923805</v>
      </c>
      <c r="E31" s="7">
        <v>0.82173645239932402</v>
      </c>
      <c r="F31" s="1">
        <v>3.7875616949456502E-6</v>
      </c>
      <c r="G31" s="8">
        <v>2.6550578531776E-2</v>
      </c>
      <c r="H31" s="1">
        <v>4.28694670548957E-5</v>
      </c>
      <c r="I31" s="31">
        <v>4.8690070314896798E-2</v>
      </c>
      <c r="J31" t="s">
        <v>44</v>
      </c>
      <c r="K31">
        <v>64034019</v>
      </c>
      <c r="L31" t="s">
        <v>47</v>
      </c>
      <c r="M31" t="s">
        <v>9</v>
      </c>
      <c r="N31" t="s">
        <v>102</v>
      </c>
    </row>
    <row r="32" spans="1:15" x14ac:dyDescent="0.25">
      <c r="A32" t="s">
        <v>581</v>
      </c>
      <c r="B32" s="7">
        <v>-0.34110028077542498</v>
      </c>
      <c r="C32" s="7">
        <v>0.71098760624289004</v>
      </c>
      <c r="D32" s="7">
        <v>0.60793371660568796</v>
      </c>
      <c r="E32" s="7">
        <v>0.83151067694254699</v>
      </c>
      <c r="F32" s="1">
        <v>1.9599847724593999E-5</v>
      </c>
      <c r="G32" s="8">
        <v>4.8321766116332897E-2</v>
      </c>
      <c r="H32" s="1">
        <v>2.25274435952327E-4</v>
      </c>
      <c r="I32" s="39">
        <v>8.33733924023842E-2</v>
      </c>
      <c r="J32" t="s">
        <v>19</v>
      </c>
      <c r="K32">
        <v>108332882</v>
      </c>
      <c r="L32" t="s">
        <v>13</v>
      </c>
      <c r="O32" t="b">
        <v>1</v>
      </c>
    </row>
    <row r="33" spans="1:15" x14ac:dyDescent="0.25">
      <c r="A33" t="s">
        <v>145</v>
      </c>
      <c r="B33" s="7">
        <v>-0.343480237396602</v>
      </c>
      <c r="C33" s="7">
        <v>0.70929749857106705</v>
      </c>
      <c r="D33" s="7">
        <v>0.60885292964067905</v>
      </c>
      <c r="E33" s="7">
        <v>0.826312754668167</v>
      </c>
      <c r="F33" s="1">
        <v>1.0397634914172101E-5</v>
      </c>
      <c r="G33" s="8">
        <v>3.6746487238179401E-2</v>
      </c>
      <c r="H33" s="1">
        <v>2.23492984908091E-4</v>
      </c>
      <c r="I33" s="39">
        <v>8.33733924023842E-2</v>
      </c>
      <c r="J33" t="s">
        <v>98</v>
      </c>
      <c r="K33">
        <v>73090838</v>
      </c>
      <c r="L33" t="s">
        <v>47</v>
      </c>
      <c r="M33" t="s">
        <v>23</v>
      </c>
      <c r="N33" t="s">
        <v>146</v>
      </c>
    </row>
    <row r="34" spans="1:15" x14ac:dyDescent="0.25">
      <c r="A34" s="2" t="s">
        <v>579</v>
      </c>
      <c r="B34" s="22">
        <v>-0.34723543935555101</v>
      </c>
      <c r="C34" s="22">
        <v>0.70663893805493405</v>
      </c>
      <c r="D34" s="22">
        <v>0.57041942323805495</v>
      </c>
      <c r="E34" s="22">
        <v>0.87538847457340896</v>
      </c>
      <c r="F34" s="24">
        <v>1.4828089129852501E-3</v>
      </c>
      <c r="G34" s="26">
        <v>0.20881027881811301</v>
      </c>
      <c r="H34" s="24">
        <v>2.3652788122330299E-5</v>
      </c>
      <c r="I34" s="26">
        <v>3.8260046979304498E-2</v>
      </c>
      <c r="J34" s="2" t="s">
        <v>17</v>
      </c>
      <c r="K34" s="2">
        <v>9604414</v>
      </c>
      <c r="L34" s="2" t="s">
        <v>13</v>
      </c>
      <c r="M34" s="2" t="s">
        <v>9</v>
      </c>
      <c r="N34" s="2" t="s">
        <v>580</v>
      </c>
      <c r="O34" s="2"/>
    </row>
    <row r="35" spans="1:15" x14ac:dyDescent="0.25">
      <c r="A35" s="2" t="s">
        <v>453</v>
      </c>
      <c r="B35" s="22">
        <v>-0.35055639900409602</v>
      </c>
      <c r="C35" s="22">
        <v>0.70429611102578504</v>
      </c>
      <c r="D35" s="22">
        <v>0.56212177882421499</v>
      </c>
      <c r="E35" s="22">
        <v>0.88242980559051198</v>
      </c>
      <c r="F35" s="24">
        <v>2.3100710130994398E-3</v>
      </c>
      <c r="G35" s="26">
        <v>0.23997395428187299</v>
      </c>
      <c r="H35" s="24">
        <v>2.3721365980833301E-5</v>
      </c>
      <c r="I35" s="26">
        <v>3.8260046979304498E-2</v>
      </c>
      <c r="J35" s="2" t="s">
        <v>17</v>
      </c>
      <c r="K35" s="2">
        <v>20203992</v>
      </c>
      <c r="L35" s="2" t="s">
        <v>13</v>
      </c>
      <c r="M35" s="2" t="s">
        <v>37</v>
      </c>
      <c r="N35" s="2" t="s">
        <v>454</v>
      </c>
      <c r="O35" s="2" t="b">
        <v>1</v>
      </c>
    </row>
    <row r="36" spans="1:15" x14ac:dyDescent="0.25">
      <c r="A36" s="2" t="s">
        <v>361</v>
      </c>
      <c r="B36" s="22">
        <v>-0.35281413467157002</v>
      </c>
      <c r="C36" s="22">
        <v>0.70270779025437602</v>
      </c>
      <c r="D36" s="22">
        <v>0.58497705469181005</v>
      </c>
      <c r="E36" s="22">
        <v>0.84413266216798999</v>
      </c>
      <c r="F36" s="24">
        <v>1.62528902091896E-4</v>
      </c>
      <c r="G36" s="26">
        <v>0.100732810077065</v>
      </c>
      <c r="H36" s="24">
        <v>2.5661607675253599E-5</v>
      </c>
      <c r="I36" s="26">
        <v>3.8979373963741598E-2</v>
      </c>
      <c r="J36" s="2" t="s">
        <v>70</v>
      </c>
      <c r="K36" s="2">
        <v>2191729</v>
      </c>
      <c r="L36" s="2" t="s">
        <v>28</v>
      </c>
      <c r="M36" s="2"/>
      <c r="N36" s="2"/>
      <c r="O36" s="2"/>
    </row>
    <row r="37" spans="1:15" x14ac:dyDescent="0.25">
      <c r="A37" t="s">
        <v>235</v>
      </c>
      <c r="B37" s="7">
        <v>-0.35427464090771099</v>
      </c>
      <c r="C37" s="7">
        <v>0.70168223024521903</v>
      </c>
      <c r="D37" s="7">
        <v>0.59816267118574995</v>
      </c>
      <c r="E37" s="7">
        <v>0.82311714849389295</v>
      </c>
      <c r="F37" s="1">
        <v>1.36040050802144E-5</v>
      </c>
      <c r="G37" s="8">
        <v>4.1133377775745703E-2</v>
      </c>
      <c r="H37" s="1">
        <v>1.54832033627539E-4</v>
      </c>
      <c r="I37" s="39">
        <v>7.4664035178074004E-2</v>
      </c>
      <c r="J37" t="s">
        <v>98</v>
      </c>
      <c r="K37">
        <v>66995461</v>
      </c>
      <c r="L37" t="s">
        <v>13</v>
      </c>
      <c r="M37" t="s">
        <v>9</v>
      </c>
      <c r="N37" t="s">
        <v>236</v>
      </c>
    </row>
    <row r="38" spans="1:15" x14ac:dyDescent="0.25">
      <c r="A38" s="2" t="s">
        <v>628</v>
      </c>
      <c r="B38" s="22">
        <v>-0.35716122337149903</v>
      </c>
      <c r="C38" s="22">
        <v>0.69965968714733995</v>
      </c>
      <c r="D38" s="22">
        <v>0.56580388571171203</v>
      </c>
      <c r="E38" s="22">
        <v>0.86518260157113003</v>
      </c>
      <c r="F38" s="24">
        <v>9.7862216755339993E-4</v>
      </c>
      <c r="G38" s="26">
        <v>0.18288764967319801</v>
      </c>
      <c r="H38" s="24">
        <v>3.8184930498452702E-5</v>
      </c>
      <c r="I38" s="26">
        <v>4.7252598318440503E-2</v>
      </c>
      <c r="J38" s="2" t="s">
        <v>19</v>
      </c>
      <c r="K38" s="2">
        <v>134246620</v>
      </c>
      <c r="L38" s="2" t="s">
        <v>13</v>
      </c>
      <c r="M38" s="2"/>
      <c r="N38" s="2"/>
      <c r="O38" s="2"/>
    </row>
    <row r="39" spans="1:15" x14ac:dyDescent="0.25">
      <c r="A39" s="2" t="s">
        <v>601</v>
      </c>
      <c r="B39" s="22">
        <v>-0.35810290405510797</v>
      </c>
      <c r="C39" s="22">
        <v>0.699001141253491</v>
      </c>
      <c r="D39" s="22">
        <v>0.53501323601252604</v>
      </c>
      <c r="E39" s="22">
        <v>0.91325328531169903</v>
      </c>
      <c r="F39" s="24">
        <v>8.6605261184717897E-3</v>
      </c>
      <c r="G39" s="26">
        <v>0.35735178222754699</v>
      </c>
      <c r="H39" s="24">
        <v>4.2681422224743998E-5</v>
      </c>
      <c r="I39" s="26">
        <v>4.8690070314896798E-2</v>
      </c>
      <c r="J39" s="2" t="s">
        <v>70</v>
      </c>
      <c r="K39" s="2">
        <v>3052262</v>
      </c>
      <c r="L39" s="2" t="s">
        <v>84</v>
      </c>
      <c r="M39" s="2" t="s">
        <v>75</v>
      </c>
      <c r="N39" s="2" t="s">
        <v>602</v>
      </c>
      <c r="O39" s="2"/>
    </row>
    <row r="40" spans="1:15" x14ac:dyDescent="0.25">
      <c r="A40" s="2" t="s">
        <v>362</v>
      </c>
      <c r="B40" s="22">
        <v>-0.36498840665597398</v>
      </c>
      <c r="C40" s="22">
        <v>0.69420469898522597</v>
      </c>
      <c r="D40" s="22">
        <v>0.57139811377434402</v>
      </c>
      <c r="E40" s="22">
        <v>0.84340524141717299</v>
      </c>
      <c r="F40" s="24">
        <v>2.3827618403959901E-4</v>
      </c>
      <c r="G40" s="26">
        <v>0.118804693945862</v>
      </c>
      <c r="H40" s="24">
        <v>2.1894014355261501E-5</v>
      </c>
      <c r="I40" s="26">
        <v>3.8260046979304498E-2</v>
      </c>
      <c r="J40" s="2" t="s">
        <v>128</v>
      </c>
      <c r="K40" s="2">
        <v>21271148</v>
      </c>
      <c r="L40" s="2" t="s">
        <v>13</v>
      </c>
      <c r="M40" s="2" t="s">
        <v>363</v>
      </c>
      <c r="N40" s="2" t="s">
        <v>364</v>
      </c>
      <c r="O40" s="2"/>
    </row>
    <row r="41" spans="1:15" x14ac:dyDescent="0.25">
      <c r="A41" t="s">
        <v>121</v>
      </c>
      <c r="B41" s="7">
        <v>-0.36828763682404497</v>
      </c>
      <c r="C41" s="7">
        <v>0.691918131929115</v>
      </c>
      <c r="D41" s="7">
        <v>0.59204235582292397</v>
      </c>
      <c r="E41" s="7">
        <v>0.80864265298523297</v>
      </c>
      <c r="F41" s="1">
        <v>3.6499666298261999E-6</v>
      </c>
      <c r="G41" s="8">
        <v>2.6550578531776E-2</v>
      </c>
      <c r="H41" s="1">
        <v>3.5186025821865E-6</v>
      </c>
      <c r="I41" s="31">
        <v>1.7199168634583002E-2</v>
      </c>
      <c r="J41" t="s">
        <v>56</v>
      </c>
      <c r="K41">
        <v>79501491</v>
      </c>
      <c r="L41" t="s">
        <v>13</v>
      </c>
      <c r="M41" t="s">
        <v>122</v>
      </c>
      <c r="N41" t="s">
        <v>123</v>
      </c>
    </row>
    <row r="42" spans="1:15" x14ac:dyDescent="0.25">
      <c r="A42" t="s">
        <v>184</v>
      </c>
      <c r="B42" s="7">
        <v>-0.376962356506647</v>
      </c>
      <c r="C42" s="7">
        <v>0.68594189465917799</v>
      </c>
      <c r="D42" s="7">
        <v>0.58034050865530096</v>
      </c>
      <c r="E42" s="7">
        <v>0.810758986890041</v>
      </c>
      <c r="F42" s="1">
        <v>9.8965171957399195E-6</v>
      </c>
      <c r="G42" s="8">
        <v>3.6746487238179401E-2</v>
      </c>
      <c r="H42" s="1">
        <v>2.2844123044762899E-5</v>
      </c>
      <c r="I42" s="31">
        <v>3.8260046979304498E-2</v>
      </c>
      <c r="J42" t="s">
        <v>27</v>
      </c>
      <c r="K42">
        <v>70173946</v>
      </c>
      <c r="L42" t="s">
        <v>13</v>
      </c>
      <c r="M42" t="s">
        <v>185</v>
      </c>
      <c r="N42" t="s">
        <v>186</v>
      </c>
    </row>
    <row r="43" spans="1:15" x14ac:dyDescent="0.25">
      <c r="A43" s="2" t="s">
        <v>428</v>
      </c>
      <c r="B43" s="22">
        <v>-0.37795253929988298</v>
      </c>
      <c r="C43" s="22">
        <v>0.68526302295693298</v>
      </c>
      <c r="D43" s="22">
        <v>0.54815454121517404</v>
      </c>
      <c r="E43" s="22">
        <v>0.85666609564353002</v>
      </c>
      <c r="F43" s="24">
        <v>9.0601221702257795E-4</v>
      </c>
      <c r="G43" s="26">
        <v>0.17894198048867499</v>
      </c>
      <c r="H43" s="24">
        <v>3.0390861629481198E-6</v>
      </c>
      <c r="I43" s="26">
        <v>1.7199168634583002E-2</v>
      </c>
      <c r="J43" s="2" t="s">
        <v>44</v>
      </c>
      <c r="K43" s="2">
        <v>325030</v>
      </c>
      <c r="L43" s="2" t="s">
        <v>13</v>
      </c>
      <c r="M43" s="2"/>
      <c r="N43" s="2"/>
      <c r="O43" s="2"/>
    </row>
    <row r="44" spans="1:15" x14ac:dyDescent="0.25">
      <c r="A44" s="2" t="s">
        <v>337</v>
      </c>
      <c r="B44" s="22">
        <v>-0.38019643867796699</v>
      </c>
      <c r="C44" s="22">
        <v>0.68372708557482897</v>
      </c>
      <c r="D44" s="22">
        <v>0.56168824023436004</v>
      </c>
      <c r="E44" s="22">
        <v>0.83228149365134596</v>
      </c>
      <c r="F44" s="24">
        <v>1.50615355608341E-4</v>
      </c>
      <c r="G44" s="26">
        <v>9.9531595739991305E-2</v>
      </c>
      <c r="H44" s="24">
        <v>3.6940960281839399E-6</v>
      </c>
      <c r="I44" s="26">
        <v>1.7199168634583002E-2</v>
      </c>
      <c r="J44" s="2" t="s">
        <v>128</v>
      </c>
      <c r="K44" s="2">
        <v>94391285</v>
      </c>
      <c r="L44" s="2" t="s">
        <v>13</v>
      </c>
      <c r="M44" s="2" t="s">
        <v>57</v>
      </c>
      <c r="N44" s="2" t="s">
        <v>338</v>
      </c>
      <c r="O44" s="2"/>
    </row>
    <row r="45" spans="1:15" x14ac:dyDescent="0.25">
      <c r="A45" t="s">
        <v>220</v>
      </c>
      <c r="B45" s="7">
        <v>-0.38073715178673601</v>
      </c>
      <c r="C45" s="7">
        <v>0.68335748530969698</v>
      </c>
      <c r="D45" s="7">
        <v>0.57446552108321902</v>
      </c>
      <c r="E45" s="7">
        <v>0.81289030514530203</v>
      </c>
      <c r="F45" s="1">
        <v>1.7149758849477299E-5</v>
      </c>
      <c r="G45" s="8">
        <v>4.6501601086625398E-2</v>
      </c>
      <c r="H45" s="1">
        <v>4.4785106065869899E-5</v>
      </c>
      <c r="I45" s="31">
        <v>4.8933039537201801E-2</v>
      </c>
      <c r="J45" t="s">
        <v>17</v>
      </c>
      <c r="K45">
        <v>42983768</v>
      </c>
      <c r="L45" t="s">
        <v>13</v>
      </c>
      <c r="M45" t="s">
        <v>14</v>
      </c>
      <c r="N45" t="s">
        <v>221</v>
      </c>
      <c r="O45" t="b">
        <v>1</v>
      </c>
    </row>
    <row r="46" spans="1:15" x14ac:dyDescent="0.25">
      <c r="A46" s="2" t="s">
        <v>341</v>
      </c>
      <c r="B46" s="22">
        <v>-0.38273957035099399</v>
      </c>
      <c r="C46" s="22">
        <v>0.68199048670355</v>
      </c>
      <c r="D46" s="22">
        <v>0.55998586659951899</v>
      </c>
      <c r="E46" s="22">
        <v>0.83057636218303899</v>
      </c>
      <c r="F46" s="24">
        <v>1.4130382976484899E-4</v>
      </c>
      <c r="G46" s="26">
        <v>9.8453136206420197E-2</v>
      </c>
      <c r="H46" s="24">
        <v>2.0528233238170701E-5</v>
      </c>
      <c r="I46" s="26">
        <v>3.77921233990215E-2</v>
      </c>
      <c r="J46" s="2" t="s">
        <v>17</v>
      </c>
      <c r="K46" s="2">
        <v>44105544</v>
      </c>
      <c r="L46" s="2" t="s">
        <v>13</v>
      </c>
      <c r="M46" s="2" t="s">
        <v>342</v>
      </c>
      <c r="N46" s="2" t="s">
        <v>343</v>
      </c>
      <c r="O46" s="2" t="b">
        <v>1</v>
      </c>
    </row>
    <row r="47" spans="1:15" x14ac:dyDescent="0.25">
      <c r="A47" s="2" t="s">
        <v>462</v>
      </c>
      <c r="B47" s="22">
        <v>-0.38313220966345002</v>
      </c>
      <c r="C47" s="22">
        <v>0.68172276299061596</v>
      </c>
      <c r="D47" s="22">
        <v>0.50226537893111001</v>
      </c>
      <c r="E47" s="22">
        <v>0.92529954297985395</v>
      </c>
      <c r="F47" s="24">
        <v>1.3968825363889201E-2</v>
      </c>
      <c r="G47" s="26">
        <v>0.40719998271151697</v>
      </c>
      <c r="H47" s="24">
        <v>1.7095273289857698E-5</v>
      </c>
      <c r="I47" s="26">
        <v>3.6089743489691399E-2</v>
      </c>
      <c r="J47" s="2" t="s">
        <v>52</v>
      </c>
      <c r="K47" s="2">
        <v>55366529</v>
      </c>
      <c r="L47" s="2" t="s">
        <v>13</v>
      </c>
      <c r="M47" s="2"/>
      <c r="N47" s="2"/>
      <c r="O47" s="2" t="b">
        <v>1</v>
      </c>
    </row>
    <row r="48" spans="1:15" x14ac:dyDescent="0.25">
      <c r="A48" s="2" t="s">
        <v>435</v>
      </c>
      <c r="B48" s="22">
        <v>-0.38543786201796099</v>
      </c>
      <c r="C48" s="22">
        <v>0.68015275793544605</v>
      </c>
      <c r="D48" s="22">
        <v>0.53697062193787204</v>
      </c>
      <c r="E48" s="22">
        <v>0.86151412242570902</v>
      </c>
      <c r="F48" s="24">
        <v>1.39364033223077E-3</v>
      </c>
      <c r="G48" s="26">
        <v>0.20512564523028701</v>
      </c>
      <c r="H48" s="24">
        <v>1.7336295459413599E-5</v>
      </c>
      <c r="I48" s="26">
        <v>3.6089743489691399E-2</v>
      </c>
      <c r="J48" s="2" t="s">
        <v>72</v>
      </c>
      <c r="K48" s="2">
        <v>76977748</v>
      </c>
      <c r="L48" s="2" t="s">
        <v>13</v>
      </c>
      <c r="M48" s="2" t="s">
        <v>9</v>
      </c>
      <c r="N48" s="2" t="s">
        <v>436</v>
      </c>
      <c r="O48" s="2" t="b">
        <v>1</v>
      </c>
    </row>
    <row r="49" spans="1:15" x14ac:dyDescent="0.25">
      <c r="A49" s="2" t="s">
        <v>586</v>
      </c>
      <c r="B49" s="22">
        <v>-0.38568269450894999</v>
      </c>
      <c r="C49" s="22">
        <v>0.67998625482498498</v>
      </c>
      <c r="D49" s="22">
        <v>0.56100810155342695</v>
      </c>
      <c r="E49" s="22">
        <v>0.824197200487085</v>
      </c>
      <c r="F49" s="24">
        <v>8.4878564015955504E-5</v>
      </c>
      <c r="G49" s="26">
        <v>8.2938778296859195E-2</v>
      </c>
      <c r="H49" s="24">
        <v>4.0531572603086401E-5</v>
      </c>
      <c r="I49" s="26">
        <v>4.7921569521506398E-2</v>
      </c>
      <c r="J49" s="2" t="s">
        <v>17</v>
      </c>
      <c r="K49" s="2">
        <v>3907470</v>
      </c>
      <c r="L49" s="2" t="s">
        <v>84</v>
      </c>
      <c r="M49" s="2"/>
      <c r="N49" s="2"/>
      <c r="O49" s="2" t="b">
        <v>1</v>
      </c>
    </row>
    <row r="50" spans="1:15" x14ac:dyDescent="0.25">
      <c r="A50" t="s">
        <v>249</v>
      </c>
      <c r="B50" s="7">
        <v>-0.38989248360853701</v>
      </c>
      <c r="C50" s="7">
        <v>0.67712967312357897</v>
      </c>
      <c r="D50" s="7">
        <v>0.56626567123790295</v>
      </c>
      <c r="E50" s="7">
        <v>0.80969872890602101</v>
      </c>
      <c r="F50" s="1">
        <v>1.9207584693869999E-5</v>
      </c>
      <c r="G50" s="8">
        <v>4.8094591599407002E-2</v>
      </c>
      <c r="H50" s="1">
        <v>2.3755551721293999E-5</v>
      </c>
      <c r="I50" s="31">
        <v>3.8260046979304498E-2</v>
      </c>
      <c r="J50" t="s">
        <v>52</v>
      </c>
      <c r="K50">
        <v>114867569</v>
      </c>
      <c r="L50" t="s">
        <v>13</v>
      </c>
      <c r="M50" t="s">
        <v>9</v>
      </c>
      <c r="N50" t="s">
        <v>250</v>
      </c>
      <c r="O50" t="b">
        <v>1</v>
      </c>
    </row>
    <row r="51" spans="1:15" x14ac:dyDescent="0.25">
      <c r="A51" t="s">
        <v>641</v>
      </c>
      <c r="B51" s="7">
        <v>-0.39023689545227802</v>
      </c>
      <c r="C51" s="7">
        <v>0.67689650180019401</v>
      </c>
      <c r="D51" s="7">
        <v>0.56684190025458503</v>
      </c>
      <c r="E51" s="7">
        <v>0.80831864042434798</v>
      </c>
      <c r="F51" s="1">
        <v>1.6288109733197901E-5</v>
      </c>
      <c r="G51" s="8">
        <v>4.5284756497725398E-2</v>
      </c>
      <c r="H51" s="1">
        <v>8.5205299733548401E-5</v>
      </c>
      <c r="I51" s="39">
        <v>6.0551306842131301E-2</v>
      </c>
      <c r="J51" t="s">
        <v>70</v>
      </c>
      <c r="K51">
        <v>56272964</v>
      </c>
      <c r="L51" t="s">
        <v>13</v>
      </c>
      <c r="M51" t="s">
        <v>642</v>
      </c>
      <c r="N51" t="s">
        <v>643</v>
      </c>
      <c r="O51" t="b">
        <v>1</v>
      </c>
    </row>
    <row r="52" spans="1:15" x14ac:dyDescent="0.25">
      <c r="A52" t="s">
        <v>239</v>
      </c>
      <c r="B52" s="7">
        <v>-0.39116032910255699</v>
      </c>
      <c r="C52" s="7">
        <v>0.67627172130873803</v>
      </c>
      <c r="D52" s="7">
        <v>0.56629748196390295</v>
      </c>
      <c r="E52" s="7">
        <v>0.80760281584835802</v>
      </c>
      <c r="F52" s="1">
        <v>1.5617472861606499E-5</v>
      </c>
      <c r="G52" s="8">
        <v>4.46916296610387E-2</v>
      </c>
      <c r="H52" s="1">
        <v>5.1051636340560002E-7</v>
      </c>
      <c r="I52" s="31">
        <v>1.071880528412E-2</v>
      </c>
      <c r="J52" t="s">
        <v>17</v>
      </c>
      <c r="K52">
        <v>27972099</v>
      </c>
      <c r="L52" t="s">
        <v>13</v>
      </c>
      <c r="M52" t="s">
        <v>9</v>
      </c>
      <c r="N52" t="s">
        <v>240</v>
      </c>
      <c r="O52" t="b">
        <v>1</v>
      </c>
    </row>
    <row r="53" spans="1:15" x14ac:dyDescent="0.25">
      <c r="A53" s="2" t="s">
        <v>631</v>
      </c>
      <c r="B53" s="22">
        <v>-0.39511074331040003</v>
      </c>
      <c r="C53" s="22">
        <v>0.67360543782205196</v>
      </c>
      <c r="D53" s="22">
        <v>0.54680143142969395</v>
      </c>
      <c r="E53" s="22">
        <v>0.82981546825335695</v>
      </c>
      <c r="F53" s="24">
        <v>2.0473139411336701E-4</v>
      </c>
      <c r="G53" s="26">
        <v>0.112193926653492</v>
      </c>
      <c r="H53" s="24">
        <v>3.3740315148467199E-6</v>
      </c>
      <c r="I53" s="26">
        <v>1.7199168634583002E-2</v>
      </c>
      <c r="J53" s="2" t="s">
        <v>19</v>
      </c>
      <c r="K53" s="2">
        <v>71142526</v>
      </c>
      <c r="L53" s="2" t="s">
        <v>13</v>
      </c>
      <c r="M53" s="2" t="s">
        <v>20</v>
      </c>
      <c r="N53" s="2" t="s">
        <v>21</v>
      </c>
      <c r="O53" s="2" t="b">
        <v>1</v>
      </c>
    </row>
    <row r="54" spans="1:15" x14ac:dyDescent="0.25">
      <c r="A54" s="2" t="s">
        <v>647</v>
      </c>
      <c r="B54" s="22">
        <v>-0.39526768495526299</v>
      </c>
      <c r="C54" s="22">
        <v>0.67349972937189695</v>
      </c>
      <c r="D54" s="22">
        <v>0.536298105643919</v>
      </c>
      <c r="E54" s="22">
        <v>0.84580176713358102</v>
      </c>
      <c r="F54" s="24">
        <v>6.7172284351268996E-4</v>
      </c>
      <c r="G54" s="26">
        <v>0.164295737812786</v>
      </c>
      <c r="H54" s="24">
        <v>3.73712880912258E-5</v>
      </c>
      <c r="I54" s="26">
        <v>4.6955157795138799E-2</v>
      </c>
      <c r="J54" s="2" t="s">
        <v>7</v>
      </c>
      <c r="K54" s="2">
        <v>244545617</v>
      </c>
      <c r="L54" s="2" t="s">
        <v>13</v>
      </c>
      <c r="M54" s="2" t="s">
        <v>9</v>
      </c>
      <c r="N54" s="2" t="s">
        <v>648</v>
      </c>
      <c r="O54" s="2" t="b">
        <v>1</v>
      </c>
    </row>
    <row r="55" spans="1:15" x14ac:dyDescent="0.25">
      <c r="A55" s="2" t="s">
        <v>418</v>
      </c>
      <c r="B55" s="22">
        <v>-0.39880016084045</v>
      </c>
      <c r="C55" s="22">
        <v>0.67112480497040095</v>
      </c>
      <c r="D55" s="22">
        <v>0.53252135191088001</v>
      </c>
      <c r="E55" s="22">
        <v>0.84580365130962099</v>
      </c>
      <c r="F55" s="24">
        <v>7.2794376118911997E-4</v>
      </c>
      <c r="G55" s="26">
        <v>0.168211165995788</v>
      </c>
      <c r="H55" s="24">
        <v>1.83670027849026E-5</v>
      </c>
      <c r="I55" s="26">
        <v>3.7214737416618598E-2</v>
      </c>
      <c r="J55" s="2" t="s">
        <v>44</v>
      </c>
      <c r="K55" s="2">
        <v>120051676</v>
      </c>
      <c r="L55" s="2" t="s">
        <v>13</v>
      </c>
      <c r="M55" s="2"/>
      <c r="N55" s="2"/>
      <c r="O55" s="2" t="b">
        <v>1</v>
      </c>
    </row>
    <row r="56" spans="1:15" x14ac:dyDescent="0.25">
      <c r="A56" s="2" t="s">
        <v>659</v>
      </c>
      <c r="B56" s="22">
        <v>-0.39950303511212798</v>
      </c>
      <c r="C56" s="22">
        <v>0.67065325435171397</v>
      </c>
      <c r="D56" s="22">
        <v>0.52854095875029405</v>
      </c>
      <c r="E56" s="22">
        <v>0.850976220719044</v>
      </c>
      <c r="F56" s="24">
        <v>1.00853128672496E-3</v>
      </c>
      <c r="G56" s="26">
        <v>0.18566244199913601</v>
      </c>
      <c r="H56" s="24">
        <v>4.6700003062172298E-5</v>
      </c>
      <c r="I56" s="26">
        <v>4.9823755993288303E-2</v>
      </c>
      <c r="J56" s="2" t="s">
        <v>27</v>
      </c>
      <c r="K56" s="2">
        <v>89475286</v>
      </c>
      <c r="L56" s="2" t="s">
        <v>13</v>
      </c>
      <c r="M56" s="2"/>
      <c r="N56" s="2"/>
      <c r="O56" s="2" t="b">
        <v>1</v>
      </c>
    </row>
    <row r="57" spans="1:15" x14ac:dyDescent="0.25">
      <c r="A57" t="s">
        <v>188</v>
      </c>
      <c r="B57" s="7">
        <v>-0.39989288430731101</v>
      </c>
      <c r="C57" s="7">
        <v>0.67039185167738102</v>
      </c>
      <c r="D57" s="7">
        <v>0.56067802982921999</v>
      </c>
      <c r="E57" s="7">
        <v>0.80157454168896203</v>
      </c>
      <c r="F57" s="1">
        <v>1.1567362630637799E-5</v>
      </c>
      <c r="G57" s="8">
        <v>3.7528702432299499E-2</v>
      </c>
      <c r="H57" s="1">
        <v>1.35833327886692E-4</v>
      </c>
      <c r="I57" s="39">
        <v>7.1135825034307695E-2</v>
      </c>
      <c r="J57" t="s">
        <v>44</v>
      </c>
      <c r="K57">
        <v>65201834</v>
      </c>
      <c r="L57" t="s">
        <v>13</v>
      </c>
    </row>
    <row r="58" spans="1:15" x14ac:dyDescent="0.25">
      <c r="A58" t="s">
        <v>97</v>
      </c>
      <c r="B58" s="7">
        <v>-0.40194772942221901</v>
      </c>
      <c r="C58" s="7">
        <v>0.66901571461436304</v>
      </c>
      <c r="D58" s="7">
        <v>0.56404543574445598</v>
      </c>
      <c r="E58" s="7">
        <v>0.79352122725756202</v>
      </c>
      <c r="F58" s="1">
        <v>3.9149120416581704E-6</v>
      </c>
      <c r="G58" s="8">
        <v>2.6550578531776E-2</v>
      </c>
      <c r="H58" s="1">
        <v>5.3462213214228197E-6</v>
      </c>
      <c r="I58" s="31">
        <v>2.1588877876091699E-2</v>
      </c>
      <c r="J58" t="s">
        <v>98</v>
      </c>
      <c r="K58">
        <v>1991447</v>
      </c>
      <c r="L58" t="s">
        <v>47</v>
      </c>
      <c r="M58" t="s">
        <v>9</v>
      </c>
      <c r="N58" t="s">
        <v>99</v>
      </c>
    </row>
    <row r="59" spans="1:15" x14ac:dyDescent="0.25">
      <c r="A59" s="2" t="s">
        <v>506</v>
      </c>
      <c r="B59" s="22">
        <v>-0.40209484482095997</v>
      </c>
      <c r="C59" s="22">
        <v>0.66891729934012201</v>
      </c>
      <c r="D59" s="22">
        <v>0.54226135630034999</v>
      </c>
      <c r="E59" s="22">
        <v>0.82515626119713203</v>
      </c>
      <c r="F59" s="24">
        <v>1.73775380188257E-4</v>
      </c>
      <c r="G59" s="26">
        <v>0.103517777338966</v>
      </c>
      <c r="H59" s="24">
        <v>2.4370138889118199E-5</v>
      </c>
      <c r="I59" s="26">
        <v>3.8470283949440097E-2</v>
      </c>
      <c r="J59" s="2" t="s">
        <v>27</v>
      </c>
      <c r="K59" s="2">
        <v>50078554</v>
      </c>
      <c r="L59" s="2" t="s">
        <v>13</v>
      </c>
      <c r="M59" s="2" t="s">
        <v>37</v>
      </c>
      <c r="N59" s="2" t="s">
        <v>507</v>
      </c>
      <c r="O59" s="2" t="b">
        <v>1</v>
      </c>
    </row>
    <row r="60" spans="1:15" x14ac:dyDescent="0.25">
      <c r="A60" s="2" t="s">
        <v>587</v>
      </c>
      <c r="B60" s="22">
        <v>-0.402150873847123</v>
      </c>
      <c r="C60" s="22">
        <v>0.668879821605187</v>
      </c>
      <c r="D60" s="22">
        <v>0.54525355409212595</v>
      </c>
      <c r="E60" s="22">
        <v>0.82053608342916695</v>
      </c>
      <c r="F60" s="24">
        <v>1.1476953430333799E-4</v>
      </c>
      <c r="G60" s="26">
        <v>9.4133057715740695E-2</v>
      </c>
      <c r="H60" s="24">
        <v>3.3427599994695398E-6</v>
      </c>
      <c r="I60" s="26">
        <v>1.7199168634583002E-2</v>
      </c>
      <c r="J60" s="2" t="s">
        <v>60</v>
      </c>
      <c r="K60" s="2">
        <v>57015101</v>
      </c>
      <c r="L60" s="2" t="s">
        <v>13</v>
      </c>
      <c r="M60" s="2" t="s">
        <v>9</v>
      </c>
      <c r="N60" s="2" t="s">
        <v>588</v>
      </c>
      <c r="O60" s="2" t="b">
        <v>1</v>
      </c>
    </row>
    <row r="61" spans="1:15" x14ac:dyDescent="0.25">
      <c r="A61" s="2" t="s">
        <v>391</v>
      </c>
      <c r="B61" s="22">
        <v>-0.40655868212110702</v>
      </c>
      <c r="C61" s="22">
        <v>0.66593801581414003</v>
      </c>
      <c r="D61" s="22">
        <v>0.53038008810854398</v>
      </c>
      <c r="E61" s="22">
        <v>0.83614270378814703</v>
      </c>
      <c r="F61" s="24">
        <v>4.6350327350674903E-4</v>
      </c>
      <c r="G61" s="26">
        <v>0.144087927421927</v>
      </c>
      <c r="H61" s="24">
        <v>1.3300094338752901E-5</v>
      </c>
      <c r="I61" s="26">
        <v>3.3769169213934101E-2</v>
      </c>
      <c r="J61" s="2" t="s">
        <v>22</v>
      </c>
      <c r="K61" s="2">
        <v>16346054</v>
      </c>
      <c r="L61" s="2" t="s">
        <v>13</v>
      </c>
      <c r="M61" s="2" t="s">
        <v>207</v>
      </c>
      <c r="N61" s="2" t="s">
        <v>392</v>
      </c>
      <c r="O61" s="2" t="b">
        <v>1</v>
      </c>
    </row>
    <row r="62" spans="1:15" x14ac:dyDescent="0.25">
      <c r="A62" t="s">
        <v>87</v>
      </c>
      <c r="B62" s="7">
        <v>-0.40946230144330298</v>
      </c>
      <c r="C62" s="7">
        <v>0.66400718987235996</v>
      </c>
      <c r="D62" s="7">
        <v>0.55993443875262805</v>
      </c>
      <c r="E62" s="7">
        <v>0.78742352262596704</v>
      </c>
      <c r="F62" s="1">
        <v>2.5059480708300399E-6</v>
      </c>
      <c r="G62" s="8">
        <v>2.4338375166464001E-2</v>
      </c>
      <c r="H62" s="1">
        <v>1.68711486894235E-5</v>
      </c>
      <c r="I62" s="31">
        <v>3.6089743489691399E-2</v>
      </c>
      <c r="J62" t="s">
        <v>17</v>
      </c>
      <c r="K62">
        <v>73148480</v>
      </c>
      <c r="L62" t="s">
        <v>47</v>
      </c>
      <c r="M62" t="s">
        <v>88</v>
      </c>
      <c r="N62" t="s">
        <v>89</v>
      </c>
    </row>
    <row r="63" spans="1:15" x14ac:dyDescent="0.25">
      <c r="A63" s="2" t="s">
        <v>297</v>
      </c>
      <c r="B63" s="22">
        <v>-0.41346429860938</v>
      </c>
      <c r="C63" s="22">
        <v>0.66135514525734296</v>
      </c>
      <c r="D63" s="22">
        <v>0.542107763517648</v>
      </c>
      <c r="E63" s="22">
        <v>0.80683335969993497</v>
      </c>
      <c r="F63" s="24">
        <v>4.58595621928293E-5</v>
      </c>
      <c r="G63" s="26">
        <v>6.7210391238990905E-2</v>
      </c>
      <c r="H63" s="24">
        <v>3.1941846905691997E-5</v>
      </c>
      <c r="I63" s="26">
        <v>4.2656207086091302E-2</v>
      </c>
      <c r="J63" s="2" t="s">
        <v>52</v>
      </c>
      <c r="K63" s="2">
        <v>174909270</v>
      </c>
      <c r="L63" s="2" t="s">
        <v>28</v>
      </c>
      <c r="M63" s="2" t="s">
        <v>23</v>
      </c>
      <c r="N63" s="2" t="s">
        <v>298</v>
      </c>
      <c r="O63" s="2"/>
    </row>
    <row r="64" spans="1:15" x14ac:dyDescent="0.25">
      <c r="A64" s="2" t="s">
        <v>273</v>
      </c>
      <c r="B64" s="22">
        <v>-0.41885605492734401</v>
      </c>
      <c r="C64" s="22">
        <v>0.65779887536019399</v>
      </c>
      <c r="D64" s="22">
        <v>0.54159126607842101</v>
      </c>
      <c r="E64" s="22">
        <v>0.79894080190444206</v>
      </c>
      <c r="F64" s="24">
        <v>2.40846488537283E-5</v>
      </c>
      <c r="G64" s="26">
        <v>5.1461508641435602E-2</v>
      </c>
      <c r="H64" s="24">
        <v>1.49335867551947E-5</v>
      </c>
      <c r="I64" s="26">
        <v>3.4765166731075201E-2</v>
      </c>
      <c r="J64" s="2" t="s">
        <v>7</v>
      </c>
      <c r="K64" s="2">
        <v>1852238</v>
      </c>
      <c r="L64" s="2" t="s">
        <v>34</v>
      </c>
      <c r="M64" s="2" t="s">
        <v>122</v>
      </c>
      <c r="N64" s="2" t="s">
        <v>274</v>
      </c>
      <c r="O64" s="2"/>
    </row>
    <row r="65" spans="1:15" x14ac:dyDescent="0.25">
      <c r="A65" t="s">
        <v>176</v>
      </c>
      <c r="B65" s="7">
        <v>-0.42001057026344901</v>
      </c>
      <c r="C65" s="7">
        <v>0.657039874693779</v>
      </c>
      <c r="D65" s="7">
        <v>0.54563180639934905</v>
      </c>
      <c r="E65" s="7">
        <v>0.79119543962518502</v>
      </c>
      <c r="F65" s="1">
        <v>9.3981819135891004E-6</v>
      </c>
      <c r="G65" s="8">
        <v>3.6746487238179401E-2</v>
      </c>
      <c r="H65" s="1">
        <v>2.6449783217863398E-5</v>
      </c>
      <c r="I65" s="31">
        <v>3.9727019636308203E-2</v>
      </c>
      <c r="J65" t="s">
        <v>98</v>
      </c>
      <c r="K65">
        <v>70787597</v>
      </c>
      <c r="L65" t="s">
        <v>13</v>
      </c>
      <c r="M65" t="s">
        <v>9</v>
      </c>
      <c r="N65" t="s">
        <v>177</v>
      </c>
    </row>
    <row r="66" spans="1:15" x14ac:dyDescent="0.25">
      <c r="A66" s="2" t="s">
        <v>591</v>
      </c>
      <c r="B66" s="22">
        <v>-0.42226934183572401</v>
      </c>
      <c r="C66" s="22">
        <v>0.65555744656651005</v>
      </c>
      <c r="D66" s="22">
        <v>0.53214736284024999</v>
      </c>
      <c r="E66" s="22">
        <v>0.80758751383273397</v>
      </c>
      <c r="F66" s="24">
        <v>7.2416575698896994E-5</v>
      </c>
      <c r="G66" s="26">
        <v>7.9264146653817494E-2</v>
      </c>
      <c r="H66" s="24">
        <v>1.9824867421025499E-6</v>
      </c>
      <c r="I66" s="26">
        <v>1.7199168634583002E-2</v>
      </c>
      <c r="J66" s="2" t="s">
        <v>31</v>
      </c>
      <c r="K66" s="2">
        <v>10800098</v>
      </c>
      <c r="L66" s="2" t="s">
        <v>13</v>
      </c>
      <c r="M66" s="2" t="s">
        <v>9</v>
      </c>
      <c r="N66" s="2" t="s">
        <v>592</v>
      </c>
      <c r="O66" s="2" t="b">
        <v>1</v>
      </c>
    </row>
    <row r="67" spans="1:15" x14ac:dyDescent="0.25">
      <c r="A67" s="2" t="s">
        <v>455</v>
      </c>
      <c r="B67" s="22">
        <v>-0.42297648920375203</v>
      </c>
      <c r="C67" s="22">
        <v>0.65509403471312699</v>
      </c>
      <c r="D67" s="22">
        <v>0.49541523368184498</v>
      </c>
      <c r="E67" s="22">
        <v>0.86623939907411496</v>
      </c>
      <c r="F67" s="24">
        <v>3.0040704475600101E-3</v>
      </c>
      <c r="G67" s="26">
        <v>0.25896089153436702</v>
      </c>
      <c r="H67" s="24">
        <v>2.2947585855970201E-5</v>
      </c>
      <c r="I67" s="26">
        <v>3.8260046979304498E-2</v>
      </c>
      <c r="J67" s="2" t="s">
        <v>72</v>
      </c>
      <c r="K67" s="2">
        <v>73392697</v>
      </c>
      <c r="L67" s="2" t="s">
        <v>13</v>
      </c>
      <c r="M67" s="2"/>
      <c r="N67" s="2"/>
      <c r="O67" s="2"/>
    </row>
    <row r="68" spans="1:15" x14ac:dyDescent="0.25">
      <c r="A68" t="s">
        <v>205</v>
      </c>
      <c r="B68" s="7">
        <v>-0.42390333719743001</v>
      </c>
      <c r="C68" s="7">
        <v>0.65448714341281999</v>
      </c>
      <c r="D68" s="7">
        <v>0.54177248701365099</v>
      </c>
      <c r="E68" s="7">
        <v>0.790651853241636</v>
      </c>
      <c r="F68" s="1">
        <v>1.1036447726375799E-5</v>
      </c>
      <c r="G68" s="8">
        <v>3.7109991472765003E-2</v>
      </c>
      <c r="H68" s="1">
        <v>2.7220938496386199E-5</v>
      </c>
      <c r="I68" s="31">
        <v>4.0020273724063103E-2</v>
      </c>
      <c r="J68" t="s">
        <v>74</v>
      </c>
      <c r="K68">
        <v>40711928</v>
      </c>
      <c r="L68" t="s">
        <v>84</v>
      </c>
      <c r="M68" t="s">
        <v>9</v>
      </c>
      <c r="N68" t="s">
        <v>93</v>
      </c>
    </row>
    <row r="69" spans="1:15" x14ac:dyDescent="0.25">
      <c r="A69" t="s">
        <v>46</v>
      </c>
      <c r="B69" s="7">
        <v>-0.42508834328260697</v>
      </c>
      <c r="C69" s="7">
        <v>0.65371203151206903</v>
      </c>
      <c r="D69" s="7">
        <v>0.554538405377352</v>
      </c>
      <c r="E69" s="7">
        <v>0.77062186495963403</v>
      </c>
      <c r="F69" s="1">
        <v>4.1095615266328899E-7</v>
      </c>
      <c r="G69" s="8">
        <v>9.6851537248526798E-3</v>
      </c>
      <c r="H69" s="1">
        <v>1.8931183849435499E-6</v>
      </c>
      <c r="I69" s="31">
        <v>1.7199168634583002E-2</v>
      </c>
      <c r="J69" t="s">
        <v>17</v>
      </c>
      <c r="K69">
        <v>78829930</v>
      </c>
      <c r="L69" t="s">
        <v>47</v>
      </c>
      <c r="M69" t="s">
        <v>37</v>
      </c>
      <c r="N69" t="s">
        <v>48</v>
      </c>
      <c r="O69" t="b">
        <v>1</v>
      </c>
    </row>
    <row r="70" spans="1:15" x14ac:dyDescent="0.25">
      <c r="A70" s="2" t="s">
        <v>286</v>
      </c>
      <c r="B70" s="22">
        <v>-0.42595036696620298</v>
      </c>
      <c r="C70" s="22">
        <v>0.65314875907062697</v>
      </c>
      <c r="D70" s="22">
        <v>0.53268528932799397</v>
      </c>
      <c r="E70" s="22">
        <v>0.80085429431264799</v>
      </c>
      <c r="F70" s="24">
        <v>4.2234553680131599E-5</v>
      </c>
      <c r="G70" s="26">
        <v>6.5221230937854702E-2</v>
      </c>
      <c r="H70" s="24">
        <v>2.9401782187799E-5</v>
      </c>
      <c r="I70" s="26">
        <v>4.0913519689089899E-2</v>
      </c>
      <c r="J70" s="2" t="s">
        <v>72</v>
      </c>
      <c r="K70" s="2">
        <v>99800121</v>
      </c>
      <c r="L70" s="2" t="s">
        <v>13</v>
      </c>
      <c r="M70" s="2" t="s">
        <v>287</v>
      </c>
      <c r="N70" s="2" t="s">
        <v>288</v>
      </c>
      <c r="O70" s="2" t="b">
        <v>1</v>
      </c>
    </row>
    <row r="71" spans="1:15" x14ac:dyDescent="0.25">
      <c r="A71" s="2" t="s">
        <v>293</v>
      </c>
      <c r="B71" s="22">
        <v>-0.42693449777502201</v>
      </c>
      <c r="C71" s="22">
        <v>0.65250629144202998</v>
      </c>
      <c r="D71" s="22">
        <v>0.53243702826775496</v>
      </c>
      <c r="E71" s="22">
        <v>0.79965223635295501</v>
      </c>
      <c r="F71" s="24">
        <v>3.8748532076748901E-5</v>
      </c>
      <c r="G71" s="26">
        <v>6.2711922437995699E-2</v>
      </c>
      <c r="H71" s="24">
        <v>2.9950944053780401E-5</v>
      </c>
      <c r="I71" s="26">
        <v>4.1199130356278299E-2</v>
      </c>
      <c r="J71" s="2" t="s">
        <v>128</v>
      </c>
      <c r="K71" s="2">
        <v>105794185</v>
      </c>
      <c r="L71" s="2" t="s">
        <v>8</v>
      </c>
      <c r="M71" s="2" t="s">
        <v>37</v>
      </c>
      <c r="N71" s="2" t="s">
        <v>294</v>
      </c>
      <c r="O71" s="2"/>
    </row>
    <row r="72" spans="1:15" x14ac:dyDescent="0.25">
      <c r="A72" s="2" t="s">
        <v>593</v>
      </c>
      <c r="B72" s="22">
        <v>-0.42888881635881798</v>
      </c>
      <c r="C72" s="22">
        <v>0.65123233153785498</v>
      </c>
      <c r="D72" s="22">
        <v>0.50600545943048303</v>
      </c>
      <c r="E72" s="22">
        <v>0.83814026456861801</v>
      </c>
      <c r="F72" s="24">
        <v>8.6373954831042699E-4</v>
      </c>
      <c r="G72" s="26">
        <v>0.17701483158262801</v>
      </c>
      <c r="H72" s="24">
        <v>4.1192240959553303E-5</v>
      </c>
      <c r="I72" s="26">
        <v>4.8183496337593702E-2</v>
      </c>
      <c r="J72" s="2" t="s">
        <v>31</v>
      </c>
      <c r="K72" s="2">
        <v>216708370</v>
      </c>
      <c r="L72" s="2" t="s">
        <v>13</v>
      </c>
      <c r="M72" s="2"/>
      <c r="N72" s="2"/>
      <c r="O72" s="2" t="b">
        <v>1</v>
      </c>
    </row>
    <row r="73" spans="1:15" x14ac:dyDescent="0.25">
      <c r="A73" t="s">
        <v>658</v>
      </c>
      <c r="B73" s="7">
        <v>-0.43207301755512101</v>
      </c>
      <c r="C73" s="7">
        <v>0.64916197473430803</v>
      </c>
      <c r="D73" s="7">
        <v>0.53400729642191402</v>
      </c>
      <c r="E73" s="7">
        <v>0.78914889789819198</v>
      </c>
      <c r="F73" s="1">
        <v>1.4462094466649601E-5</v>
      </c>
      <c r="G73" s="8">
        <v>4.2524395641642801E-2</v>
      </c>
      <c r="H73" s="1">
        <v>4.6681453410135598E-5</v>
      </c>
      <c r="I73" s="31">
        <v>4.9823755993288303E-2</v>
      </c>
      <c r="J73" t="s">
        <v>72</v>
      </c>
      <c r="K73">
        <v>101630948</v>
      </c>
      <c r="L73" t="s">
        <v>13</v>
      </c>
      <c r="M73" t="s">
        <v>40</v>
      </c>
      <c r="N73" t="s">
        <v>132</v>
      </c>
    </row>
    <row r="74" spans="1:15" x14ac:dyDescent="0.25">
      <c r="A74" s="2" t="s">
        <v>406</v>
      </c>
      <c r="B74" s="22">
        <v>-0.432335557169227</v>
      </c>
      <c r="C74" s="22">
        <v>0.64899156637042099</v>
      </c>
      <c r="D74" s="22">
        <v>0.50546281893046596</v>
      </c>
      <c r="E74" s="22">
        <v>0.83327603425144203</v>
      </c>
      <c r="F74" s="24">
        <v>6.9845574526450295E-4</v>
      </c>
      <c r="G74" s="26">
        <v>0.166313417667351</v>
      </c>
      <c r="H74" s="24">
        <v>1.50244164083269E-5</v>
      </c>
      <c r="I74" s="26">
        <v>3.4765166731075201E-2</v>
      </c>
      <c r="J74" s="2" t="s">
        <v>7</v>
      </c>
      <c r="K74" s="2">
        <v>153521758</v>
      </c>
      <c r="L74" s="2" t="s">
        <v>13</v>
      </c>
      <c r="M74" s="2" t="s">
        <v>75</v>
      </c>
      <c r="N74" s="2" t="s">
        <v>407</v>
      </c>
      <c r="O74" s="2"/>
    </row>
    <row r="75" spans="1:15" x14ac:dyDescent="0.25">
      <c r="A75" t="s">
        <v>77</v>
      </c>
      <c r="B75" s="7">
        <v>-0.43350626495720002</v>
      </c>
      <c r="C75" s="7">
        <v>0.64823223145571796</v>
      </c>
      <c r="D75" s="7">
        <v>0.54235027133773495</v>
      </c>
      <c r="E75" s="7">
        <v>0.77478531514624704</v>
      </c>
      <c r="F75" s="1">
        <v>1.89500571856627E-6</v>
      </c>
      <c r="G75" s="8">
        <v>2.22821461513685E-2</v>
      </c>
      <c r="H75" s="1">
        <v>3.6004517325327599E-6</v>
      </c>
      <c r="I75" s="31">
        <v>1.7199168634583002E-2</v>
      </c>
      <c r="J75" t="s">
        <v>60</v>
      </c>
      <c r="K75">
        <v>126577851</v>
      </c>
      <c r="L75" t="s">
        <v>13</v>
      </c>
      <c r="M75" t="s">
        <v>9</v>
      </c>
      <c r="N75" t="s">
        <v>78</v>
      </c>
      <c r="O75" t="b">
        <v>1</v>
      </c>
    </row>
    <row r="76" spans="1:15" x14ac:dyDescent="0.25">
      <c r="A76" t="s">
        <v>656</v>
      </c>
      <c r="B76" s="7">
        <v>-0.43502056785613802</v>
      </c>
      <c r="C76" s="7">
        <v>0.64725135436838699</v>
      </c>
      <c r="D76" s="7">
        <v>0.53378105671801201</v>
      </c>
      <c r="E76" s="7">
        <v>0.78484298095469296</v>
      </c>
      <c r="F76" s="1">
        <v>9.7123364644069505E-6</v>
      </c>
      <c r="G76" s="8">
        <v>3.6746487238179401E-2</v>
      </c>
      <c r="H76" s="1">
        <v>2.77180550045664E-6</v>
      </c>
      <c r="I76" s="31">
        <v>1.7199168634583002E-2</v>
      </c>
      <c r="J76" t="s">
        <v>44</v>
      </c>
      <c r="K76">
        <v>1985762</v>
      </c>
      <c r="L76" t="s">
        <v>47</v>
      </c>
    </row>
    <row r="77" spans="1:15" x14ac:dyDescent="0.25">
      <c r="A77" s="2" t="s">
        <v>335</v>
      </c>
      <c r="B77" s="22">
        <v>-0.43884426574067997</v>
      </c>
      <c r="C77" s="22">
        <v>0.64478118633169301</v>
      </c>
      <c r="D77" s="22">
        <v>0.51600076395810601</v>
      </c>
      <c r="E77" s="22">
        <v>0.80570186574580305</v>
      </c>
      <c r="F77" s="24">
        <v>1.13183318843912E-4</v>
      </c>
      <c r="G77" s="26">
        <v>9.3494088718426002E-2</v>
      </c>
      <c r="H77" s="24">
        <v>2.14015455017869E-5</v>
      </c>
      <c r="I77" s="26">
        <v>3.8260046979304498E-2</v>
      </c>
      <c r="J77" s="2" t="s">
        <v>12</v>
      </c>
      <c r="K77" s="2">
        <v>111563046</v>
      </c>
      <c r="L77" s="2" t="s">
        <v>8</v>
      </c>
      <c r="M77" s="2" t="s">
        <v>9</v>
      </c>
      <c r="N77" s="2" t="s">
        <v>336</v>
      </c>
      <c r="O77" s="2"/>
    </row>
    <row r="78" spans="1:15" x14ac:dyDescent="0.25">
      <c r="A78" s="2" t="s">
        <v>639</v>
      </c>
      <c r="B78" s="22">
        <v>-0.44288168848781301</v>
      </c>
      <c r="C78" s="22">
        <v>0.64218318025661303</v>
      </c>
      <c r="D78" s="22">
        <v>0.48257718117229098</v>
      </c>
      <c r="E78" s="22">
        <v>0.85457674563618002</v>
      </c>
      <c r="F78" s="24">
        <v>2.3822316212400701E-3</v>
      </c>
      <c r="G78" s="26">
        <v>0.241453322734269</v>
      </c>
      <c r="H78" s="24">
        <v>2.84763402049748E-5</v>
      </c>
      <c r="I78" s="26">
        <v>4.0445419225977698E-2</v>
      </c>
      <c r="J78" s="2" t="s">
        <v>12</v>
      </c>
      <c r="K78" s="2">
        <v>98866089</v>
      </c>
      <c r="L78" s="2" t="s">
        <v>13</v>
      </c>
      <c r="M78" s="2" t="s">
        <v>37</v>
      </c>
      <c r="N78" s="2" t="s">
        <v>640</v>
      </c>
      <c r="O78" s="2" t="b">
        <v>1</v>
      </c>
    </row>
    <row r="79" spans="1:15" x14ac:dyDescent="0.25">
      <c r="A79" s="2" t="s">
        <v>264</v>
      </c>
      <c r="B79" s="22">
        <v>-0.44386132823846802</v>
      </c>
      <c r="C79" s="22">
        <v>0.64155438013511701</v>
      </c>
      <c r="D79" s="22">
        <v>0.51971085001533202</v>
      </c>
      <c r="E79" s="22">
        <v>0.79196349789197695</v>
      </c>
      <c r="F79" s="24">
        <v>3.6214073414697603E-5</v>
      </c>
      <c r="G79" s="26">
        <v>6.17380605622566E-2</v>
      </c>
      <c r="H79" s="24">
        <v>1.3213137656009599E-5</v>
      </c>
      <c r="I79" s="26">
        <v>3.3769169213934101E-2</v>
      </c>
      <c r="J79" s="2" t="s">
        <v>22</v>
      </c>
      <c r="K79" s="2">
        <v>17492721</v>
      </c>
      <c r="L79" s="2" t="s">
        <v>13</v>
      </c>
      <c r="M79" s="2" t="s">
        <v>9</v>
      </c>
      <c r="N79" s="2" t="s">
        <v>265</v>
      </c>
      <c r="O79" s="2" t="b">
        <v>1</v>
      </c>
    </row>
    <row r="80" spans="1:15" x14ac:dyDescent="0.25">
      <c r="A80" t="s">
        <v>256</v>
      </c>
      <c r="B80" s="7">
        <v>-0.447630467505512</v>
      </c>
      <c r="C80" s="7">
        <v>0.63914082370150005</v>
      </c>
      <c r="D80" s="7">
        <v>0.52111942721674798</v>
      </c>
      <c r="E80" s="7">
        <v>0.78389131394237099</v>
      </c>
      <c r="F80" s="1">
        <v>1.72655896004681E-5</v>
      </c>
      <c r="G80" s="8">
        <v>4.6501601086625398E-2</v>
      </c>
      <c r="H80" s="1">
        <v>7.6107822077453604E-5</v>
      </c>
      <c r="I80" s="39">
        <v>5.8636686074788898E-2</v>
      </c>
      <c r="J80" t="s">
        <v>63</v>
      </c>
      <c r="K80">
        <v>125464547</v>
      </c>
      <c r="L80" t="s">
        <v>13</v>
      </c>
      <c r="M80" t="s">
        <v>257</v>
      </c>
      <c r="N80" t="s">
        <v>258</v>
      </c>
    </row>
    <row r="81" spans="1:15" x14ac:dyDescent="0.25">
      <c r="A81" s="2" t="s">
        <v>622</v>
      </c>
      <c r="B81" s="22">
        <v>-0.44920481454837902</v>
      </c>
      <c r="C81" s="22">
        <v>0.63813538589741703</v>
      </c>
      <c r="D81" s="22">
        <v>0.50696991780299405</v>
      </c>
      <c r="E81" s="22">
        <v>0.80323655592655396</v>
      </c>
      <c r="F81" s="24">
        <v>1.30093256970776E-4</v>
      </c>
      <c r="G81" s="26">
        <v>9.5715646091909801E-2</v>
      </c>
      <c r="H81" s="24">
        <v>3.6534153161627003E-5</v>
      </c>
      <c r="I81" s="26">
        <v>4.6807836169109003E-2</v>
      </c>
      <c r="J81" s="2" t="s">
        <v>128</v>
      </c>
      <c r="K81" s="2">
        <v>96752011</v>
      </c>
      <c r="L81" s="2" t="s">
        <v>13</v>
      </c>
      <c r="M81" s="2" t="s">
        <v>14</v>
      </c>
      <c r="N81" s="2" t="s">
        <v>623</v>
      </c>
      <c r="O81" s="2" t="b">
        <v>1</v>
      </c>
    </row>
    <row r="82" spans="1:15" x14ac:dyDescent="0.25">
      <c r="A82" s="2" t="s">
        <v>321</v>
      </c>
      <c r="B82" s="22">
        <v>-0.45170174831455101</v>
      </c>
      <c r="C82" s="22">
        <v>0.63654399173470999</v>
      </c>
      <c r="D82" s="22">
        <v>0.50802297827711196</v>
      </c>
      <c r="E82" s="22">
        <v>0.797578595337749</v>
      </c>
      <c r="F82" s="24">
        <v>8.6532324886423595E-5</v>
      </c>
      <c r="G82" s="26">
        <v>8.3195804468040299E-2</v>
      </c>
      <c r="H82" s="24">
        <v>2.8851776475491399E-5</v>
      </c>
      <c r="I82" s="26">
        <v>4.0684800875977402E-2</v>
      </c>
      <c r="J82" s="2" t="s">
        <v>63</v>
      </c>
      <c r="K82" s="2">
        <v>131234799</v>
      </c>
      <c r="L82" s="2" t="s">
        <v>13</v>
      </c>
      <c r="M82" s="2" t="s">
        <v>9</v>
      </c>
      <c r="N82" s="2" t="s">
        <v>322</v>
      </c>
      <c r="O82" s="2" t="b">
        <v>1</v>
      </c>
    </row>
    <row r="83" spans="1:15" x14ac:dyDescent="0.25">
      <c r="A83" t="s">
        <v>187</v>
      </c>
      <c r="B83" s="7">
        <v>-0.45202386427213997</v>
      </c>
      <c r="C83" s="7">
        <v>0.63633898377720499</v>
      </c>
      <c r="D83" s="7">
        <v>0.52104512518470802</v>
      </c>
      <c r="E83" s="7">
        <v>0.777144402091972</v>
      </c>
      <c r="F83" s="1">
        <v>9.3333991117994197E-6</v>
      </c>
      <c r="G83" s="8">
        <v>3.6746487238179401E-2</v>
      </c>
      <c r="H83" s="1">
        <v>4.4260342908497597E-5</v>
      </c>
      <c r="I83" s="31">
        <v>4.8690070314896798E-2</v>
      </c>
      <c r="J83" t="s">
        <v>33</v>
      </c>
      <c r="K83">
        <v>36809318</v>
      </c>
      <c r="L83" t="s">
        <v>28</v>
      </c>
    </row>
    <row r="84" spans="1:15" x14ac:dyDescent="0.25">
      <c r="A84" s="2" t="s">
        <v>314</v>
      </c>
      <c r="B84" s="22">
        <v>-0.45202619256128901</v>
      </c>
      <c r="C84" s="22">
        <v>0.63633750219777796</v>
      </c>
      <c r="D84" s="22">
        <v>0.509802436461259</v>
      </c>
      <c r="E84" s="22">
        <v>0.79427909272865704</v>
      </c>
      <c r="F84" s="24">
        <v>6.4402190825152403E-5</v>
      </c>
      <c r="G84" s="26">
        <v>7.6166641211161096E-2</v>
      </c>
      <c r="H84" s="24">
        <v>2.5928003684061498E-6</v>
      </c>
      <c r="I84" s="26">
        <v>1.7199168634583002E-2</v>
      </c>
      <c r="J84" s="2" t="s">
        <v>17</v>
      </c>
      <c r="K84" s="2">
        <v>41799087</v>
      </c>
      <c r="L84" s="2" t="s">
        <v>34</v>
      </c>
      <c r="M84" s="2"/>
      <c r="N84" s="2"/>
      <c r="O84" s="2" t="b">
        <v>1</v>
      </c>
    </row>
    <row r="85" spans="1:15" x14ac:dyDescent="0.25">
      <c r="A85" t="s">
        <v>156</v>
      </c>
      <c r="B85" s="7">
        <v>-0.45505609671831299</v>
      </c>
      <c r="C85" s="7">
        <v>0.63441237849752097</v>
      </c>
      <c r="D85" s="7">
        <v>0.52081366712232402</v>
      </c>
      <c r="E85" s="7">
        <v>0.772788986538541</v>
      </c>
      <c r="F85" s="1">
        <v>6.1746575887866601E-6</v>
      </c>
      <c r="G85" s="8">
        <v>3.2882573300515902E-2</v>
      </c>
      <c r="H85" s="1">
        <v>9.2890453797789297E-6</v>
      </c>
      <c r="I85" s="31">
        <v>2.8427077704140501E-2</v>
      </c>
      <c r="J85" t="s">
        <v>22</v>
      </c>
      <c r="K85">
        <v>35565116</v>
      </c>
      <c r="L85" t="s">
        <v>13</v>
      </c>
      <c r="M85" t="s">
        <v>157</v>
      </c>
      <c r="N85" t="s">
        <v>25</v>
      </c>
      <c r="O85" t="b">
        <v>1</v>
      </c>
    </row>
    <row r="86" spans="1:15" x14ac:dyDescent="0.25">
      <c r="A86" s="2" t="s">
        <v>511</v>
      </c>
      <c r="B86" s="22">
        <v>-0.45514851084304198</v>
      </c>
      <c r="C86" s="22">
        <v>0.63435375254182003</v>
      </c>
      <c r="D86" s="22">
        <v>0.50372611864317096</v>
      </c>
      <c r="E86" s="22">
        <v>0.79885610150174302</v>
      </c>
      <c r="F86" s="24">
        <v>1.09319273680075E-4</v>
      </c>
      <c r="G86" s="26">
        <v>9.14811083330518E-2</v>
      </c>
      <c r="H86" s="24">
        <v>3.7362826890596799E-5</v>
      </c>
      <c r="I86" s="26">
        <v>4.6955157795138799E-2</v>
      </c>
      <c r="J86" s="2" t="s">
        <v>27</v>
      </c>
      <c r="K86" s="2">
        <v>57388441</v>
      </c>
      <c r="L86" s="2" t="s">
        <v>13</v>
      </c>
      <c r="M86" s="2" t="s">
        <v>23</v>
      </c>
      <c r="N86" s="2" t="s">
        <v>512</v>
      </c>
      <c r="O86" s="2"/>
    </row>
    <row r="87" spans="1:15" x14ac:dyDescent="0.25">
      <c r="A87" s="2" t="s">
        <v>540</v>
      </c>
      <c r="B87" s="22">
        <v>-0.455659988629534</v>
      </c>
      <c r="C87" s="22">
        <v>0.63402937765096401</v>
      </c>
      <c r="D87" s="22">
        <v>0.47642577752806198</v>
      </c>
      <c r="E87" s="22">
        <v>0.84376889472734595</v>
      </c>
      <c r="F87" s="24">
        <v>1.77798948141206E-3</v>
      </c>
      <c r="G87" s="26">
        <v>0.219967162709956</v>
      </c>
      <c r="H87" s="24">
        <v>4.4348489119272499E-5</v>
      </c>
      <c r="I87" s="26">
        <v>4.8690070314896798E-2</v>
      </c>
      <c r="J87" s="2" t="s">
        <v>22</v>
      </c>
      <c r="K87" s="2">
        <v>116573109</v>
      </c>
      <c r="L87" s="2" t="s">
        <v>47</v>
      </c>
      <c r="M87" s="2" t="s">
        <v>541</v>
      </c>
      <c r="N87" s="2" t="s">
        <v>542</v>
      </c>
      <c r="O87" s="2" t="b">
        <v>1</v>
      </c>
    </row>
    <row r="88" spans="1:15" x14ac:dyDescent="0.25">
      <c r="A88" t="s">
        <v>92</v>
      </c>
      <c r="B88" s="7">
        <v>-0.456233741726074</v>
      </c>
      <c r="C88" s="7">
        <v>0.63366570567117797</v>
      </c>
      <c r="D88" s="7">
        <v>0.52260230904733196</v>
      </c>
      <c r="E88" s="7">
        <v>0.768332285549442</v>
      </c>
      <c r="F88" s="1">
        <v>3.4783051101605601E-6</v>
      </c>
      <c r="G88" s="8">
        <v>2.6550578531776E-2</v>
      </c>
      <c r="H88" s="1">
        <v>1.1711568850936199E-5</v>
      </c>
      <c r="I88" s="31">
        <v>3.2358660887934897E-2</v>
      </c>
      <c r="J88" t="s">
        <v>74</v>
      </c>
      <c r="K88">
        <v>40711866</v>
      </c>
      <c r="L88" t="s">
        <v>84</v>
      </c>
      <c r="M88" t="s">
        <v>9</v>
      </c>
      <c r="N88" t="s">
        <v>93</v>
      </c>
    </row>
    <row r="89" spans="1:15" x14ac:dyDescent="0.25">
      <c r="A89" s="2" t="s">
        <v>448</v>
      </c>
      <c r="B89" s="22">
        <v>-0.45632946890978299</v>
      </c>
      <c r="C89" s="22">
        <v>0.63360504954102803</v>
      </c>
      <c r="D89" s="22">
        <v>0.46866002049754102</v>
      </c>
      <c r="E89" s="22">
        <v>0.85660252900960798</v>
      </c>
      <c r="F89" s="24">
        <v>3.0171274654329202E-3</v>
      </c>
      <c r="G89" s="26">
        <v>0.25916624053367199</v>
      </c>
      <c r="H89" s="24">
        <v>3.2709022450117003E-5</v>
      </c>
      <c r="I89" s="26">
        <v>4.3056534137270598E-2</v>
      </c>
      <c r="J89" s="2" t="s">
        <v>17</v>
      </c>
      <c r="K89" s="2">
        <v>1690794</v>
      </c>
      <c r="L89" s="2" t="s">
        <v>13</v>
      </c>
      <c r="M89" s="2" t="s">
        <v>9</v>
      </c>
      <c r="N89" s="2" t="s">
        <v>449</v>
      </c>
      <c r="O89" s="2" t="b">
        <v>1</v>
      </c>
    </row>
    <row r="90" spans="1:15" x14ac:dyDescent="0.25">
      <c r="A90" t="s">
        <v>83</v>
      </c>
      <c r="B90" s="7">
        <v>-0.45742722561193</v>
      </c>
      <c r="C90" s="7">
        <v>0.63290988698087003</v>
      </c>
      <c r="D90" s="7">
        <v>0.52534092409551902</v>
      </c>
      <c r="E90" s="7">
        <v>0.76250470249925595</v>
      </c>
      <c r="F90" s="1">
        <v>1.48809513511594E-6</v>
      </c>
      <c r="G90" s="8">
        <v>1.97807797977777E-2</v>
      </c>
      <c r="H90" s="1">
        <v>1.0962492968946699E-6</v>
      </c>
      <c r="I90" s="31">
        <v>1.3013047579701099E-2</v>
      </c>
      <c r="J90" t="s">
        <v>27</v>
      </c>
      <c r="K90">
        <v>125578483</v>
      </c>
      <c r="L90" t="s">
        <v>84</v>
      </c>
      <c r="M90" t="s">
        <v>9</v>
      </c>
      <c r="N90" t="s">
        <v>85</v>
      </c>
    </row>
    <row r="91" spans="1:15" x14ac:dyDescent="0.25">
      <c r="A91" t="s">
        <v>124</v>
      </c>
      <c r="B91" s="7">
        <v>-0.45797403601824399</v>
      </c>
      <c r="C91" s="7">
        <v>0.63256389987170603</v>
      </c>
      <c r="D91" s="7">
        <v>0.52207579161976603</v>
      </c>
      <c r="E91" s="7">
        <v>0.76643486222461499</v>
      </c>
      <c r="F91" s="1">
        <v>2.92792073897097E-6</v>
      </c>
      <c r="G91" s="8">
        <v>2.6023135988869499E-2</v>
      </c>
      <c r="H91" s="1">
        <v>3.9376612567698603E-5</v>
      </c>
      <c r="I91" s="31">
        <v>4.76240069222554E-2</v>
      </c>
      <c r="J91" t="s">
        <v>72</v>
      </c>
      <c r="K91">
        <v>69120991</v>
      </c>
      <c r="L91" t="s">
        <v>13</v>
      </c>
      <c r="M91" t="s">
        <v>40</v>
      </c>
      <c r="N91" t="s">
        <v>125</v>
      </c>
      <c r="O91" t="b">
        <v>1</v>
      </c>
    </row>
    <row r="92" spans="1:15" x14ac:dyDescent="0.25">
      <c r="A92" s="2" t="s">
        <v>305</v>
      </c>
      <c r="B92" s="22">
        <v>-0.45834239233087798</v>
      </c>
      <c r="C92" s="22">
        <v>0.63233093387592598</v>
      </c>
      <c r="D92" s="22">
        <v>0.50686894900176305</v>
      </c>
      <c r="E92" s="22">
        <v>0.78884771048583302</v>
      </c>
      <c r="F92" s="24">
        <v>4.8674635678036497E-5</v>
      </c>
      <c r="G92" s="26">
        <v>6.84111590420034E-2</v>
      </c>
      <c r="H92" s="24">
        <v>1.8457956760586901E-5</v>
      </c>
      <c r="I92" s="26">
        <v>3.7214737416618598E-2</v>
      </c>
      <c r="J92" s="2" t="s">
        <v>42</v>
      </c>
      <c r="K92" s="2">
        <v>85612912</v>
      </c>
      <c r="L92" s="2" t="s">
        <v>13</v>
      </c>
      <c r="M92" s="2" t="s">
        <v>9</v>
      </c>
      <c r="N92" s="2" t="s">
        <v>306</v>
      </c>
      <c r="O92" s="2" t="b">
        <v>1</v>
      </c>
    </row>
    <row r="93" spans="1:15" x14ac:dyDescent="0.25">
      <c r="A93" s="2" t="s">
        <v>292</v>
      </c>
      <c r="B93" s="22">
        <v>-0.45928680395132598</v>
      </c>
      <c r="C93" s="22">
        <v>0.63173403509744097</v>
      </c>
      <c r="D93" s="22">
        <v>0.50717834935092998</v>
      </c>
      <c r="E93" s="22">
        <v>0.78687880034949198</v>
      </c>
      <c r="F93" s="24">
        <v>4.1478667629490901E-5</v>
      </c>
      <c r="G93" s="26">
        <v>6.5221230937854702E-2</v>
      </c>
      <c r="H93" s="24">
        <v>1.91681638532781E-5</v>
      </c>
      <c r="I93" s="26">
        <v>3.7214737416618598E-2</v>
      </c>
      <c r="J93" s="2" t="s">
        <v>22</v>
      </c>
      <c r="K93" s="2">
        <v>168148018</v>
      </c>
      <c r="L93" s="2" t="s">
        <v>13</v>
      </c>
      <c r="M93" s="2"/>
      <c r="N93" s="2"/>
      <c r="O93" s="2"/>
    </row>
    <row r="94" spans="1:15" x14ac:dyDescent="0.25">
      <c r="A94" s="2" t="s">
        <v>546</v>
      </c>
      <c r="B94" s="22">
        <v>-0.46087024886945699</v>
      </c>
      <c r="C94" s="22">
        <v>0.63073451060478702</v>
      </c>
      <c r="D94" s="22">
        <v>0.493311093851935</v>
      </c>
      <c r="E94" s="22">
        <v>0.80644045476760795</v>
      </c>
      <c r="F94" s="24">
        <v>2.3719099551922101E-4</v>
      </c>
      <c r="G94" s="26">
        <v>0.118804693945862</v>
      </c>
      <c r="H94" s="24">
        <v>4.57938314135653E-5</v>
      </c>
      <c r="I94" s="26">
        <v>4.9584818051936902E-2</v>
      </c>
      <c r="J94" s="2" t="s">
        <v>56</v>
      </c>
      <c r="K94" s="2">
        <v>78287690</v>
      </c>
      <c r="L94" s="2" t="s">
        <v>13</v>
      </c>
      <c r="M94" s="2" t="s">
        <v>547</v>
      </c>
      <c r="N94" s="2" t="s">
        <v>548</v>
      </c>
      <c r="O94" s="2"/>
    </row>
    <row r="95" spans="1:15" x14ac:dyDescent="0.25">
      <c r="A95" s="2" t="s">
        <v>447</v>
      </c>
      <c r="B95" s="22">
        <v>-0.46325777740288698</v>
      </c>
      <c r="C95" s="22">
        <v>0.62923041021947701</v>
      </c>
      <c r="D95" s="22">
        <v>0.47051826765362997</v>
      </c>
      <c r="E95" s="22">
        <v>0.84147829396591001</v>
      </c>
      <c r="F95" s="24">
        <v>1.7854215942345599E-3</v>
      </c>
      <c r="G95" s="26">
        <v>0.22032247024874699</v>
      </c>
      <c r="H95" s="24">
        <v>1.3438979411972701E-5</v>
      </c>
      <c r="I95" s="26">
        <v>3.3769169213934101E-2</v>
      </c>
      <c r="J95" s="2" t="s">
        <v>63</v>
      </c>
      <c r="K95" s="2">
        <v>135728746</v>
      </c>
      <c r="L95" s="2" t="s">
        <v>28</v>
      </c>
      <c r="M95" s="2"/>
      <c r="N95" s="2"/>
      <c r="O95" s="2"/>
    </row>
    <row r="96" spans="1:15" x14ac:dyDescent="0.25">
      <c r="A96" s="2" t="s">
        <v>289</v>
      </c>
      <c r="B96" s="22">
        <v>-0.46346985605107599</v>
      </c>
      <c r="C96" s="22">
        <v>0.62909697803423703</v>
      </c>
      <c r="D96" s="22">
        <v>0.50469762024410503</v>
      </c>
      <c r="E96" s="22">
        <v>0.78415865638596105</v>
      </c>
      <c r="F96" s="24">
        <v>3.7413657734131099E-5</v>
      </c>
      <c r="G96" s="26">
        <v>6.23602096490352E-2</v>
      </c>
      <c r="H96" s="24">
        <v>2.3693805042857001E-5</v>
      </c>
      <c r="I96" s="26">
        <v>3.8260046979304498E-2</v>
      </c>
      <c r="J96" s="2" t="s">
        <v>22</v>
      </c>
      <c r="K96" s="2">
        <v>32006196</v>
      </c>
      <c r="L96" s="2" t="s">
        <v>13</v>
      </c>
      <c r="M96" s="2" t="s">
        <v>290</v>
      </c>
      <c r="N96" s="2" t="s">
        <v>291</v>
      </c>
      <c r="O96" s="2"/>
    </row>
    <row r="97" spans="1:15" x14ac:dyDescent="0.25">
      <c r="A97" s="2" t="s">
        <v>348</v>
      </c>
      <c r="B97" s="22">
        <v>-0.46388396516846703</v>
      </c>
      <c r="C97" s="22">
        <v>0.62883651717324096</v>
      </c>
      <c r="D97" s="22">
        <v>0.49445900097309697</v>
      </c>
      <c r="E97" s="22">
        <v>0.79973337435935798</v>
      </c>
      <c r="F97" s="24">
        <v>1.55641181884825E-4</v>
      </c>
      <c r="G97" s="26">
        <v>9.9967177071771204E-2</v>
      </c>
      <c r="H97" s="24">
        <v>2.3654746774681699E-6</v>
      </c>
      <c r="I97" s="26">
        <v>1.7199168634583002E-2</v>
      </c>
      <c r="J97" s="2" t="s">
        <v>31</v>
      </c>
      <c r="K97" s="2">
        <v>238578435</v>
      </c>
      <c r="L97" s="2" t="s">
        <v>13</v>
      </c>
      <c r="M97" s="2" t="s">
        <v>9</v>
      </c>
      <c r="N97" s="2" t="s">
        <v>349</v>
      </c>
      <c r="O97" s="2"/>
    </row>
    <row r="98" spans="1:15" x14ac:dyDescent="0.25">
      <c r="A98" t="s">
        <v>664</v>
      </c>
      <c r="B98" s="7">
        <v>-0.46831767453426798</v>
      </c>
      <c r="C98" s="7">
        <v>0.62605461045759603</v>
      </c>
      <c r="D98" s="7">
        <v>0.50514836631575899</v>
      </c>
      <c r="E98" s="7">
        <v>0.77589952063749901</v>
      </c>
      <c r="F98" s="1">
        <v>1.8903043093043699E-5</v>
      </c>
      <c r="G98" s="8">
        <v>4.7845820512553698E-2</v>
      </c>
      <c r="H98" s="1">
        <v>1.5200439694584801E-4</v>
      </c>
      <c r="I98" s="39">
        <v>7.3815177634442702E-2</v>
      </c>
      <c r="J98" t="s">
        <v>63</v>
      </c>
      <c r="K98">
        <v>99130997</v>
      </c>
      <c r="L98" t="s">
        <v>34</v>
      </c>
      <c r="M98" t="s">
        <v>168</v>
      </c>
      <c r="N98" t="s">
        <v>665</v>
      </c>
    </row>
    <row r="99" spans="1:15" x14ac:dyDescent="0.25">
      <c r="A99" t="s">
        <v>94</v>
      </c>
      <c r="B99" s="7">
        <v>-0.468378112267195</v>
      </c>
      <c r="C99" s="7">
        <v>0.62601677427962998</v>
      </c>
      <c r="D99" s="7">
        <v>0.51445380251359196</v>
      </c>
      <c r="E99" s="7">
        <v>0.761772971187475</v>
      </c>
      <c r="F99" s="1">
        <v>2.90822425030868E-6</v>
      </c>
      <c r="G99" s="8">
        <v>2.6023135988869499E-2</v>
      </c>
      <c r="H99" s="1">
        <v>1.4699445518573399E-5</v>
      </c>
      <c r="I99" s="31">
        <v>3.4765166731075201E-2</v>
      </c>
      <c r="J99" t="s">
        <v>60</v>
      </c>
      <c r="K99">
        <v>101808873</v>
      </c>
      <c r="L99" t="s">
        <v>13</v>
      </c>
      <c r="O99" t="b">
        <v>1</v>
      </c>
    </row>
    <row r="100" spans="1:15" x14ac:dyDescent="0.25">
      <c r="A100" t="s">
        <v>120</v>
      </c>
      <c r="B100" s="7">
        <v>-0.47284152498066401</v>
      </c>
      <c r="C100" s="7">
        <v>0.62322882955289804</v>
      </c>
      <c r="D100" s="7">
        <v>0.50831488433721395</v>
      </c>
      <c r="E100" s="7">
        <v>0.76412118935357198</v>
      </c>
      <c r="F100" s="1">
        <v>5.4400339504212499E-6</v>
      </c>
      <c r="G100" s="8">
        <v>3.0061252435272599E-2</v>
      </c>
      <c r="H100" s="1">
        <v>1.09882889074431E-5</v>
      </c>
      <c r="I100" s="31">
        <v>3.1550234066875099E-2</v>
      </c>
      <c r="J100" t="s">
        <v>19</v>
      </c>
      <c r="K100">
        <v>101156363</v>
      </c>
      <c r="L100" t="s">
        <v>13</v>
      </c>
      <c r="O100" t="b">
        <v>1</v>
      </c>
    </row>
    <row r="101" spans="1:15" x14ac:dyDescent="0.25">
      <c r="A101" t="s">
        <v>194</v>
      </c>
      <c r="B101" s="7">
        <v>-0.47752249333394198</v>
      </c>
      <c r="C101" s="7">
        <v>0.62031833241185097</v>
      </c>
      <c r="D101" s="7">
        <v>0.50161168252282495</v>
      </c>
      <c r="E101" s="7">
        <v>0.76711696902854798</v>
      </c>
      <c r="F101" s="1">
        <v>1.0515940216393501E-5</v>
      </c>
      <c r="G101" s="8">
        <v>3.6746487238179401E-2</v>
      </c>
      <c r="H101" s="1">
        <v>7.5510769006026406E-5</v>
      </c>
      <c r="I101" s="39">
        <v>5.8599282105344999E-2</v>
      </c>
      <c r="J101" t="s">
        <v>42</v>
      </c>
      <c r="K101">
        <v>54213525</v>
      </c>
      <c r="L101" t="s">
        <v>13</v>
      </c>
      <c r="M101" t="s">
        <v>9</v>
      </c>
      <c r="N101" t="s">
        <v>195</v>
      </c>
      <c r="O101" t="b">
        <v>1</v>
      </c>
    </row>
    <row r="102" spans="1:15" x14ac:dyDescent="0.25">
      <c r="A102" t="s">
        <v>519</v>
      </c>
      <c r="B102" s="7">
        <v>-0.47990135542814399</v>
      </c>
      <c r="C102" s="7">
        <v>0.61884443443961001</v>
      </c>
      <c r="D102" s="7">
        <v>0.50191449598262605</v>
      </c>
      <c r="E102" s="7">
        <v>0.76301528866410095</v>
      </c>
      <c r="F102" s="1">
        <v>7.0791551984861201E-6</v>
      </c>
      <c r="G102" s="8">
        <v>3.2882573300515902E-2</v>
      </c>
      <c r="H102" s="1">
        <v>1.9390900421134601E-5</v>
      </c>
      <c r="I102" s="31">
        <v>3.7214737416618598E-2</v>
      </c>
      <c r="J102" t="s">
        <v>22</v>
      </c>
      <c r="K102">
        <v>167287812</v>
      </c>
      <c r="L102" t="s">
        <v>28</v>
      </c>
    </row>
    <row r="103" spans="1:15" x14ac:dyDescent="0.25">
      <c r="A103" t="s">
        <v>167</v>
      </c>
      <c r="B103" s="7">
        <v>-0.48091718961798402</v>
      </c>
      <c r="C103" s="7">
        <v>0.61821611029552004</v>
      </c>
      <c r="D103" s="7">
        <v>0.50132172049137502</v>
      </c>
      <c r="E103" s="7">
        <v>0.762367045765171</v>
      </c>
      <c r="F103" s="1">
        <v>6.8841562066435102E-6</v>
      </c>
      <c r="G103" s="8">
        <v>3.2882573300515902E-2</v>
      </c>
      <c r="H103" s="1">
        <v>1.50412003434575E-5</v>
      </c>
      <c r="I103" s="31">
        <v>3.4765166731075201E-2</v>
      </c>
      <c r="J103" t="s">
        <v>42</v>
      </c>
      <c r="K103">
        <v>41157025</v>
      </c>
      <c r="L103" t="s">
        <v>13</v>
      </c>
      <c r="M103" t="s">
        <v>168</v>
      </c>
      <c r="N103" t="s">
        <v>169</v>
      </c>
      <c r="O103" t="b">
        <v>1</v>
      </c>
    </row>
    <row r="104" spans="1:15" x14ac:dyDescent="0.25">
      <c r="A104" t="s">
        <v>609</v>
      </c>
      <c r="B104" s="7">
        <v>-0.48143253702017402</v>
      </c>
      <c r="C104" s="7">
        <v>0.61789759630881402</v>
      </c>
      <c r="D104" s="7">
        <v>0.51469072182511899</v>
      </c>
      <c r="E104" s="7">
        <v>0.74179973202224603</v>
      </c>
      <c r="F104" s="1">
        <v>2.4293133193964401E-7</v>
      </c>
      <c r="G104" s="8">
        <v>9.6851537248526798E-3</v>
      </c>
      <c r="H104" s="1">
        <v>7.7880235105354203E-7</v>
      </c>
      <c r="I104" s="31">
        <v>1.13458758510029E-2</v>
      </c>
      <c r="J104" t="s">
        <v>52</v>
      </c>
      <c r="K104">
        <v>61917363</v>
      </c>
      <c r="L104" t="s">
        <v>13</v>
      </c>
      <c r="M104" t="s">
        <v>37</v>
      </c>
      <c r="N104" t="s">
        <v>610</v>
      </c>
      <c r="O104" t="b">
        <v>1</v>
      </c>
    </row>
    <row r="105" spans="1:15" x14ac:dyDescent="0.25">
      <c r="A105" s="2" t="s">
        <v>543</v>
      </c>
      <c r="B105" s="22">
        <v>-0.48205346151051498</v>
      </c>
      <c r="C105" s="22">
        <v>0.61751404764844398</v>
      </c>
      <c r="D105" s="22">
        <v>0.49154370893709298</v>
      </c>
      <c r="E105" s="22">
        <v>0.77576742843018598</v>
      </c>
      <c r="F105" s="24">
        <v>3.45588926009555E-5</v>
      </c>
      <c r="G105" s="26">
        <v>6.1503755543218998E-2</v>
      </c>
      <c r="H105" s="24">
        <v>4.4359822441997203E-5</v>
      </c>
      <c r="I105" s="26">
        <v>4.8690070314896798E-2</v>
      </c>
      <c r="J105" s="2" t="s">
        <v>17</v>
      </c>
      <c r="K105" s="2">
        <v>80917862</v>
      </c>
      <c r="L105" s="2" t="s">
        <v>47</v>
      </c>
      <c r="M105" s="2" t="s">
        <v>9</v>
      </c>
      <c r="N105" s="2" t="s">
        <v>420</v>
      </c>
      <c r="O105" s="2"/>
    </row>
    <row r="106" spans="1:15" x14ac:dyDescent="0.25">
      <c r="A106" t="s">
        <v>39</v>
      </c>
      <c r="B106" s="7">
        <v>-0.48239933533252899</v>
      </c>
      <c r="C106" s="7">
        <v>0.61730050263657998</v>
      </c>
      <c r="D106" s="7">
        <v>0.51243693873231899</v>
      </c>
      <c r="E106" s="7">
        <v>0.743623032910256</v>
      </c>
      <c r="F106" s="1">
        <v>3.80709280101144E-7</v>
      </c>
      <c r="G106" s="8">
        <v>9.6851537248526798E-3</v>
      </c>
      <c r="H106" s="1">
        <v>4.0905554725689797E-6</v>
      </c>
      <c r="I106" s="31">
        <v>1.7987485006541501E-2</v>
      </c>
      <c r="J106" t="s">
        <v>31</v>
      </c>
      <c r="K106">
        <v>24931616</v>
      </c>
      <c r="L106" t="s">
        <v>13</v>
      </c>
      <c r="M106" t="s">
        <v>40</v>
      </c>
      <c r="N106" t="s">
        <v>41</v>
      </c>
      <c r="O106" t="b">
        <v>1</v>
      </c>
    </row>
    <row r="107" spans="1:15" x14ac:dyDescent="0.25">
      <c r="A107" s="2" t="s">
        <v>368</v>
      </c>
      <c r="B107" s="22">
        <v>-0.48568025482359101</v>
      </c>
      <c r="C107" s="22">
        <v>0.61527850819991803</v>
      </c>
      <c r="D107" s="22">
        <v>0.47535460974674898</v>
      </c>
      <c r="E107" s="22">
        <v>0.79638996843725396</v>
      </c>
      <c r="F107" s="24">
        <v>2.2479449216739099E-4</v>
      </c>
      <c r="G107" s="26">
        <v>0.116628708408388</v>
      </c>
      <c r="H107" s="24">
        <v>1.6161359835287201E-5</v>
      </c>
      <c r="I107" s="26">
        <v>3.5722623949302701E-2</v>
      </c>
      <c r="J107" s="2" t="s">
        <v>17</v>
      </c>
      <c r="K107" s="2">
        <v>75373040</v>
      </c>
      <c r="L107" s="2" t="s">
        <v>28</v>
      </c>
      <c r="M107" s="2" t="s">
        <v>369</v>
      </c>
      <c r="N107" s="2" t="s">
        <v>370</v>
      </c>
      <c r="O107" s="2"/>
    </row>
    <row r="108" spans="1:15" x14ac:dyDescent="0.25">
      <c r="A108" s="2" t="s">
        <v>657</v>
      </c>
      <c r="B108" s="22">
        <v>-0.48606539109208702</v>
      </c>
      <c r="C108" s="22">
        <v>0.61504158775744</v>
      </c>
      <c r="D108" s="22">
        <v>0.45662854240185102</v>
      </c>
      <c r="E108" s="22">
        <v>0.82841110343534996</v>
      </c>
      <c r="F108" s="24">
        <v>1.3799499024354E-3</v>
      </c>
      <c r="G108" s="26">
        <v>0.20485385063925601</v>
      </c>
      <c r="H108" s="24">
        <v>4.3163673204560402E-5</v>
      </c>
      <c r="I108" s="26">
        <v>4.8690070314896798E-2</v>
      </c>
      <c r="J108" s="2" t="s">
        <v>52</v>
      </c>
      <c r="K108" s="2">
        <v>150860100</v>
      </c>
      <c r="L108" s="2" t="s">
        <v>13</v>
      </c>
      <c r="M108" s="2" t="s">
        <v>9</v>
      </c>
      <c r="N108" s="2" t="s">
        <v>183</v>
      </c>
      <c r="O108" s="2" t="b">
        <v>1</v>
      </c>
    </row>
    <row r="109" spans="1:15" x14ac:dyDescent="0.25">
      <c r="A109" s="2" t="s">
        <v>333</v>
      </c>
      <c r="B109" s="22">
        <v>-0.48765104021266897</v>
      </c>
      <c r="C109" s="22">
        <v>0.61406712039052702</v>
      </c>
      <c r="D109" s="22">
        <v>0.47795137919266101</v>
      </c>
      <c r="E109" s="22">
        <v>0.788947254387385</v>
      </c>
      <c r="F109" s="24">
        <v>1.3672284269428101E-4</v>
      </c>
      <c r="G109" s="26">
        <v>9.6520303909444799E-2</v>
      </c>
      <c r="H109" s="24">
        <v>3.2778980385561603E-5</v>
      </c>
      <c r="I109" s="26">
        <v>4.3056534137270598E-2</v>
      </c>
      <c r="J109" s="2" t="s">
        <v>17</v>
      </c>
      <c r="K109" s="2">
        <v>39216677</v>
      </c>
      <c r="L109" s="2" t="s">
        <v>13</v>
      </c>
      <c r="M109" s="2" t="s">
        <v>122</v>
      </c>
      <c r="N109" s="2" t="s">
        <v>334</v>
      </c>
      <c r="O109" s="2" t="b">
        <v>1</v>
      </c>
    </row>
    <row r="110" spans="1:15" x14ac:dyDescent="0.25">
      <c r="A110" s="2" t="s">
        <v>281</v>
      </c>
      <c r="B110" s="22">
        <v>-0.48931889337290302</v>
      </c>
      <c r="C110" s="22">
        <v>0.61304380021430005</v>
      </c>
      <c r="D110" s="22">
        <v>0.48709723000593802</v>
      </c>
      <c r="E110" s="22">
        <v>0.77155581643650395</v>
      </c>
      <c r="F110" s="24">
        <v>3.0426107665348899E-5</v>
      </c>
      <c r="G110" s="26">
        <v>5.7702303024704103E-2</v>
      </c>
      <c r="H110" s="24">
        <v>2.4093648881784399E-5</v>
      </c>
      <c r="I110" s="26">
        <v>3.8470283949440097E-2</v>
      </c>
      <c r="J110" s="2" t="s">
        <v>7</v>
      </c>
      <c r="K110" s="2">
        <v>22211074</v>
      </c>
      <c r="L110" s="2" t="s">
        <v>84</v>
      </c>
      <c r="M110" s="2" t="s">
        <v>9</v>
      </c>
      <c r="N110" s="2" t="s">
        <v>282</v>
      </c>
      <c r="O110" s="2"/>
    </row>
    <row r="111" spans="1:15" x14ac:dyDescent="0.25">
      <c r="A111" t="s">
        <v>585</v>
      </c>
      <c r="B111" s="7">
        <v>-0.49568184519166503</v>
      </c>
      <c r="C111" s="7">
        <v>0.60915541597066902</v>
      </c>
      <c r="D111" s="7">
        <v>0.48951807803487002</v>
      </c>
      <c r="E111" s="7">
        <v>0.75803190414546096</v>
      </c>
      <c r="F111" s="1">
        <v>8.8630795200828095E-6</v>
      </c>
      <c r="G111" s="8">
        <v>3.6746487238179401E-2</v>
      </c>
      <c r="H111" s="1">
        <v>2.1499613563680201E-5</v>
      </c>
      <c r="I111" s="31">
        <v>3.8260046979304498E-2</v>
      </c>
      <c r="J111" t="s">
        <v>63</v>
      </c>
      <c r="K111">
        <v>97351561</v>
      </c>
      <c r="L111" t="s">
        <v>13</v>
      </c>
      <c r="O111" t="b">
        <v>1</v>
      </c>
    </row>
    <row r="112" spans="1:15" x14ac:dyDescent="0.25">
      <c r="A112" t="s">
        <v>248</v>
      </c>
      <c r="B112" s="7">
        <v>-0.496547355380831</v>
      </c>
      <c r="C112" s="7">
        <v>0.60862841384711297</v>
      </c>
      <c r="D112" s="7">
        <v>0.48461085542447802</v>
      </c>
      <c r="E112" s="7">
        <v>0.76438350894469498</v>
      </c>
      <c r="F112" s="1">
        <v>1.9454462411694398E-5</v>
      </c>
      <c r="G112" s="8">
        <v>4.8321766116332897E-2</v>
      </c>
      <c r="H112" s="1">
        <v>1.1953253889296401E-4</v>
      </c>
      <c r="I112" s="39">
        <v>6.8657091120699607E-2</v>
      </c>
      <c r="J112" t="s">
        <v>19</v>
      </c>
      <c r="K112">
        <v>3457441</v>
      </c>
      <c r="L112" t="s">
        <v>13</v>
      </c>
    </row>
    <row r="113" spans="1:15" x14ac:dyDescent="0.25">
      <c r="A113" s="2" t="s">
        <v>393</v>
      </c>
      <c r="B113" s="22">
        <v>-0.49679504034868299</v>
      </c>
      <c r="C113" s="22">
        <v>0.60847768440547501</v>
      </c>
      <c r="D113" s="22">
        <v>0.46166489528926002</v>
      </c>
      <c r="E113" s="22">
        <v>0.80197800655271401</v>
      </c>
      <c r="F113" s="24">
        <v>4.2133438207558898E-4</v>
      </c>
      <c r="G113" s="26">
        <v>0.142739471642989</v>
      </c>
      <c r="H113" s="24">
        <v>2.9488003420175001E-5</v>
      </c>
      <c r="I113" s="26">
        <v>4.0913519689089899E-2</v>
      </c>
      <c r="J113" s="2" t="s">
        <v>218</v>
      </c>
      <c r="K113" s="2">
        <v>128284824</v>
      </c>
      <c r="L113" s="2" t="s">
        <v>13</v>
      </c>
      <c r="M113" s="2" t="s">
        <v>394</v>
      </c>
      <c r="N113" s="2" t="s">
        <v>395</v>
      </c>
      <c r="O113" s="2" t="b">
        <v>1</v>
      </c>
    </row>
    <row r="114" spans="1:15" x14ac:dyDescent="0.25">
      <c r="A114" t="s">
        <v>152</v>
      </c>
      <c r="B114" s="7">
        <v>-0.49722839114157102</v>
      </c>
      <c r="C114" s="7">
        <v>0.60821405724412803</v>
      </c>
      <c r="D114" s="7">
        <v>0.49006092596655898</v>
      </c>
      <c r="E114" s="7">
        <v>0.754853773946072</v>
      </c>
      <c r="F114" s="1">
        <v>6.4266172243865302E-6</v>
      </c>
      <c r="G114" s="8">
        <v>3.2882573300515902E-2</v>
      </c>
      <c r="H114" s="1">
        <v>4.6927904089777401E-5</v>
      </c>
      <c r="I114" s="31">
        <v>4.9823755993288303E-2</v>
      </c>
      <c r="J114" t="s">
        <v>74</v>
      </c>
      <c r="K114">
        <v>50366381</v>
      </c>
      <c r="L114" t="s">
        <v>34</v>
      </c>
      <c r="M114" t="s">
        <v>9</v>
      </c>
      <c r="N114" t="s">
        <v>153</v>
      </c>
    </row>
    <row r="115" spans="1:15" x14ac:dyDescent="0.25">
      <c r="A115" t="s">
        <v>200</v>
      </c>
      <c r="B115" s="7">
        <v>-0.49752969266937802</v>
      </c>
      <c r="C115" s="7">
        <v>0.60803082902430405</v>
      </c>
      <c r="D115" s="7">
        <v>0.486076096678212</v>
      </c>
      <c r="E115" s="7">
        <v>0.76058356206050803</v>
      </c>
      <c r="F115" s="1">
        <v>1.32458888510989E-5</v>
      </c>
      <c r="G115" s="8">
        <v>4.0432003431739097E-2</v>
      </c>
      <c r="H115" s="1">
        <v>4.6273680102082399E-4</v>
      </c>
      <c r="I115" s="39">
        <v>0.105711634789979</v>
      </c>
      <c r="J115" t="s">
        <v>27</v>
      </c>
      <c r="K115">
        <v>108153566</v>
      </c>
      <c r="L115" t="s">
        <v>47</v>
      </c>
      <c r="M115" t="s">
        <v>9</v>
      </c>
      <c r="N115" t="s">
        <v>201</v>
      </c>
    </row>
    <row r="116" spans="1:15" x14ac:dyDescent="0.25">
      <c r="A116" s="2" t="s">
        <v>309</v>
      </c>
      <c r="B116" s="22">
        <v>-0.50225220889366595</v>
      </c>
      <c r="C116" s="22">
        <v>0.60516616310901805</v>
      </c>
      <c r="D116" s="22">
        <v>0.47371161045361199</v>
      </c>
      <c r="E116" s="22">
        <v>0.77309923778605205</v>
      </c>
      <c r="F116" s="24">
        <v>5.83216070888515E-5</v>
      </c>
      <c r="G116" s="26">
        <v>7.2732717347880393E-2</v>
      </c>
      <c r="H116" s="24">
        <v>2.0569889771060402E-5</v>
      </c>
      <c r="I116" s="26">
        <v>3.77921233990215E-2</v>
      </c>
      <c r="J116" s="2" t="s">
        <v>31</v>
      </c>
      <c r="K116" s="2">
        <v>55087588</v>
      </c>
      <c r="L116" s="2" t="s">
        <v>13</v>
      </c>
      <c r="M116" s="2" t="s">
        <v>9</v>
      </c>
      <c r="N116" s="2" t="s">
        <v>310</v>
      </c>
      <c r="O116" s="2" t="b">
        <v>1</v>
      </c>
    </row>
    <row r="117" spans="1:15" x14ac:dyDescent="0.25">
      <c r="A117" t="s">
        <v>117</v>
      </c>
      <c r="B117" s="7">
        <v>-0.50330050781566704</v>
      </c>
      <c r="C117" s="7">
        <v>0.60453210047425399</v>
      </c>
      <c r="D117" s="7">
        <v>0.48708914004584702</v>
      </c>
      <c r="E117" s="7">
        <v>0.75029194957911505</v>
      </c>
      <c r="F117" s="1">
        <v>4.9541147615350701E-6</v>
      </c>
      <c r="G117" s="8">
        <v>2.8419803131542101E-2</v>
      </c>
      <c r="H117" s="1">
        <v>8.3623084927708606E-5</v>
      </c>
      <c r="I117" s="39">
        <v>5.9958687274430301E-2</v>
      </c>
      <c r="J117" t="s">
        <v>98</v>
      </c>
      <c r="K117">
        <v>1467955</v>
      </c>
      <c r="L117" t="s">
        <v>8</v>
      </c>
    </row>
    <row r="118" spans="1:15" x14ac:dyDescent="0.25">
      <c r="A118" s="2" t="s">
        <v>571</v>
      </c>
      <c r="B118" s="22">
        <v>-0.50374274042019895</v>
      </c>
      <c r="C118" s="22">
        <v>0.60426481577429803</v>
      </c>
      <c r="D118" s="22">
        <v>0.46346922956632802</v>
      </c>
      <c r="E118" s="22">
        <v>0.78783216724960803</v>
      </c>
      <c r="F118" s="24">
        <v>1.9773736589501201E-4</v>
      </c>
      <c r="G118" s="26">
        <v>0.11072447389418</v>
      </c>
      <c r="H118" s="24">
        <v>1.7115709930237699E-5</v>
      </c>
      <c r="I118" s="26">
        <v>3.6089743489691399E-2</v>
      </c>
      <c r="J118" s="2" t="s">
        <v>7</v>
      </c>
      <c r="K118" s="2">
        <v>224730478</v>
      </c>
      <c r="L118" s="2" t="s">
        <v>13</v>
      </c>
      <c r="M118" s="2"/>
      <c r="N118" s="2"/>
      <c r="O118" s="2" t="b">
        <v>1</v>
      </c>
    </row>
    <row r="119" spans="1:15" x14ac:dyDescent="0.25">
      <c r="A119" s="2" t="s">
        <v>599</v>
      </c>
      <c r="B119" s="22">
        <v>-0.50424929655026896</v>
      </c>
      <c r="C119" s="22">
        <v>0.60395879924150098</v>
      </c>
      <c r="D119" s="22">
        <v>0.44385962112810901</v>
      </c>
      <c r="E119" s="22">
        <v>0.821805394809626</v>
      </c>
      <c r="F119" s="24">
        <v>1.3328108052652601E-3</v>
      </c>
      <c r="G119" s="26">
        <v>0.20288434099394001</v>
      </c>
      <c r="H119" s="24">
        <v>4.0456604250227498E-5</v>
      </c>
      <c r="I119" s="26">
        <v>4.7921569521506398E-2</v>
      </c>
      <c r="J119" s="2" t="s">
        <v>60</v>
      </c>
      <c r="K119" s="2">
        <v>139112239</v>
      </c>
      <c r="L119" s="2" t="s">
        <v>28</v>
      </c>
      <c r="M119" s="2"/>
      <c r="N119" s="2"/>
      <c r="O119" s="2"/>
    </row>
    <row r="120" spans="1:15" x14ac:dyDescent="0.25">
      <c r="A120" t="s">
        <v>513</v>
      </c>
      <c r="B120" s="7">
        <v>-0.50435135530160202</v>
      </c>
      <c r="C120" s="7">
        <v>0.60389716310590102</v>
      </c>
      <c r="D120" s="7">
        <v>0.482523724488993</v>
      </c>
      <c r="E120" s="7">
        <v>0.75580073082121402</v>
      </c>
      <c r="F120" s="1">
        <v>1.05480019778614E-5</v>
      </c>
      <c r="G120" s="8">
        <v>3.6746487238179401E-2</v>
      </c>
      <c r="H120" s="1">
        <v>6.0812779243413201E-6</v>
      </c>
      <c r="I120" s="31">
        <v>2.2403148274288399E-2</v>
      </c>
      <c r="J120" t="s">
        <v>7</v>
      </c>
      <c r="K120">
        <v>33848786</v>
      </c>
      <c r="L120" t="s">
        <v>13</v>
      </c>
      <c r="O120" t="b">
        <v>1</v>
      </c>
    </row>
    <row r="121" spans="1:15" x14ac:dyDescent="0.25">
      <c r="A121" s="2" t="s">
        <v>526</v>
      </c>
      <c r="B121" s="22">
        <v>-0.50502878373863602</v>
      </c>
      <c r="C121" s="22">
        <v>0.60348820453029295</v>
      </c>
      <c r="D121" s="22">
        <v>0.43074104022682902</v>
      </c>
      <c r="E121" s="22">
        <v>0.84551500552491798</v>
      </c>
      <c r="F121" s="24">
        <v>3.33235282481414E-3</v>
      </c>
      <c r="G121" s="26">
        <v>0.26680799644372499</v>
      </c>
      <c r="H121" s="24">
        <v>1.7340877172866701E-5</v>
      </c>
      <c r="I121" s="26">
        <v>3.6089743489691399E-2</v>
      </c>
      <c r="J121" s="2" t="s">
        <v>98</v>
      </c>
      <c r="K121" s="2">
        <v>88564247</v>
      </c>
      <c r="L121" s="2" t="s">
        <v>84</v>
      </c>
      <c r="M121" s="2" t="s">
        <v>9</v>
      </c>
      <c r="N121" s="2" t="s">
        <v>354</v>
      </c>
      <c r="O121" s="2"/>
    </row>
    <row r="122" spans="1:15" x14ac:dyDescent="0.25">
      <c r="A122" s="2" t="s">
        <v>444</v>
      </c>
      <c r="B122" s="22">
        <v>-0.50555525037154703</v>
      </c>
      <c r="C122" s="22">
        <v>0.60317057174611999</v>
      </c>
      <c r="D122" s="22">
        <v>0.440234722280196</v>
      </c>
      <c r="E122" s="22">
        <v>0.82641082179107195</v>
      </c>
      <c r="F122" s="24">
        <v>1.6512792060079399E-3</v>
      </c>
      <c r="G122" s="26">
        <v>0.215655604362116</v>
      </c>
      <c r="H122" s="24">
        <v>3.5703318488344801E-5</v>
      </c>
      <c r="I122" s="26">
        <v>4.59560497541706E-2</v>
      </c>
      <c r="J122" s="2" t="s">
        <v>12</v>
      </c>
      <c r="K122" s="2">
        <v>113857425</v>
      </c>
      <c r="L122" s="2" t="s">
        <v>13</v>
      </c>
      <c r="M122" s="2" t="s">
        <v>40</v>
      </c>
      <c r="N122" s="2" t="s">
        <v>445</v>
      </c>
      <c r="O122" s="2" t="b">
        <v>1</v>
      </c>
    </row>
    <row r="123" spans="1:15" x14ac:dyDescent="0.25">
      <c r="A123" s="2" t="s">
        <v>534</v>
      </c>
      <c r="B123" s="22">
        <v>-0.50679181171729804</v>
      </c>
      <c r="C123" s="22">
        <v>0.60242517529140704</v>
      </c>
      <c r="D123" s="22">
        <v>0.40691574264429098</v>
      </c>
      <c r="E123" s="22">
        <v>0.89187036477507098</v>
      </c>
      <c r="F123" s="24">
        <v>1.1354239609870901E-2</v>
      </c>
      <c r="G123" s="26">
        <v>0.38545113411981502</v>
      </c>
      <c r="H123" s="24">
        <v>4.4189729506261002E-5</v>
      </c>
      <c r="I123" s="26">
        <v>4.8690070314896798E-2</v>
      </c>
      <c r="J123" s="2" t="s">
        <v>17</v>
      </c>
      <c r="K123" s="2">
        <v>73472178</v>
      </c>
      <c r="L123" s="2" t="s">
        <v>13</v>
      </c>
      <c r="M123" s="2" t="s">
        <v>9</v>
      </c>
      <c r="N123" s="2" t="s">
        <v>535</v>
      </c>
      <c r="O123" s="2" t="b">
        <v>1</v>
      </c>
    </row>
    <row r="124" spans="1:15" x14ac:dyDescent="0.25">
      <c r="A124" s="2" t="s">
        <v>629</v>
      </c>
      <c r="B124" s="22">
        <v>-0.509083677436871</v>
      </c>
      <c r="C124" s="22">
        <v>0.60104607863937798</v>
      </c>
      <c r="D124" s="22">
        <v>0.45063599968923002</v>
      </c>
      <c r="E124" s="22">
        <v>0.80165896399068404</v>
      </c>
      <c r="F124" s="24">
        <v>5.3144339982758005E-4</v>
      </c>
      <c r="G124" s="26">
        <v>0.15030677048246699</v>
      </c>
      <c r="H124" s="24">
        <v>3.8893808965490002E-5</v>
      </c>
      <c r="I124" s="26">
        <v>4.7397799804849497E-2</v>
      </c>
      <c r="J124" s="2" t="s">
        <v>27</v>
      </c>
      <c r="K124" s="2">
        <v>107352801</v>
      </c>
      <c r="L124" s="2" t="s">
        <v>28</v>
      </c>
      <c r="M124" s="2" t="s">
        <v>23</v>
      </c>
      <c r="N124" s="2" t="s">
        <v>630</v>
      </c>
      <c r="O124" s="2"/>
    </row>
    <row r="125" spans="1:15" x14ac:dyDescent="0.25">
      <c r="A125" t="s">
        <v>229</v>
      </c>
      <c r="B125" s="7">
        <v>-0.50963159484698195</v>
      </c>
      <c r="C125" s="7">
        <v>0.60071684523320701</v>
      </c>
      <c r="D125" s="7">
        <v>0.477673765805255</v>
      </c>
      <c r="E125" s="7">
        <v>0.75545435814044304</v>
      </c>
      <c r="F125" s="1">
        <v>1.31201458422048E-5</v>
      </c>
      <c r="G125" s="8">
        <v>4.0432003431739097E-2</v>
      </c>
      <c r="H125" s="1">
        <v>2.4274821513792199E-5</v>
      </c>
      <c r="I125" s="31">
        <v>3.8470283949440097E-2</v>
      </c>
      <c r="J125" t="s">
        <v>230</v>
      </c>
      <c r="K125">
        <v>152865295</v>
      </c>
      <c r="L125" t="s">
        <v>34</v>
      </c>
      <c r="M125" t="s">
        <v>231</v>
      </c>
      <c r="N125" t="s">
        <v>232</v>
      </c>
    </row>
    <row r="126" spans="1:15" x14ac:dyDescent="0.25">
      <c r="A126" s="2" t="s">
        <v>456</v>
      </c>
      <c r="B126" s="22">
        <v>-0.51184924389380504</v>
      </c>
      <c r="C126" s="22">
        <v>0.59938614215553399</v>
      </c>
      <c r="D126" s="22">
        <v>0.42602439482374399</v>
      </c>
      <c r="E126" s="22">
        <v>0.84329383897541699</v>
      </c>
      <c r="F126" s="24">
        <v>3.29887924055283E-3</v>
      </c>
      <c r="G126" s="26">
        <v>0.26602010097399098</v>
      </c>
      <c r="H126" s="24">
        <v>7.1709490145899199E-6</v>
      </c>
      <c r="I126" s="26">
        <v>2.52562400326608E-2</v>
      </c>
      <c r="J126" s="2" t="s">
        <v>31</v>
      </c>
      <c r="K126" s="2">
        <v>216764063</v>
      </c>
      <c r="L126" s="2" t="s">
        <v>13</v>
      </c>
      <c r="M126" s="2"/>
      <c r="N126" s="2"/>
      <c r="O126" s="2" t="b">
        <v>1</v>
      </c>
    </row>
    <row r="127" spans="1:15" x14ac:dyDescent="0.25">
      <c r="A127" s="2" t="s">
        <v>278</v>
      </c>
      <c r="B127" s="22">
        <v>-0.51337039835668197</v>
      </c>
      <c r="C127" s="22">
        <v>0.59847507636198405</v>
      </c>
      <c r="D127" s="22">
        <v>0.46868327486620098</v>
      </c>
      <c r="E127" s="22">
        <v>0.764209939278786</v>
      </c>
      <c r="F127" s="24">
        <v>3.8552847784423202E-5</v>
      </c>
      <c r="G127" s="26">
        <v>6.2711922437995699E-2</v>
      </c>
      <c r="H127" s="24">
        <v>2.14368718189917E-5</v>
      </c>
      <c r="I127" s="26">
        <v>3.8260046979304498E-2</v>
      </c>
      <c r="J127" s="2" t="s">
        <v>60</v>
      </c>
      <c r="K127" s="2">
        <v>194017703</v>
      </c>
      <c r="L127" s="2" t="s">
        <v>28</v>
      </c>
      <c r="M127" s="2"/>
      <c r="N127" s="2"/>
      <c r="O127" s="2" t="b">
        <v>1</v>
      </c>
    </row>
    <row r="128" spans="1:15" x14ac:dyDescent="0.25">
      <c r="A128" s="2" t="s">
        <v>360</v>
      </c>
      <c r="B128" s="22">
        <v>-0.51887641469474399</v>
      </c>
      <c r="C128" s="22">
        <v>0.59518891793658801</v>
      </c>
      <c r="D128" s="22">
        <v>0.45454836853958203</v>
      </c>
      <c r="E128" s="22">
        <v>0.77934466946321901</v>
      </c>
      <c r="F128" s="24">
        <v>1.6160431985978699E-4</v>
      </c>
      <c r="G128" s="26">
        <v>0.100732810077065</v>
      </c>
      <c r="H128" s="24">
        <v>5.7447266161858596E-6</v>
      </c>
      <c r="I128" s="26">
        <v>2.2349266830360801E-2</v>
      </c>
      <c r="J128" s="2" t="s">
        <v>17</v>
      </c>
      <c r="K128" s="2">
        <v>27568523</v>
      </c>
      <c r="L128" s="2" t="s">
        <v>13</v>
      </c>
      <c r="M128" s="2"/>
      <c r="N128" s="2"/>
      <c r="O128" s="2" t="b">
        <v>1</v>
      </c>
    </row>
    <row r="129" spans="1:15" x14ac:dyDescent="0.25">
      <c r="A129" s="2" t="s">
        <v>279</v>
      </c>
      <c r="B129" s="22">
        <v>-0.52222171086494096</v>
      </c>
      <c r="C129" s="22">
        <v>0.59320116139978496</v>
      </c>
      <c r="D129" s="22">
        <v>0.46253516443468901</v>
      </c>
      <c r="E129" s="22">
        <v>0.76078024968357105</v>
      </c>
      <c r="F129" s="24">
        <v>3.8937649967429897E-5</v>
      </c>
      <c r="G129" s="26">
        <v>6.2711922437995699E-2</v>
      </c>
      <c r="H129" s="24">
        <v>4.0969423329428903E-6</v>
      </c>
      <c r="I129" s="26">
        <v>1.7987485006541501E-2</v>
      </c>
      <c r="J129" s="2" t="s">
        <v>19</v>
      </c>
      <c r="K129" s="2">
        <v>639935</v>
      </c>
      <c r="L129" s="2" t="s">
        <v>13</v>
      </c>
      <c r="M129" s="2" t="s">
        <v>9</v>
      </c>
      <c r="N129" s="2" t="s">
        <v>280</v>
      </c>
      <c r="O129" s="2"/>
    </row>
    <row r="130" spans="1:15" x14ac:dyDescent="0.25">
      <c r="A130" s="2" t="s">
        <v>505</v>
      </c>
      <c r="B130" s="22">
        <v>-0.52265976426337901</v>
      </c>
      <c r="C130" s="22">
        <v>0.592941364521684</v>
      </c>
      <c r="D130" s="22">
        <v>0.43197533378671799</v>
      </c>
      <c r="E130" s="22">
        <v>0.81388781780402197</v>
      </c>
      <c r="F130" s="24">
        <v>1.2193805925679901E-3</v>
      </c>
      <c r="G130" s="26">
        <v>0.198924598410682</v>
      </c>
      <c r="H130" s="24">
        <v>3.8013495777811102E-5</v>
      </c>
      <c r="I130" s="26">
        <v>4.7222780816944102E-2</v>
      </c>
      <c r="J130" s="2" t="s">
        <v>17</v>
      </c>
      <c r="K130" s="2">
        <v>75093989</v>
      </c>
      <c r="L130" s="2" t="s">
        <v>13</v>
      </c>
      <c r="M130" s="2"/>
      <c r="N130" s="2"/>
      <c r="O130" s="2" t="b">
        <v>1</v>
      </c>
    </row>
    <row r="131" spans="1:15" x14ac:dyDescent="0.25">
      <c r="A131" t="s">
        <v>667</v>
      </c>
      <c r="B131" s="7">
        <v>-0.52395340198152796</v>
      </c>
      <c r="C131" s="7">
        <v>0.59217480913726905</v>
      </c>
      <c r="D131" s="7">
        <v>0.465453010928017</v>
      </c>
      <c r="E131" s="7">
        <v>0.75339722022121103</v>
      </c>
      <c r="F131" s="1">
        <v>2.0007459495818798E-5</v>
      </c>
      <c r="G131" s="8">
        <v>4.8644410168507297E-2</v>
      </c>
      <c r="H131" s="1">
        <v>1.18523504714085E-4</v>
      </c>
      <c r="I131" s="39">
        <v>6.8569056597262104E-2</v>
      </c>
      <c r="J131" t="s">
        <v>60</v>
      </c>
      <c r="K131">
        <v>140053405</v>
      </c>
      <c r="L131" t="s">
        <v>13</v>
      </c>
      <c r="M131" t="s">
        <v>9</v>
      </c>
      <c r="N131" t="s">
        <v>668</v>
      </c>
    </row>
    <row r="132" spans="1:15" x14ac:dyDescent="0.25">
      <c r="A132" t="s">
        <v>175</v>
      </c>
      <c r="B132" s="7">
        <v>-0.52765942694454604</v>
      </c>
      <c r="C132" s="7">
        <v>0.58998425614137995</v>
      </c>
      <c r="D132" s="7">
        <v>0.46821549575784299</v>
      </c>
      <c r="E132" s="7">
        <v>0.74342140669928103</v>
      </c>
      <c r="F132" s="1">
        <v>7.68517835458837E-6</v>
      </c>
      <c r="G132" s="8">
        <v>3.4210144491097098E-2</v>
      </c>
      <c r="H132" s="1">
        <v>2.10035359882177E-6</v>
      </c>
      <c r="I132" s="31">
        <v>1.7199168634583002E-2</v>
      </c>
      <c r="J132" t="s">
        <v>7</v>
      </c>
      <c r="K132">
        <v>215648453</v>
      </c>
      <c r="L132" t="s">
        <v>13</v>
      </c>
      <c r="O132" t="b">
        <v>1</v>
      </c>
    </row>
    <row r="133" spans="1:15" x14ac:dyDescent="0.25">
      <c r="A133" s="2" t="s">
        <v>329</v>
      </c>
      <c r="B133" s="22">
        <v>-0.52775940909137997</v>
      </c>
      <c r="C133" s="22">
        <v>0.58992527119762195</v>
      </c>
      <c r="D133" s="22">
        <v>0.45293432034115699</v>
      </c>
      <c r="E133" s="22">
        <v>0.76834942720935995</v>
      </c>
      <c r="F133" s="24">
        <v>9.0613393098459797E-5</v>
      </c>
      <c r="G133" s="26">
        <v>8.40427400338912E-2</v>
      </c>
      <c r="H133" s="24">
        <v>2.9069276516358001E-5</v>
      </c>
      <c r="I133" s="26">
        <v>4.0684800875977402E-2</v>
      </c>
      <c r="J133" s="2" t="s">
        <v>52</v>
      </c>
      <c r="K133" s="2">
        <v>55033950</v>
      </c>
      <c r="L133" s="2" t="s">
        <v>84</v>
      </c>
      <c r="M133" s="2" t="s">
        <v>168</v>
      </c>
      <c r="N133" s="2" t="s">
        <v>330</v>
      </c>
      <c r="O133" s="2"/>
    </row>
    <row r="134" spans="1:15" x14ac:dyDescent="0.25">
      <c r="A134" s="2" t="s">
        <v>439</v>
      </c>
      <c r="B134" s="22">
        <v>-0.52811024862440903</v>
      </c>
      <c r="C134" s="22">
        <v>0.58971833839318</v>
      </c>
      <c r="D134" s="22">
        <v>0.42412477456396003</v>
      </c>
      <c r="E134" s="22">
        <v>0.819965584407916</v>
      </c>
      <c r="F134" s="24">
        <v>1.6881304891826999E-3</v>
      </c>
      <c r="G134" s="26">
        <v>0.21714775182445001</v>
      </c>
      <c r="H134" s="24">
        <v>2.9875511773358502E-5</v>
      </c>
      <c r="I134" s="26">
        <v>4.1199130356278299E-2</v>
      </c>
      <c r="J134" s="2" t="s">
        <v>7</v>
      </c>
      <c r="K134" s="2">
        <v>3394709</v>
      </c>
      <c r="L134" s="2" t="s">
        <v>84</v>
      </c>
      <c r="M134" s="2" t="s">
        <v>9</v>
      </c>
      <c r="N134" s="2" t="s">
        <v>440</v>
      </c>
      <c r="O134" s="2"/>
    </row>
    <row r="135" spans="1:15" x14ac:dyDescent="0.25">
      <c r="A135" t="s">
        <v>189</v>
      </c>
      <c r="B135" s="7">
        <v>-0.52959538465516298</v>
      </c>
      <c r="C135" s="7">
        <v>0.58884317646894602</v>
      </c>
      <c r="D135" s="7">
        <v>0.46673757618516298</v>
      </c>
      <c r="E135" s="7">
        <v>0.74289344626600495</v>
      </c>
      <c r="F135" s="1">
        <v>7.9507151706792507E-6</v>
      </c>
      <c r="G135" s="8">
        <v>3.4462010475114997E-2</v>
      </c>
      <c r="H135" s="1">
        <v>1.14701570858688E-4</v>
      </c>
      <c r="I135" s="39">
        <v>6.7702232534978105E-2</v>
      </c>
      <c r="J135" t="s">
        <v>19</v>
      </c>
      <c r="K135">
        <v>27447053</v>
      </c>
      <c r="L135" t="s">
        <v>28</v>
      </c>
      <c r="M135" t="s">
        <v>9</v>
      </c>
      <c r="N135" t="s">
        <v>190</v>
      </c>
    </row>
    <row r="136" spans="1:15" x14ac:dyDescent="0.25">
      <c r="A136" t="s">
        <v>86</v>
      </c>
      <c r="B136" s="7">
        <v>-0.52984707622432703</v>
      </c>
      <c r="C136" s="7">
        <v>0.58869498825551303</v>
      </c>
      <c r="D136" s="7">
        <v>0.472851844290894</v>
      </c>
      <c r="E136" s="7">
        <v>0.73291834087456198</v>
      </c>
      <c r="F136" s="1">
        <v>2.1459268353396502E-6</v>
      </c>
      <c r="G136" s="8">
        <v>2.2615475587044E-2</v>
      </c>
      <c r="H136" s="1">
        <v>1.6969997719495901E-5</v>
      </c>
      <c r="I136" s="31">
        <v>3.6089743489691399E-2</v>
      </c>
      <c r="J136" t="s">
        <v>31</v>
      </c>
      <c r="K136">
        <v>240062353</v>
      </c>
      <c r="L136" t="s">
        <v>34</v>
      </c>
      <c r="M136" t="s">
        <v>9</v>
      </c>
      <c r="N136" t="s">
        <v>82</v>
      </c>
    </row>
    <row r="137" spans="1:15" x14ac:dyDescent="0.25">
      <c r="A137" t="s">
        <v>103</v>
      </c>
      <c r="B137" s="7">
        <v>-0.52994775804659799</v>
      </c>
      <c r="C137" s="7">
        <v>0.58863572035498402</v>
      </c>
      <c r="D137" s="7">
        <v>0.47270624516746002</v>
      </c>
      <c r="E137" s="7">
        <v>0.73299647470298102</v>
      </c>
      <c r="F137" s="1">
        <v>2.18414962316338E-6</v>
      </c>
      <c r="G137" s="8">
        <v>2.2615475587044E-2</v>
      </c>
      <c r="H137" s="1">
        <v>1.00390517823179E-5</v>
      </c>
      <c r="I137" s="31">
        <v>3.0013153682811999E-2</v>
      </c>
      <c r="J137" t="s">
        <v>72</v>
      </c>
      <c r="K137">
        <v>99723100</v>
      </c>
      <c r="L137" t="s">
        <v>47</v>
      </c>
      <c r="M137" t="s">
        <v>104</v>
      </c>
      <c r="N137" t="s">
        <v>105</v>
      </c>
    </row>
    <row r="138" spans="1:15" x14ac:dyDescent="0.25">
      <c r="A138" s="2" t="s">
        <v>637</v>
      </c>
      <c r="B138" s="22">
        <v>-0.53272329448726397</v>
      </c>
      <c r="C138" s="22">
        <v>0.58700420567446399</v>
      </c>
      <c r="D138" s="22">
        <v>0.45364598604355</v>
      </c>
      <c r="E138" s="22">
        <v>0.75956571441244702</v>
      </c>
      <c r="F138" s="24">
        <v>5.0904302602905501E-5</v>
      </c>
      <c r="G138" s="26">
        <v>6.9963824730207805E-2</v>
      </c>
      <c r="H138" s="24">
        <v>8.1138099350397397E-6</v>
      </c>
      <c r="I138" s="26">
        <v>2.6809366385773001E-2</v>
      </c>
      <c r="J138" s="2" t="s">
        <v>19</v>
      </c>
      <c r="K138" s="2">
        <v>35615923</v>
      </c>
      <c r="L138" s="2" t="s">
        <v>13</v>
      </c>
      <c r="M138" s="2" t="s">
        <v>23</v>
      </c>
      <c r="N138" s="2" t="s">
        <v>638</v>
      </c>
      <c r="O138" s="2" t="b">
        <v>1</v>
      </c>
    </row>
    <row r="139" spans="1:15" x14ac:dyDescent="0.25">
      <c r="A139" t="s">
        <v>213</v>
      </c>
      <c r="B139" s="7">
        <v>-0.53351364098366105</v>
      </c>
      <c r="C139" s="7">
        <v>0.58654045224422902</v>
      </c>
      <c r="D139" s="7">
        <v>0.46262897913827999</v>
      </c>
      <c r="E139" s="7">
        <v>0.74364062268575104</v>
      </c>
      <c r="F139" s="1">
        <v>1.0519859803270701E-5</v>
      </c>
      <c r="G139" s="8">
        <v>3.6746487238179401E-2</v>
      </c>
      <c r="H139" s="1">
        <v>3.7094384191860299E-5</v>
      </c>
      <c r="I139" s="31">
        <v>4.6955157795138799E-2</v>
      </c>
      <c r="J139" t="s">
        <v>31</v>
      </c>
      <c r="K139">
        <v>55217063</v>
      </c>
      <c r="L139" t="s">
        <v>13</v>
      </c>
      <c r="M139" t="s">
        <v>20</v>
      </c>
      <c r="N139" t="s">
        <v>214</v>
      </c>
      <c r="O139" t="b">
        <v>1</v>
      </c>
    </row>
    <row r="140" spans="1:15" x14ac:dyDescent="0.25">
      <c r="A140" s="2" t="s">
        <v>460</v>
      </c>
      <c r="B140" s="22">
        <v>-0.53565550019626995</v>
      </c>
      <c r="C140" s="22">
        <v>0.58528550960800496</v>
      </c>
      <c r="D140" s="22">
        <v>0.40528234699826798</v>
      </c>
      <c r="E140" s="22">
        <v>0.84523574810073299</v>
      </c>
      <c r="F140" s="24">
        <v>4.2813640482086699E-3</v>
      </c>
      <c r="G140" s="26">
        <v>0.28782223556625502</v>
      </c>
      <c r="H140" s="24">
        <v>5.3887322157830704E-6</v>
      </c>
      <c r="I140" s="26">
        <v>2.1588877876091699E-2</v>
      </c>
      <c r="J140" s="2" t="s">
        <v>19</v>
      </c>
      <c r="K140" s="2">
        <v>99271879</v>
      </c>
      <c r="L140" s="2" t="s">
        <v>13</v>
      </c>
      <c r="M140" s="2" t="s">
        <v>9</v>
      </c>
      <c r="N140" s="2" t="s">
        <v>461</v>
      </c>
      <c r="O140" s="2" t="b">
        <v>1</v>
      </c>
    </row>
    <row r="141" spans="1:15" x14ac:dyDescent="0.25">
      <c r="A141" s="2" t="s">
        <v>616</v>
      </c>
      <c r="B141" s="22">
        <v>-0.53799789289981004</v>
      </c>
      <c r="C141" s="22">
        <v>0.58391614552115301</v>
      </c>
      <c r="D141" s="22">
        <v>0.43980087922829902</v>
      </c>
      <c r="E141" s="22">
        <v>0.77525553290967997</v>
      </c>
      <c r="F141" s="24">
        <v>1.99015521193946E-4</v>
      </c>
      <c r="G141" s="26">
        <v>0.110738317022126</v>
      </c>
      <c r="H141" s="24">
        <v>4.0818799388997503E-5</v>
      </c>
      <c r="I141" s="26">
        <v>4.7921569521506398E-2</v>
      </c>
      <c r="J141" s="2" t="s">
        <v>52</v>
      </c>
      <c r="K141" s="2">
        <v>1113624</v>
      </c>
      <c r="L141" s="2" t="s">
        <v>34</v>
      </c>
      <c r="M141" s="2" t="s">
        <v>122</v>
      </c>
      <c r="N141" s="2" t="s">
        <v>617</v>
      </c>
      <c r="O141" s="2"/>
    </row>
    <row r="142" spans="1:15" x14ac:dyDescent="0.25">
      <c r="A142" t="s">
        <v>597</v>
      </c>
      <c r="B142" s="7">
        <v>-0.53979283577460202</v>
      </c>
      <c r="C142" s="7">
        <v>0.58286898947006605</v>
      </c>
      <c r="D142" s="7">
        <v>0.45587573849404001</v>
      </c>
      <c r="E142" s="7">
        <v>0.74523873546803798</v>
      </c>
      <c r="F142" s="1">
        <v>1.66830580288213E-5</v>
      </c>
      <c r="G142" s="8">
        <v>4.5700742140763598E-2</v>
      </c>
      <c r="H142" s="1">
        <v>3.1176257282439198E-6</v>
      </c>
      <c r="I142" s="31">
        <v>1.7199168634583002E-2</v>
      </c>
      <c r="J142" t="s">
        <v>74</v>
      </c>
      <c r="K142">
        <v>41886265</v>
      </c>
      <c r="L142" t="s">
        <v>28</v>
      </c>
      <c r="M142" t="s">
        <v>394</v>
      </c>
      <c r="N142" t="s">
        <v>598</v>
      </c>
    </row>
    <row r="143" spans="1:15" x14ac:dyDescent="0.25">
      <c r="A143" s="2" t="s">
        <v>564</v>
      </c>
      <c r="B143" s="22">
        <v>-0.54029538689697598</v>
      </c>
      <c r="C143" s="22">
        <v>0.58257614159688798</v>
      </c>
      <c r="D143" s="22">
        <v>0.442469417381123</v>
      </c>
      <c r="E143" s="22">
        <v>0.76704727473984502</v>
      </c>
      <c r="F143" s="24">
        <v>1.18353484189315E-4</v>
      </c>
      <c r="G143" s="26">
        <v>9.4775295674679003E-2</v>
      </c>
      <c r="H143" s="24">
        <v>1.2495229743780799E-5</v>
      </c>
      <c r="I143" s="26">
        <v>3.32980910468052E-2</v>
      </c>
      <c r="J143" s="2" t="s">
        <v>98</v>
      </c>
      <c r="K143" s="2">
        <v>89650950</v>
      </c>
      <c r="L143" s="2" t="s">
        <v>84</v>
      </c>
      <c r="M143" s="2" t="s">
        <v>37</v>
      </c>
      <c r="N143" s="2" t="s">
        <v>565</v>
      </c>
      <c r="O143" s="2"/>
    </row>
    <row r="144" spans="1:15" x14ac:dyDescent="0.25">
      <c r="A144" t="s">
        <v>73</v>
      </c>
      <c r="B144" s="7">
        <v>-0.54142476804165296</v>
      </c>
      <c r="C144" s="7">
        <v>0.58191856248585005</v>
      </c>
      <c r="D144" s="7">
        <v>0.46264924630590099</v>
      </c>
      <c r="E144" s="7">
        <v>0.73193508055927603</v>
      </c>
      <c r="F144" s="1">
        <v>3.7167565367646201E-6</v>
      </c>
      <c r="G144" s="8">
        <v>2.6550578531776E-2</v>
      </c>
      <c r="H144" s="1">
        <v>1.5077372437222199E-5</v>
      </c>
      <c r="I144" s="31">
        <v>3.4765166731075201E-2</v>
      </c>
      <c r="J144" t="s">
        <v>74</v>
      </c>
      <c r="K144">
        <v>45663415</v>
      </c>
      <c r="L144" t="s">
        <v>13</v>
      </c>
      <c r="M144" t="s">
        <v>75</v>
      </c>
      <c r="N144" t="s">
        <v>76</v>
      </c>
    </row>
    <row r="145" spans="1:15" x14ac:dyDescent="0.25">
      <c r="A145" t="s">
        <v>206</v>
      </c>
      <c r="B145" s="7">
        <v>-0.54430546176388295</v>
      </c>
      <c r="C145" s="7">
        <v>0.58024464551467203</v>
      </c>
      <c r="D145" s="7">
        <v>0.45564135254801702</v>
      </c>
      <c r="E145" s="7">
        <v>0.73892294183936302</v>
      </c>
      <c r="F145" s="1">
        <v>1.01949102564447E-5</v>
      </c>
      <c r="G145" s="8">
        <v>3.6746487238179401E-2</v>
      </c>
      <c r="H145" s="1">
        <v>4.2574682380003302E-5</v>
      </c>
      <c r="I145" s="31">
        <v>4.8690070314896798E-2</v>
      </c>
      <c r="J145" t="s">
        <v>7</v>
      </c>
      <c r="K145">
        <v>229757677</v>
      </c>
      <c r="L145" t="s">
        <v>8</v>
      </c>
      <c r="M145" t="s">
        <v>207</v>
      </c>
      <c r="N145" t="s">
        <v>208</v>
      </c>
    </row>
    <row r="146" spans="1:15" x14ac:dyDescent="0.25">
      <c r="A146" s="2" t="s">
        <v>431</v>
      </c>
      <c r="B146" s="22">
        <v>-0.54440543404034503</v>
      </c>
      <c r="C146" s="22">
        <v>0.58018664003607301</v>
      </c>
      <c r="D146" s="22">
        <v>0.41832264857608997</v>
      </c>
      <c r="E146" s="22">
        <v>0.80468159785787796</v>
      </c>
      <c r="F146" s="24">
        <v>1.10601239398167E-3</v>
      </c>
      <c r="G146" s="26">
        <v>0.19265293278299001</v>
      </c>
      <c r="H146" s="24">
        <v>2.2877193811110499E-5</v>
      </c>
      <c r="I146" s="26">
        <v>3.8260046979304498E-2</v>
      </c>
      <c r="J146" s="2" t="s">
        <v>31</v>
      </c>
      <c r="K146" s="2">
        <v>27406724</v>
      </c>
      <c r="L146" s="2" t="s">
        <v>13</v>
      </c>
      <c r="M146" s="2"/>
      <c r="N146" s="2"/>
      <c r="O146" s="2" t="b">
        <v>1</v>
      </c>
    </row>
    <row r="147" spans="1:15" x14ac:dyDescent="0.25">
      <c r="A147" s="2" t="s">
        <v>331</v>
      </c>
      <c r="B147" s="22">
        <v>-0.544929213874357</v>
      </c>
      <c r="C147" s="22">
        <v>0.57988282954590897</v>
      </c>
      <c r="D147" s="22">
        <v>0.43805720972979201</v>
      </c>
      <c r="E147" s="22">
        <v>0.76762598248203395</v>
      </c>
      <c r="F147" s="24">
        <v>1.4012739765734101E-4</v>
      </c>
      <c r="G147" s="26">
        <v>9.8059806678534006E-2</v>
      </c>
      <c r="H147" s="24">
        <v>3.47526311950119E-6</v>
      </c>
      <c r="I147" s="26">
        <v>1.7199168634583002E-2</v>
      </c>
      <c r="J147" s="2" t="s">
        <v>19</v>
      </c>
      <c r="K147" s="2">
        <v>79238225</v>
      </c>
      <c r="L147" s="2" t="s">
        <v>13</v>
      </c>
      <c r="M147" s="2" t="s">
        <v>157</v>
      </c>
      <c r="N147" s="2" t="s">
        <v>332</v>
      </c>
      <c r="O147" s="2" t="b">
        <v>1</v>
      </c>
    </row>
    <row r="148" spans="1:15" x14ac:dyDescent="0.25">
      <c r="A148" s="2" t="s">
        <v>283</v>
      </c>
      <c r="B148" s="22">
        <v>-0.54499702557847596</v>
      </c>
      <c r="C148" s="22">
        <v>0.57984350803629203</v>
      </c>
      <c r="D148" s="22">
        <v>0.44646199474823101</v>
      </c>
      <c r="E148" s="22">
        <v>0.75307304488802895</v>
      </c>
      <c r="F148" s="24">
        <v>4.3833554040251203E-5</v>
      </c>
      <c r="G148" s="26">
        <v>6.5956945559233301E-2</v>
      </c>
      <c r="H148" s="24">
        <v>2.49385295294502E-5</v>
      </c>
      <c r="I148" s="26">
        <v>3.8800478001489801E-2</v>
      </c>
      <c r="J148" s="2" t="s">
        <v>63</v>
      </c>
      <c r="K148" s="2">
        <v>124431781</v>
      </c>
      <c r="L148" s="2" t="s">
        <v>28</v>
      </c>
      <c r="M148" s="2" t="s">
        <v>9</v>
      </c>
      <c r="N148" s="2" t="s">
        <v>284</v>
      </c>
      <c r="O148" s="2"/>
    </row>
    <row r="149" spans="1:15" x14ac:dyDescent="0.25">
      <c r="A149" s="2" t="s">
        <v>458</v>
      </c>
      <c r="B149" s="22">
        <v>-0.545019897012188</v>
      </c>
      <c r="C149" s="22">
        <v>0.57983024633559199</v>
      </c>
      <c r="D149" s="22">
        <v>0.40049952930935501</v>
      </c>
      <c r="E149" s="22">
        <v>0.83945944991586396</v>
      </c>
      <c r="F149" s="24">
        <v>3.8905995331885998E-3</v>
      </c>
      <c r="G149" s="26">
        <v>0.28089619131947102</v>
      </c>
      <c r="H149" s="24">
        <v>2.2798374007315699E-5</v>
      </c>
      <c r="I149" s="26">
        <v>3.8260046979304498E-2</v>
      </c>
      <c r="J149" s="2" t="s">
        <v>60</v>
      </c>
      <c r="K149" s="2">
        <v>38070342</v>
      </c>
      <c r="L149" s="2" t="s">
        <v>47</v>
      </c>
      <c r="M149" s="2" t="s">
        <v>9</v>
      </c>
      <c r="N149" s="2" t="s">
        <v>459</v>
      </c>
      <c r="O149" s="2"/>
    </row>
    <row r="150" spans="1:15" x14ac:dyDescent="0.25">
      <c r="A150" s="2" t="s">
        <v>404</v>
      </c>
      <c r="B150" s="22">
        <v>-0.54548982462871298</v>
      </c>
      <c r="C150" s="22">
        <v>0.57955783210244205</v>
      </c>
      <c r="D150" s="22">
        <v>0.42403186774012602</v>
      </c>
      <c r="E150" s="22">
        <v>0.79212744679165203</v>
      </c>
      <c r="F150" s="24">
        <v>6.2227472482989698E-4</v>
      </c>
      <c r="G150" s="26">
        <v>0.16006544013393401</v>
      </c>
      <c r="H150" s="24">
        <v>2.4250790352287099E-5</v>
      </c>
      <c r="I150" s="26">
        <v>3.8470283949440097E-2</v>
      </c>
      <c r="J150" s="2" t="s">
        <v>128</v>
      </c>
      <c r="K150" s="2">
        <v>69522003</v>
      </c>
      <c r="L150" s="2" t="s">
        <v>13</v>
      </c>
      <c r="M150" s="2" t="s">
        <v>9</v>
      </c>
      <c r="N150" s="2" t="s">
        <v>405</v>
      </c>
      <c r="O150" s="2"/>
    </row>
    <row r="151" spans="1:15" x14ac:dyDescent="0.25">
      <c r="A151" s="2" t="s">
        <v>607</v>
      </c>
      <c r="B151" s="22">
        <v>-0.54556250982758103</v>
      </c>
      <c r="C151" s="22">
        <v>0.57951570835706501</v>
      </c>
      <c r="D151" s="22">
        <v>0.448824478907136</v>
      </c>
      <c r="E151" s="22">
        <v>0.74826234311091799</v>
      </c>
      <c r="F151" s="24">
        <v>2.8636234558287999E-5</v>
      </c>
      <c r="G151" s="26">
        <v>5.5624410429512397E-2</v>
      </c>
      <c r="H151" s="24">
        <v>3.3539644719304801E-6</v>
      </c>
      <c r="I151" s="26">
        <v>1.7199168634583002E-2</v>
      </c>
      <c r="J151" s="2" t="s">
        <v>17</v>
      </c>
      <c r="K151" s="2">
        <v>3704574</v>
      </c>
      <c r="L151" s="2" t="s">
        <v>13</v>
      </c>
      <c r="M151" s="2" t="s">
        <v>75</v>
      </c>
      <c r="N151" s="2" t="s">
        <v>608</v>
      </c>
      <c r="O151" s="2"/>
    </row>
    <row r="152" spans="1:15" x14ac:dyDescent="0.25">
      <c r="A152" s="2" t="s">
        <v>527</v>
      </c>
      <c r="B152" s="22">
        <v>-0.54705678392262003</v>
      </c>
      <c r="C152" s="22">
        <v>0.57865039971155396</v>
      </c>
      <c r="D152" s="22">
        <v>0.40757306229495899</v>
      </c>
      <c r="E152" s="22">
        <v>0.82153683857551296</v>
      </c>
      <c r="F152" s="24">
        <v>2.2187198422023401E-3</v>
      </c>
      <c r="G152" s="26">
        <v>0.237273468236643</v>
      </c>
      <c r="H152" s="24">
        <v>2.76077493186477E-5</v>
      </c>
      <c r="I152" s="26">
        <v>4.0030435551969397E-2</v>
      </c>
      <c r="J152" s="2" t="s">
        <v>17</v>
      </c>
      <c r="K152" s="2">
        <v>8370017</v>
      </c>
      <c r="L152" s="2" t="s">
        <v>13</v>
      </c>
      <c r="M152" s="2" t="s">
        <v>37</v>
      </c>
      <c r="N152" s="2" t="s">
        <v>528</v>
      </c>
      <c r="O152" s="2" t="b">
        <v>1</v>
      </c>
    </row>
    <row r="153" spans="1:15" x14ac:dyDescent="0.25">
      <c r="A153" t="s">
        <v>149</v>
      </c>
      <c r="B153" s="7">
        <v>-0.54823003514716695</v>
      </c>
      <c r="C153" s="7">
        <v>0.57797189552727202</v>
      </c>
      <c r="D153" s="7">
        <v>0.45519491908989002</v>
      </c>
      <c r="E153" s="7">
        <v>0.73386476432400705</v>
      </c>
      <c r="F153" s="1">
        <v>6.8075570966996696E-6</v>
      </c>
      <c r="G153" s="8">
        <v>3.2882573300515902E-2</v>
      </c>
      <c r="H153" s="1">
        <v>2.5193379760146701E-5</v>
      </c>
      <c r="I153" s="31">
        <v>3.8820091281952199E-2</v>
      </c>
      <c r="J153" t="s">
        <v>128</v>
      </c>
      <c r="K153">
        <v>107219616</v>
      </c>
      <c r="L153" t="s">
        <v>47</v>
      </c>
    </row>
    <row r="154" spans="1:15" x14ac:dyDescent="0.25">
      <c r="A154" s="2" t="s">
        <v>352</v>
      </c>
      <c r="B154" s="22">
        <v>-0.55027651065187599</v>
      </c>
      <c r="C154" s="22">
        <v>0.57679029966654105</v>
      </c>
      <c r="D154" s="22">
        <v>0.433691514014307</v>
      </c>
      <c r="E154" s="22">
        <v>0.76710527884214696</v>
      </c>
      <c r="F154" s="24">
        <v>1.55354592963119E-4</v>
      </c>
      <c r="G154" s="26">
        <v>9.9967177071771204E-2</v>
      </c>
      <c r="H154" s="24">
        <v>1.10252172063063E-5</v>
      </c>
      <c r="I154" s="26">
        <v>3.1550234066875099E-2</v>
      </c>
      <c r="J154" s="2" t="s">
        <v>128</v>
      </c>
      <c r="K154" s="2">
        <v>102517094</v>
      </c>
      <c r="L154" s="2" t="s">
        <v>13</v>
      </c>
      <c r="M154" s="2" t="s">
        <v>14</v>
      </c>
      <c r="N154" s="2" t="s">
        <v>301</v>
      </c>
      <c r="O154" s="2"/>
    </row>
    <row r="155" spans="1:15" x14ac:dyDescent="0.25">
      <c r="A155" s="2" t="s">
        <v>619</v>
      </c>
      <c r="B155" s="22">
        <v>-0.55058301095263895</v>
      </c>
      <c r="C155" s="22">
        <v>0.57661354035599099</v>
      </c>
      <c r="D155" s="22">
        <v>0.43909954847195898</v>
      </c>
      <c r="E155" s="22">
        <v>0.75719316059169695</v>
      </c>
      <c r="F155" s="24">
        <v>7.4681755898531294E-5</v>
      </c>
      <c r="G155" s="26">
        <v>8.0066846499691702E-2</v>
      </c>
      <c r="H155" s="24">
        <v>4.2660271627470402E-5</v>
      </c>
      <c r="I155" s="26">
        <v>4.8690070314896798E-2</v>
      </c>
      <c r="J155" s="2" t="s">
        <v>12</v>
      </c>
      <c r="K155" s="2">
        <v>51163726</v>
      </c>
      <c r="L155" s="2" t="s">
        <v>13</v>
      </c>
      <c r="M155" s="2"/>
      <c r="N155" s="2"/>
      <c r="O155" s="2" t="b">
        <v>1</v>
      </c>
    </row>
    <row r="156" spans="1:15" x14ac:dyDescent="0.25">
      <c r="A156" t="s">
        <v>182</v>
      </c>
      <c r="B156" s="7">
        <v>-0.55138403087836096</v>
      </c>
      <c r="C156" s="7">
        <v>0.57615184635845595</v>
      </c>
      <c r="D156" s="7">
        <v>0.45053641299863101</v>
      </c>
      <c r="E156" s="7">
        <v>0.73679050235450605</v>
      </c>
      <c r="F156" s="1">
        <v>1.1115490544222301E-5</v>
      </c>
      <c r="G156" s="8">
        <v>3.7109991472765003E-2</v>
      </c>
      <c r="H156" s="1">
        <v>1.1564137288644399E-5</v>
      </c>
      <c r="I156" s="31">
        <v>3.2229150065736303E-2</v>
      </c>
      <c r="J156" t="s">
        <v>52</v>
      </c>
      <c r="K156">
        <v>150831364</v>
      </c>
      <c r="L156" t="s">
        <v>28</v>
      </c>
      <c r="M156" t="s">
        <v>23</v>
      </c>
      <c r="N156" t="s">
        <v>183</v>
      </c>
    </row>
    <row r="157" spans="1:15" x14ac:dyDescent="0.25">
      <c r="A157" s="2" t="s">
        <v>399</v>
      </c>
      <c r="B157" s="22">
        <v>-0.55361529950805399</v>
      </c>
      <c r="C157" s="22">
        <v>0.57486772995481505</v>
      </c>
      <c r="D157" s="22">
        <v>0.42089873508120701</v>
      </c>
      <c r="E157" s="22">
        <v>0.78516013330294698</v>
      </c>
      <c r="F157" s="24">
        <v>5.0032361479313003E-4</v>
      </c>
      <c r="G157" s="26">
        <v>0.147148245963937</v>
      </c>
      <c r="H157" s="24">
        <v>2.6792917624529602E-5</v>
      </c>
      <c r="I157" s="26">
        <v>3.9940638466661599E-2</v>
      </c>
      <c r="J157" s="2" t="s">
        <v>31</v>
      </c>
      <c r="K157" s="2">
        <v>236849184</v>
      </c>
      <c r="L157" s="2" t="s">
        <v>13</v>
      </c>
      <c r="M157" s="2" t="s">
        <v>37</v>
      </c>
      <c r="N157" s="2" t="s">
        <v>400</v>
      </c>
      <c r="O157" s="2" t="b">
        <v>1</v>
      </c>
    </row>
    <row r="158" spans="1:15" x14ac:dyDescent="0.25">
      <c r="A158" t="s">
        <v>172</v>
      </c>
      <c r="B158" s="7">
        <v>-0.55493452479201899</v>
      </c>
      <c r="C158" s="7">
        <v>0.57410984992768499</v>
      </c>
      <c r="D158" s="7">
        <v>0.45041780245135898</v>
      </c>
      <c r="E158" s="7">
        <v>0.73176974353624402</v>
      </c>
      <c r="F158" s="1">
        <v>7.3787372687483801E-6</v>
      </c>
      <c r="G158" s="8">
        <v>3.33086592899004E-2</v>
      </c>
      <c r="H158" s="1">
        <v>1.3338457427458601E-5</v>
      </c>
      <c r="I158" s="31">
        <v>3.3769169213934101E-2</v>
      </c>
      <c r="J158" t="s">
        <v>52</v>
      </c>
      <c r="K158">
        <v>180227299</v>
      </c>
      <c r="L158" t="s">
        <v>8</v>
      </c>
      <c r="M158" t="s">
        <v>173</v>
      </c>
      <c r="N158" t="s">
        <v>174</v>
      </c>
      <c r="O158" t="b">
        <v>1</v>
      </c>
    </row>
    <row r="159" spans="1:15" x14ac:dyDescent="0.25">
      <c r="A159" s="2" t="s">
        <v>412</v>
      </c>
      <c r="B159" s="22">
        <v>-0.55538693851277698</v>
      </c>
      <c r="C159" s="22">
        <v>0.57385017349937395</v>
      </c>
      <c r="D159" s="22">
        <v>0.41625798396027502</v>
      </c>
      <c r="E159" s="22">
        <v>0.79110559872573705</v>
      </c>
      <c r="F159" s="24">
        <v>6.9787605679527698E-4</v>
      </c>
      <c r="G159" s="26">
        <v>0.16629893509822599</v>
      </c>
      <c r="H159" s="24">
        <v>3.3863907127784602E-5</v>
      </c>
      <c r="I159" s="26">
        <v>4.41199906100955E-2</v>
      </c>
      <c r="J159" s="2" t="s">
        <v>33</v>
      </c>
      <c r="K159" s="2">
        <v>47426893</v>
      </c>
      <c r="L159" s="2" t="s">
        <v>28</v>
      </c>
      <c r="M159" s="2" t="s">
        <v>9</v>
      </c>
      <c r="N159" s="2" t="s">
        <v>413</v>
      </c>
      <c r="O159" s="2"/>
    </row>
    <row r="160" spans="1:15" x14ac:dyDescent="0.25">
      <c r="A160" s="2" t="s">
        <v>502</v>
      </c>
      <c r="B160" s="22">
        <v>-0.557095713771663</v>
      </c>
      <c r="C160" s="22">
        <v>0.57287042983985104</v>
      </c>
      <c r="D160" s="22">
        <v>0.41389556899941599</v>
      </c>
      <c r="E160" s="22">
        <v>0.79290660245111</v>
      </c>
      <c r="F160" s="24">
        <v>7.8175948925629502E-4</v>
      </c>
      <c r="G160" s="26">
        <v>0.17165913202890601</v>
      </c>
      <c r="H160" s="24">
        <v>4.06762700460028E-5</v>
      </c>
      <c r="I160" s="26">
        <v>4.7921569521506398E-2</v>
      </c>
      <c r="J160" s="2" t="s">
        <v>72</v>
      </c>
      <c r="K160" s="2">
        <v>4786364</v>
      </c>
      <c r="L160" s="2" t="s">
        <v>47</v>
      </c>
      <c r="M160" s="2" t="s">
        <v>9</v>
      </c>
      <c r="N160" s="2" t="s">
        <v>503</v>
      </c>
      <c r="O160" s="2"/>
    </row>
    <row r="161" spans="1:15" x14ac:dyDescent="0.25">
      <c r="A161" s="2" t="s">
        <v>457</v>
      </c>
      <c r="B161" s="22">
        <v>-0.558407314728944</v>
      </c>
      <c r="C161" s="22">
        <v>0.57211954497397499</v>
      </c>
      <c r="D161" s="22">
        <v>0.390105697651011</v>
      </c>
      <c r="E161" s="22">
        <v>0.83905663442539702</v>
      </c>
      <c r="F161" s="24">
        <v>4.2617162189131398E-3</v>
      </c>
      <c r="G161" s="26">
        <v>0.28744768499928403</v>
      </c>
      <c r="H161" s="24">
        <v>2.5128978630384301E-5</v>
      </c>
      <c r="I161" s="26">
        <v>3.8820091281952199E-2</v>
      </c>
      <c r="J161" s="2" t="s">
        <v>12</v>
      </c>
      <c r="K161" s="2">
        <v>113719172</v>
      </c>
      <c r="L161" s="2" t="s">
        <v>8</v>
      </c>
      <c r="M161" s="2" t="s">
        <v>37</v>
      </c>
      <c r="N161" s="2" t="s">
        <v>162</v>
      </c>
      <c r="O161" s="2"/>
    </row>
    <row r="162" spans="1:15" x14ac:dyDescent="0.25">
      <c r="A162" s="2" t="s">
        <v>376</v>
      </c>
      <c r="B162" s="22">
        <v>-0.56089966933491797</v>
      </c>
      <c r="C162" s="22">
        <v>0.57069539567064398</v>
      </c>
      <c r="D162" s="22">
        <v>0.42162161635710999</v>
      </c>
      <c r="E162" s="22">
        <v>0.77247755334208001</v>
      </c>
      <c r="F162" s="24">
        <v>2.8209043869153999E-4</v>
      </c>
      <c r="G162" s="26">
        <v>0.12523860566813799</v>
      </c>
      <c r="H162" s="24">
        <v>3.2413559970745401E-5</v>
      </c>
      <c r="I162" s="26">
        <v>4.2928411672990802E-2</v>
      </c>
      <c r="J162" s="2" t="s">
        <v>98</v>
      </c>
      <c r="K162" s="2">
        <v>89168963</v>
      </c>
      <c r="L162" s="2" t="s">
        <v>34</v>
      </c>
      <c r="M162" s="2" t="s">
        <v>40</v>
      </c>
      <c r="N162" s="2" t="s">
        <v>377</v>
      </c>
      <c r="O162" s="2"/>
    </row>
    <row r="163" spans="1:15" x14ac:dyDescent="0.25">
      <c r="A163" t="s">
        <v>222</v>
      </c>
      <c r="B163" s="7">
        <v>-0.56140767800341795</v>
      </c>
      <c r="C163" s="7">
        <v>0.570405551090584</v>
      </c>
      <c r="D163" s="7">
        <v>0.44350401480409202</v>
      </c>
      <c r="E163" s="7">
        <v>0.73361791969047696</v>
      </c>
      <c r="F163" s="1">
        <v>1.2275253372440199E-5</v>
      </c>
      <c r="G163" s="8">
        <v>3.9138639497869103E-2</v>
      </c>
      <c r="H163" s="1">
        <v>2.29120992361054E-5</v>
      </c>
      <c r="I163" s="31">
        <v>3.8260046979304498E-2</v>
      </c>
      <c r="J163" t="s">
        <v>52</v>
      </c>
      <c r="K163">
        <v>134736506</v>
      </c>
      <c r="L163" t="s">
        <v>34</v>
      </c>
      <c r="M163" t="s">
        <v>122</v>
      </c>
      <c r="N163" t="s">
        <v>223</v>
      </c>
    </row>
    <row r="164" spans="1:15" x14ac:dyDescent="0.25">
      <c r="A164" s="2" t="s">
        <v>346</v>
      </c>
      <c r="B164" s="22">
        <v>-0.56233574023529698</v>
      </c>
      <c r="C164" s="22">
        <v>0.56987642481079803</v>
      </c>
      <c r="D164" s="22">
        <v>0.42630828611821198</v>
      </c>
      <c r="E164" s="22">
        <v>0.76179410565124195</v>
      </c>
      <c r="F164" s="24">
        <v>1.4635629662640399E-4</v>
      </c>
      <c r="G164" s="26">
        <v>9.9204119673924299E-2</v>
      </c>
      <c r="H164" s="24">
        <v>3.3320405790071598E-7</v>
      </c>
      <c r="I164" s="26">
        <v>1.071880528412E-2</v>
      </c>
      <c r="J164" s="2" t="s">
        <v>7</v>
      </c>
      <c r="K164" s="2">
        <v>153957455</v>
      </c>
      <c r="L164" s="2" t="s">
        <v>13</v>
      </c>
      <c r="M164" s="2" t="s">
        <v>9</v>
      </c>
      <c r="N164" s="2" t="s">
        <v>347</v>
      </c>
      <c r="O164" s="2"/>
    </row>
    <row r="165" spans="1:15" x14ac:dyDescent="0.25">
      <c r="A165" s="2" t="s">
        <v>624</v>
      </c>
      <c r="B165" s="22">
        <v>-0.565579275295227</v>
      </c>
      <c r="C165" s="22">
        <v>0.56803100510674998</v>
      </c>
      <c r="D165" s="22">
        <v>0.41724133851913697</v>
      </c>
      <c r="E165" s="22">
        <v>0.77331556817394698</v>
      </c>
      <c r="F165" s="24">
        <v>3.2676343495063902E-4</v>
      </c>
      <c r="G165" s="26">
        <v>0.13089332418654501</v>
      </c>
      <c r="H165" s="24">
        <v>2.8049741443769701E-5</v>
      </c>
      <c r="I165" s="26">
        <v>4.0314144985174702E-2</v>
      </c>
      <c r="J165" s="2" t="s">
        <v>44</v>
      </c>
      <c r="K165" s="2">
        <v>72414453</v>
      </c>
      <c r="L165" s="2" t="s">
        <v>13</v>
      </c>
      <c r="M165" s="2" t="s">
        <v>40</v>
      </c>
      <c r="N165" s="2" t="s">
        <v>625</v>
      </c>
      <c r="O165" s="2" t="b">
        <v>1</v>
      </c>
    </row>
    <row r="166" spans="1:15" x14ac:dyDescent="0.25">
      <c r="A166" t="s">
        <v>614</v>
      </c>
      <c r="B166" s="7">
        <v>-0.56772504232875598</v>
      </c>
      <c r="C166" s="7">
        <v>0.56681344966430203</v>
      </c>
      <c r="D166" s="7">
        <v>0.43798243471426601</v>
      </c>
      <c r="E166" s="7">
        <v>0.73353966108239699</v>
      </c>
      <c r="F166" s="1">
        <v>1.5935763233887501E-5</v>
      </c>
      <c r="G166" s="8">
        <v>4.51989014116271E-2</v>
      </c>
      <c r="H166" s="1">
        <v>1.44374728040519E-4</v>
      </c>
      <c r="I166" s="39">
        <v>7.1980560603884997E-2</v>
      </c>
      <c r="J166" t="s">
        <v>17</v>
      </c>
      <c r="K166">
        <v>45690396</v>
      </c>
      <c r="L166" t="s">
        <v>13</v>
      </c>
      <c r="M166" t="s">
        <v>9</v>
      </c>
      <c r="N166" t="s">
        <v>615</v>
      </c>
      <c r="O166" t="b">
        <v>1</v>
      </c>
    </row>
    <row r="167" spans="1:15" x14ac:dyDescent="0.25">
      <c r="A167" s="2" t="s">
        <v>398</v>
      </c>
      <c r="B167" s="22">
        <v>-0.56855972097562502</v>
      </c>
      <c r="C167" s="22">
        <v>0.56634053997237499</v>
      </c>
      <c r="D167" s="22">
        <v>0.41178552452643402</v>
      </c>
      <c r="E167" s="22">
        <v>0.77890452216615502</v>
      </c>
      <c r="F167" s="24">
        <v>4.71158065353805E-4</v>
      </c>
      <c r="G167" s="26">
        <v>0.144314220744301</v>
      </c>
      <c r="H167" s="24">
        <v>2.7437830468990398E-5</v>
      </c>
      <c r="I167" s="26">
        <v>4.0030435551969397E-2</v>
      </c>
      <c r="J167" s="2" t="s">
        <v>63</v>
      </c>
      <c r="K167" s="2">
        <v>144984599</v>
      </c>
      <c r="L167" s="2" t="s">
        <v>13</v>
      </c>
      <c r="M167" s="2"/>
      <c r="N167" s="2"/>
      <c r="O167" s="2"/>
    </row>
    <row r="168" spans="1:15" x14ac:dyDescent="0.25">
      <c r="A168" t="s">
        <v>217</v>
      </c>
      <c r="B168" s="7">
        <v>-0.56898632621248402</v>
      </c>
      <c r="C168" s="7">
        <v>0.566098987659582</v>
      </c>
      <c r="D168" s="7">
        <v>0.43711030072861301</v>
      </c>
      <c r="E168" s="7">
        <v>0.73315147983248097</v>
      </c>
      <c r="F168" s="1">
        <v>1.61284095701042E-5</v>
      </c>
      <c r="G168" s="8">
        <v>4.5284756497725398E-2</v>
      </c>
      <c r="H168" s="1">
        <v>7.4705293543253504E-5</v>
      </c>
      <c r="I168" s="39">
        <v>5.8256314846196901E-2</v>
      </c>
      <c r="J168" t="s">
        <v>218</v>
      </c>
      <c r="K168">
        <v>132600788</v>
      </c>
      <c r="L168" t="s">
        <v>28</v>
      </c>
      <c r="M168" t="s">
        <v>168</v>
      </c>
      <c r="N168" t="s">
        <v>219</v>
      </c>
      <c r="O168" t="b">
        <v>1</v>
      </c>
    </row>
    <row r="169" spans="1:15" x14ac:dyDescent="0.25">
      <c r="A169" s="2" t="s">
        <v>423</v>
      </c>
      <c r="B169" s="22">
        <v>-0.572343275892365</v>
      </c>
      <c r="C169" s="22">
        <v>0.56420180799413899</v>
      </c>
      <c r="D169" s="22">
        <v>0.40014572046629099</v>
      </c>
      <c r="E169" s="22">
        <v>0.795519391717877</v>
      </c>
      <c r="F169" s="24">
        <v>1.09496612333437E-3</v>
      </c>
      <c r="G169" s="26">
        <v>0.191672642235826</v>
      </c>
      <c r="H169" s="24">
        <v>2.0475427503940901E-5</v>
      </c>
      <c r="I169" s="26">
        <v>3.77921233990215E-2</v>
      </c>
      <c r="J169" s="2" t="s">
        <v>60</v>
      </c>
      <c r="K169" s="2">
        <v>4856096</v>
      </c>
      <c r="L169" s="2" t="s">
        <v>13</v>
      </c>
      <c r="M169" s="2" t="s">
        <v>40</v>
      </c>
      <c r="N169" s="2" t="s">
        <v>424</v>
      </c>
      <c r="O169" s="2"/>
    </row>
    <row r="170" spans="1:15" x14ac:dyDescent="0.25">
      <c r="A170" s="2" t="s">
        <v>317</v>
      </c>
      <c r="B170" s="22">
        <v>-0.57331583902621897</v>
      </c>
      <c r="C170" s="22">
        <v>0.56365335286248197</v>
      </c>
      <c r="D170" s="22">
        <v>0.42477317700761402</v>
      </c>
      <c r="E170" s="22">
        <v>0.74794059368636401</v>
      </c>
      <c r="F170" s="24">
        <v>7.1208971625047495E-5</v>
      </c>
      <c r="G170" s="26">
        <v>7.9264146653817494E-2</v>
      </c>
      <c r="H170" s="24">
        <v>8.2086826975746908E-6</v>
      </c>
      <c r="I170" s="26">
        <v>2.6846077952076299E-2</v>
      </c>
      <c r="J170" s="2" t="s">
        <v>22</v>
      </c>
      <c r="K170" s="2">
        <v>31937582</v>
      </c>
      <c r="L170" s="2" t="s">
        <v>8</v>
      </c>
      <c r="M170" s="2" t="s">
        <v>122</v>
      </c>
      <c r="N170" s="2" t="s">
        <v>318</v>
      </c>
      <c r="O170" s="2"/>
    </row>
    <row r="171" spans="1:15" x14ac:dyDescent="0.25">
      <c r="A171" s="2" t="s">
        <v>555</v>
      </c>
      <c r="B171" s="22">
        <v>-0.57377307678855405</v>
      </c>
      <c r="C171" s="22">
        <v>0.56339568817618801</v>
      </c>
      <c r="D171" s="22">
        <v>0.42611000654150599</v>
      </c>
      <c r="E171" s="22">
        <v>0.74491257323853199</v>
      </c>
      <c r="F171" s="24">
        <v>5.6586178984963098E-5</v>
      </c>
      <c r="G171" s="26">
        <v>7.1968637735700794E-2</v>
      </c>
      <c r="H171" s="24">
        <v>2.3086190708010401E-5</v>
      </c>
      <c r="I171" s="26">
        <v>3.8260046979304498E-2</v>
      </c>
      <c r="J171" s="2" t="s">
        <v>52</v>
      </c>
      <c r="K171" s="2">
        <v>10757842</v>
      </c>
      <c r="L171" s="2" t="s">
        <v>8</v>
      </c>
      <c r="M171" s="2" t="s">
        <v>9</v>
      </c>
      <c r="N171" s="2" t="s">
        <v>144</v>
      </c>
      <c r="O171" s="2"/>
    </row>
    <row r="172" spans="1:15" x14ac:dyDescent="0.25">
      <c r="A172" s="2" t="s">
        <v>378</v>
      </c>
      <c r="B172" s="22">
        <v>-0.57416874909272098</v>
      </c>
      <c r="C172" s="22">
        <v>0.56317281220192295</v>
      </c>
      <c r="D172" s="22">
        <v>0.41239698220736098</v>
      </c>
      <c r="E172" s="22">
        <v>0.76907356282240302</v>
      </c>
      <c r="F172" s="24">
        <v>3.0441701050265601E-4</v>
      </c>
      <c r="G172" s="26">
        <v>0.12770532661537101</v>
      </c>
      <c r="H172" s="24">
        <v>7.9395842744744999E-6</v>
      </c>
      <c r="I172" s="26">
        <v>2.6562892320141699E-2</v>
      </c>
      <c r="J172" s="2" t="s">
        <v>44</v>
      </c>
      <c r="K172" s="2">
        <v>12010020</v>
      </c>
      <c r="L172" s="2" t="s">
        <v>13</v>
      </c>
      <c r="M172" s="2" t="s">
        <v>40</v>
      </c>
      <c r="N172" s="2" t="s">
        <v>379</v>
      </c>
      <c r="O172" s="2" t="b">
        <v>1</v>
      </c>
    </row>
    <row r="173" spans="1:15" x14ac:dyDescent="0.25">
      <c r="A173" s="2" t="s">
        <v>594</v>
      </c>
      <c r="B173" s="22">
        <v>-0.57883491645537899</v>
      </c>
      <c r="C173" s="22">
        <v>0.56055107509509805</v>
      </c>
      <c r="D173" s="22">
        <v>0.37677429574898702</v>
      </c>
      <c r="E173" s="22">
        <v>0.83396747425574602</v>
      </c>
      <c r="F173" s="24">
        <v>4.2942444963585099E-3</v>
      </c>
      <c r="G173" s="26">
        <v>0.28782223556625502</v>
      </c>
      <c r="H173" s="24">
        <v>4.3032931165143402E-5</v>
      </c>
      <c r="I173" s="26">
        <v>4.8690070314896798E-2</v>
      </c>
      <c r="J173" s="2" t="s">
        <v>27</v>
      </c>
      <c r="K173" s="2">
        <v>57626296</v>
      </c>
      <c r="L173" s="2" t="s">
        <v>8</v>
      </c>
      <c r="M173" s="2" t="s">
        <v>595</v>
      </c>
      <c r="N173" s="2" t="s">
        <v>596</v>
      </c>
      <c r="O173" s="2" t="b">
        <v>1</v>
      </c>
    </row>
    <row r="174" spans="1:15" x14ac:dyDescent="0.25">
      <c r="A174" s="2" t="s">
        <v>560</v>
      </c>
      <c r="B174" s="22">
        <v>-0.57937533933524998</v>
      </c>
      <c r="C174" s="22">
        <v>0.56024822231043803</v>
      </c>
      <c r="D174" s="22">
        <v>0.42320611271469899</v>
      </c>
      <c r="E174" s="22">
        <v>0.74166714792610799</v>
      </c>
      <c r="F174" s="24">
        <v>5.1654168653048101E-5</v>
      </c>
      <c r="G174" s="26">
        <v>7.0225372782901002E-2</v>
      </c>
      <c r="H174" s="24">
        <v>4.4202471968013399E-5</v>
      </c>
      <c r="I174" s="26">
        <v>4.8690070314896798E-2</v>
      </c>
      <c r="J174" s="2" t="s">
        <v>128</v>
      </c>
      <c r="K174" s="2">
        <v>81184965</v>
      </c>
      <c r="L174" s="2" t="s">
        <v>13</v>
      </c>
      <c r="M174" s="2" t="s">
        <v>9</v>
      </c>
      <c r="N174" s="2" t="s">
        <v>561</v>
      </c>
      <c r="O174" s="2" t="b">
        <v>1</v>
      </c>
    </row>
    <row r="175" spans="1:15" x14ac:dyDescent="0.25">
      <c r="A175" s="2" t="s">
        <v>653</v>
      </c>
      <c r="B175" s="22">
        <v>-0.58543364899281802</v>
      </c>
      <c r="C175" s="22">
        <v>0.55686432579101697</v>
      </c>
      <c r="D175" s="22">
        <v>0.40729988354654001</v>
      </c>
      <c r="E175" s="22">
        <v>0.761350272527762</v>
      </c>
      <c r="F175" s="24">
        <v>2.4390940874408101E-4</v>
      </c>
      <c r="G175" s="26">
        <v>0.119715070658672</v>
      </c>
      <c r="H175" s="24">
        <v>3.8801038887648103E-5</v>
      </c>
      <c r="I175" s="26">
        <v>4.7397799804849497E-2</v>
      </c>
      <c r="J175" s="2" t="s">
        <v>74</v>
      </c>
      <c r="K175" s="2">
        <v>11348863</v>
      </c>
      <c r="L175" s="2" t="s">
        <v>13</v>
      </c>
      <c r="M175" s="2" t="s">
        <v>654</v>
      </c>
      <c r="N175" s="2" t="s">
        <v>655</v>
      </c>
      <c r="O175" s="2"/>
    </row>
    <row r="176" spans="1:15" x14ac:dyDescent="0.25">
      <c r="A176" t="s">
        <v>241</v>
      </c>
      <c r="B176" s="7">
        <v>-0.592763750321469</v>
      </c>
      <c r="C176" s="7">
        <v>0.55279737763756398</v>
      </c>
      <c r="D176" s="7">
        <v>0.42356919948298</v>
      </c>
      <c r="E176" s="7">
        <v>0.72145222338161696</v>
      </c>
      <c r="F176" s="1">
        <v>1.2821389645534299E-5</v>
      </c>
      <c r="G176" s="8">
        <v>4.0039497597523198E-2</v>
      </c>
      <c r="H176" s="1">
        <v>1.93326915880476E-5</v>
      </c>
      <c r="I176" s="31">
        <v>3.7214737416618598E-2</v>
      </c>
      <c r="J176" t="s">
        <v>7</v>
      </c>
      <c r="K176">
        <v>85037040</v>
      </c>
      <c r="L176" t="s">
        <v>8</v>
      </c>
      <c r="M176" t="s">
        <v>9</v>
      </c>
      <c r="N176" t="s">
        <v>242</v>
      </c>
    </row>
    <row r="177" spans="1:15" x14ac:dyDescent="0.25">
      <c r="A177" s="2" t="s">
        <v>432</v>
      </c>
      <c r="B177" s="22">
        <v>-0.59330263829003604</v>
      </c>
      <c r="C177" s="22">
        <v>0.55249956203353001</v>
      </c>
      <c r="D177" s="22">
        <v>0.38690113514727098</v>
      </c>
      <c r="E177" s="22">
        <v>0.78897614485170497</v>
      </c>
      <c r="F177" s="24">
        <v>1.0991576153562799E-3</v>
      </c>
      <c r="G177" s="26">
        <v>0.192190077660748</v>
      </c>
      <c r="H177" s="24">
        <v>8.47862479180783E-6</v>
      </c>
      <c r="I177" s="26">
        <v>2.69052788145899E-2</v>
      </c>
      <c r="J177" s="2" t="s">
        <v>19</v>
      </c>
      <c r="K177" s="2">
        <v>75666279</v>
      </c>
      <c r="L177" s="2" t="s">
        <v>13</v>
      </c>
      <c r="M177" s="2"/>
      <c r="N177" s="2"/>
      <c r="O177" s="2" t="b">
        <v>1</v>
      </c>
    </row>
    <row r="178" spans="1:15" x14ac:dyDescent="0.25">
      <c r="A178" s="2" t="s">
        <v>433</v>
      </c>
      <c r="B178" s="22">
        <v>-0.59381825547845501</v>
      </c>
      <c r="C178" s="22">
        <v>0.55221475719419699</v>
      </c>
      <c r="D178" s="22">
        <v>0.38567588193088698</v>
      </c>
      <c r="E178" s="22">
        <v>0.790666858752893</v>
      </c>
      <c r="F178" s="24">
        <v>1.18487680868018E-3</v>
      </c>
      <c r="G178" s="26">
        <v>0.19799674488489699</v>
      </c>
      <c r="H178" s="24">
        <v>1.09170174953377E-5</v>
      </c>
      <c r="I178" s="26">
        <v>3.1550234066875099E-2</v>
      </c>
      <c r="J178" s="2" t="s">
        <v>7</v>
      </c>
      <c r="K178" s="2">
        <v>10699958</v>
      </c>
      <c r="L178" s="2" t="s">
        <v>84</v>
      </c>
      <c r="M178" s="2" t="s">
        <v>9</v>
      </c>
      <c r="N178" s="2" t="s">
        <v>434</v>
      </c>
      <c r="O178" s="2" t="b">
        <v>1</v>
      </c>
    </row>
    <row r="179" spans="1:15" x14ac:dyDescent="0.25">
      <c r="A179" s="2" t="s">
        <v>442</v>
      </c>
      <c r="B179" s="22">
        <v>-0.59412561579887802</v>
      </c>
      <c r="C179" s="22">
        <v>0.552045054370776</v>
      </c>
      <c r="D179" s="22">
        <v>0.38140743888302597</v>
      </c>
      <c r="E179" s="22">
        <v>0.79902411695933895</v>
      </c>
      <c r="F179" s="24">
        <v>1.6370260644999999E-3</v>
      </c>
      <c r="G179" s="26">
        <v>0.21516468278467801</v>
      </c>
      <c r="H179" s="24">
        <v>2.058134877303E-5</v>
      </c>
      <c r="I179" s="26">
        <v>3.77921233990215E-2</v>
      </c>
      <c r="J179" s="2" t="s">
        <v>31</v>
      </c>
      <c r="K179" s="2">
        <v>111918681</v>
      </c>
      <c r="L179" s="2" t="s">
        <v>13</v>
      </c>
      <c r="M179" s="2" t="s">
        <v>37</v>
      </c>
      <c r="N179" s="2" t="s">
        <v>443</v>
      </c>
      <c r="O179" s="2" t="b">
        <v>1</v>
      </c>
    </row>
    <row r="180" spans="1:15" x14ac:dyDescent="0.25">
      <c r="A180" s="2" t="s">
        <v>520</v>
      </c>
      <c r="B180" s="22">
        <v>-0.59412577051764903</v>
      </c>
      <c r="C180" s="22">
        <v>0.55204496895905097</v>
      </c>
      <c r="D180" s="22">
        <v>0.391843586039125</v>
      </c>
      <c r="E180" s="22">
        <v>0.777743106206083</v>
      </c>
      <c r="F180" s="24">
        <v>6.8067852050535105E-4</v>
      </c>
      <c r="G180" s="26">
        <v>0.16510950682824499</v>
      </c>
      <c r="H180" s="24">
        <v>4.4105814095640698E-5</v>
      </c>
      <c r="I180" s="26">
        <v>4.8690070314896798E-2</v>
      </c>
      <c r="J180" s="2" t="s">
        <v>44</v>
      </c>
      <c r="K180" s="2">
        <v>102123441</v>
      </c>
      <c r="L180" s="2" t="s">
        <v>13</v>
      </c>
      <c r="M180" s="2"/>
      <c r="N180" s="2"/>
      <c r="O180" s="2" t="b">
        <v>1</v>
      </c>
    </row>
    <row r="181" spans="1:15" x14ac:dyDescent="0.25">
      <c r="A181" t="s">
        <v>192</v>
      </c>
      <c r="B181" s="7">
        <v>-0.59600554347708701</v>
      </c>
      <c r="C181" s="7">
        <v>0.55100822448140696</v>
      </c>
      <c r="D181" s="7">
        <v>0.42284665118339099</v>
      </c>
      <c r="E181" s="7">
        <v>0.71801458660358497</v>
      </c>
      <c r="F181" s="1">
        <v>1.0222138071558399E-5</v>
      </c>
      <c r="G181" s="8">
        <v>3.6746487238179401E-2</v>
      </c>
      <c r="H181" s="1">
        <v>3.1391189496687801E-6</v>
      </c>
      <c r="I181" s="31">
        <v>1.7199168634583002E-2</v>
      </c>
      <c r="J181" t="s">
        <v>72</v>
      </c>
      <c r="K181">
        <v>872797</v>
      </c>
      <c r="L181" t="s">
        <v>13</v>
      </c>
      <c r="M181" t="s">
        <v>57</v>
      </c>
      <c r="N181" t="s">
        <v>193</v>
      </c>
    </row>
    <row r="182" spans="1:15" x14ac:dyDescent="0.25">
      <c r="A182" t="s">
        <v>137</v>
      </c>
      <c r="B182" s="7">
        <v>-0.59714532965963296</v>
      </c>
      <c r="C182" s="7">
        <v>0.55038055069558001</v>
      </c>
      <c r="D182" s="7">
        <v>0.42524239677154102</v>
      </c>
      <c r="E182" s="7">
        <v>0.71234371944976005</v>
      </c>
      <c r="F182" s="1">
        <v>5.7000815441021799E-6</v>
      </c>
      <c r="G182" s="8">
        <v>3.0964388732388499E-2</v>
      </c>
      <c r="H182" s="1">
        <v>3.1637359658276403E-5</v>
      </c>
      <c r="I182" s="31">
        <v>4.24263611711976E-2</v>
      </c>
      <c r="J182" t="s">
        <v>98</v>
      </c>
      <c r="K182">
        <v>2125989</v>
      </c>
      <c r="L182" t="s">
        <v>84</v>
      </c>
      <c r="M182" t="s">
        <v>40</v>
      </c>
      <c r="N182" t="s">
        <v>138</v>
      </c>
    </row>
    <row r="183" spans="1:15" x14ac:dyDescent="0.25">
      <c r="A183" t="s">
        <v>141</v>
      </c>
      <c r="B183" s="7">
        <v>-0.59720575691952804</v>
      </c>
      <c r="C183" s="7">
        <v>0.550347293711826</v>
      </c>
      <c r="D183" s="7">
        <v>0.42427690712957999</v>
      </c>
      <c r="E183" s="7">
        <v>0.71387845674906503</v>
      </c>
      <c r="F183" s="1">
        <v>6.8245782647302599E-6</v>
      </c>
      <c r="G183" s="8">
        <v>3.2882573300515902E-2</v>
      </c>
      <c r="H183" s="1">
        <v>2.0644351836906998E-6</v>
      </c>
      <c r="I183" s="31">
        <v>1.7199168634583002E-2</v>
      </c>
      <c r="J183" t="s">
        <v>44</v>
      </c>
      <c r="K183">
        <v>1973545</v>
      </c>
      <c r="L183" t="s">
        <v>47</v>
      </c>
      <c r="M183" t="s">
        <v>9</v>
      </c>
      <c r="N183" t="s">
        <v>142</v>
      </c>
    </row>
    <row r="184" spans="1:15" x14ac:dyDescent="0.25">
      <c r="A184" t="s">
        <v>170</v>
      </c>
      <c r="B184" s="7">
        <v>-0.59875787991062401</v>
      </c>
      <c r="C184" s="7">
        <v>0.54949374959824504</v>
      </c>
      <c r="D184" s="7">
        <v>0.42316994409811198</v>
      </c>
      <c r="E184" s="7">
        <v>0.71352747296611696</v>
      </c>
      <c r="F184" s="1">
        <v>7.0401635188233101E-6</v>
      </c>
      <c r="G184" s="8">
        <v>3.2882573300515902E-2</v>
      </c>
      <c r="H184" s="1">
        <v>2.1466456801011399E-5</v>
      </c>
      <c r="I184" s="31">
        <v>3.8260046979304498E-2</v>
      </c>
      <c r="J184" t="s">
        <v>63</v>
      </c>
      <c r="K184">
        <v>140971379</v>
      </c>
      <c r="L184" t="s">
        <v>84</v>
      </c>
      <c r="M184" t="s">
        <v>37</v>
      </c>
      <c r="N184" t="s">
        <v>171</v>
      </c>
      <c r="O184" t="b">
        <v>1</v>
      </c>
    </row>
    <row r="185" spans="1:15" x14ac:dyDescent="0.25">
      <c r="A185" s="2" t="s">
        <v>373</v>
      </c>
      <c r="B185" s="22">
        <v>-0.60326982332221002</v>
      </c>
      <c r="C185" s="22">
        <v>0.54702004968859697</v>
      </c>
      <c r="D185" s="22">
        <v>0.39615918202700501</v>
      </c>
      <c r="E185" s="22">
        <v>0.75533004998207398</v>
      </c>
      <c r="F185" s="24">
        <v>2.4793491310615102E-4</v>
      </c>
      <c r="G185" s="26">
        <v>0.12036639938492</v>
      </c>
      <c r="H185" s="24">
        <v>2.0635067252916501E-5</v>
      </c>
      <c r="I185" s="26">
        <v>3.77921233990215E-2</v>
      </c>
      <c r="J185" s="2" t="s">
        <v>27</v>
      </c>
      <c r="K185" s="2">
        <v>122158208</v>
      </c>
      <c r="L185" s="2" t="s">
        <v>13</v>
      </c>
      <c r="M185" s="2" t="s">
        <v>9</v>
      </c>
      <c r="N185" s="2" t="s">
        <v>374</v>
      </c>
      <c r="O185" s="2" t="b">
        <v>1</v>
      </c>
    </row>
    <row r="186" spans="1:15" x14ac:dyDescent="0.25">
      <c r="A186" s="2" t="s">
        <v>517</v>
      </c>
      <c r="B186" s="22">
        <v>-0.60366190692284105</v>
      </c>
      <c r="C186" s="22">
        <v>0.54680561413897599</v>
      </c>
      <c r="D186" s="22">
        <v>0.39137068022295002</v>
      </c>
      <c r="E186" s="22">
        <v>0.76397235348231796</v>
      </c>
      <c r="F186" s="24">
        <v>4.0357853975847601E-4</v>
      </c>
      <c r="G186" s="26">
        <v>0.140944675577971</v>
      </c>
      <c r="H186" s="24">
        <v>2.6525666457111199E-5</v>
      </c>
      <c r="I186" s="26">
        <v>3.9727019636308203E-2</v>
      </c>
      <c r="J186" s="2" t="s">
        <v>60</v>
      </c>
      <c r="K186" s="2">
        <v>194342992</v>
      </c>
      <c r="L186" s="2" t="s">
        <v>13</v>
      </c>
      <c r="M186" s="2" t="s">
        <v>157</v>
      </c>
      <c r="N186" s="2" t="s">
        <v>518</v>
      </c>
      <c r="O186" s="2"/>
    </row>
    <row r="187" spans="1:15" x14ac:dyDescent="0.25">
      <c r="A187" s="2" t="s">
        <v>261</v>
      </c>
      <c r="B187" s="22">
        <v>-0.60500543327793299</v>
      </c>
      <c r="C187" s="22">
        <v>0.54607145967363802</v>
      </c>
      <c r="D187" s="22">
        <v>0.41156461606622402</v>
      </c>
      <c r="E187" s="22">
        <v>0.72453759975836995</v>
      </c>
      <c r="F187" s="24">
        <v>2.7497939395271201E-5</v>
      </c>
      <c r="G187" s="26">
        <v>5.4681463641688702E-2</v>
      </c>
      <c r="H187" s="24">
        <v>3.2192366750116702E-6</v>
      </c>
      <c r="I187" s="26">
        <v>1.7199168634583002E-2</v>
      </c>
      <c r="J187" s="2" t="s">
        <v>22</v>
      </c>
      <c r="K187" s="2">
        <v>33219335</v>
      </c>
      <c r="L187" s="2" t="s">
        <v>34</v>
      </c>
      <c r="M187" s="2" t="s">
        <v>9</v>
      </c>
      <c r="N187" s="2" t="s">
        <v>262</v>
      </c>
      <c r="O187" s="2"/>
    </row>
    <row r="188" spans="1:15" x14ac:dyDescent="0.25">
      <c r="A188" s="2" t="s">
        <v>666</v>
      </c>
      <c r="B188" s="22">
        <v>-0.605514648697005</v>
      </c>
      <c r="C188" s="22">
        <v>0.545793462452699</v>
      </c>
      <c r="D188" s="22">
        <v>0.39103094250370102</v>
      </c>
      <c r="E188" s="22">
        <v>0.76180800871861098</v>
      </c>
      <c r="F188" s="24">
        <v>3.7217721071636201E-4</v>
      </c>
      <c r="G188" s="26">
        <v>0.13585909424081699</v>
      </c>
      <c r="H188" s="24">
        <v>2.0958741095977699E-6</v>
      </c>
      <c r="I188" s="26">
        <v>1.7199168634583002E-2</v>
      </c>
      <c r="J188" s="2" t="s">
        <v>42</v>
      </c>
      <c r="K188" s="2">
        <v>4661952</v>
      </c>
      <c r="L188" s="2" t="s">
        <v>13</v>
      </c>
      <c r="M188" s="2"/>
      <c r="N188" s="2"/>
      <c r="O188" s="2" t="b">
        <v>1</v>
      </c>
    </row>
    <row r="189" spans="1:15" x14ac:dyDescent="0.25">
      <c r="A189" t="s">
        <v>79</v>
      </c>
      <c r="B189" s="7">
        <v>-0.60665764577810999</v>
      </c>
      <c r="C189" s="7">
        <v>0.54516997850627402</v>
      </c>
      <c r="D189" s="7">
        <v>0.42522220395698801</v>
      </c>
      <c r="E189" s="7">
        <v>0.69895293025336602</v>
      </c>
      <c r="F189" s="1">
        <v>1.7092885942204799E-6</v>
      </c>
      <c r="G189" s="8">
        <v>2.1070531984693899E-2</v>
      </c>
      <c r="H189" s="1">
        <v>9.7811889170351696E-6</v>
      </c>
      <c r="I189" s="31">
        <v>2.9574624270428701E-2</v>
      </c>
      <c r="J189" t="s">
        <v>42</v>
      </c>
      <c r="K189">
        <v>1363008</v>
      </c>
      <c r="L189" t="s">
        <v>47</v>
      </c>
      <c r="M189" t="s">
        <v>9</v>
      </c>
      <c r="N189" t="s">
        <v>80</v>
      </c>
    </row>
    <row r="190" spans="1:15" x14ac:dyDescent="0.25">
      <c r="A190" t="s">
        <v>54</v>
      </c>
      <c r="B190" s="7">
        <v>-0.607129128190534</v>
      </c>
      <c r="C190" s="7">
        <v>0.54491300103456597</v>
      </c>
      <c r="D190" s="7">
        <v>0.42885372425660401</v>
      </c>
      <c r="E190" s="7">
        <v>0.69238101921864004</v>
      </c>
      <c r="F190" s="1">
        <v>6.7562476901983402E-7</v>
      </c>
      <c r="G190" s="8">
        <v>1.20300244983296E-2</v>
      </c>
      <c r="H190" s="1">
        <v>2.79682650217161E-6</v>
      </c>
      <c r="I190" s="31">
        <v>1.7199168634583002E-2</v>
      </c>
      <c r="J190" t="s">
        <v>31</v>
      </c>
      <c r="K190">
        <v>238374408</v>
      </c>
      <c r="L190" t="s">
        <v>13</v>
      </c>
      <c r="O190" t="b">
        <v>1</v>
      </c>
    </row>
    <row r="191" spans="1:15" x14ac:dyDescent="0.25">
      <c r="A191" t="s">
        <v>243</v>
      </c>
      <c r="B191" s="7">
        <v>-0.60723575967541799</v>
      </c>
      <c r="C191" s="7">
        <v>0.54485489924992803</v>
      </c>
      <c r="D191" s="7">
        <v>0.41374832743394901</v>
      </c>
      <c r="E191" s="7">
        <v>0.71750588836891704</v>
      </c>
      <c r="F191" s="1">
        <v>1.5341604785224001E-5</v>
      </c>
      <c r="G191" s="8">
        <v>4.4297709009760503E-2</v>
      </c>
      <c r="H191" s="1">
        <v>6.3813484433517003E-5</v>
      </c>
      <c r="I191" s="39">
        <v>5.44826783707777E-2</v>
      </c>
      <c r="J191" t="s">
        <v>33</v>
      </c>
      <c r="K191">
        <v>38299584</v>
      </c>
      <c r="L191" t="s">
        <v>8</v>
      </c>
    </row>
    <row r="192" spans="1:15" x14ac:dyDescent="0.25">
      <c r="A192" s="2" t="s">
        <v>553</v>
      </c>
      <c r="B192" s="22">
        <v>-0.60970523712685398</v>
      </c>
      <c r="C192" s="22">
        <v>0.54351105234467501</v>
      </c>
      <c r="D192" s="22">
        <v>0.39102284141590599</v>
      </c>
      <c r="E192" s="22">
        <v>0.75546549391116802</v>
      </c>
      <c r="F192" s="24">
        <v>2.8443543004019701E-4</v>
      </c>
      <c r="G192" s="26">
        <v>0.12578147278910301</v>
      </c>
      <c r="H192" s="24">
        <v>1.8793440775155501E-5</v>
      </c>
      <c r="I192" s="26">
        <v>3.7214737416618598E-2</v>
      </c>
      <c r="J192" s="2" t="s">
        <v>19</v>
      </c>
      <c r="K192" s="2">
        <v>51592253</v>
      </c>
      <c r="L192" s="2" t="s">
        <v>13</v>
      </c>
      <c r="M192" s="2" t="s">
        <v>14</v>
      </c>
      <c r="N192" s="2" t="s">
        <v>554</v>
      </c>
      <c r="O192" s="2"/>
    </row>
    <row r="193" spans="1:15" x14ac:dyDescent="0.25">
      <c r="A193" s="2" t="s">
        <v>626</v>
      </c>
      <c r="B193" s="22">
        <v>-0.60990637269047998</v>
      </c>
      <c r="C193" s="22">
        <v>0.54340174393609697</v>
      </c>
      <c r="D193" s="22">
        <v>0.40770963526279203</v>
      </c>
      <c r="E193" s="22">
        <v>0.72425429711138301</v>
      </c>
      <c r="F193" s="24">
        <v>3.1704278512734197E-5</v>
      </c>
      <c r="G193" s="26">
        <v>5.8398552186467501E-2</v>
      </c>
      <c r="H193" s="24">
        <v>4.6947227834826E-5</v>
      </c>
      <c r="I193" s="26">
        <v>4.9823755993288303E-2</v>
      </c>
      <c r="J193" s="2" t="s">
        <v>70</v>
      </c>
      <c r="K193" s="2">
        <v>31410931</v>
      </c>
      <c r="L193" s="2" t="s">
        <v>28</v>
      </c>
      <c r="M193" s="2" t="s">
        <v>23</v>
      </c>
      <c r="N193" s="2" t="s">
        <v>627</v>
      </c>
      <c r="O193" s="2" t="b">
        <v>1</v>
      </c>
    </row>
    <row r="194" spans="1:15" x14ac:dyDescent="0.25">
      <c r="A194" s="2" t="s">
        <v>302</v>
      </c>
      <c r="B194" s="22">
        <v>-0.60991115647621896</v>
      </c>
      <c r="C194" s="22">
        <v>0.54339914442480197</v>
      </c>
      <c r="D194" s="22">
        <v>0.40328540305173999</v>
      </c>
      <c r="E194" s="22">
        <v>0.73219270503505895</v>
      </c>
      <c r="F194" s="24">
        <v>6.1047462820429401E-5</v>
      </c>
      <c r="G194" s="26">
        <v>7.4176045163771895E-2</v>
      </c>
      <c r="H194" s="24">
        <v>2.7727443939973301E-5</v>
      </c>
      <c r="I194" s="26">
        <v>4.0030435551969397E-2</v>
      </c>
      <c r="J194" s="2" t="s">
        <v>7</v>
      </c>
      <c r="K194" s="2">
        <v>2138757</v>
      </c>
      <c r="L194" s="2" t="s">
        <v>34</v>
      </c>
      <c r="M194" s="2" t="s">
        <v>23</v>
      </c>
      <c r="N194" s="2" t="s">
        <v>204</v>
      </c>
      <c r="O194" s="2"/>
    </row>
    <row r="195" spans="1:15" x14ac:dyDescent="0.25">
      <c r="A195" s="2" t="s">
        <v>441</v>
      </c>
      <c r="B195" s="22">
        <v>-0.61302697673100903</v>
      </c>
      <c r="C195" s="22">
        <v>0.54170864537741503</v>
      </c>
      <c r="D195" s="22">
        <v>0.37279157274916302</v>
      </c>
      <c r="E195" s="22">
        <v>0.78716440479754002</v>
      </c>
      <c r="F195" s="24">
        <v>1.3040200366169999E-3</v>
      </c>
      <c r="G195" s="26">
        <v>0.201710249911147</v>
      </c>
      <c r="H195" s="24">
        <v>1.6730482955917799E-5</v>
      </c>
      <c r="I195" s="26">
        <v>3.6089743489691399E-2</v>
      </c>
      <c r="J195" s="2" t="s">
        <v>19</v>
      </c>
      <c r="K195" s="2">
        <v>79924617</v>
      </c>
      <c r="L195" s="2" t="s">
        <v>13</v>
      </c>
      <c r="M195" s="2"/>
      <c r="N195" s="2"/>
      <c r="O195" s="2"/>
    </row>
    <row r="196" spans="1:15" x14ac:dyDescent="0.25">
      <c r="A196" t="s">
        <v>143</v>
      </c>
      <c r="B196" s="7">
        <v>-0.61454477079550796</v>
      </c>
      <c r="C196" s="7">
        <v>0.54088706686199295</v>
      </c>
      <c r="D196" s="7">
        <v>0.41393361543192297</v>
      </c>
      <c r="E196" s="7">
        <v>0.70677714539636205</v>
      </c>
      <c r="F196" s="1">
        <v>6.7111656028018299E-6</v>
      </c>
      <c r="G196" s="8">
        <v>3.2882573300515902E-2</v>
      </c>
      <c r="H196" s="1">
        <v>1.2168643573673401E-5</v>
      </c>
      <c r="I196" s="31">
        <v>3.27762356663494E-2</v>
      </c>
      <c r="J196" t="s">
        <v>52</v>
      </c>
      <c r="K196">
        <v>10702346</v>
      </c>
      <c r="L196" t="s">
        <v>13</v>
      </c>
      <c r="M196" t="s">
        <v>9</v>
      </c>
      <c r="N196" t="s">
        <v>144</v>
      </c>
      <c r="O196" t="b">
        <v>1</v>
      </c>
    </row>
    <row r="197" spans="1:15" x14ac:dyDescent="0.25">
      <c r="A197" s="2" t="s">
        <v>544</v>
      </c>
      <c r="B197" s="22">
        <v>-0.616320255705753</v>
      </c>
      <c r="C197" s="22">
        <v>0.53992758206407498</v>
      </c>
      <c r="D197" s="22">
        <v>0.37431315919108299</v>
      </c>
      <c r="E197" s="22">
        <v>0.77881791413253398</v>
      </c>
      <c r="F197" s="24">
        <v>9.7597281786177003E-4</v>
      </c>
      <c r="G197" s="26">
        <v>0.18285078984612099</v>
      </c>
      <c r="H197" s="24">
        <v>3.9768905927717299E-5</v>
      </c>
      <c r="I197" s="26">
        <v>4.7683700354614403E-2</v>
      </c>
      <c r="J197" s="2" t="s">
        <v>128</v>
      </c>
      <c r="K197" s="2">
        <v>105437141</v>
      </c>
      <c r="L197" s="2" t="s">
        <v>13</v>
      </c>
      <c r="M197" s="2" t="s">
        <v>9</v>
      </c>
      <c r="N197" s="2" t="s">
        <v>545</v>
      </c>
      <c r="O197" s="2"/>
    </row>
    <row r="198" spans="1:15" x14ac:dyDescent="0.25">
      <c r="A198" s="2" t="s">
        <v>319</v>
      </c>
      <c r="B198" s="22">
        <v>-0.61644565893803005</v>
      </c>
      <c r="C198" s="22">
        <v>0.53985987764535404</v>
      </c>
      <c r="D198" s="22">
        <v>0.398902736476557</v>
      </c>
      <c r="E198" s="22">
        <v>0.73062594171595796</v>
      </c>
      <c r="F198" s="24">
        <v>6.5280991012883801E-5</v>
      </c>
      <c r="G198" s="26">
        <v>7.6360652348880606E-2</v>
      </c>
      <c r="H198" s="24">
        <v>2.6996215618524399E-5</v>
      </c>
      <c r="I198" s="26">
        <v>4.0020273724063103E-2</v>
      </c>
      <c r="J198" s="2" t="s">
        <v>12</v>
      </c>
      <c r="K198" s="2">
        <v>43930918</v>
      </c>
      <c r="L198" s="2" t="s">
        <v>13</v>
      </c>
      <c r="M198" s="2" t="s">
        <v>37</v>
      </c>
      <c r="N198" s="2" t="s">
        <v>320</v>
      </c>
      <c r="O198" s="2"/>
    </row>
    <row r="199" spans="1:15" x14ac:dyDescent="0.25">
      <c r="A199" s="2" t="s">
        <v>416</v>
      </c>
      <c r="B199" s="22">
        <v>-0.61823581710152797</v>
      </c>
      <c r="C199" s="22">
        <v>0.538894307597655</v>
      </c>
      <c r="D199" s="22">
        <v>0.37618099130529897</v>
      </c>
      <c r="E199" s="22">
        <v>0.771987637529162</v>
      </c>
      <c r="F199" s="24">
        <v>7.4884645018880004E-4</v>
      </c>
      <c r="G199" s="26">
        <v>0.170037144683342</v>
      </c>
      <c r="H199" s="24">
        <v>3.2253499100631799E-5</v>
      </c>
      <c r="I199" s="26">
        <v>4.2893674173231901E-2</v>
      </c>
      <c r="J199" s="2" t="s">
        <v>44</v>
      </c>
      <c r="K199" s="2">
        <v>20036793</v>
      </c>
      <c r="L199" s="2" t="s">
        <v>13</v>
      </c>
      <c r="M199" s="2" t="s">
        <v>40</v>
      </c>
      <c r="N199" s="2" t="s">
        <v>417</v>
      </c>
      <c r="O199" s="2" t="b">
        <v>1</v>
      </c>
    </row>
    <row r="200" spans="1:15" x14ac:dyDescent="0.25">
      <c r="A200" s="2" t="s">
        <v>355</v>
      </c>
      <c r="B200" s="22">
        <v>-0.62111119209516397</v>
      </c>
      <c r="C200" s="22">
        <v>0.53734700997787699</v>
      </c>
      <c r="D200" s="22">
        <v>0.38943274463893002</v>
      </c>
      <c r="E200" s="22">
        <v>0.74144204129490299</v>
      </c>
      <c r="F200" s="24">
        <v>1.56105288728892E-4</v>
      </c>
      <c r="G200" s="26">
        <v>0.100064738917529</v>
      </c>
      <c r="H200" s="24">
        <v>2.8519658865633299E-5</v>
      </c>
      <c r="I200" s="26">
        <v>4.0445419225977698E-2</v>
      </c>
      <c r="J200" s="2" t="s">
        <v>60</v>
      </c>
      <c r="K200" s="2">
        <v>120287165</v>
      </c>
      <c r="L200" s="2" t="s">
        <v>13</v>
      </c>
      <c r="M200" s="2"/>
      <c r="N200" s="2"/>
      <c r="O200" s="2" t="b">
        <v>1</v>
      </c>
    </row>
    <row r="201" spans="1:15" x14ac:dyDescent="0.25">
      <c r="A201" s="2" t="s">
        <v>536</v>
      </c>
      <c r="B201" s="22">
        <v>-0.62278568434937898</v>
      </c>
      <c r="C201" s="22">
        <v>0.53644797949170397</v>
      </c>
      <c r="D201" s="22">
        <v>0.39267181123210798</v>
      </c>
      <c r="E201" s="22">
        <v>0.73286756642336903</v>
      </c>
      <c r="F201" s="24">
        <v>9.1403840684734004E-5</v>
      </c>
      <c r="G201" s="26">
        <v>8.40427400338912E-2</v>
      </c>
      <c r="H201" s="24">
        <v>3.9872300174215203E-5</v>
      </c>
      <c r="I201" s="26">
        <v>4.7683700354614403E-2</v>
      </c>
      <c r="J201" s="2" t="s">
        <v>19</v>
      </c>
      <c r="K201" s="2">
        <v>50666820</v>
      </c>
      <c r="L201" s="2" t="s">
        <v>13</v>
      </c>
      <c r="M201" s="2" t="s">
        <v>14</v>
      </c>
      <c r="N201" s="2" t="s">
        <v>537</v>
      </c>
      <c r="O201" s="2"/>
    </row>
    <row r="202" spans="1:15" x14ac:dyDescent="0.25">
      <c r="A202" s="2" t="s">
        <v>299</v>
      </c>
      <c r="B202" s="22">
        <v>-0.62404448678046398</v>
      </c>
      <c r="C202" s="22">
        <v>0.53577312231601004</v>
      </c>
      <c r="D202" s="22">
        <v>0.39584591598137397</v>
      </c>
      <c r="E202" s="22">
        <v>0.72516306726214497</v>
      </c>
      <c r="F202" s="24">
        <v>5.3262952429689003E-5</v>
      </c>
      <c r="G202" s="26">
        <v>7.0596434784527706E-2</v>
      </c>
      <c r="H202" s="24">
        <v>3.04800440940056E-5</v>
      </c>
      <c r="I202" s="26">
        <v>4.1747760907287101E-2</v>
      </c>
      <c r="J202" s="2" t="s">
        <v>19</v>
      </c>
      <c r="K202" s="2">
        <v>466878</v>
      </c>
      <c r="L202" s="2" t="s">
        <v>34</v>
      </c>
      <c r="M202" s="2" t="s">
        <v>9</v>
      </c>
      <c r="N202" s="2" t="s">
        <v>280</v>
      </c>
      <c r="O202" s="2"/>
    </row>
    <row r="203" spans="1:15" x14ac:dyDescent="0.25">
      <c r="A203" s="2" t="s">
        <v>384</v>
      </c>
      <c r="B203" s="22">
        <v>-0.62503013917802197</v>
      </c>
      <c r="C203" s="22">
        <v>0.53524529642261298</v>
      </c>
      <c r="D203" s="22">
        <v>0.38026957958278501</v>
      </c>
      <c r="E203" s="22">
        <v>0.753380082774049</v>
      </c>
      <c r="F203" s="24">
        <v>3.3889446303980698E-4</v>
      </c>
      <c r="G203" s="26">
        <v>0.132777382965584</v>
      </c>
      <c r="H203" s="24">
        <v>2.9066899225771399E-5</v>
      </c>
      <c r="I203" s="26">
        <v>4.0684800875977402E-2</v>
      </c>
      <c r="J203" s="2" t="s">
        <v>17</v>
      </c>
      <c r="K203" s="2">
        <v>2186014</v>
      </c>
      <c r="L203" s="2" t="s">
        <v>13</v>
      </c>
      <c r="M203" s="2" t="s">
        <v>37</v>
      </c>
      <c r="N203" s="2" t="s">
        <v>323</v>
      </c>
      <c r="O203" s="2" t="b">
        <v>1</v>
      </c>
    </row>
    <row r="204" spans="1:15" x14ac:dyDescent="0.25">
      <c r="A204" s="2" t="s">
        <v>403</v>
      </c>
      <c r="B204" s="22">
        <v>-0.62596745485923599</v>
      </c>
      <c r="C204" s="22">
        <v>0.53474383766227396</v>
      </c>
      <c r="D204" s="22">
        <v>0.37472124727999301</v>
      </c>
      <c r="E204" s="22">
        <v>0.76310317067265898</v>
      </c>
      <c r="F204" s="24">
        <v>5.6039673332008999E-4</v>
      </c>
      <c r="G204" s="26">
        <v>0.15456918641654199</v>
      </c>
      <c r="H204" s="24">
        <v>1.39007250756773E-5</v>
      </c>
      <c r="I204" s="26">
        <v>3.4536728601975798E-2</v>
      </c>
      <c r="J204" s="2" t="s">
        <v>72</v>
      </c>
      <c r="K204" s="2">
        <v>101596340</v>
      </c>
      <c r="L204" s="2" t="s">
        <v>13</v>
      </c>
      <c r="M204" s="2" t="s">
        <v>40</v>
      </c>
      <c r="N204" s="2" t="s">
        <v>132</v>
      </c>
      <c r="O204" s="2" t="b">
        <v>1</v>
      </c>
    </row>
    <row r="205" spans="1:15" x14ac:dyDescent="0.25">
      <c r="A205" t="s">
        <v>237</v>
      </c>
      <c r="B205" s="7">
        <v>-0.62740717220663</v>
      </c>
      <c r="C205" s="7">
        <v>0.53397451162168996</v>
      </c>
      <c r="D205" s="7">
        <v>0.40074540099184303</v>
      </c>
      <c r="E205" s="7">
        <v>0.71149607295786799</v>
      </c>
      <c r="F205" s="1">
        <v>1.8330526416976401E-5</v>
      </c>
      <c r="G205" s="8">
        <v>4.7764284867858602E-2</v>
      </c>
      <c r="H205" s="1">
        <v>3.7027389230281901E-6</v>
      </c>
      <c r="I205" s="31">
        <v>1.7199168634583002E-2</v>
      </c>
      <c r="J205" t="s">
        <v>19</v>
      </c>
      <c r="K205">
        <v>134514630</v>
      </c>
      <c r="L205" t="s">
        <v>13</v>
      </c>
      <c r="M205" t="s">
        <v>9</v>
      </c>
      <c r="N205" t="s">
        <v>238</v>
      </c>
    </row>
    <row r="206" spans="1:15" x14ac:dyDescent="0.25">
      <c r="A206" s="2" t="s">
        <v>300</v>
      </c>
      <c r="B206" s="22">
        <v>-0.63050063466999895</v>
      </c>
      <c r="C206" s="22">
        <v>0.53232523381831198</v>
      </c>
      <c r="D206" s="22">
        <v>0.39102346496143903</v>
      </c>
      <c r="E206" s="22">
        <v>0.72468836259651204</v>
      </c>
      <c r="F206" s="24">
        <v>6.1793313215208201E-5</v>
      </c>
      <c r="G206" s="26">
        <v>7.4176045163771895E-2</v>
      </c>
      <c r="H206" s="24">
        <v>2.0321787345345399E-5</v>
      </c>
      <c r="I206" s="26">
        <v>3.77921233990215E-2</v>
      </c>
      <c r="J206" s="2" t="s">
        <v>128</v>
      </c>
      <c r="K206" s="2">
        <v>102516856</v>
      </c>
      <c r="L206" s="2" t="s">
        <v>13</v>
      </c>
      <c r="M206" s="2" t="s">
        <v>9</v>
      </c>
      <c r="N206" s="2" t="s">
        <v>301</v>
      </c>
      <c r="O206" s="2"/>
    </row>
    <row r="207" spans="1:15" x14ac:dyDescent="0.25">
      <c r="A207" s="2" t="s">
        <v>353</v>
      </c>
      <c r="B207" s="22">
        <v>-0.63268519597459505</v>
      </c>
      <c r="C207" s="22">
        <v>0.53116360599661805</v>
      </c>
      <c r="D207" s="22">
        <v>0.37827605444561002</v>
      </c>
      <c r="E207" s="22">
        <v>0.74584360553516404</v>
      </c>
      <c r="F207" s="24">
        <v>2.59070634735181E-4</v>
      </c>
      <c r="G207" s="26">
        <v>0.121571266054414</v>
      </c>
      <c r="H207" s="24">
        <v>1.1199577599985099E-5</v>
      </c>
      <c r="I207" s="26">
        <v>3.1765570080580799E-2</v>
      </c>
      <c r="J207" s="2" t="s">
        <v>98</v>
      </c>
      <c r="K207" s="2">
        <v>88569151</v>
      </c>
      <c r="L207" s="2" t="s">
        <v>47</v>
      </c>
      <c r="M207" s="2" t="s">
        <v>9</v>
      </c>
      <c r="N207" s="2" t="s">
        <v>354</v>
      </c>
      <c r="O207" s="2"/>
    </row>
    <row r="208" spans="1:15" x14ac:dyDescent="0.25">
      <c r="A208" s="2" t="s">
        <v>574</v>
      </c>
      <c r="B208" s="22">
        <v>-0.63345035115317605</v>
      </c>
      <c r="C208" s="22">
        <v>0.53075733886133802</v>
      </c>
      <c r="D208" s="22">
        <v>0.37090658168989099</v>
      </c>
      <c r="E208" s="22">
        <v>0.75949947146178198</v>
      </c>
      <c r="F208" s="24">
        <v>5.3112176503034003E-4</v>
      </c>
      <c r="G208" s="26">
        <v>0.15030677048246699</v>
      </c>
      <c r="H208" s="24">
        <v>4.48865337840942E-5</v>
      </c>
      <c r="I208" s="26">
        <v>4.8933039537201801E-2</v>
      </c>
      <c r="J208" s="2" t="s">
        <v>7</v>
      </c>
      <c r="K208" s="2">
        <v>55316481</v>
      </c>
      <c r="L208" s="2" t="s">
        <v>13</v>
      </c>
      <c r="M208" s="2" t="s">
        <v>14</v>
      </c>
      <c r="N208" s="2" t="s">
        <v>575</v>
      </c>
      <c r="O208" s="2" t="b">
        <v>1</v>
      </c>
    </row>
    <row r="209" spans="1:15" x14ac:dyDescent="0.25">
      <c r="A209" s="2" t="s">
        <v>660</v>
      </c>
      <c r="B209" s="22">
        <v>-0.63370897394091596</v>
      </c>
      <c r="C209" s="22">
        <v>0.53062009066726801</v>
      </c>
      <c r="D209" s="22">
        <v>0.378043264112152</v>
      </c>
      <c r="E209" s="22">
        <v>0.74477634532382997</v>
      </c>
      <c r="F209" s="24">
        <v>2.4885149505604598E-4</v>
      </c>
      <c r="G209" s="26">
        <v>0.12036639938492</v>
      </c>
      <c r="H209" s="24">
        <v>1.2571041287046101E-5</v>
      </c>
      <c r="I209" s="26">
        <v>3.32980910468052E-2</v>
      </c>
      <c r="J209" s="2" t="s">
        <v>72</v>
      </c>
      <c r="K209" s="2">
        <v>143012960</v>
      </c>
      <c r="L209" s="2" t="s">
        <v>13</v>
      </c>
      <c r="M209" s="2" t="s">
        <v>122</v>
      </c>
      <c r="N209" s="2" t="s">
        <v>661</v>
      </c>
      <c r="O209" s="2"/>
    </row>
    <row r="210" spans="1:15" x14ac:dyDescent="0.25">
      <c r="A210" s="2" t="s">
        <v>600</v>
      </c>
      <c r="B210" s="22">
        <v>-0.63495849364927703</v>
      </c>
      <c r="C210" s="22">
        <v>0.52995748446229396</v>
      </c>
      <c r="D210" s="22">
        <v>0.37271105195655901</v>
      </c>
      <c r="E210" s="22">
        <v>0.75354603482575899</v>
      </c>
      <c r="F210" s="24">
        <v>4.0691374155610299E-4</v>
      </c>
      <c r="G210" s="26">
        <v>0.140944675577971</v>
      </c>
      <c r="H210" s="24">
        <v>1.5248841930493E-5</v>
      </c>
      <c r="I210" s="26">
        <v>3.4909391672076698E-2</v>
      </c>
      <c r="J210" s="2" t="s">
        <v>12</v>
      </c>
      <c r="K210" s="2">
        <v>113611494</v>
      </c>
      <c r="L210" s="2" t="s">
        <v>13</v>
      </c>
      <c r="M210" s="2"/>
      <c r="N210" s="2"/>
      <c r="O210" s="2" t="b">
        <v>1</v>
      </c>
    </row>
    <row r="211" spans="1:15" x14ac:dyDescent="0.25">
      <c r="A211" s="2" t="s">
        <v>429</v>
      </c>
      <c r="B211" s="22">
        <v>-0.63509202724472602</v>
      </c>
      <c r="C211" s="22">
        <v>0.52988672205864296</v>
      </c>
      <c r="D211" s="22">
        <v>0.36035441323947798</v>
      </c>
      <c r="E211" s="22">
        <v>0.77917718750805998</v>
      </c>
      <c r="F211" s="24">
        <v>1.2452496257171501E-3</v>
      </c>
      <c r="G211" s="26">
        <v>0.199231203778235</v>
      </c>
      <c r="H211" s="24">
        <v>3.5146919859396802E-5</v>
      </c>
      <c r="I211" s="26">
        <v>4.5513231959655703E-2</v>
      </c>
      <c r="J211" s="2" t="s">
        <v>7</v>
      </c>
      <c r="K211" s="2">
        <v>8394347</v>
      </c>
      <c r="L211" s="2" t="s">
        <v>47</v>
      </c>
      <c r="M211" s="2" t="s">
        <v>9</v>
      </c>
      <c r="N211" s="2" t="s">
        <v>430</v>
      </c>
      <c r="O211" s="2"/>
    </row>
    <row r="212" spans="1:15" x14ac:dyDescent="0.25">
      <c r="A212" t="s">
        <v>90</v>
      </c>
      <c r="B212" s="7">
        <v>-0.63518528528600704</v>
      </c>
      <c r="C212" s="7">
        <v>0.52983730816499996</v>
      </c>
      <c r="D212" s="7">
        <v>0.40577073787122397</v>
      </c>
      <c r="E212" s="7">
        <v>0.69183789495590697</v>
      </c>
      <c r="F212" s="1">
        <v>3.0638484256329001E-6</v>
      </c>
      <c r="G212" s="8">
        <v>2.6023135988869499E-2</v>
      </c>
      <c r="H212" s="1">
        <v>1.7102120571266299E-5</v>
      </c>
      <c r="I212" s="31">
        <v>3.6089743489691399E-2</v>
      </c>
      <c r="J212" t="s">
        <v>31</v>
      </c>
      <c r="K212">
        <v>69864882</v>
      </c>
      <c r="L212" t="s">
        <v>13</v>
      </c>
      <c r="M212" t="s">
        <v>9</v>
      </c>
      <c r="N212" t="s">
        <v>91</v>
      </c>
      <c r="O212" t="b">
        <v>1</v>
      </c>
    </row>
    <row r="213" spans="1:15" x14ac:dyDescent="0.25">
      <c r="A213" s="2" t="s">
        <v>450</v>
      </c>
      <c r="B213" s="22">
        <v>-0.63551591557540799</v>
      </c>
      <c r="C213" s="22">
        <v>0.52966215685922502</v>
      </c>
      <c r="D213" s="22">
        <v>0.35150573939489799</v>
      </c>
      <c r="E213" s="22">
        <v>0.79811499206729097</v>
      </c>
      <c r="F213" s="24">
        <v>2.3821920923370299E-3</v>
      </c>
      <c r="G213" s="26">
        <v>0.241453322734269</v>
      </c>
      <c r="H213" s="24">
        <v>2.2222077356026702E-6</v>
      </c>
      <c r="I213" s="26">
        <v>1.7199168634583002E-2</v>
      </c>
      <c r="J213" s="2" t="s">
        <v>72</v>
      </c>
      <c r="K213" s="2">
        <v>5288118</v>
      </c>
      <c r="L213" s="2" t="s">
        <v>13</v>
      </c>
      <c r="M213" s="2"/>
      <c r="N213" s="2"/>
      <c r="O213" s="2"/>
    </row>
    <row r="214" spans="1:15" x14ac:dyDescent="0.25">
      <c r="A214" s="2" t="s">
        <v>344</v>
      </c>
      <c r="B214" s="22">
        <v>-0.63669811753996197</v>
      </c>
      <c r="C214" s="22">
        <v>0.52903635919933201</v>
      </c>
      <c r="D214" s="22">
        <v>0.38175547836028501</v>
      </c>
      <c r="E214" s="22">
        <v>0.733138056216043</v>
      </c>
      <c r="F214" s="24">
        <v>1.3094627499743401E-4</v>
      </c>
      <c r="G214" s="26">
        <v>9.5819189319127196E-2</v>
      </c>
      <c r="H214" s="24">
        <v>1.1617597890367599E-6</v>
      </c>
      <c r="I214" s="26">
        <v>1.32981664080514E-2</v>
      </c>
      <c r="J214" s="2" t="s">
        <v>31</v>
      </c>
      <c r="K214" s="2">
        <v>242620306</v>
      </c>
      <c r="L214" s="2" t="s">
        <v>28</v>
      </c>
      <c r="M214" s="2" t="s">
        <v>40</v>
      </c>
      <c r="N214" s="2" t="s">
        <v>345</v>
      </c>
      <c r="O214" s="2" t="b">
        <v>1</v>
      </c>
    </row>
    <row r="215" spans="1:15" x14ac:dyDescent="0.25">
      <c r="A215" t="s">
        <v>251</v>
      </c>
      <c r="B215" s="7">
        <v>-0.64209485932744703</v>
      </c>
      <c r="C215" s="7">
        <v>0.52618897677718202</v>
      </c>
      <c r="D215" s="7">
        <v>0.39245252566688898</v>
      </c>
      <c r="E215" s="7">
        <v>0.70549893598296698</v>
      </c>
      <c r="F215" s="1">
        <v>1.77421235674213E-5</v>
      </c>
      <c r="G215" s="8">
        <v>4.6610012884039403E-2</v>
      </c>
      <c r="H215" s="1">
        <v>9.1775497332857698E-5</v>
      </c>
      <c r="I215" s="39">
        <v>6.2717300633625198E-2</v>
      </c>
      <c r="J215" t="s">
        <v>42</v>
      </c>
      <c r="K215">
        <v>87993109</v>
      </c>
      <c r="L215" t="s">
        <v>13</v>
      </c>
      <c r="M215" t="s">
        <v>37</v>
      </c>
      <c r="N215" t="s">
        <v>252</v>
      </c>
    </row>
    <row r="216" spans="1:15" x14ac:dyDescent="0.25">
      <c r="A216" s="2" t="s">
        <v>501</v>
      </c>
      <c r="B216" s="22">
        <v>-0.64234691165053703</v>
      </c>
      <c r="C216" s="22">
        <v>0.52605636633628805</v>
      </c>
      <c r="D216" s="22">
        <v>0.35110471200794102</v>
      </c>
      <c r="E216" s="22">
        <v>0.78818452472571898</v>
      </c>
      <c r="F216" s="24">
        <v>1.8470807293899901E-3</v>
      </c>
      <c r="G216" s="26">
        <v>0.22279819285345001</v>
      </c>
      <c r="H216" s="24">
        <v>4.3470659712330197E-5</v>
      </c>
      <c r="I216" s="26">
        <v>4.8690070314896798E-2</v>
      </c>
      <c r="J216" s="2" t="s">
        <v>52</v>
      </c>
      <c r="K216" s="2">
        <v>114935797</v>
      </c>
      <c r="L216" s="2" t="s">
        <v>47</v>
      </c>
      <c r="M216" s="2" t="s">
        <v>426</v>
      </c>
      <c r="N216" s="2" t="s">
        <v>427</v>
      </c>
      <c r="O216" s="2" t="b">
        <v>1</v>
      </c>
    </row>
    <row r="217" spans="1:15" x14ac:dyDescent="0.25">
      <c r="A217" s="2" t="s">
        <v>421</v>
      </c>
      <c r="B217" s="22">
        <v>-0.64234706482831505</v>
      </c>
      <c r="C217" s="22">
        <v>0.52605628575614904</v>
      </c>
      <c r="D217" s="22">
        <v>0.35689381779007301</v>
      </c>
      <c r="E217" s="22">
        <v>0.77539929802407703</v>
      </c>
      <c r="F217" s="24">
        <v>1.17437162804856E-3</v>
      </c>
      <c r="G217" s="26">
        <v>0.197269813561885</v>
      </c>
      <c r="H217" s="24">
        <v>2.3363769797724002E-5</v>
      </c>
      <c r="I217" s="26">
        <v>3.8260046979304498E-2</v>
      </c>
      <c r="J217" s="2" t="s">
        <v>7</v>
      </c>
      <c r="K217" s="2">
        <v>227130394</v>
      </c>
      <c r="L217" s="2" t="s">
        <v>34</v>
      </c>
      <c r="M217" s="2" t="s">
        <v>23</v>
      </c>
      <c r="N217" s="2" t="s">
        <v>422</v>
      </c>
      <c r="O217" s="2"/>
    </row>
    <row r="218" spans="1:15" x14ac:dyDescent="0.25">
      <c r="A218" s="2" t="s">
        <v>410</v>
      </c>
      <c r="B218" s="22">
        <v>-0.643292773570042</v>
      </c>
      <c r="C218" s="22">
        <v>0.52555902489710105</v>
      </c>
      <c r="D218" s="22">
        <v>0.36272029394592298</v>
      </c>
      <c r="E218" s="22">
        <v>0.76150216368089796</v>
      </c>
      <c r="F218" s="24">
        <v>6.7382858691944502E-4</v>
      </c>
      <c r="G218" s="26">
        <v>0.164295737812786</v>
      </c>
      <c r="H218" s="24">
        <v>3.5217287540856297E-5</v>
      </c>
      <c r="I218" s="26">
        <v>4.5513231959655703E-2</v>
      </c>
      <c r="J218" s="2" t="s">
        <v>60</v>
      </c>
      <c r="K218" s="2">
        <v>43391449</v>
      </c>
      <c r="L218" s="2" t="s">
        <v>13</v>
      </c>
      <c r="M218" s="2" t="s">
        <v>159</v>
      </c>
      <c r="N218" s="2" t="s">
        <v>411</v>
      </c>
      <c r="O218" s="2"/>
    </row>
    <row r="219" spans="1:15" x14ac:dyDescent="0.25">
      <c r="A219" s="2" t="s">
        <v>315</v>
      </c>
      <c r="B219" s="22">
        <v>-0.64612391490143495</v>
      </c>
      <c r="C219" s="22">
        <v>0.52407319730603397</v>
      </c>
      <c r="D219" s="22">
        <v>0.38010651794199202</v>
      </c>
      <c r="E219" s="22">
        <v>0.72256776237781895</v>
      </c>
      <c r="F219" s="24">
        <v>8.0506510614641896E-5</v>
      </c>
      <c r="G219" s="26">
        <v>8.1396399615252898E-2</v>
      </c>
      <c r="H219" s="24">
        <v>2.7208449053572899E-5</v>
      </c>
      <c r="I219" s="26">
        <v>4.0020273724063103E-2</v>
      </c>
      <c r="J219" s="2" t="s">
        <v>27</v>
      </c>
      <c r="K219" s="2">
        <v>121174878</v>
      </c>
      <c r="L219" s="2" t="s">
        <v>8</v>
      </c>
      <c r="M219" s="2" t="s">
        <v>9</v>
      </c>
      <c r="N219" s="2" t="s">
        <v>316</v>
      </c>
      <c r="O219" s="2"/>
    </row>
    <row r="220" spans="1:15" x14ac:dyDescent="0.25">
      <c r="A220" t="s">
        <v>246</v>
      </c>
      <c r="B220" s="7">
        <v>-0.64624009757767498</v>
      </c>
      <c r="C220" s="7">
        <v>0.52401231261636605</v>
      </c>
      <c r="D220" s="7">
        <v>0.39155291546285498</v>
      </c>
      <c r="E220" s="7">
        <v>0.70128172446107495</v>
      </c>
      <c r="F220" s="1">
        <v>1.3820532985375799E-5</v>
      </c>
      <c r="G220" s="8">
        <v>4.1397533681727799E-2</v>
      </c>
      <c r="H220" s="1">
        <v>4.3623699372830103E-6</v>
      </c>
      <c r="I220" s="31">
        <v>1.88940137078237E-2</v>
      </c>
      <c r="J220" t="s">
        <v>56</v>
      </c>
      <c r="K220">
        <v>22954817</v>
      </c>
      <c r="L220" t="s">
        <v>13</v>
      </c>
      <c r="M220" t="s">
        <v>133</v>
      </c>
      <c r="N220" t="s">
        <v>247</v>
      </c>
    </row>
    <row r="221" spans="1:15" x14ac:dyDescent="0.25">
      <c r="A221" t="s">
        <v>147</v>
      </c>
      <c r="B221" s="7">
        <v>-0.64656901098224295</v>
      </c>
      <c r="C221" s="7">
        <v>0.52383998628436201</v>
      </c>
      <c r="D221" s="7">
        <v>0.39671380946019202</v>
      </c>
      <c r="E221" s="7">
        <v>0.69170350183621798</v>
      </c>
      <c r="F221" s="1">
        <v>5.1418707047723402E-6</v>
      </c>
      <c r="G221" s="8">
        <v>2.8912107515129001E-2</v>
      </c>
      <c r="H221" s="1">
        <v>1.6044894214139998E-5</v>
      </c>
      <c r="I221" s="31">
        <v>3.5722623949302701E-2</v>
      </c>
      <c r="J221" t="s">
        <v>98</v>
      </c>
      <c r="K221">
        <v>24769827</v>
      </c>
      <c r="L221" t="s">
        <v>13</v>
      </c>
      <c r="M221" t="s">
        <v>9</v>
      </c>
      <c r="N221" t="s">
        <v>148</v>
      </c>
      <c r="O221" t="b">
        <v>1</v>
      </c>
    </row>
    <row r="222" spans="1:15" x14ac:dyDescent="0.25">
      <c r="A222" s="2" t="s">
        <v>523</v>
      </c>
      <c r="B222" s="22">
        <v>-0.64818701553348301</v>
      </c>
      <c r="C222" s="22">
        <v>0.52299309612325895</v>
      </c>
      <c r="D222" s="22">
        <v>0.33618334975171499</v>
      </c>
      <c r="E222" s="22">
        <v>0.81360893927256905</v>
      </c>
      <c r="F222" s="24">
        <v>4.0424170967476901E-3</v>
      </c>
      <c r="G222" s="26">
        <v>0.28331748287251701</v>
      </c>
      <c r="H222" s="24">
        <v>4.3813391561009503E-5</v>
      </c>
      <c r="I222" s="26">
        <v>4.8690070314896798E-2</v>
      </c>
      <c r="J222" s="2" t="s">
        <v>19</v>
      </c>
      <c r="K222" s="2">
        <v>80911463</v>
      </c>
      <c r="L222" s="2" t="s">
        <v>13</v>
      </c>
      <c r="M222" s="2" t="s">
        <v>23</v>
      </c>
      <c r="N222" s="2" t="s">
        <v>524</v>
      </c>
      <c r="O222" s="2" t="b">
        <v>1</v>
      </c>
    </row>
    <row r="223" spans="1:15" x14ac:dyDescent="0.25">
      <c r="A223" s="2" t="s">
        <v>285</v>
      </c>
      <c r="B223" s="22">
        <v>-0.65203573797622505</v>
      </c>
      <c r="C223" s="22">
        <v>0.52098410935291595</v>
      </c>
      <c r="D223" s="22">
        <v>0.38328682305774597</v>
      </c>
      <c r="E223" s="22">
        <v>0.708149682874326</v>
      </c>
      <c r="F223" s="24">
        <v>3.1325199326692802E-5</v>
      </c>
      <c r="G223" s="26">
        <v>5.8398552186467501E-2</v>
      </c>
      <c r="H223" s="24">
        <v>1.45043813244428E-5</v>
      </c>
      <c r="I223" s="26">
        <v>3.4765166731075201E-2</v>
      </c>
      <c r="J223" s="2" t="s">
        <v>31</v>
      </c>
      <c r="K223" s="2">
        <v>240881528</v>
      </c>
      <c r="L223" s="2" t="s">
        <v>28</v>
      </c>
      <c r="M223" s="2"/>
      <c r="N223" s="2"/>
      <c r="O223" s="2"/>
    </row>
    <row r="224" spans="1:15" x14ac:dyDescent="0.25">
      <c r="A224" t="s">
        <v>30</v>
      </c>
      <c r="B224" s="7">
        <v>-0.65254041928505502</v>
      </c>
      <c r="C224" s="7">
        <v>0.52072124474773396</v>
      </c>
      <c r="D224" s="7">
        <v>0.40888557693417699</v>
      </c>
      <c r="E224" s="7">
        <v>0.66314546178105704</v>
      </c>
      <c r="F224" s="1">
        <v>1.22497900711949E-7</v>
      </c>
      <c r="G224" s="8">
        <v>7.8522134339564804E-3</v>
      </c>
      <c r="H224" s="1">
        <v>9.53248467272516E-7</v>
      </c>
      <c r="I224" s="31">
        <v>1.23116889691352E-2</v>
      </c>
      <c r="J224" t="s">
        <v>31</v>
      </c>
      <c r="K224">
        <v>232224846</v>
      </c>
      <c r="L224" t="s">
        <v>13</v>
      </c>
      <c r="O224" t="b">
        <v>1</v>
      </c>
    </row>
    <row r="225" spans="1:15" x14ac:dyDescent="0.25">
      <c r="A225" t="s">
        <v>49</v>
      </c>
      <c r="B225" s="7">
        <v>-0.65341099191580698</v>
      </c>
      <c r="C225" s="7">
        <v>0.52026811635301295</v>
      </c>
      <c r="D225" s="7">
        <v>0.40338036391823201</v>
      </c>
      <c r="E225" s="7">
        <v>0.67102649783017498</v>
      </c>
      <c r="F225" s="1">
        <v>4.8349617975951297E-7</v>
      </c>
      <c r="G225" s="8">
        <v>9.6851537248526798E-3</v>
      </c>
      <c r="H225" s="1">
        <v>3.1334432621932302E-6</v>
      </c>
      <c r="I225" s="31">
        <v>1.7199168634583002E-2</v>
      </c>
      <c r="J225" t="s">
        <v>27</v>
      </c>
      <c r="K225">
        <v>89986573</v>
      </c>
      <c r="L225" t="s">
        <v>13</v>
      </c>
      <c r="M225" t="s">
        <v>37</v>
      </c>
      <c r="N225" t="s">
        <v>50</v>
      </c>
      <c r="O225" t="b">
        <v>1</v>
      </c>
    </row>
    <row r="226" spans="1:15" x14ac:dyDescent="0.25">
      <c r="A226" s="2" t="s">
        <v>380</v>
      </c>
      <c r="B226" s="22">
        <v>-0.653693172028456</v>
      </c>
      <c r="C226" s="22">
        <v>0.520121327748719</v>
      </c>
      <c r="D226" s="22">
        <v>0.36439895358164898</v>
      </c>
      <c r="E226" s="22">
        <v>0.74239015485667403</v>
      </c>
      <c r="F226" s="24">
        <v>3.17234837322378E-4</v>
      </c>
      <c r="G226" s="26">
        <v>0.12918161089649499</v>
      </c>
      <c r="H226" s="24">
        <v>2.4845034197973301E-5</v>
      </c>
      <c r="I226" s="26">
        <v>3.8800478001489801E-2</v>
      </c>
      <c r="J226" s="2" t="s">
        <v>60</v>
      </c>
      <c r="K226" s="2">
        <v>45969823</v>
      </c>
      <c r="L226" s="2" t="s">
        <v>13</v>
      </c>
      <c r="M226" s="2" t="s">
        <v>9</v>
      </c>
      <c r="N226" s="2" t="s">
        <v>381</v>
      </c>
      <c r="O226" s="2" t="b">
        <v>1</v>
      </c>
    </row>
    <row r="227" spans="1:15" x14ac:dyDescent="0.25">
      <c r="A227" s="2" t="s">
        <v>508</v>
      </c>
      <c r="B227" s="22">
        <v>-0.65595459007989598</v>
      </c>
      <c r="C227" s="22">
        <v>0.51894644494050202</v>
      </c>
      <c r="D227" s="22">
        <v>0.333855951501486</v>
      </c>
      <c r="E227" s="22">
        <v>0.80665152592071399</v>
      </c>
      <c r="F227" s="24">
        <v>3.5603647685031898E-3</v>
      </c>
      <c r="G227" s="26">
        <v>0.27265991677725598</v>
      </c>
      <c r="H227" s="24">
        <v>4.1559630498344499E-5</v>
      </c>
      <c r="I227" s="26">
        <v>4.84364647754233E-2</v>
      </c>
      <c r="J227" s="2" t="s">
        <v>74</v>
      </c>
      <c r="K227" s="2">
        <v>7505090</v>
      </c>
      <c r="L227" s="2" t="s">
        <v>84</v>
      </c>
      <c r="M227" s="2" t="s">
        <v>509</v>
      </c>
      <c r="N227" s="2" t="s">
        <v>510</v>
      </c>
      <c r="O227" s="2"/>
    </row>
    <row r="228" spans="1:15" x14ac:dyDescent="0.25">
      <c r="A228" s="2" t="s">
        <v>569</v>
      </c>
      <c r="B228" s="22">
        <v>-0.65998675995053502</v>
      </c>
      <c r="C228" s="22">
        <v>0.51685817767423603</v>
      </c>
      <c r="D228" s="22">
        <v>0.35810126168956302</v>
      </c>
      <c r="E228" s="22">
        <v>0.74599674563648199</v>
      </c>
      <c r="F228" s="24">
        <v>4.2331218260338599E-4</v>
      </c>
      <c r="G228" s="26">
        <v>0.14281394502433201</v>
      </c>
      <c r="H228" s="24">
        <v>4.5391125482296997E-5</v>
      </c>
      <c r="I228" s="26">
        <v>4.9315380615519003E-2</v>
      </c>
      <c r="J228" s="2" t="s">
        <v>17</v>
      </c>
      <c r="K228" s="2">
        <v>79846346</v>
      </c>
      <c r="L228" s="2" t="s">
        <v>84</v>
      </c>
      <c r="M228" s="2" t="s">
        <v>9</v>
      </c>
      <c r="N228" s="2" t="s">
        <v>570</v>
      </c>
      <c r="O228" s="2"/>
    </row>
    <row r="229" spans="1:15" x14ac:dyDescent="0.25">
      <c r="A229" t="s">
        <v>180</v>
      </c>
      <c r="B229" s="7">
        <v>-0.66027908268297097</v>
      </c>
      <c r="C229" s="7">
        <v>0.51670711036073702</v>
      </c>
      <c r="D229" s="7">
        <v>0.385022664969013</v>
      </c>
      <c r="E229" s="7">
        <v>0.69342992553134497</v>
      </c>
      <c r="F229" s="1">
        <v>1.08671136587191E-5</v>
      </c>
      <c r="G229" s="8">
        <v>3.7109991472765003E-2</v>
      </c>
      <c r="H229" s="1">
        <v>5.5109497587579902E-7</v>
      </c>
      <c r="I229" s="31">
        <v>1.071880528412E-2</v>
      </c>
      <c r="J229" t="s">
        <v>98</v>
      </c>
      <c r="K229">
        <v>72972644</v>
      </c>
      <c r="L229" t="s">
        <v>13</v>
      </c>
      <c r="M229" t="s">
        <v>37</v>
      </c>
      <c r="N229" t="s">
        <v>181</v>
      </c>
      <c r="O229" t="b">
        <v>1</v>
      </c>
    </row>
    <row r="230" spans="1:15" x14ac:dyDescent="0.25">
      <c r="A230" s="2" t="s">
        <v>382</v>
      </c>
      <c r="B230" s="22">
        <v>-0.66088036865662403</v>
      </c>
      <c r="C230" s="22">
        <v>0.51639651501046202</v>
      </c>
      <c r="D230" s="22">
        <v>0.35944072355052598</v>
      </c>
      <c r="E230" s="22">
        <v>0.74188967260262495</v>
      </c>
      <c r="F230" s="24">
        <v>3.5028446905416299E-4</v>
      </c>
      <c r="G230" s="26">
        <v>0.133811172192772</v>
      </c>
      <c r="H230" s="24">
        <v>2.2673959562791199E-5</v>
      </c>
      <c r="I230" s="26">
        <v>3.8260046979304498E-2</v>
      </c>
      <c r="J230" s="2" t="s">
        <v>22</v>
      </c>
      <c r="K230" s="2">
        <v>31130273</v>
      </c>
      <c r="L230" s="2" t="s">
        <v>28</v>
      </c>
      <c r="M230" s="2" t="s">
        <v>37</v>
      </c>
      <c r="N230" s="2" t="s">
        <v>383</v>
      </c>
      <c r="O230" s="2"/>
    </row>
    <row r="231" spans="1:15" x14ac:dyDescent="0.25">
      <c r="A231" s="2" t="s">
        <v>367</v>
      </c>
      <c r="B231" s="22">
        <v>-0.66188363325650901</v>
      </c>
      <c r="C231" s="22">
        <v>0.51587869246739504</v>
      </c>
      <c r="D231" s="22">
        <v>0.35903353114168002</v>
      </c>
      <c r="E231" s="22">
        <v>0.74124225805764599</v>
      </c>
      <c r="F231" s="24">
        <v>3.44781696131502E-4</v>
      </c>
      <c r="G231" s="26">
        <v>0.13309199137681199</v>
      </c>
      <c r="H231" s="24">
        <v>3.0889152735635901E-5</v>
      </c>
      <c r="I231" s="26">
        <v>4.18769442017798E-2</v>
      </c>
      <c r="J231" s="2" t="s">
        <v>63</v>
      </c>
      <c r="K231" s="2">
        <v>436965</v>
      </c>
      <c r="L231" s="2" t="s">
        <v>13</v>
      </c>
      <c r="M231" s="2"/>
      <c r="N231" s="2"/>
      <c r="O231" s="2" t="b">
        <v>1</v>
      </c>
    </row>
    <row r="232" spans="1:15" x14ac:dyDescent="0.25">
      <c r="A232" s="2" t="s">
        <v>578</v>
      </c>
      <c r="B232" s="22">
        <v>-0.66321929852042905</v>
      </c>
      <c r="C232" s="22">
        <v>0.51519011117689495</v>
      </c>
      <c r="D232" s="22">
        <v>0.33856840067969401</v>
      </c>
      <c r="E232" s="22">
        <v>0.78395045173032996</v>
      </c>
      <c r="F232" s="24">
        <v>1.9590970705158899E-3</v>
      </c>
      <c r="G232" s="26">
        <v>0.22791232213743201</v>
      </c>
      <c r="H232" s="24">
        <v>4.6445478564916001E-5</v>
      </c>
      <c r="I232" s="26">
        <v>4.9823755993288303E-2</v>
      </c>
      <c r="J232" s="2" t="s">
        <v>52</v>
      </c>
      <c r="K232" s="2">
        <v>137685565</v>
      </c>
      <c r="L232" s="2" t="s">
        <v>8</v>
      </c>
      <c r="M232" s="2"/>
      <c r="N232" s="2"/>
      <c r="O232" s="2"/>
    </row>
    <row r="233" spans="1:15" x14ac:dyDescent="0.25">
      <c r="A233" s="2" t="s">
        <v>446</v>
      </c>
      <c r="B233" s="22">
        <v>-0.66630039918200801</v>
      </c>
      <c r="C233" s="22">
        <v>0.51360520147149902</v>
      </c>
      <c r="D233" s="22">
        <v>0.33718063331454301</v>
      </c>
      <c r="E233" s="22">
        <v>0.78234120502555404</v>
      </c>
      <c r="F233" s="24">
        <v>1.9146428716576599E-3</v>
      </c>
      <c r="G233" s="26">
        <v>0.22585598047028499</v>
      </c>
      <c r="H233" s="24">
        <v>1.50329812766969E-5</v>
      </c>
      <c r="I233" s="26">
        <v>3.4765166731075201E-2</v>
      </c>
      <c r="J233" s="2" t="s">
        <v>74</v>
      </c>
      <c r="K233" s="2">
        <v>16176297</v>
      </c>
      <c r="L233" s="2" t="s">
        <v>8</v>
      </c>
      <c r="M233" s="2"/>
      <c r="N233" s="2"/>
      <c r="O233" s="2" t="b">
        <v>1</v>
      </c>
    </row>
    <row r="234" spans="1:15" x14ac:dyDescent="0.25">
      <c r="A234" s="2" t="s">
        <v>514</v>
      </c>
      <c r="B234" s="22">
        <v>-0.670680640891121</v>
      </c>
      <c r="C234" s="22">
        <v>0.51136040650740999</v>
      </c>
      <c r="D234" s="22">
        <v>0.34599246791539701</v>
      </c>
      <c r="E234" s="22">
        <v>0.75576635213736398</v>
      </c>
      <c r="F234" s="24">
        <v>7.65830738786333E-4</v>
      </c>
      <c r="G234" s="26">
        <v>0.170800728382071</v>
      </c>
      <c r="H234" s="24">
        <v>1.8919309910714299E-5</v>
      </c>
      <c r="I234" s="26">
        <v>3.7214737416618598E-2</v>
      </c>
      <c r="J234" s="2" t="s">
        <v>27</v>
      </c>
      <c r="K234" s="2">
        <v>123467390</v>
      </c>
      <c r="L234" s="2" t="s">
        <v>34</v>
      </c>
      <c r="M234" s="2" t="s">
        <v>515</v>
      </c>
      <c r="N234" s="2" t="s">
        <v>516</v>
      </c>
      <c r="O234" s="2"/>
    </row>
    <row r="235" spans="1:15" x14ac:dyDescent="0.25">
      <c r="A235" s="2" t="s">
        <v>538</v>
      </c>
      <c r="B235" s="22">
        <v>-0.67342494888341897</v>
      </c>
      <c r="C235" s="22">
        <v>0.50995899988211402</v>
      </c>
      <c r="D235" s="22">
        <v>0.35608102135609498</v>
      </c>
      <c r="E235" s="22">
        <v>0.73033429462306998</v>
      </c>
      <c r="F235" s="24">
        <v>2.38035661218827E-4</v>
      </c>
      <c r="G235" s="26">
        <v>0.118804693945862</v>
      </c>
      <c r="H235" s="24">
        <v>3.7505055773268098E-5</v>
      </c>
      <c r="I235" s="26">
        <v>4.6955157795138799E-2</v>
      </c>
      <c r="J235" s="2" t="s">
        <v>52</v>
      </c>
      <c r="K235" s="2">
        <v>34919428</v>
      </c>
      <c r="L235" s="2" t="s">
        <v>28</v>
      </c>
      <c r="M235" s="2" t="s">
        <v>9</v>
      </c>
      <c r="N235" s="2" t="s">
        <v>539</v>
      </c>
      <c r="O235" s="2"/>
    </row>
    <row r="236" spans="1:15" x14ac:dyDescent="0.25">
      <c r="A236" s="2" t="s">
        <v>437</v>
      </c>
      <c r="B236" s="22">
        <v>-0.67658475648247396</v>
      </c>
      <c r="C236" s="22">
        <v>0.50835017069302602</v>
      </c>
      <c r="D236" s="22">
        <v>0.33429580812055298</v>
      </c>
      <c r="E236" s="22">
        <v>0.77302762932174696</v>
      </c>
      <c r="F236" s="24">
        <v>1.5573516235183301E-3</v>
      </c>
      <c r="G236" s="26">
        <v>0.21200640286887701</v>
      </c>
      <c r="H236" s="24">
        <v>2.33551655801634E-5</v>
      </c>
      <c r="I236" s="26">
        <v>3.8260046979304498E-2</v>
      </c>
      <c r="J236" s="2" t="s">
        <v>72</v>
      </c>
      <c r="K236" s="2">
        <v>5549570</v>
      </c>
      <c r="L236" s="2" t="s">
        <v>8</v>
      </c>
      <c r="M236" s="2" t="s">
        <v>9</v>
      </c>
      <c r="N236" s="2" t="s">
        <v>438</v>
      </c>
      <c r="O236" s="2"/>
    </row>
    <row r="237" spans="1:15" x14ac:dyDescent="0.25">
      <c r="A237" t="s">
        <v>521</v>
      </c>
      <c r="B237" s="7">
        <v>-0.676854200206078</v>
      </c>
      <c r="C237" s="7">
        <v>0.50821321738157299</v>
      </c>
      <c r="D237" s="7">
        <v>0.38070272327678201</v>
      </c>
      <c r="E237" s="7">
        <v>0.67843138104781198</v>
      </c>
      <c r="F237" s="1">
        <v>4.3860494312042403E-6</v>
      </c>
      <c r="G237" s="8">
        <v>2.75636546450722E-2</v>
      </c>
      <c r="H237" s="1">
        <v>6.3398094272137897E-6</v>
      </c>
      <c r="I237" s="31">
        <v>2.28307222546037E-2</v>
      </c>
      <c r="J237" t="s">
        <v>31</v>
      </c>
      <c r="K237">
        <v>73291377</v>
      </c>
      <c r="L237" t="s">
        <v>13</v>
      </c>
      <c r="M237" t="s">
        <v>9</v>
      </c>
      <c r="N237" t="s">
        <v>522</v>
      </c>
      <c r="O237" t="b">
        <v>1</v>
      </c>
    </row>
    <row r="238" spans="1:15" x14ac:dyDescent="0.25">
      <c r="A238" t="s">
        <v>525</v>
      </c>
      <c r="B238" s="7">
        <v>-0.67833113004530499</v>
      </c>
      <c r="C238" s="7">
        <v>0.50746317613162395</v>
      </c>
      <c r="D238" s="7">
        <v>0.38285471372367502</v>
      </c>
      <c r="E238" s="7">
        <v>0.67262819523611606</v>
      </c>
      <c r="F238" s="1">
        <v>2.3769995403100101E-6</v>
      </c>
      <c r="G238" s="8">
        <v>2.3807433145860001E-2</v>
      </c>
      <c r="H238" s="1">
        <v>9.3129669487268495E-6</v>
      </c>
      <c r="I238" s="31">
        <v>2.8427077704140501E-2</v>
      </c>
      <c r="J238" t="s">
        <v>98</v>
      </c>
      <c r="K238">
        <v>58056296</v>
      </c>
      <c r="L238" t="s">
        <v>8</v>
      </c>
      <c r="O238" t="b">
        <v>1</v>
      </c>
    </row>
    <row r="239" spans="1:15" x14ac:dyDescent="0.25">
      <c r="A239" t="s">
        <v>196</v>
      </c>
      <c r="B239" s="7">
        <v>-0.68078374226496496</v>
      </c>
      <c r="C239" s="7">
        <v>0.50622009077111696</v>
      </c>
      <c r="D239" s="7">
        <v>0.37470619092069202</v>
      </c>
      <c r="E239" s="7">
        <v>0.68389257105857604</v>
      </c>
      <c r="F239" s="1">
        <v>9.1890115643256093E-6</v>
      </c>
      <c r="G239" s="8">
        <v>3.6746487238179401E-2</v>
      </c>
      <c r="H239" s="1">
        <v>3.6120191424515699E-6</v>
      </c>
      <c r="I239" s="31">
        <v>1.7199168634583002E-2</v>
      </c>
      <c r="J239" t="s">
        <v>31</v>
      </c>
      <c r="K239">
        <v>70190733</v>
      </c>
      <c r="L239" t="s">
        <v>28</v>
      </c>
      <c r="M239" t="s">
        <v>122</v>
      </c>
      <c r="N239" t="s">
        <v>197</v>
      </c>
    </row>
    <row r="240" spans="1:15" x14ac:dyDescent="0.25">
      <c r="A240" s="2" t="s">
        <v>419</v>
      </c>
      <c r="B240" s="22">
        <v>-0.68508524986081798</v>
      </c>
      <c r="C240" s="22">
        <v>0.50404725778461001</v>
      </c>
      <c r="D240" s="22">
        <v>0.33722787380206998</v>
      </c>
      <c r="E240" s="22">
        <v>0.75338860698479304</v>
      </c>
      <c r="F240" s="24">
        <v>8.3511023175564204E-4</v>
      </c>
      <c r="G240" s="26">
        <v>0.17518058291933</v>
      </c>
      <c r="H240" s="24">
        <v>7.5045088250291803E-6</v>
      </c>
      <c r="I240" s="26">
        <v>2.5969052759771301E-2</v>
      </c>
      <c r="J240" s="2" t="s">
        <v>17</v>
      </c>
      <c r="K240" s="2">
        <v>80981644</v>
      </c>
      <c r="L240" s="2" t="s">
        <v>47</v>
      </c>
      <c r="M240" s="2" t="s">
        <v>9</v>
      </c>
      <c r="N240" s="2" t="s">
        <v>420</v>
      </c>
      <c r="O240" s="2"/>
    </row>
    <row r="241" spans="1:15" x14ac:dyDescent="0.25">
      <c r="A241" t="s">
        <v>198</v>
      </c>
      <c r="B241" s="7">
        <v>-0.68618684811990505</v>
      </c>
      <c r="C241" s="7">
        <v>0.50349230592605798</v>
      </c>
      <c r="D241" s="7">
        <v>0.37132411418126099</v>
      </c>
      <c r="E241" s="7">
        <v>0.68270411870690195</v>
      </c>
      <c r="F241" s="1">
        <v>1.0015610587110799E-5</v>
      </c>
      <c r="G241" s="8">
        <v>3.6746487238179401E-2</v>
      </c>
      <c r="H241" s="1">
        <v>7.8989165884113505E-5</v>
      </c>
      <c r="I241" s="39">
        <v>5.9084909960886299E-2</v>
      </c>
      <c r="J241" t="s">
        <v>17</v>
      </c>
      <c r="K241">
        <v>18918410</v>
      </c>
      <c r="L241" t="s">
        <v>84</v>
      </c>
      <c r="M241" t="s">
        <v>37</v>
      </c>
      <c r="N241" t="s">
        <v>199</v>
      </c>
    </row>
    <row r="242" spans="1:15" x14ac:dyDescent="0.25">
      <c r="A242" t="s">
        <v>81</v>
      </c>
      <c r="B242" s="7">
        <v>-0.689685152206857</v>
      </c>
      <c r="C242" s="7">
        <v>0.50173401404750395</v>
      </c>
      <c r="D242" s="7">
        <v>0.378714610634247</v>
      </c>
      <c r="E242" s="7">
        <v>0.664714309359832</v>
      </c>
      <c r="F242" s="1">
        <v>1.54294328602589E-6</v>
      </c>
      <c r="G242" s="8">
        <v>1.97807797977777E-2</v>
      </c>
      <c r="H242" s="1">
        <v>1.4898520726003301E-6</v>
      </c>
      <c r="I242" s="31">
        <v>1.54033402798934E-2</v>
      </c>
      <c r="J242" t="s">
        <v>31</v>
      </c>
      <c r="K242">
        <v>240062186</v>
      </c>
      <c r="L242" t="s">
        <v>34</v>
      </c>
      <c r="M242" t="s">
        <v>9</v>
      </c>
      <c r="N242" t="s">
        <v>82</v>
      </c>
    </row>
    <row r="243" spans="1:15" x14ac:dyDescent="0.25">
      <c r="A243" s="2" t="s">
        <v>414</v>
      </c>
      <c r="B243" s="22">
        <v>-0.691797205073161</v>
      </c>
      <c r="C243" s="22">
        <v>0.50067544355693505</v>
      </c>
      <c r="D243" s="22">
        <v>0.33481077261160203</v>
      </c>
      <c r="E243" s="22">
        <v>0.74870918228109395</v>
      </c>
      <c r="F243" s="24">
        <v>7.52820617230476E-4</v>
      </c>
      <c r="G243" s="26">
        <v>0.170037144683342</v>
      </c>
      <c r="H243" s="24">
        <v>3.9923119454776702E-6</v>
      </c>
      <c r="I243" s="26">
        <v>1.7987485006541501E-2</v>
      </c>
      <c r="J243" s="2" t="s">
        <v>7</v>
      </c>
      <c r="K243" s="2">
        <v>20008900</v>
      </c>
      <c r="L243" s="2" t="s">
        <v>28</v>
      </c>
      <c r="M243" s="2" t="s">
        <v>14</v>
      </c>
      <c r="N243" s="2" t="s">
        <v>415</v>
      </c>
      <c r="O243" s="2"/>
    </row>
    <row r="244" spans="1:15" x14ac:dyDescent="0.25">
      <c r="A244" s="2" t="s">
        <v>356</v>
      </c>
      <c r="B244" s="22">
        <v>-0.69308950848857898</v>
      </c>
      <c r="C244" s="22">
        <v>0.500028836867216</v>
      </c>
      <c r="D244" s="22">
        <v>0.34752599887722002</v>
      </c>
      <c r="E244" s="22">
        <v>0.71945361931645302</v>
      </c>
      <c r="F244" s="24">
        <v>1.88669060290358E-4</v>
      </c>
      <c r="G244" s="26">
        <v>0.10831856278567301</v>
      </c>
      <c r="H244" s="24">
        <v>2.3497096348634702E-6</v>
      </c>
      <c r="I244" s="26">
        <v>1.7199168634583002E-2</v>
      </c>
      <c r="J244" s="2" t="s">
        <v>27</v>
      </c>
      <c r="K244" s="2">
        <v>6658378</v>
      </c>
      <c r="L244" s="2" t="s">
        <v>34</v>
      </c>
      <c r="M244" s="2" t="s">
        <v>357</v>
      </c>
      <c r="N244" s="2" t="s">
        <v>358</v>
      </c>
      <c r="O244" s="2" t="b">
        <v>1</v>
      </c>
    </row>
    <row r="245" spans="1:15" x14ac:dyDescent="0.25">
      <c r="A245" t="s">
        <v>649</v>
      </c>
      <c r="B245" s="7">
        <v>-0.69493514245740295</v>
      </c>
      <c r="C245" s="7">
        <v>0.49910681777710703</v>
      </c>
      <c r="D245" s="7">
        <v>0.36307000362417402</v>
      </c>
      <c r="E245" s="7">
        <v>0.68611455935492105</v>
      </c>
      <c r="F245" s="1">
        <v>1.8678205584432598E-5</v>
      </c>
      <c r="G245" s="8">
        <v>4.7845820512553698E-2</v>
      </c>
      <c r="H245" s="1">
        <v>1.8290511176743999E-5</v>
      </c>
      <c r="I245" s="31">
        <v>3.7214737416618598E-2</v>
      </c>
      <c r="J245" t="s">
        <v>60</v>
      </c>
      <c r="K245">
        <v>14187308</v>
      </c>
      <c r="L245" t="s">
        <v>13</v>
      </c>
      <c r="M245" t="s">
        <v>650</v>
      </c>
      <c r="N245" t="s">
        <v>651</v>
      </c>
    </row>
    <row r="246" spans="1:15" x14ac:dyDescent="0.25">
      <c r="A246" s="2" t="s">
        <v>307</v>
      </c>
      <c r="B246" s="22">
        <v>-0.69502183461433098</v>
      </c>
      <c r="C246" s="22">
        <v>0.49906355100600802</v>
      </c>
      <c r="D246" s="22">
        <v>0.35641473402299001</v>
      </c>
      <c r="E246" s="22">
        <v>0.69880508342469705</v>
      </c>
      <c r="F246" s="24">
        <v>5.1985052582192999E-5</v>
      </c>
      <c r="G246" s="26">
        <v>7.0225372782901002E-2</v>
      </c>
      <c r="H246" s="24">
        <v>1.08947538977056E-5</v>
      </c>
      <c r="I246" s="26">
        <v>3.1550234066875099E-2</v>
      </c>
      <c r="J246" s="2" t="s">
        <v>31</v>
      </c>
      <c r="K246" s="2">
        <v>97510370</v>
      </c>
      <c r="L246" s="2" t="s">
        <v>13</v>
      </c>
      <c r="M246" s="2" t="s">
        <v>122</v>
      </c>
      <c r="N246" s="2" t="s">
        <v>308</v>
      </c>
      <c r="O246" s="2"/>
    </row>
    <row r="247" spans="1:15" x14ac:dyDescent="0.25">
      <c r="A247" s="2" t="s">
        <v>389</v>
      </c>
      <c r="B247" s="22">
        <v>-0.69532213774657603</v>
      </c>
      <c r="C247" s="22">
        <v>0.49891370315946598</v>
      </c>
      <c r="D247" s="22">
        <v>0.33770488154357903</v>
      </c>
      <c r="E247" s="22">
        <v>0.73707813183674997</v>
      </c>
      <c r="F247" s="24">
        <v>4.7935877629767798E-4</v>
      </c>
      <c r="G247" s="26">
        <v>0.14480339796278099</v>
      </c>
      <c r="H247" s="24">
        <v>1.34864265637358E-5</v>
      </c>
      <c r="I247" s="26">
        <v>3.3769169213934101E-2</v>
      </c>
      <c r="J247" s="2" t="s">
        <v>225</v>
      </c>
      <c r="K247" s="2">
        <v>20882779</v>
      </c>
      <c r="L247" s="2" t="s">
        <v>13</v>
      </c>
      <c r="M247" s="2" t="s">
        <v>9</v>
      </c>
      <c r="N247" s="2" t="s">
        <v>390</v>
      </c>
      <c r="O247" s="2"/>
    </row>
    <row r="248" spans="1:15" x14ac:dyDescent="0.25">
      <c r="A248" s="2" t="s">
        <v>387</v>
      </c>
      <c r="B248" s="22">
        <v>-0.69610966440222499</v>
      </c>
      <c r="C248" s="22">
        <v>0.49852094999145302</v>
      </c>
      <c r="D248" s="22">
        <v>0.33777288368851</v>
      </c>
      <c r="E248" s="22">
        <v>0.73576994951899599</v>
      </c>
      <c r="F248" s="24">
        <v>4.5683190848100401E-4</v>
      </c>
      <c r="G248" s="26">
        <v>0.14406876392434201</v>
      </c>
      <c r="H248" s="24">
        <v>1.47488835817722E-5</v>
      </c>
      <c r="I248" s="26">
        <v>3.4765166731075201E-2</v>
      </c>
      <c r="J248" s="2" t="s">
        <v>98</v>
      </c>
      <c r="K248" s="2">
        <v>89260650</v>
      </c>
      <c r="L248" s="2" t="s">
        <v>34</v>
      </c>
      <c r="M248" s="2" t="s">
        <v>9</v>
      </c>
      <c r="N248" s="2" t="s">
        <v>388</v>
      </c>
      <c r="O248" s="2"/>
    </row>
    <row r="249" spans="1:15" x14ac:dyDescent="0.25">
      <c r="A249" t="s">
        <v>110</v>
      </c>
      <c r="B249" s="7">
        <v>-0.69752599484811395</v>
      </c>
      <c r="C249" s="7">
        <v>0.49781537937059001</v>
      </c>
      <c r="D249" s="7">
        <v>0.37002349952880897</v>
      </c>
      <c r="E249" s="7">
        <v>0.669741657633801</v>
      </c>
      <c r="F249" s="1">
        <v>4.0591641541354298E-6</v>
      </c>
      <c r="G249" s="8">
        <v>2.6550578531776E-2</v>
      </c>
      <c r="H249" s="1">
        <v>2.9306337534507099E-6</v>
      </c>
      <c r="I249" s="31">
        <v>1.7199168634583002E-2</v>
      </c>
      <c r="J249" t="s">
        <v>72</v>
      </c>
      <c r="K249">
        <v>151506147</v>
      </c>
      <c r="L249" t="s">
        <v>13</v>
      </c>
      <c r="M249" t="s">
        <v>57</v>
      </c>
      <c r="N249" t="s">
        <v>111</v>
      </c>
    </row>
    <row r="250" spans="1:15" x14ac:dyDescent="0.25">
      <c r="A250" t="s">
        <v>158</v>
      </c>
      <c r="B250" s="7">
        <v>-0.69799095597263106</v>
      </c>
      <c r="C250" s="7">
        <v>0.49758396837472402</v>
      </c>
      <c r="D250" s="7">
        <v>0.36672279714484601</v>
      </c>
      <c r="E250" s="7">
        <v>0.67514157153897003</v>
      </c>
      <c r="F250" s="1">
        <v>7.3592003637656902E-6</v>
      </c>
      <c r="G250" s="8">
        <v>3.33086592899004E-2</v>
      </c>
      <c r="H250" s="1">
        <v>7.6164133970824102E-6</v>
      </c>
      <c r="I250" s="31">
        <v>2.5969052759771301E-2</v>
      </c>
      <c r="J250" t="s">
        <v>7</v>
      </c>
      <c r="K250">
        <v>150486261</v>
      </c>
      <c r="L250" t="s">
        <v>47</v>
      </c>
      <c r="M250" t="s">
        <v>159</v>
      </c>
      <c r="N250" t="s">
        <v>160</v>
      </c>
    </row>
    <row r="251" spans="1:15" x14ac:dyDescent="0.25">
      <c r="A251" t="s">
        <v>568</v>
      </c>
      <c r="B251" s="7">
        <v>-0.69998207863864204</v>
      </c>
      <c r="C251" s="7">
        <v>0.49659420335582999</v>
      </c>
      <c r="D251" s="7">
        <v>0.37937303759816099</v>
      </c>
      <c r="E251" s="7">
        <v>0.65003513261746504</v>
      </c>
      <c r="F251" s="1">
        <v>3.48147201290061E-7</v>
      </c>
      <c r="G251" s="8">
        <v>9.6851537248526798E-3</v>
      </c>
      <c r="H251" s="1">
        <v>1.9439423826206299E-6</v>
      </c>
      <c r="I251" s="31">
        <v>1.7199168634583002E-2</v>
      </c>
      <c r="J251" t="s">
        <v>72</v>
      </c>
      <c r="K251">
        <v>151220664</v>
      </c>
      <c r="L251" t="s">
        <v>28</v>
      </c>
    </row>
    <row r="252" spans="1:15" x14ac:dyDescent="0.25">
      <c r="A252" s="2" t="s">
        <v>312</v>
      </c>
      <c r="B252" s="22">
        <v>-0.70034439584941799</v>
      </c>
      <c r="C252" s="22">
        <v>0.49641431132014102</v>
      </c>
      <c r="D252" s="22">
        <v>0.35099462335185799</v>
      </c>
      <c r="E252" s="22">
        <v>0.70208245964046101</v>
      </c>
      <c r="F252" s="24">
        <v>7.4993763742536897E-5</v>
      </c>
      <c r="G252" s="26">
        <v>8.0066846499691702E-2</v>
      </c>
      <c r="H252" s="24">
        <v>1.1401751945250299E-5</v>
      </c>
      <c r="I252" s="26">
        <v>3.2055325486495603E-2</v>
      </c>
      <c r="J252" s="2" t="s">
        <v>7</v>
      </c>
      <c r="K252" s="2">
        <v>45768215</v>
      </c>
      <c r="L252" s="2" t="s">
        <v>47</v>
      </c>
      <c r="M252" s="2" t="s">
        <v>122</v>
      </c>
      <c r="N252" s="2" t="s">
        <v>313</v>
      </c>
      <c r="O252" s="2"/>
    </row>
    <row r="253" spans="1:15" x14ac:dyDescent="0.25">
      <c r="A253" t="s">
        <v>211</v>
      </c>
      <c r="B253" s="7">
        <v>-0.70061529255603505</v>
      </c>
      <c r="C253" s="7">
        <v>0.49627985253112999</v>
      </c>
      <c r="D253" s="7">
        <v>0.35998605887678498</v>
      </c>
      <c r="E253" s="7">
        <v>0.68417563945891702</v>
      </c>
      <c r="F253" s="1">
        <v>1.8958949670189202E-5</v>
      </c>
      <c r="G253" s="8">
        <v>4.7845820512553698E-2</v>
      </c>
      <c r="H253" s="1">
        <v>6.4430967408046803E-6</v>
      </c>
      <c r="I253" s="31">
        <v>2.2944869753498499E-2</v>
      </c>
      <c r="J253" t="s">
        <v>17</v>
      </c>
      <c r="K253">
        <v>18885437</v>
      </c>
      <c r="L253" t="s">
        <v>13</v>
      </c>
      <c r="M253" t="s">
        <v>40</v>
      </c>
      <c r="N253" t="s">
        <v>212</v>
      </c>
      <c r="O253" t="b">
        <v>1</v>
      </c>
    </row>
    <row r="254" spans="1:15" x14ac:dyDescent="0.25">
      <c r="A254" t="s">
        <v>69</v>
      </c>
      <c r="B254" s="7">
        <v>-0.70081864469597299</v>
      </c>
      <c r="C254" s="7">
        <v>0.49617894322152001</v>
      </c>
      <c r="D254" s="7">
        <v>0.37335121772032198</v>
      </c>
      <c r="E254" s="7">
        <v>0.65941540300759904</v>
      </c>
      <c r="F254" s="1">
        <v>1.36923585936088E-6</v>
      </c>
      <c r="G254" s="8">
        <v>1.90802421682E-2</v>
      </c>
      <c r="H254" s="1">
        <v>3.0671319739328199E-5</v>
      </c>
      <c r="I254" s="31">
        <v>4.1830981539292197E-2</v>
      </c>
      <c r="J254" t="s">
        <v>70</v>
      </c>
      <c r="K254">
        <v>30328246</v>
      </c>
      <c r="L254" t="s">
        <v>34</v>
      </c>
      <c r="M254" t="s">
        <v>23</v>
      </c>
      <c r="N254" t="s">
        <v>71</v>
      </c>
    </row>
    <row r="255" spans="1:15" x14ac:dyDescent="0.25">
      <c r="A255" t="s">
        <v>215</v>
      </c>
      <c r="B255" s="7">
        <v>-0.703818956605754</v>
      </c>
      <c r="C255" s="7">
        <v>0.49469248266651999</v>
      </c>
      <c r="D255" s="7">
        <v>0.36117409444929799</v>
      </c>
      <c r="E255" s="7">
        <v>0.67756978190781902</v>
      </c>
      <c r="F255" s="1">
        <v>1.1592184624209501E-5</v>
      </c>
      <c r="G255" s="8">
        <v>3.7528702432299499E-2</v>
      </c>
      <c r="H255" s="1">
        <v>2.7291450881428101E-6</v>
      </c>
      <c r="I255" s="31">
        <v>1.7199168634583002E-2</v>
      </c>
      <c r="J255" t="s">
        <v>74</v>
      </c>
      <c r="K255">
        <v>3509838</v>
      </c>
      <c r="L255" t="s">
        <v>28</v>
      </c>
      <c r="M255" t="s">
        <v>23</v>
      </c>
      <c r="N255" t="s">
        <v>216</v>
      </c>
    </row>
    <row r="256" spans="1:15" x14ac:dyDescent="0.25">
      <c r="A256" s="2" t="s">
        <v>401</v>
      </c>
      <c r="B256" s="22">
        <v>-0.70466651360125099</v>
      </c>
      <c r="C256" s="22">
        <v>0.49427338022390799</v>
      </c>
      <c r="D256" s="22">
        <v>0.329857090781906</v>
      </c>
      <c r="E256" s="22">
        <v>0.74064248192711502</v>
      </c>
      <c r="F256" s="24">
        <v>6.3786438919644095E-4</v>
      </c>
      <c r="G256" s="26">
        <v>0.161493100355841</v>
      </c>
      <c r="H256" s="24">
        <v>1.01135105887717E-5</v>
      </c>
      <c r="I256" s="26">
        <v>3.0013153682811999E-2</v>
      </c>
      <c r="J256" s="2" t="s">
        <v>74</v>
      </c>
      <c r="K256" s="2">
        <v>990398</v>
      </c>
      <c r="L256" s="2" t="s">
        <v>84</v>
      </c>
      <c r="M256" s="2" t="s">
        <v>9</v>
      </c>
      <c r="N256" s="2" t="s">
        <v>402</v>
      </c>
      <c r="O256" s="2"/>
    </row>
    <row r="257" spans="1:15" x14ac:dyDescent="0.25">
      <c r="A257" s="2" t="s">
        <v>533</v>
      </c>
      <c r="B257" s="22">
        <v>-0.708176370200303</v>
      </c>
      <c r="C257" s="22">
        <v>0.49254159247975199</v>
      </c>
      <c r="D257" s="22">
        <v>0.34362198531136201</v>
      </c>
      <c r="E257" s="22">
        <v>0.70600028721290597</v>
      </c>
      <c r="F257" s="24">
        <v>1.15657728003704E-4</v>
      </c>
      <c r="G257" s="26">
        <v>9.4563174632906102E-2</v>
      </c>
      <c r="H257" s="24">
        <v>3.9098043507213E-5</v>
      </c>
      <c r="I257" s="26">
        <v>4.7466209606953802E-2</v>
      </c>
      <c r="J257" s="2" t="s">
        <v>60</v>
      </c>
      <c r="K257" s="2">
        <v>105839222</v>
      </c>
      <c r="L257" s="2" t="s">
        <v>13</v>
      </c>
      <c r="M257" s="2"/>
      <c r="N257" s="2"/>
      <c r="O257" s="2" t="b">
        <v>1</v>
      </c>
    </row>
    <row r="258" spans="1:15" x14ac:dyDescent="0.25">
      <c r="A258" s="2" t="s">
        <v>253</v>
      </c>
      <c r="B258" s="22">
        <v>-0.70913603300644801</v>
      </c>
      <c r="C258" s="22">
        <v>0.492069145364191</v>
      </c>
      <c r="D258" s="22">
        <v>0.35463726141895202</v>
      </c>
      <c r="E258" s="22">
        <v>0.68275973836094495</v>
      </c>
      <c r="F258" s="24">
        <v>2.1997349059610399E-5</v>
      </c>
      <c r="G258" s="26">
        <v>5.0439215172353301E-2</v>
      </c>
      <c r="H258" s="24">
        <v>5.2277052020599502E-7</v>
      </c>
      <c r="I258" s="26">
        <v>1.071880528412E-2</v>
      </c>
      <c r="J258" s="2" t="s">
        <v>17</v>
      </c>
      <c r="K258" s="2">
        <v>56612362</v>
      </c>
      <c r="L258" s="2" t="s">
        <v>28</v>
      </c>
      <c r="M258" s="2"/>
      <c r="N258" s="2"/>
      <c r="O258" s="2" t="b">
        <v>1</v>
      </c>
    </row>
    <row r="259" spans="1:15" x14ac:dyDescent="0.25">
      <c r="A259" t="s">
        <v>150</v>
      </c>
      <c r="B259" s="7">
        <v>-0.71237556073063801</v>
      </c>
      <c r="C259" s="7">
        <v>0.49047765295928097</v>
      </c>
      <c r="D259" s="7">
        <v>0.35811007431377301</v>
      </c>
      <c r="E259" s="7">
        <v>0.67177202013496295</v>
      </c>
      <c r="F259" s="1">
        <v>9.0397960257337894E-6</v>
      </c>
      <c r="G259" s="8">
        <v>3.6746487238179401E-2</v>
      </c>
      <c r="H259" s="1">
        <v>4.8539129971825197E-5</v>
      </c>
      <c r="I259" s="39">
        <v>5.0509692573019002E-2</v>
      </c>
      <c r="J259" t="s">
        <v>19</v>
      </c>
      <c r="K259">
        <v>64025887</v>
      </c>
      <c r="L259" t="s">
        <v>8</v>
      </c>
      <c r="M259" t="s">
        <v>9</v>
      </c>
      <c r="N259" t="s">
        <v>151</v>
      </c>
    </row>
    <row r="260" spans="1:15" x14ac:dyDescent="0.25">
      <c r="A260" t="s">
        <v>161</v>
      </c>
      <c r="B260" s="7">
        <v>-0.71504755719523405</v>
      </c>
      <c r="C260" s="7">
        <v>0.489168847744755</v>
      </c>
      <c r="D260" s="7">
        <v>0.35599723064176297</v>
      </c>
      <c r="E260" s="7">
        <v>0.67215736811369398</v>
      </c>
      <c r="F260" s="1">
        <v>1.03323833098301E-5</v>
      </c>
      <c r="G260" s="8">
        <v>3.6746487238179401E-2</v>
      </c>
      <c r="H260" s="1">
        <v>6.3542826422846598E-7</v>
      </c>
      <c r="I260" s="31">
        <v>1.071880528412E-2</v>
      </c>
      <c r="J260" t="s">
        <v>12</v>
      </c>
      <c r="K260">
        <v>113735558</v>
      </c>
      <c r="L260" t="s">
        <v>28</v>
      </c>
      <c r="M260" t="s">
        <v>37</v>
      </c>
      <c r="N260" t="s">
        <v>162</v>
      </c>
    </row>
    <row r="261" spans="1:15" x14ac:dyDescent="0.25">
      <c r="A261" t="s">
        <v>11</v>
      </c>
      <c r="B261" s="7">
        <v>-0.71710895784707596</v>
      </c>
      <c r="C261" s="7">
        <v>0.48816151337972302</v>
      </c>
      <c r="D261" s="7">
        <v>0.38547877488328403</v>
      </c>
      <c r="E261" s="7">
        <v>0.61819658739274397</v>
      </c>
      <c r="F261" s="1">
        <v>2.65769806162552E-9</v>
      </c>
      <c r="G261" s="8">
        <v>4.2590142977161301E-4</v>
      </c>
      <c r="H261" s="1">
        <v>5.8888938614387598E-8</v>
      </c>
      <c r="I261" s="31">
        <v>3.7748280763331399E-3</v>
      </c>
      <c r="J261" t="s">
        <v>12</v>
      </c>
      <c r="K261">
        <v>37403552</v>
      </c>
      <c r="L261" t="s">
        <v>13</v>
      </c>
      <c r="M261" t="s">
        <v>14</v>
      </c>
      <c r="N261" t="s">
        <v>15</v>
      </c>
    </row>
    <row r="262" spans="1:15" x14ac:dyDescent="0.25">
      <c r="A262" t="s">
        <v>154</v>
      </c>
      <c r="B262" s="7">
        <v>-0.71760878495521796</v>
      </c>
      <c r="C262" s="7">
        <v>0.487917577990023</v>
      </c>
      <c r="D262" s="7">
        <v>0.36001093994717898</v>
      </c>
      <c r="E262" s="7">
        <v>0.66126757966460303</v>
      </c>
      <c r="F262" s="1">
        <v>3.7207794729710001E-6</v>
      </c>
      <c r="G262" s="8">
        <v>2.6550578531776E-2</v>
      </c>
      <c r="H262" s="1">
        <v>2.7479033108068799E-5</v>
      </c>
      <c r="I262" s="31">
        <v>4.0030435551969397E-2</v>
      </c>
      <c r="J262" t="s">
        <v>44</v>
      </c>
      <c r="K262">
        <v>108149307</v>
      </c>
      <c r="L262" t="s">
        <v>13</v>
      </c>
      <c r="M262" t="s">
        <v>9</v>
      </c>
      <c r="N262" t="s">
        <v>155</v>
      </c>
      <c r="O262" t="b">
        <v>1</v>
      </c>
    </row>
    <row r="263" spans="1:15" x14ac:dyDescent="0.25">
      <c r="A263" t="s">
        <v>209</v>
      </c>
      <c r="B263" s="7">
        <v>-0.71920581769200498</v>
      </c>
      <c r="C263" s="7">
        <v>0.48713897953421598</v>
      </c>
      <c r="D263" s="7">
        <v>0.35326475201882102</v>
      </c>
      <c r="E263" s="7">
        <v>0.67174656974832903</v>
      </c>
      <c r="F263" s="1">
        <v>1.15039917196746E-5</v>
      </c>
      <c r="G263" s="8">
        <v>3.7528702432299499E-2</v>
      </c>
      <c r="H263" s="1">
        <v>1.20392929674473E-5</v>
      </c>
      <c r="I263" s="31">
        <v>3.27762356663494E-2</v>
      </c>
      <c r="J263" t="s">
        <v>33</v>
      </c>
      <c r="K263">
        <v>43551751</v>
      </c>
      <c r="L263" t="s">
        <v>28</v>
      </c>
      <c r="M263" t="s">
        <v>207</v>
      </c>
      <c r="N263" t="s">
        <v>210</v>
      </c>
    </row>
    <row r="264" spans="1:15" x14ac:dyDescent="0.25">
      <c r="A264" s="2" t="s">
        <v>325</v>
      </c>
      <c r="B264" s="22">
        <v>-0.72154969625935705</v>
      </c>
      <c r="C264" s="22">
        <v>0.48599852198987797</v>
      </c>
      <c r="D264" s="22">
        <v>0.33646547186488301</v>
      </c>
      <c r="E264" s="22">
        <v>0.70198752361489603</v>
      </c>
      <c r="F264" s="24">
        <v>1.20068823220132E-4</v>
      </c>
      <c r="G264" s="26">
        <v>9.4775295674679003E-2</v>
      </c>
      <c r="H264" s="24">
        <v>1.8525033404159799E-5</v>
      </c>
      <c r="I264" s="26">
        <v>3.7214737416618598E-2</v>
      </c>
      <c r="J264" s="2" t="s">
        <v>17</v>
      </c>
      <c r="K264" s="2">
        <v>4075258</v>
      </c>
      <c r="L264" s="2" t="s">
        <v>13</v>
      </c>
      <c r="M264" s="2" t="s">
        <v>9</v>
      </c>
      <c r="N264" s="2" t="s">
        <v>326</v>
      </c>
      <c r="O264" s="2"/>
    </row>
    <row r="265" spans="1:15" x14ac:dyDescent="0.25">
      <c r="A265" s="2" t="s">
        <v>263</v>
      </c>
      <c r="B265" s="22">
        <v>-0.72220576835836303</v>
      </c>
      <c r="C265" s="22">
        <v>0.48567977649089</v>
      </c>
      <c r="D265" s="22">
        <v>0.34540831022270801</v>
      </c>
      <c r="E265" s="22">
        <v>0.68291595283318496</v>
      </c>
      <c r="F265" s="24">
        <v>3.2790239155255898E-5</v>
      </c>
      <c r="G265" s="26">
        <v>6.0053730344092199E-2</v>
      </c>
      <c r="H265" s="24">
        <v>5.2207234495504898E-6</v>
      </c>
      <c r="I265" s="26">
        <v>2.1452086518906802E-2</v>
      </c>
      <c r="J265" s="2" t="s">
        <v>22</v>
      </c>
      <c r="K265" s="2">
        <v>139004011</v>
      </c>
      <c r="L265" s="2" t="s">
        <v>13</v>
      </c>
      <c r="M265" s="2"/>
      <c r="N265" s="2"/>
      <c r="O265" s="2" t="b">
        <v>1</v>
      </c>
    </row>
    <row r="266" spans="1:15" x14ac:dyDescent="0.25">
      <c r="A266" s="2" t="s">
        <v>408</v>
      </c>
      <c r="B266" s="22">
        <v>-0.72304224451651899</v>
      </c>
      <c r="C266" s="22">
        <v>0.48527368680320598</v>
      </c>
      <c r="D266" s="22">
        <v>0.31950341089213502</v>
      </c>
      <c r="E266" s="22">
        <v>0.73705175930994404</v>
      </c>
      <c r="F266" s="24">
        <v>6.9709714395882504E-4</v>
      </c>
      <c r="G266" s="26">
        <v>0.16629893509822599</v>
      </c>
      <c r="H266" s="24">
        <v>2.5481401613181E-5</v>
      </c>
      <c r="I266" s="26">
        <v>3.88899578220522E-2</v>
      </c>
      <c r="J266" s="2" t="s">
        <v>60</v>
      </c>
      <c r="K266" s="2">
        <v>52127988</v>
      </c>
      <c r="L266" s="2" t="s">
        <v>13</v>
      </c>
      <c r="M266" s="2" t="s">
        <v>40</v>
      </c>
      <c r="N266" s="2" t="s">
        <v>409</v>
      </c>
      <c r="O266" s="2"/>
    </row>
    <row r="267" spans="1:15" x14ac:dyDescent="0.25">
      <c r="A267" t="s">
        <v>101</v>
      </c>
      <c r="B267" s="7">
        <v>-0.72353538818241703</v>
      </c>
      <c r="C267" s="7">
        <v>0.48503443615565101</v>
      </c>
      <c r="D267" s="7">
        <v>0.358096086849026</v>
      </c>
      <c r="E267" s="7">
        <v>0.65697005048819901</v>
      </c>
      <c r="F267" s="1">
        <v>2.9577537583591598E-6</v>
      </c>
      <c r="G267" s="8">
        <v>2.6023135988869499E-2</v>
      </c>
      <c r="H267" s="1">
        <v>5.4246297898075103E-7</v>
      </c>
      <c r="I267" s="31">
        <v>1.071880528412E-2</v>
      </c>
      <c r="J267" t="s">
        <v>44</v>
      </c>
      <c r="K267">
        <v>64023919</v>
      </c>
      <c r="L267" t="s">
        <v>47</v>
      </c>
      <c r="M267" t="s">
        <v>9</v>
      </c>
      <c r="N267" t="s">
        <v>102</v>
      </c>
    </row>
    <row r="268" spans="1:15" x14ac:dyDescent="0.25">
      <c r="A268" s="2" t="s">
        <v>589</v>
      </c>
      <c r="B268" s="22">
        <v>-0.72412653107135505</v>
      </c>
      <c r="C268" s="22">
        <v>0.48474779622875203</v>
      </c>
      <c r="D268" s="22">
        <v>0.31909665414696298</v>
      </c>
      <c r="E268" s="22">
        <v>0.73639263494254403</v>
      </c>
      <c r="F268" s="24">
        <v>6.8813540069978497E-4</v>
      </c>
      <c r="G268" s="26">
        <v>0.165827179297657</v>
      </c>
      <c r="H268" s="24">
        <v>1.9813330744078401E-5</v>
      </c>
      <c r="I268" s="26">
        <v>3.77921233990215E-2</v>
      </c>
      <c r="J268" s="2" t="s">
        <v>44</v>
      </c>
      <c r="K268" s="2">
        <v>75649913</v>
      </c>
      <c r="L268" s="2" t="s">
        <v>13</v>
      </c>
      <c r="M268" s="2" t="s">
        <v>9</v>
      </c>
      <c r="N268" s="2" t="s">
        <v>590</v>
      </c>
      <c r="O268" s="2" t="b">
        <v>1</v>
      </c>
    </row>
    <row r="269" spans="1:15" x14ac:dyDescent="0.25">
      <c r="A269" t="s">
        <v>178</v>
      </c>
      <c r="B269" s="7">
        <v>-0.73116508343623399</v>
      </c>
      <c r="C269" s="7">
        <v>0.48134785285739901</v>
      </c>
      <c r="D269" s="7">
        <v>0.34886729030402203</v>
      </c>
      <c r="E269" s="7">
        <v>0.66413722894031002</v>
      </c>
      <c r="F269" s="1">
        <v>8.5124747997156192E-6</v>
      </c>
      <c r="G269" s="8">
        <v>3.63770963094407E-2</v>
      </c>
      <c r="H269" s="1">
        <v>2.20158371251333E-5</v>
      </c>
      <c r="I269" s="31">
        <v>3.8260046979304498E-2</v>
      </c>
      <c r="J269" t="s">
        <v>128</v>
      </c>
      <c r="K269">
        <v>21850196</v>
      </c>
      <c r="L269" t="s">
        <v>47</v>
      </c>
      <c r="M269" t="s">
        <v>9</v>
      </c>
      <c r="N269" t="s">
        <v>179</v>
      </c>
    </row>
    <row r="270" spans="1:15" x14ac:dyDescent="0.25">
      <c r="A270" s="2" t="s">
        <v>451</v>
      </c>
      <c r="B270" s="22">
        <v>-0.73122533093635</v>
      </c>
      <c r="C270" s="22">
        <v>0.48131885372614902</v>
      </c>
      <c r="D270" s="22">
        <v>0.30250016604344399</v>
      </c>
      <c r="E270" s="22">
        <v>0.76584367533531394</v>
      </c>
      <c r="F270" s="24">
        <v>2.0303580273901599E-3</v>
      </c>
      <c r="G270" s="26">
        <v>0.229611149385237</v>
      </c>
      <c r="H270" s="24">
        <v>1.9251055341174002E-5</v>
      </c>
      <c r="I270" s="26">
        <v>3.7214737416618598E-2</v>
      </c>
      <c r="J270" s="2" t="s">
        <v>7</v>
      </c>
      <c r="K270" s="2">
        <v>1273707</v>
      </c>
      <c r="L270" s="2" t="s">
        <v>34</v>
      </c>
      <c r="M270" s="2" t="s">
        <v>9</v>
      </c>
      <c r="N270" s="2" t="s">
        <v>452</v>
      </c>
      <c r="O270" s="2"/>
    </row>
    <row r="271" spans="1:15" x14ac:dyDescent="0.25">
      <c r="A271" t="s">
        <v>106</v>
      </c>
      <c r="B271" s="7">
        <v>-0.73237450223663403</v>
      </c>
      <c r="C271" s="7">
        <v>0.48076605360501401</v>
      </c>
      <c r="D271" s="7">
        <v>0.35308952756214801</v>
      </c>
      <c r="E271" s="7">
        <v>0.65461017746627104</v>
      </c>
      <c r="F271" s="1">
        <v>3.3112101842647201E-6</v>
      </c>
      <c r="G271" s="8">
        <v>2.6550578531776E-2</v>
      </c>
      <c r="H271" s="1">
        <v>3.1476964281740298E-6</v>
      </c>
      <c r="I271" s="31">
        <v>1.7199168634583002E-2</v>
      </c>
      <c r="J271" t="s">
        <v>60</v>
      </c>
      <c r="K271">
        <v>119547934</v>
      </c>
      <c r="L271" t="s">
        <v>13</v>
      </c>
      <c r="M271" t="s">
        <v>37</v>
      </c>
      <c r="N271" t="s">
        <v>107</v>
      </c>
      <c r="O271" t="b">
        <v>1</v>
      </c>
    </row>
    <row r="272" spans="1:15" x14ac:dyDescent="0.25">
      <c r="A272" t="s">
        <v>134</v>
      </c>
      <c r="B272" s="7">
        <v>-0.73496551043563296</v>
      </c>
      <c r="C272" s="7">
        <v>0.47952199719448202</v>
      </c>
      <c r="D272" s="7">
        <v>0.349786149386072</v>
      </c>
      <c r="E272" s="7">
        <v>0.65737693215402204</v>
      </c>
      <c r="F272" s="1">
        <v>4.9656446576840096E-6</v>
      </c>
      <c r="G272" s="8">
        <v>2.8419803131542101E-2</v>
      </c>
      <c r="H272" s="1">
        <v>3.6210670046887802E-6</v>
      </c>
      <c r="I272" s="31">
        <v>1.7199168634583002E-2</v>
      </c>
      <c r="J272" t="s">
        <v>17</v>
      </c>
      <c r="K272">
        <v>63116336</v>
      </c>
      <c r="L272" t="s">
        <v>8</v>
      </c>
    </row>
    <row r="273" spans="1:15" x14ac:dyDescent="0.25">
      <c r="A273" s="2" t="s">
        <v>632</v>
      </c>
      <c r="B273" s="22">
        <v>-0.73991508809213302</v>
      </c>
      <c r="C273" s="22">
        <v>0.47715442989392298</v>
      </c>
      <c r="D273" s="22">
        <v>0.32783450028820099</v>
      </c>
      <c r="E273" s="22">
        <v>0.69448563152213605</v>
      </c>
      <c r="F273" s="24">
        <v>1.11639200997882E-4</v>
      </c>
      <c r="G273" s="26">
        <v>9.3179193949544506E-2</v>
      </c>
      <c r="H273" s="24">
        <v>3.0980149938741901E-5</v>
      </c>
      <c r="I273" s="26">
        <v>4.18769442017798E-2</v>
      </c>
      <c r="J273" s="2" t="s">
        <v>44</v>
      </c>
      <c r="K273" s="2">
        <v>61170469</v>
      </c>
      <c r="L273" s="2" t="s">
        <v>13</v>
      </c>
      <c r="M273" s="2" t="s">
        <v>583</v>
      </c>
      <c r="N273" s="2" t="s">
        <v>633</v>
      </c>
      <c r="O273" s="2"/>
    </row>
    <row r="274" spans="1:15" x14ac:dyDescent="0.25">
      <c r="A274" t="s">
        <v>118</v>
      </c>
      <c r="B274" s="7">
        <v>-0.74205326326070198</v>
      </c>
      <c r="C274" s="7">
        <v>0.476135280089033</v>
      </c>
      <c r="D274" s="7">
        <v>0.347059001305763</v>
      </c>
      <c r="E274" s="7">
        <v>0.653216899986789</v>
      </c>
      <c r="F274" s="1">
        <v>4.2353013562923502E-6</v>
      </c>
      <c r="G274" s="8">
        <v>2.71486205179425E-2</v>
      </c>
      <c r="H274" s="1">
        <v>2.8911002167841798E-6</v>
      </c>
      <c r="I274" s="31">
        <v>1.7199168634583002E-2</v>
      </c>
      <c r="J274" t="s">
        <v>22</v>
      </c>
      <c r="K274">
        <v>41757330</v>
      </c>
      <c r="L274" t="s">
        <v>34</v>
      </c>
      <c r="M274" t="s">
        <v>14</v>
      </c>
      <c r="N274" t="s">
        <v>119</v>
      </c>
    </row>
    <row r="275" spans="1:15" x14ac:dyDescent="0.25">
      <c r="A275" t="s">
        <v>55</v>
      </c>
      <c r="B275" s="7">
        <v>-0.74739749379440301</v>
      </c>
      <c r="C275" s="7">
        <v>0.47359749069290302</v>
      </c>
      <c r="D275" s="7">
        <v>0.35413198438344501</v>
      </c>
      <c r="E275" s="7">
        <v>0.63336437566100801</v>
      </c>
      <c r="F275" s="1">
        <v>4.6724003421871901E-7</v>
      </c>
      <c r="G275" s="8">
        <v>9.6851537248526798E-3</v>
      </c>
      <c r="H275" s="1">
        <v>7.0174684752011295E-7</v>
      </c>
      <c r="I275" s="31">
        <v>1.1245633580879299E-2</v>
      </c>
      <c r="J275" t="s">
        <v>56</v>
      </c>
      <c r="K275">
        <v>60767308</v>
      </c>
      <c r="L275" t="s">
        <v>8</v>
      </c>
      <c r="M275" t="s">
        <v>57</v>
      </c>
      <c r="N275" t="s">
        <v>58</v>
      </c>
    </row>
    <row r="276" spans="1:15" x14ac:dyDescent="0.25">
      <c r="A276" t="s">
        <v>191</v>
      </c>
      <c r="B276" s="7">
        <v>-0.74744286479400202</v>
      </c>
      <c r="C276" s="7">
        <v>0.47357600358879198</v>
      </c>
      <c r="D276" s="7">
        <v>0.34002816038630002</v>
      </c>
      <c r="E276" s="7">
        <v>0.65957546257444599</v>
      </c>
      <c r="F276" s="1">
        <v>9.77674082847102E-6</v>
      </c>
      <c r="G276" s="8">
        <v>3.6746487238179401E-2</v>
      </c>
      <c r="H276" s="1">
        <v>3.1270893732227002E-6</v>
      </c>
      <c r="I276" s="31">
        <v>1.7199168634583002E-2</v>
      </c>
      <c r="J276" t="s">
        <v>52</v>
      </c>
      <c r="K276">
        <v>141900671</v>
      </c>
      <c r="L276" t="s">
        <v>13</v>
      </c>
      <c r="O276" t="b">
        <v>1</v>
      </c>
    </row>
    <row r="277" spans="1:15" x14ac:dyDescent="0.25">
      <c r="A277" t="s">
        <v>51</v>
      </c>
      <c r="B277" s="7">
        <v>-0.74857151849271797</v>
      </c>
      <c r="C277" s="7">
        <v>0.47304180180183802</v>
      </c>
      <c r="D277" s="7">
        <v>0.35223018173003201</v>
      </c>
      <c r="E277" s="7">
        <v>0.63529066462407002</v>
      </c>
      <c r="F277" s="1">
        <v>6.5197802401328897E-7</v>
      </c>
      <c r="G277" s="8">
        <v>1.20300244983296E-2</v>
      </c>
      <c r="H277" s="1">
        <v>1.3420236112615699E-5</v>
      </c>
      <c r="I277" s="31">
        <v>3.3769169213934101E-2</v>
      </c>
      <c r="J277" t="s">
        <v>52</v>
      </c>
      <c r="K277">
        <v>178049773</v>
      </c>
      <c r="L277" t="s">
        <v>8</v>
      </c>
      <c r="M277" t="s">
        <v>9</v>
      </c>
      <c r="N277" t="s">
        <v>53</v>
      </c>
    </row>
    <row r="278" spans="1:15" x14ac:dyDescent="0.25">
      <c r="A278" s="2" t="s">
        <v>396</v>
      </c>
      <c r="B278" s="22">
        <v>-0.75090208935518199</v>
      </c>
      <c r="C278" s="22">
        <v>0.47194062804199499</v>
      </c>
      <c r="D278" s="22">
        <v>0.30997355245146102</v>
      </c>
      <c r="E278" s="22">
        <v>0.71853858058277298</v>
      </c>
      <c r="F278" s="24">
        <v>4.6336753363296302E-4</v>
      </c>
      <c r="G278" s="26">
        <v>0.144087927421927</v>
      </c>
      <c r="H278" s="24">
        <v>2.01014338787608E-5</v>
      </c>
      <c r="I278" s="26">
        <v>3.77921233990215E-2</v>
      </c>
      <c r="J278" s="2" t="s">
        <v>31</v>
      </c>
      <c r="K278" s="2">
        <v>135970350</v>
      </c>
      <c r="L278" s="2" t="s">
        <v>13</v>
      </c>
      <c r="M278" s="2" t="s">
        <v>9</v>
      </c>
      <c r="N278" s="2" t="s">
        <v>397</v>
      </c>
      <c r="O278" s="2" t="b">
        <v>1</v>
      </c>
    </row>
    <row r="279" spans="1:15" x14ac:dyDescent="0.25">
      <c r="A279" t="s">
        <v>268</v>
      </c>
      <c r="B279" s="7">
        <v>-0.75496643354223103</v>
      </c>
      <c r="C279" s="7">
        <v>0.47002639158677301</v>
      </c>
      <c r="D279" s="7">
        <v>0.33220972953474798</v>
      </c>
      <c r="E279" s="7">
        <v>0.66501607011174302</v>
      </c>
      <c r="F279" s="1">
        <v>2.0080367276520399E-5</v>
      </c>
      <c r="G279" s="8">
        <v>4.8644410168507297E-2</v>
      </c>
      <c r="H279" s="1">
        <v>1.3248780812658E-5</v>
      </c>
      <c r="I279" s="31">
        <v>3.3769169213934101E-2</v>
      </c>
      <c r="J279" t="s">
        <v>7</v>
      </c>
      <c r="K279">
        <v>32663763</v>
      </c>
      <c r="L279" t="s">
        <v>8</v>
      </c>
      <c r="M279" t="s">
        <v>14</v>
      </c>
      <c r="N279" t="s">
        <v>269</v>
      </c>
      <c r="O279" t="b">
        <v>1</v>
      </c>
    </row>
    <row r="280" spans="1:15" x14ac:dyDescent="0.25">
      <c r="A280" s="2" t="s">
        <v>549</v>
      </c>
      <c r="B280" s="22">
        <v>-0.75949627508578699</v>
      </c>
      <c r="C280" s="22">
        <v>0.46790206158325498</v>
      </c>
      <c r="D280" s="22">
        <v>0.32433179613188101</v>
      </c>
      <c r="E280" s="22">
        <v>0.67502582800989896</v>
      </c>
      <c r="F280" s="24">
        <v>4.8716496312550803E-5</v>
      </c>
      <c r="G280" s="26">
        <v>6.84111590420034E-2</v>
      </c>
      <c r="H280" s="24">
        <v>8.4063422227664796E-6</v>
      </c>
      <c r="I280" s="26">
        <v>2.69052788145899E-2</v>
      </c>
      <c r="J280" s="2" t="s">
        <v>98</v>
      </c>
      <c r="K280" s="2">
        <v>4539233</v>
      </c>
      <c r="L280" s="2" t="s">
        <v>13</v>
      </c>
      <c r="M280" s="2" t="s">
        <v>168</v>
      </c>
      <c r="N280" s="2" t="s">
        <v>550</v>
      </c>
      <c r="O280" s="2" t="b">
        <v>1</v>
      </c>
    </row>
    <row r="281" spans="1:15" x14ac:dyDescent="0.25">
      <c r="A281" s="2" t="s">
        <v>304</v>
      </c>
      <c r="B281" s="22">
        <v>-0.76110579037455195</v>
      </c>
      <c r="C281" s="22">
        <v>0.46714957179584699</v>
      </c>
      <c r="D281" s="22">
        <v>0.32239601317845801</v>
      </c>
      <c r="E281" s="22">
        <v>0.67689646741458298</v>
      </c>
      <c r="F281" s="24">
        <v>5.7639461046310499E-5</v>
      </c>
      <c r="G281" s="26">
        <v>7.2445795385045794E-2</v>
      </c>
      <c r="H281" s="24">
        <v>1.5567263445204201E-5</v>
      </c>
      <c r="I281" s="26">
        <v>3.5141295218501102E-2</v>
      </c>
      <c r="J281" s="2" t="s">
        <v>52</v>
      </c>
      <c r="K281" s="2">
        <v>859668</v>
      </c>
      <c r="L281" s="2" t="s">
        <v>13</v>
      </c>
      <c r="M281" s="2"/>
      <c r="N281" s="2"/>
      <c r="O281" s="2"/>
    </row>
    <row r="282" spans="1:15" x14ac:dyDescent="0.25">
      <c r="A282" s="2" t="s">
        <v>425</v>
      </c>
      <c r="B282" s="22">
        <v>-0.76185069980512399</v>
      </c>
      <c r="C282" s="22">
        <v>0.46680171725047898</v>
      </c>
      <c r="D282" s="22">
        <v>0.29776445815028102</v>
      </c>
      <c r="E282" s="22">
        <v>0.73179937115940497</v>
      </c>
      <c r="F282" s="24">
        <v>8.9645782538427799E-4</v>
      </c>
      <c r="G282" s="26">
        <v>0.177970180267778</v>
      </c>
      <c r="H282" s="24">
        <v>1.7284910676096401E-5</v>
      </c>
      <c r="I282" s="26">
        <v>3.6089743489691399E-2</v>
      </c>
      <c r="J282" s="2" t="s">
        <v>52</v>
      </c>
      <c r="K282" s="2">
        <v>114919500</v>
      </c>
      <c r="L282" s="2" t="s">
        <v>13</v>
      </c>
      <c r="M282" s="2" t="s">
        <v>426</v>
      </c>
      <c r="N282" s="2" t="s">
        <v>427</v>
      </c>
      <c r="O282" s="2" t="b">
        <v>1</v>
      </c>
    </row>
    <row r="283" spans="1:15" x14ac:dyDescent="0.25">
      <c r="A283" s="2" t="s">
        <v>613</v>
      </c>
      <c r="B283" s="22">
        <v>-0.76289738537294705</v>
      </c>
      <c r="C283" s="22">
        <v>0.46631337824327701</v>
      </c>
      <c r="D283" s="22">
        <v>0.306986929225809</v>
      </c>
      <c r="E283" s="22">
        <v>0.70833037509786301</v>
      </c>
      <c r="F283" s="24">
        <v>3.4796268556291899E-4</v>
      </c>
      <c r="G283" s="26">
        <v>0.13338429811681399</v>
      </c>
      <c r="H283" s="24">
        <v>3.9531884649779401E-5</v>
      </c>
      <c r="I283" s="26">
        <v>4.7632056984183803E-2</v>
      </c>
      <c r="J283" s="2" t="s">
        <v>72</v>
      </c>
      <c r="K283" s="2">
        <v>127627251</v>
      </c>
      <c r="L283" s="2" t="s">
        <v>13</v>
      </c>
      <c r="M283" s="2" t="s">
        <v>9</v>
      </c>
      <c r="N283" s="2" t="s">
        <v>606</v>
      </c>
      <c r="O283" s="2" t="b">
        <v>1</v>
      </c>
    </row>
    <row r="284" spans="1:15" x14ac:dyDescent="0.25">
      <c r="A284" s="2" t="s">
        <v>385</v>
      </c>
      <c r="B284" s="22">
        <v>-0.76578762993364802</v>
      </c>
      <c r="C284" s="22">
        <v>0.46496756434073999</v>
      </c>
      <c r="D284" s="22">
        <v>0.30332569293185202</v>
      </c>
      <c r="E284" s="22">
        <v>0.71274818100401405</v>
      </c>
      <c r="F284" s="24">
        <v>4.4191533741488902E-4</v>
      </c>
      <c r="G284" s="26">
        <v>0.14406876392434201</v>
      </c>
      <c r="H284" s="24">
        <v>2.4486240189469699E-5</v>
      </c>
      <c r="I284" s="26">
        <v>3.8470283949440097E-2</v>
      </c>
      <c r="J284" s="2" t="s">
        <v>31</v>
      </c>
      <c r="K284" s="2">
        <v>187581790</v>
      </c>
      <c r="L284" s="2" t="s">
        <v>13</v>
      </c>
      <c r="M284" s="2" t="s">
        <v>9</v>
      </c>
      <c r="N284" s="2" t="s">
        <v>386</v>
      </c>
      <c r="O284" s="2" t="b">
        <v>1</v>
      </c>
    </row>
    <row r="285" spans="1:15" x14ac:dyDescent="0.25">
      <c r="A285" s="2" t="s">
        <v>531</v>
      </c>
      <c r="B285" s="22">
        <v>-0.78014489613870897</v>
      </c>
      <c r="C285" s="22">
        <v>0.458339594856084</v>
      </c>
      <c r="D285" s="22">
        <v>0.29781774760199697</v>
      </c>
      <c r="E285" s="22">
        <v>0.705381683611358</v>
      </c>
      <c r="F285" s="24">
        <v>3.9019668320028301E-4</v>
      </c>
      <c r="G285" s="26">
        <v>0.138955108613804</v>
      </c>
      <c r="H285" s="24">
        <v>1.9545518137320498E-6</v>
      </c>
      <c r="I285" s="26">
        <v>1.7199168634583002E-2</v>
      </c>
      <c r="J285" s="2" t="s">
        <v>98</v>
      </c>
      <c r="K285" s="2">
        <v>67691180</v>
      </c>
      <c r="L285" s="2" t="s">
        <v>8</v>
      </c>
      <c r="M285" s="2" t="s">
        <v>9</v>
      </c>
      <c r="N285" s="2" t="s">
        <v>532</v>
      </c>
      <c r="O285" s="2"/>
    </row>
    <row r="286" spans="1:15" x14ac:dyDescent="0.25">
      <c r="A286" t="s">
        <v>62</v>
      </c>
      <c r="B286" s="7">
        <v>-0.78145982212098197</v>
      </c>
      <c r="C286" s="7">
        <v>0.45773730828201697</v>
      </c>
      <c r="D286" s="7">
        <v>0.33546540850051099</v>
      </c>
      <c r="E286" s="7">
        <v>0.62457540504640996</v>
      </c>
      <c r="F286" s="1">
        <v>8.29141730829264E-7</v>
      </c>
      <c r="G286" s="8">
        <v>1.39864863840896E-2</v>
      </c>
      <c r="H286" s="1">
        <v>2.7297833860018299E-7</v>
      </c>
      <c r="I286" s="31">
        <v>1.071880528412E-2</v>
      </c>
      <c r="J286" t="s">
        <v>63</v>
      </c>
      <c r="K286">
        <v>22249664</v>
      </c>
      <c r="L286" t="s">
        <v>13</v>
      </c>
      <c r="M286" t="s">
        <v>24</v>
      </c>
      <c r="N286" t="s">
        <v>64</v>
      </c>
      <c r="O286" t="b">
        <v>1</v>
      </c>
    </row>
    <row r="287" spans="1:15" x14ac:dyDescent="0.25">
      <c r="A287" s="2" t="s">
        <v>359</v>
      </c>
      <c r="B287" s="22">
        <v>-0.78464468114897701</v>
      </c>
      <c r="C287" s="22">
        <v>0.45628179851031198</v>
      </c>
      <c r="D287" s="22">
        <v>0.30291366397802799</v>
      </c>
      <c r="E287" s="22">
        <v>0.68730171137775498</v>
      </c>
      <c r="F287" s="24">
        <v>1.7403938429971799E-4</v>
      </c>
      <c r="G287" s="26">
        <v>0.103517777338966</v>
      </c>
      <c r="H287" s="24">
        <v>7.9563364661083807E-6</v>
      </c>
      <c r="I287" s="26">
        <v>2.6562892320141699E-2</v>
      </c>
      <c r="J287" s="2" t="s">
        <v>98</v>
      </c>
      <c r="K287" s="2">
        <v>88539861</v>
      </c>
      <c r="L287" s="2" t="s">
        <v>84</v>
      </c>
      <c r="M287" s="2" t="s">
        <v>9</v>
      </c>
      <c r="N287" s="2" t="s">
        <v>354</v>
      </c>
      <c r="O287" s="2"/>
    </row>
    <row r="288" spans="1:15" x14ac:dyDescent="0.25">
      <c r="A288" s="2" t="s">
        <v>529</v>
      </c>
      <c r="B288" s="22">
        <v>-0.78630849863436503</v>
      </c>
      <c r="C288" s="22">
        <v>0.45552326008542099</v>
      </c>
      <c r="D288" s="22">
        <v>0.31375022005752301</v>
      </c>
      <c r="E288" s="22">
        <v>0.66135870897813798</v>
      </c>
      <c r="F288" s="24">
        <v>3.5745778383500197E-5</v>
      </c>
      <c r="G288" s="26">
        <v>6.1676016277210102E-2</v>
      </c>
      <c r="H288" s="24">
        <v>6.3128863136974198E-6</v>
      </c>
      <c r="I288" s="26">
        <v>2.28307222546037E-2</v>
      </c>
      <c r="J288" s="2" t="s">
        <v>27</v>
      </c>
      <c r="K288" s="2">
        <v>114299076</v>
      </c>
      <c r="L288" s="2" t="s">
        <v>13</v>
      </c>
      <c r="M288" s="2" t="s">
        <v>40</v>
      </c>
      <c r="N288" s="2" t="s">
        <v>530</v>
      </c>
      <c r="O288" s="2" t="b">
        <v>1</v>
      </c>
    </row>
    <row r="289" spans="1:15" x14ac:dyDescent="0.25">
      <c r="A289" t="s">
        <v>254</v>
      </c>
      <c r="B289" s="7">
        <v>-0.79216974807951901</v>
      </c>
      <c r="C289" s="7">
        <v>0.45286113394395</v>
      </c>
      <c r="D289" s="7">
        <v>0.31540972349742802</v>
      </c>
      <c r="E289" s="7">
        <v>0.65021206183160696</v>
      </c>
      <c r="F289" s="1">
        <v>1.7674883056706399E-5</v>
      </c>
      <c r="G289" s="8">
        <v>4.6610012884039403E-2</v>
      </c>
      <c r="H289" s="1">
        <v>2.9453769232468102E-6</v>
      </c>
      <c r="I289" s="31">
        <v>1.7199168634583002E-2</v>
      </c>
      <c r="J289" t="s">
        <v>72</v>
      </c>
      <c r="K289">
        <v>75984284</v>
      </c>
      <c r="L289" t="s">
        <v>8</v>
      </c>
      <c r="M289" t="s">
        <v>9</v>
      </c>
      <c r="N289" t="s">
        <v>255</v>
      </c>
    </row>
    <row r="290" spans="1:15" x14ac:dyDescent="0.25">
      <c r="A290" s="2" t="s">
        <v>327</v>
      </c>
      <c r="B290" s="22">
        <v>-0.79217261152260399</v>
      </c>
      <c r="C290" s="22">
        <v>0.45285983720372303</v>
      </c>
      <c r="D290" s="22">
        <v>0.30388753510413002</v>
      </c>
      <c r="E290" s="22">
        <v>0.67486161313562898</v>
      </c>
      <c r="F290" s="24">
        <v>9.9411631054202601E-5</v>
      </c>
      <c r="G290" s="26">
        <v>8.6816962941133904E-2</v>
      </c>
      <c r="H290" s="24">
        <v>3.1096999475899201E-5</v>
      </c>
      <c r="I290" s="26">
        <v>4.18769442017798E-2</v>
      </c>
      <c r="J290" s="2" t="s">
        <v>42</v>
      </c>
      <c r="K290" s="2">
        <v>2797201</v>
      </c>
      <c r="L290" s="2" t="s">
        <v>34</v>
      </c>
      <c r="M290" s="2" t="s">
        <v>23</v>
      </c>
      <c r="N290" s="2" t="s">
        <v>328</v>
      </c>
      <c r="O290" s="2" t="b">
        <v>1</v>
      </c>
    </row>
    <row r="291" spans="1:15" x14ac:dyDescent="0.25">
      <c r="A291" t="s">
        <v>108</v>
      </c>
      <c r="B291" s="7">
        <v>-0.79552556898901405</v>
      </c>
      <c r="C291" s="7">
        <v>0.45134396018707901</v>
      </c>
      <c r="D291" s="7">
        <v>0.32121193617127602</v>
      </c>
      <c r="E291" s="7">
        <v>0.634196141107077</v>
      </c>
      <c r="F291" s="1">
        <v>4.5587287171855501E-6</v>
      </c>
      <c r="G291" s="8">
        <v>2.8097899784093001E-2</v>
      </c>
      <c r="H291" s="1">
        <v>1.2912550706456499E-6</v>
      </c>
      <c r="I291" s="31">
        <v>1.4270772936628E-2</v>
      </c>
      <c r="J291" t="s">
        <v>44</v>
      </c>
      <c r="K291">
        <v>63784126</v>
      </c>
      <c r="L291" t="s">
        <v>13</v>
      </c>
      <c r="M291" t="s">
        <v>9</v>
      </c>
      <c r="N291" t="s">
        <v>109</v>
      </c>
    </row>
    <row r="292" spans="1:15" x14ac:dyDescent="0.25">
      <c r="A292" t="s">
        <v>126</v>
      </c>
      <c r="B292" s="7">
        <v>-0.79686473287301895</v>
      </c>
      <c r="C292" s="7">
        <v>0.45073994118681698</v>
      </c>
      <c r="D292" s="7">
        <v>0.32207713131209897</v>
      </c>
      <c r="E292" s="7">
        <v>0.63080074562705601</v>
      </c>
      <c r="F292" s="1">
        <v>3.3696760417534201E-6</v>
      </c>
      <c r="G292" s="8">
        <v>2.6550578531776E-2</v>
      </c>
      <c r="H292" s="1">
        <v>2.2542200648345598E-6</v>
      </c>
      <c r="I292" s="31">
        <v>1.7199168634583002E-2</v>
      </c>
      <c r="J292" t="s">
        <v>52</v>
      </c>
      <c r="K292">
        <v>43125550</v>
      </c>
      <c r="L292" t="s">
        <v>28</v>
      </c>
      <c r="M292" t="s">
        <v>9</v>
      </c>
      <c r="N292" t="s">
        <v>127</v>
      </c>
    </row>
    <row r="293" spans="1:15" x14ac:dyDescent="0.25">
      <c r="A293" t="s">
        <v>59</v>
      </c>
      <c r="B293" s="7">
        <v>-0.79984626113245905</v>
      </c>
      <c r="C293" s="7">
        <v>0.449398048753679</v>
      </c>
      <c r="D293" s="7">
        <v>0.326711214003296</v>
      </c>
      <c r="E293" s="7">
        <v>0.61815633368977896</v>
      </c>
      <c r="F293" s="1">
        <v>8.7932492132125596E-7</v>
      </c>
      <c r="G293" s="8">
        <v>1.40913577291574E-2</v>
      </c>
      <c r="H293" s="1">
        <v>4.7953999540162303E-6</v>
      </c>
      <c r="I293" s="31">
        <v>1.996032294626E-2</v>
      </c>
      <c r="J293" t="s">
        <v>60</v>
      </c>
      <c r="K293">
        <v>11519911</v>
      </c>
      <c r="L293" t="s">
        <v>13</v>
      </c>
      <c r="M293" t="s">
        <v>40</v>
      </c>
      <c r="N293" t="s">
        <v>61</v>
      </c>
      <c r="O293" t="b">
        <v>1</v>
      </c>
    </row>
    <row r="294" spans="1:15" x14ac:dyDescent="0.25">
      <c r="A294" t="s">
        <v>139</v>
      </c>
      <c r="B294" s="7">
        <v>-0.800522434680215</v>
      </c>
      <c r="C294" s="7">
        <v>0.44909428039233801</v>
      </c>
      <c r="D294" s="7">
        <v>0.31878480736703801</v>
      </c>
      <c r="E294" s="7">
        <v>0.63267027794363295</v>
      </c>
      <c r="F294" s="1">
        <v>4.6923299077406E-6</v>
      </c>
      <c r="G294" s="8">
        <v>2.8375669900952701E-2</v>
      </c>
      <c r="H294" s="1">
        <v>5.9271886796441498E-6</v>
      </c>
      <c r="I294" s="31">
        <v>2.2349266830360801E-2</v>
      </c>
      <c r="J294" t="s">
        <v>33</v>
      </c>
      <c r="K294">
        <v>50297217</v>
      </c>
      <c r="L294" t="s">
        <v>13</v>
      </c>
      <c r="M294" t="s">
        <v>14</v>
      </c>
      <c r="N294" t="s">
        <v>140</v>
      </c>
    </row>
    <row r="295" spans="1:15" x14ac:dyDescent="0.25">
      <c r="A295" s="2" t="s">
        <v>275</v>
      </c>
      <c r="B295" s="22">
        <v>-0.80182961541291098</v>
      </c>
      <c r="C295" s="22">
        <v>0.44850761652323501</v>
      </c>
      <c r="D295" s="22">
        <v>0.30822935363564202</v>
      </c>
      <c r="E295" s="22">
        <v>0.65262792043208095</v>
      </c>
      <c r="F295" s="24">
        <v>2.7908466794679399E-5</v>
      </c>
      <c r="G295" s="26">
        <v>5.4875921727373801E-2</v>
      </c>
      <c r="H295" s="24">
        <v>5.9249472645905896E-6</v>
      </c>
      <c r="I295" s="26">
        <v>2.2349266830360801E-2</v>
      </c>
      <c r="J295" s="2" t="s">
        <v>72</v>
      </c>
      <c r="K295" s="2">
        <v>879822</v>
      </c>
      <c r="L295" s="2" t="s">
        <v>13</v>
      </c>
      <c r="M295" s="2" t="s">
        <v>37</v>
      </c>
      <c r="N295" s="2" t="s">
        <v>193</v>
      </c>
      <c r="O295" s="2"/>
    </row>
    <row r="296" spans="1:15" x14ac:dyDescent="0.25">
      <c r="A296" s="2" t="s">
        <v>339</v>
      </c>
      <c r="B296" s="22">
        <v>-0.81270808603247202</v>
      </c>
      <c r="C296" s="22">
        <v>0.443654982070323</v>
      </c>
      <c r="D296" s="22">
        <v>0.2924205189979</v>
      </c>
      <c r="E296" s="22">
        <v>0.673105101483087</v>
      </c>
      <c r="F296" s="24">
        <v>1.3281595331071601E-4</v>
      </c>
      <c r="G296" s="26">
        <v>9.5829025716390806E-2</v>
      </c>
      <c r="H296" s="24">
        <v>8.4447472583626393E-6</v>
      </c>
      <c r="I296" s="26">
        <v>2.69052788145899E-2</v>
      </c>
      <c r="J296" s="2" t="s">
        <v>17</v>
      </c>
      <c r="K296" s="2">
        <v>42397605</v>
      </c>
      <c r="L296" s="2" t="s">
        <v>8</v>
      </c>
      <c r="M296" s="2" t="s">
        <v>37</v>
      </c>
      <c r="N296" s="2" t="s">
        <v>340</v>
      </c>
      <c r="O296" s="2"/>
    </row>
    <row r="297" spans="1:15" x14ac:dyDescent="0.25">
      <c r="A297" s="2" t="s">
        <v>582</v>
      </c>
      <c r="B297" s="22">
        <v>-0.81644897579970299</v>
      </c>
      <c r="C297" s="22">
        <v>0.441998418131124</v>
      </c>
      <c r="D297" s="22">
        <v>0.29692316188068801</v>
      </c>
      <c r="E297" s="22">
        <v>0.65795676023724303</v>
      </c>
      <c r="F297" s="24">
        <v>5.7631153653092702E-5</v>
      </c>
      <c r="G297" s="26">
        <v>7.2445795385045794E-2</v>
      </c>
      <c r="H297" s="24">
        <v>2.2451906461329299E-5</v>
      </c>
      <c r="I297" s="26">
        <v>3.8260046979304498E-2</v>
      </c>
      <c r="J297" s="2" t="s">
        <v>17</v>
      </c>
      <c r="K297" s="2">
        <v>61511069</v>
      </c>
      <c r="L297" s="2" t="s">
        <v>47</v>
      </c>
      <c r="M297" s="2" t="s">
        <v>583</v>
      </c>
      <c r="N297" s="2" t="s">
        <v>584</v>
      </c>
      <c r="O297" s="2" t="b">
        <v>1</v>
      </c>
    </row>
    <row r="298" spans="1:15" x14ac:dyDescent="0.25">
      <c r="A298" t="s">
        <v>244</v>
      </c>
      <c r="B298" s="7">
        <v>-0.81647550433100702</v>
      </c>
      <c r="C298" s="7">
        <v>0.44198669271778201</v>
      </c>
      <c r="D298" s="7">
        <v>0.30527056332368302</v>
      </c>
      <c r="E298" s="7">
        <v>0.63993145756562098</v>
      </c>
      <c r="F298" s="1">
        <v>1.53178164077339E-5</v>
      </c>
      <c r="G298" s="8">
        <v>4.4297709009760503E-2</v>
      </c>
      <c r="H298" s="1">
        <v>3.6909102017368398E-5</v>
      </c>
      <c r="I298" s="31">
        <v>4.6942519178470803E-2</v>
      </c>
      <c r="J298" t="s">
        <v>22</v>
      </c>
      <c r="K298">
        <v>31862943</v>
      </c>
      <c r="L298" t="s">
        <v>47</v>
      </c>
      <c r="M298" t="s">
        <v>37</v>
      </c>
      <c r="N298" t="s">
        <v>245</v>
      </c>
    </row>
    <row r="299" spans="1:15" x14ac:dyDescent="0.25">
      <c r="A299" t="s">
        <v>163</v>
      </c>
      <c r="B299" s="7">
        <v>-0.81769687905041699</v>
      </c>
      <c r="C299" s="7">
        <v>0.44144719087900097</v>
      </c>
      <c r="D299" s="7">
        <v>0.30785149617330698</v>
      </c>
      <c r="E299" s="7">
        <v>0.63301827263251198</v>
      </c>
      <c r="F299" s="1">
        <v>8.7337427243649995E-6</v>
      </c>
      <c r="G299" s="8">
        <v>3.6746487238179401E-2</v>
      </c>
      <c r="H299" s="1">
        <v>5.9188744634397503E-6</v>
      </c>
      <c r="I299" s="31">
        <v>2.2349266830360801E-2</v>
      </c>
      <c r="J299" t="s">
        <v>7</v>
      </c>
      <c r="K299">
        <v>185130427</v>
      </c>
      <c r="L299" t="s">
        <v>28</v>
      </c>
      <c r="M299" t="s">
        <v>37</v>
      </c>
      <c r="N299" t="s">
        <v>164</v>
      </c>
    </row>
    <row r="300" spans="1:15" x14ac:dyDescent="0.25">
      <c r="A300" t="s">
        <v>100</v>
      </c>
      <c r="B300" s="7">
        <v>-0.81785257300548997</v>
      </c>
      <c r="C300" s="7">
        <v>0.44137846557009403</v>
      </c>
      <c r="D300" s="7">
        <v>0.31462778463537699</v>
      </c>
      <c r="E300" s="7">
        <v>0.61919181770542597</v>
      </c>
      <c r="F300" s="1">
        <v>2.18742899682489E-6</v>
      </c>
      <c r="G300" s="8">
        <v>2.2615475587044E-2</v>
      </c>
      <c r="H300" s="1">
        <v>1.42770941868875E-6</v>
      </c>
      <c r="I300" s="31">
        <v>1.5252885984247301E-2</v>
      </c>
      <c r="J300" t="s">
        <v>70</v>
      </c>
      <c r="K300">
        <v>3824289</v>
      </c>
      <c r="L300" t="s">
        <v>8</v>
      </c>
    </row>
    <row r="301" spans="1:15" x14ac:dyDescent="0.25">
      <c r="A301" s="2" t="s">
        <v>350</v>
      </c>
      <c r="B301" s="22">
        <v>-0.84163691055235301</v>
      </c>
      <c r="C301" s="22">
        <v>0.43100442998128802</v>
      </c>
      <c r="D301" s="22">
        <v>0.28020334403461</v>
      </c>
      <c r="E301" s="22">
        <v>0.66296431723009597</v>
      </c>
      <c r="F301" s="24">
        <v>1.2770275609819099E-4</v>
      </c>
      <c r="G301" s="26">
        <v>9.5672617603442894E-2</v>
      </c>
      <c r="H301" s="24">
        <v>4.00961135404998E-7</v>
      </c>
      <c r="I301" s="26">
        <v>1.071880528412E-2</v>
      </c>
      <c r="J301" s="2" t="s">
        <v>128</v>
      </c>
      <c r="K301" s="2">
        <v>35236912</v>
      </c>
      <c r="L301" s="2" t="s">
        <v>13</v>
      </c>
      <c r="M301" s="2" t="s">
        <v>37</v>
      </c>
      <c r="N301" s="2" t="s">
        <v>351</v>
      </c>
      <c r="O301" s="2" t="b">
        <v>1</v>
      </c>
    </row>
    <row r="302" spans="1:15" x14ac:dyDescent="0.25">
      <c r="A302" s="2" t="s">
        <v>572</v>
      </c>
      <c r="B302" s="22">
        <v>-0.85608266736814898</v>
      </c>
      <c r="C302" s="22">
        <v>0.42482300001094703</v>
      </c>
      <c r="D302" s="22">
        <v>0.26727312749424997</v>
      </c>
      <c r="E302" s="22">
        <v>0.67524402108918802</v>
      </c>
      <c r="F302" s="24">
        <v>2.9368599205614699E-4</v>
      </c>
      <c r="G302" s="26">
        <v>0.12721713719800901</v>
      </c>
      <c r="H302" s="24">
        <v>4.1801313857225997E-5</v>
      </c>
      <c r="I302" s="26">
        <v>4.85416242626679E-2</v>
      </c>
      <c r="J302" s="2" t="s">
        <v>60</v>
      </c>
      <c r="K302" s="2">
        <v>187930530</v>
      </c>
      <c r="L302" s="2" t="s">
        <v>13</v>
      </c>
      <c r="M302" s="2" t="s">
        <v>573</v>
      </c>
      <c r="N302" s="2" t="s">
        <v>277</v>
      </c>
      <c r="O302" s="2"/>
    </row>
    <row r="303" spans="1:15" x14ac:dyDescent="0.25">
      <c r="A303" s="2" t="s">
        <v>365</v>
      </c>
      <c r="B303" s="22">
        <v>-0.86115003715761296</v>
      </c>
      <c r="C303" s="22">
        <v>0.42267570992615799</v>
      </c>
      <c r="D303" s="22">
        <v>0.26891159714562901</v>
      </c>
      <c r="E303" s="22">
        <v>0.66436240629975896</v>
      </c>
      <c r="F303" s="24">
        <v>1.89758376982319E-4</v>
      </c>
      <c r="G303" s="26">
        <v>0.10831856278567301</v>
      </c>
      <c r="H303" s="24">
        <v>8.9009148740437604E-6</v>
      </c>
      <c r="I303" s="26">
        <v>2.7696881755247801E-2</v>
      </c>
      <c r="J303" s="2" t="s">
        <v>44</v>
      </c>
      <c r="K303" s="2">
        <v>8653329</v>
      </c>
      <c r="L303" s="2" t="s">
        <v>13</v>
      </c>
      <c r="M303" s="2" t="s">
        <v>9</v>
      </c>
      <c r="N303" s="2" t="s">
        <v>366</v>
      </c>
      <c r="O303" s="2" t="b">
        <v>1</v>
      </c>
    </row>
    <row r="304" spans="1:15" x14ac:dyDescent="0.25">
      <c r="A304" t="s">
        <v>131</v>
      </c>
      <c r="B304" s="7">
        <v>-0.87021581710516305</v>
      </c>
      <c r="C304" s="7">
        <v>0.41886114209313302</v>
      </c>
      <c r="D304" s="7">
        <v>0.28848857777825698</v>
      </c>
      <c r="E304" s="7">
        <v>0.60815113619651495</v>
      </c>
      <c r="F304" s="1">
        <v>4.7841954531335798E-6</v>
      </c>
      <c r="G304" s="8">
        <v>2.8395440361317099E-2</v>
      </c>
      <c r="H304" s="1">
        <v>3.4443827301444701E-7</v>
      </c>
      <c r="I304" s="31">
        <v>1.071880528412E-2</v>
      </c>
      <c r="J304" t="s">
        <v>72</v>
      </c>
      <c r="K304">
        <v>101596218</v>
      </c>
      <c r="L304" t="s">
        <v>13</v>
      </c>
      <c r="M304" t="s">
        <v>40</v>
      </c>
      <c r="N304" t="s">
        <v>132</v>
      </c>
      <c r="O304" t="b">
        <v>1</v>
      </c>
    </row>
    <row r="305" spans="1:15" x14ac:dyDescent="0.25">
      <c r="A305" s="2" t="s">
        <v>303</v>
      </c>
      <c r="B305" s="22">
        <v>-0.87307412580548005</v>
      </c>
      <c r="C305" s="22">
        <v>0.41766561705022498</v>
      </c>
      <c r="D305" s="22">
        <v>0.272535261489872</v>
      </c>
      <c r="E305" s="22">
        <v>0.64008072464571197</v>
      </c>
      <c r="F305" s="24">
        <v>6.11618628987287E-5</v>
      </c>
      <c r="G305" s="26">
        <v>7.4176045163771895E-2</v>
      </c>
      <c r="H305" s="24">
        <v>1.6060981543830601E-5</v>
      </c>
      <c r="I305" s="26">
        <v>3.5722623949302701E-2</v>
      </c>
      <c r="J305" s="2" t="s">
        <v>7</v>
      </c>
      <c r="K305" s="2">
        <v>59361647</v>
      </c>
      <c r="L305" s="2" t="s">
        <v>13</v>
      </c>
      <c r="M305" s="2"/>
      <c r="N305" s="2"/>
      <c r="O305" s="2" t="b">
        <v>1</v>
      </c>
    </row>
    <row r="306" spans="1:15" x14ac:dyDescent="0.25">
      <c r="A306" t="s">
        <v>95</v>
      </c>
      <c r="B306" s="7">
        <v>-0.87417337731252598</v>
      </c>
      <c r="C306" s="7">
        <v>0.41720674974273703</v>
      </c>
      <c r="D306" s="7">
        <v>0.28789724837617298</v>
      </c>
      <c r="E306" s="7">
        <v>0.60459581678066698</v>
      </c>
      <c r="F306" s="1">
        <v>3.8663574097874704E-6</v>
      </c>
      <c r="G306" s="8">
        <v>2.6550578531776E-2</v>
      </c>
      <c r="H306" s="1">
        <v>2.5634286515696701E-6</v>
      </c>
      <c r="I306" s="31">
        <v>1.7199168634583002E-2</v>
      </c>
      <c r="J306" t="s">
        <v>52</v>
      </c>
      <c r="K306">
        <v>99886768</v>
      </c>
      <c r="L306" t="s">
        <v>13</v>
      </c>
      <c r="M306" t="s">
        <v>9</v>
      </c>
      <c r="N306" t="s">
        <v>96</v>
      </c>
      <c r="O306" t="b">
        <v>1</v>
      </c>
    </row>
    <row r="307" spans="1:15" x14ac:dyDescent="0.25">
      <c r="A307" s="2" t="s">
        <v>603</v>
      </c>
      <c r="B307" s="22">
        <v>-0.87737220373886804</v>
      </c>
      <c r="C307" s="22">
        <v>0.41587431002428499</v>
      </c>
      <c r="D307" s="22">
        <v>0.25045189082810199</v>
      </c>
      <c r="E307" s="22">
        <v>0.69055754047742401</v>
      </c>
      <c r="F307" s="24">
        <v>6.9646365926190302E-4</v>
      </c>
      <c r="G307" s="26">
        <v>0.16629893509822599</v>
      </c>
      <c r="H307" s="24">
        <v>3.1355699312562999E-6</v>
      </c>
      <c r="I307" s="26">
        <v>1.7199168634583002E-2</v>
      </c>
      <c r="J307" s="2" t="s">
        <v>218</v>
      </c>
      <c r="K307" s="2">
        <v>139331009</v>
      </c>
      <c r="L307" s="2" t="s">
        <v>47</v>
      </c>
      <c r="M307" s="2" t="s">
        <v>9</v>
      </c>
      <c r="N307" s="2" t="s">
        <v>604</v>
      </c>
      <c r="O307" s="2"/>
    </row>
    <row r="308" spans="1:15" x14ac:dyDescent="0.25">
      <c r="A308" t="s">
        <v>224</v>
      </c>
      <c r="B308" s="7">
        <v>-0.88208248084993301</v>
      </c>
      <c r="C308" s="7">
        <v>0.41392003298714303</v>
      </c>
      <c r="D308" s="7">
        <v>0.27931538843752801</v>
      </c>
      <c r="E308" s="7">
        <v>0.61339188888404905</v>
      </c>
      <c r="F308" s="1">
        <v>1.1057528260805001E-5</v>
      </c>
      <c r="G308" s="8">
        <v>3.7109991472765003E-2</v>
      </c>
      <c r="H308" s="1">
        <v>2.35152039511632E-5</v>
      </c>
      <c r="I308" s="31">
        <v>3.8260046979304498E-2</v>
      </c>
      <c r="J308" t="s">
        <v>225</v>
      </c>
      <c r="K308">
        <v>45453609</v>
      </c>
      <c r="L308" t="s">
        <v>8</v>
      </c>
      <c r="M308" t="s">
        <v>168</v>
      </c>
      <c r="N308" t="s">
        <v>226</v>
      </c>
    </row>
    <row r="309" spans="1:15" x14ac:dyDescent="0.25">
      <c r="A309" t="s">
        <v>129</v>
      </c>
      <c r="B309" s="7">
        <v>-0.89365283965508902</v>
      </c>
      <c r="C309" s="7">
        <v>0.409158429539833</v>
      </c>
      <c r="D309" s="7">
        <v>0.27982486063086198</v>
      </c>
      <c r="E309" s="7">
        <v>0.59826928917636901</v>
      </c>
      <c r="F309" s="1">
        <v>4.0265300094155504E-6</v>
      </c>
      <c r="G309" s="8">
        <v>2.6550578531776E-2</v>
      </c>
      <c r="H309" s="1">
        <v>1.21694956827234E-5</v>
      </c>
      <c r="I309" s="31">
        <v>3.27762356663494E-2</v>
      </c>
      <c r="J309" t="s">
        <v>128</v>
      </c>
      <c r="K309">
        <v>69891511</v>
      </c>
      <c r="L309" t="s">
        <v>13</v>
      </c>
      <c r="M309" t="s">
        <v>9</v>
      </c>
      <c r="N309" t="s">
        <v>130</v>
      </c>
      <c r="O309" t="b">
        <v>1</v>
      </c>
    </row>
    <row r="310" spans="1:15" x14ac:dyDescent="0.25">
      <c r="A310" s="2" t="s">
        <v>611</v>
      </c>
      <c r="B310" s="22">
        <v>-0.90479622132247695</v>
      </c>
      <c r="C310" s="22">
        <v>0.40462433051339097</v>
      </c>
      <c r="D310" s="22">
        <v>0.245385269078289</v>
      </c>
      <c r="E310" s="22">
        <v>0.66719917401062601</v>
      </c>
      <c r="F310" s="24">
        <v>3.91409032668877E-4</v>
      </c>
      <c r="G310" s="26">
        <v>0.13907778337750101</v>
      </c>
      <c r="H310" s="24">
        <v>4.0074661118438799E-5</v>
      </c>
      <c r="I310" s="26">
        <v>4.7747543446483701E-2</v>
      </c>
      <c r="J310" s="2" t="s">
        <v>74</v>
      </c>
      <c r="K310" s="2">
        <v>1393378</v>
      </c>
      <c r="L310" s="2" t="s">
        <v>84</v>
      </c>
      <c r="M310" s="2" t="s">
        <v>9</v>
      </c>
      <c r="N310" s="2" t="s">
        <v>612</v>
      </c>
      <c r="O310" s="2"/>
    </row>
    <row r="311" spans="1:15" x14ac:dyDescent="0.25">
      <c r="A311" s="2" t="s">
        <v>652</v>
      </c>
      <c r="B311" s="22">
        <v>-0.90615229105518602</v>
      </c>
      <c r="C311" s="22">
        <v>0.40407600357447399</v>
      </c>
      <c r="D311" s="22">
        <v>0.246445954197475</v>
      </c>
      <c r="E311" s="22">
        <v>0.66252829021443704</v>
      </c>
      <c r="F311" s="24">
        <v>3.2835232211136901E-4</v>
      </c>
      <c r="G311" s="26">
        <v>0.13089332418654501</v>
      </c>
      <c r="H311" s="24">
        <v>3.6657161465836197E-5</v>
      </c>
      <c r="I311" s="26">
        <v>4.6807836169109003E-2</v>
      </c>
      <c r="J311" s="2" t="s">
        <v>60</v>
      </c>
      <c r="K311" s="2">
        <v>150497174</v>
      </c>
      <c r="L311" s="2" t="s">
        <v>84</v>
      </c>
      <c r="M311" s="2"/>
      <c r="N311" s="2"/>
      <c r="O311" s="2"/>
    </row>
    <row r="312" spans="1:15" x14ac:dyDescent="0.25">
      <c r="A312" s="2" t="s">
        <v>311</v>
      </c>
      <c r="B312" s="22">
        <v>-0.907507187871614</v>
      </c>
      <c r="C312" s="22">
        <v>0.40352889300651601</v>
      </c>
      <c r="D312" s="22">
        <v>0.25818015764906299</v>
      </c>
      <c r="E312" s="22">
        <v>0.63070519816012205</v>
      </c>
      <c r="F312" s="24">
        <v>6.81109223590326E-5</v>
      </c>
      <c r="G312" s="26">
        <v>7.7327313297385306E-2</v>
      </c>
      <c r="H312" s="24">
        <v>1.0141042259270701E-6</v>
      </c>
      <c r="I312" s="26">
        <v>1.25009408010204E-2</v>
      </c>
      <c r="J312" s="2" t="s">
        <v>128</v>
      </c>
      <c r="K312" s="2">
        <v>76018865</v>
      </c>
      <c r="L312" s="2" t="s">
        <v>13</v>
      </c>
      <c r="M312" s="2"/>
      <c r="N312" s="2"/>
      <c r="O312" s="2" t="b">
        <v>1</v>
      </c>
    </row>
    <row r="313" spans="1:15" x14ac:dyDescent="0.25">
      <c r="A313" t="s">
        <v>115</v>
      </c>
      <c r="B313" s="7">
        <v>-0.90839490738884998</v>
      </c>
      <c r="C313" s="7">
        <v>0.40317083148504002</v>
      </c>
      <c r="D313" s="7">
        <v>0.27062423972483501</v>
      </c>
      <c r="E313" s="7">
        <v>0.60063621620004304</v>
      </c>
      <c r="F313" s="1">
        <v>7.9568079498493205E-6</v>
      </c>
      <c r="G313" s="8">
        <v>3.4462010475114997E-2</v>
      </c>
      <c r="H313" s="1">
        <v>2.6930444616546401E-6</v>
      </c>
      <c r="I313" s="31">
        <v>1.7199168634583002E-2</v>
      </c>
      <c r="J313" t="s">
        <v>19</v>
      </c>
      <c r="K313">
        <v>99409824</v>
      </c>
      <c r="L313" t="s">
        <v>13</v>
      </c>
      <c r="M313" t="s">
        <v>9</v>
      </c>
      <c r="N313" t="s">
        <v>116</v>
      </c>
      <c r="O313" t="b">
        <v>1</v>
      </c>
    </row>
    <row r="314" spans="1:15" x14ac:dyDescent="0.25">
      <c r="A314" t="s">
        <v>233</v>
      </c>
      <c r="B314" s="7">
        <v>-0.91301493417461699</v>
      </c>
      <c r="C314" s="7">
        <v>0.40131246759532302</v>
      </c>
      <c r="D314" s="7">
        <v>0.26458725457106402</v>
      </c>
      <c r="E314" s="7">
        <v>0.60869030486194897</v>
      </c>
      <c r="F314" s="1">
        <v>1.7411795300237301E-5</v>
      </c>
      <c r="G314" s="8">
        <v>4.65045836742271E-2</v>
      </c>
      <c r="H314" s="1">
        <v>4.0649942349979497E-6</v>
      </c>
      <c r="I314" s="31">
        <v>1.7987485006541501E-2</v>
      </c>
      <c r="J314" t="s">
        <v>63</v>
      </c>
      <c r="K314">
        <v>123878522</v>
      </c>
      <c r="L314" t="s">
        <v>13</v>
      </c>
      <c r="M314" t="s">
        <v>23</v>
      </c>
      <c r="N314" t="s">
        <v>234</v>
      </c>
      <c r="O314" t="b">
        <v>1</v>
      </c>
    </row>
    <row r="315" spans="1:15" x14ac:dyDescent="0.25">
      <c r="A315" t="s">
        <v>227</v>
      </c>
      <c r="B315" s="7">
        <v>-0.91982573665614997</v>
      </c>
      <c r="C315" s="7">
        <v>0.39858849439660898</v>
      </c>
      <c r="D315" s="7">
        <v>0.26112856853156302</v>
      </c>
      <c r="E315" s="7">
        <v>0.60840829771619798</v>
      </c>
      <c r="F315" s="1">
        <v>2.0186039963343601E-5</v>
      </c>
      <c r="G315" s="8">
        <v>4.8644410168507297E-2</v>
      </c>
      <c r="H315" s="1">
        <v>2.24164971971419E-5</v>
      </c>
      <c r="I315" s="31">
        <v>3.8260046979304498E-2</v>
      </c>
      <c r="J315" t="s">
        <v>17</v>
      </c>
      <c r="K315">
        <v>80771634</v>
      </c>
      <c r="L315" t="s">
        <v>47</v>
      </c>
      <c r="M315" t="s">
        <v>9</v>
      </c>
      <c r="N315" t="s">
        <v>228</v>
      </c>
    </row>
    <row r="316" spans="1:15" x14ac:dyDescent="0.25">
      <c r="A316" t="s">
        <v>662</v>
      </c>
      <c r="B316" s="7">
        <v>-0.92117696845188801</v>
      </c>
      <c r="C316" s="7">
        <v>0.398050272662617</v>
      </c>
      <c r="D316" s="7">
        <v>0.27237785873565501</v>
      </c>
      <c r="E316" s="7">
        <v>0.58170667873762305</v>
      </c>
      <c r="F316" s="1">
        <v>1.9466218588171098E-6</v>
      </c>
      <c r="G316" s="8">
        <v>2.22821461513685E-2</v>
      </c>
      <c r="H316" s="1">
        <v>7.6432495710321302E-7</v>
      </c>
      <c r="I316" s="31">
        <v>1.13458758510029E-2</v>
      </c>
      <c r="J316" t="s">
        <v>98</v>
      </c>
      <c r="K316">
        <v>81066575</v>
      </c>
      <c r="L316" t="s">
        <v>8</v>
      </c>
      <c r="M316" t="s">
        <v>14</v>
      </c>
      <c r="N316" t="s">
        <v>663</v>
      </c>
    </row>
    <row r="317" spans="1:15" x14ac:dyDescent="0.25">
      <c r="A317" t="s">
        <v>558</v>
      </c>
      <c r="B317" s="7">
        <v>-0.92251487149098399</v>
      </c>
      <c r="C317" s="7">
        <v>0.39751807608620199</v>
      </c>
      <c r="D317" s="7">
        <v>0.261293761209339</v>
      </c>
      <c r="E317" s="7">
        <v>0.60476231841094497</v>
      </c>
      <c r="F317" s="1">
        <v>1.63899101219833E-5</v>
      </c>
      <c r="G317" s="8">
        <v>4.5284756497725398E-2</v>
      </c>
      <c r="H317" s="1">
        <v>4.2737345073540198E-5</v>
      </c>
      <c r="I317" s="31">
        <v>4.8690070314896798E-2</v>
      </c>
      <c r="J317" t="s">
        <v>22</v>
      </c>
      <c r="K317">
        <v>170858811</v>
      </c>
      <c r="L317" t="s">
        <v>8</v>
      </c>
      <c r="M317" t="s">
        <v>9</v>
      </c>
      <c r="N317" t="s">
        <v>559</v>
      </c>
    </row>
    <row r="318" spans="1:15" x14ac:dyDescent="0.25">
      <c r="A318" t="s">
        <v>36</v>
      </c>
      <c r="B318" s="7">
        <v>-0.93208380562447701</v>
      </c>
      <c r="C318" s="7">
        <v>0.39373239316067898</v>
      </c>
      <c r="D318" s="7">
        <v>0.27474488698529598</v>
      </c>
      <c r="E318" s="7">
        <v>0.56425143748838003</v>
      </c>
      <c r="F318" s="1">
        <v>3.8348894659812098E-7</v>
      </c>
      <c r="G318" s="8">
        <v>9.6851537248526798E-3</v>
      </c>
      <c r="H318" s="1">
        <v>6.0739953333666097E-7</v>
      </c>
      <c r="I318" s="31">
        <v>1.071880528412E-2</v>
      </c>
      <c r="J318" t="s">
        <v>17</v>
      </c>
      <c r="K318">
        <v>17839409</v>
      </c>
      <c r="L318" t="s">
        <v>13</v>
      </c>
      <c r="M318" t="s">
        <v>37</v>
      </c>
      <c r="N318" t="s">
        <v>38</v>
      </c>
      <c r="O318" t="b">
        <v>1</v>
      </c>
    </row>
    <row r="319" spans="1:15" x14ac:dyDescent="0.25">
      <c r="A319" t="s">
        <v>32</v>
      </c>
      <c r="B319" s="7">
        <v>-0.93885608771459195</v>
      </c>
      <c r="C319" s="7">
        <v>0.39107493501104901</v>
      </c>
      <c r="D319" s="7">
        <v>0.27412799031431501</v>
      </c>
      <c r="E319" s="7">
        <v>0.55791312889477496</v>
      </c>
      <c r="F319" s="1">
        <v>2.23099556828643E-7</v>
      </c>
      <c r="G319" s="8">
        <v>9.6851537248526798E-3</v>
      </c>
      <c r="H319" s="1">
        <v>1.2742719546210401E-8</v>
      </c>
      <c r="I319" s="31">
        <v>3.7748280763331399E-3</v>
      </c>
      <c r="J319" t="s">
        <v>33</v>
      </c>
      <c r="K319">
        <v>22007633</v>
      </c>
      <c r="L319" t="s">
        <v>34</v>
      </c>
      <c r="M319" t="s">
        <v>9</v>
      </c>
      <c r="N319" t="s">
        <v>35</v>
      </c>
    </row>
    <row r="320" spans="1:15" x14ac:dyDescent="0.25">
      <c r="A320" s="2" t="s">
        <v>324</v>
      </c>
      <c r="B320" s="22">
        <v>-0.940586772032871</v>
      </c>
      <c r="C320" s="22">
        <v>0.39039869310317998</v>
      </c>
      <c r="D320" s="22">
        <v>0.243015362659524</v>
      </c>
      <c r="E320" s="22">
        <v>0.62716668571363399</v>
      </c>
      <c r="F320" s="24">
        <v>1.00697943674621E-4</v>
      </c>
      <c r="G320" s="26">
        <v>8.7050635226775294E-2</v>
      </c>
      <c r="H320" s="24">
        <v>1.88925560575814E-5</v>
      </c>
      <c r="I320" s="26">
        <v>3.7214737416618598E-2</v>
      </c>
      <c r="J320" s="2" t="s">
        <v>63</v>
      </c>
      <c r="K320" s="2">
        <v>11759663</v>
      </c>
      <c r="L320" s="2" t="s">
        <v>47</v>
      </c>
      <c r="M320" s="2"/>
      <c r="N320" s="2"/>
      <c r="O320" s="2" t="b">
        <v>1</v>
      </c>
    </row>
    <row r="321" spans="1:15" x14ac:dyDescent="0.25">
      <c r="A321" t="s">
        <v>43</v>
      </c>
      <c r="B321" s="7">
        <v>-0.992343908777641</v>
      </c>
      <c r="C321" s="7">
        <v>0.370706769061525</v>
      </c>
      <c r="D321" s="7">
        <v>0.252312162136199</v>
      </c>
      <c r="E321" s="7">
        <v>0.54465669615185996</v>
      </c>
      <c r="F321" s="1">
        <v>4.3000836136286601E-7</v>
      </c>
      <c r="G321" s="8">
        <v>9.6851537248526798E-3</v>
      </c>
      <c r="H321" s="1">
        <v>1.54805827268234E-7</v>
      </c>
      <c r="I321" s="31">
        <v>7.2746413008985197E-3</v>
      </c>
      <c r="J321" t="s">
        <v>44</v>
      </c>
      <c r="K321">
        <v>70858572</v>
      </c>
      <c r="L321" t="s">
        <v>13</v>
      </c>
      <c r="M321" t="s">
        <v>23</v>
      </c>
      <c r="N321" t="s">
        <v>45</v>
      </c>
    </row>
    <row r="322" spans="1:15" x14ac:dyDescent="0.25">
      <c r="A322" t="s">
        <v>6</v>
      </c>
      <c r="B322" s="7">
        <v>-1.0085200399695899</v>
      </c>
      <c r="C322" s="7">
        <v>0.36475840817153199</v>
      </c>
      <c r="D322" s="7">
        <v>0.26351192346401298</v>
      </c>
      <c r="E322" s="7">
        <v>0.504905791672839</v>
      </c>
      <c r="F322" s="1">
        <v>1.20607612785761E-9</v>
      </c>
      <c r="G322" s="8">
        <v>3.8655222328287702E-4</v>
      </c>
      <c r="H322" s="1">
        <v>3.61725169817362E-8</v>
      </c>
      <c r="I322" s="31">
        <v>3.7748280763331399E-3</v>
      </c>
      <c r="J322" t="s">
        <v>7</v>
      </c>
      <c r="K322">
        <v>70816768</v>
      </c>
      <c r="L322" t="s">
        <v>8</v>
      </c>
      <c r="M322" t="s">
        <v>9</v>
      </c>
      <c r="N322" t="s">
        <v>10</v>
      </c>
    </row>
    <row r="323" spans="1:15" x14ac:dyDescent="0.25">
      <c r="A323" t="s">
        <v>556</v>
      </c>
      <c r="B323" s="7">
        <v>-1.0098483025977401</v>
      </c>
      <c r="C323" s="7">
        <v>0.36427423483551402</v>
      </c>
      <c r="D323" s="7">
        <v>0.24694200339972999</v>
      </c>
      <c r="E323" s="7">
        <v>0.53735580151669005</v>
      </c>
      <c r="F323" s="1">
        <v>3.5564181777303398E-7</v>
      </c>
      <c r="G323" s="8">
        <v>9.6851537248526798E-3</v>
      </c>
      <c r="H323" s="1">
        <v>9.603381680989289E-7</v>
      </c>
      <c r="I323" s="31">
        <v>1.23116889691352E-2</v>
      </c>
      <c r="J323" t="s">
        <v>42</v>
      </c>
      <c r="K323">
        <v>185378132</v>
      </c>
      <c r="L323" t="s">
        <v>34</v>
      </c>
      <c r="M323" t="s">
        <v>23</v>
      </c>
      <c r="N323" t="s">
        <v>557</v>
      </c>
    </row>
    <row r="324" spans="1:15" x14ac:dyDescent="0.25">
      <c r="A324" t="s">
        <v>26</v>
      </c>
      <c r="B324" s="7">
        <v>-1.0193903117434</v>
      </c>
      <c r="C324" s="7">
        <v>0.36081485770724803</v>
      </c>
      <c r="D324" s="7">
        <v>0.24608530071697199</v>
      </c>
      <c r="E324" s="7">
        <v>0.52903347401490197</v>
      </c>
      <c r="F324" s="1">
        <v>1.7808735197633001E-7</v>
      </c>
      <c r="G324" s="8">
        <v>9.5129514429702997E-3</v>
      </c>
      <c r="H324" s="1">
        <v>4.8752309433908202E-7</v>
      </c>
      <c r="I324" s="31">
        <v>1.071880528412E-2</v>
      </c>
      <c r="J324" t="s">
        <v>27</v>
      </c>
      <c r="K324">
        <v>102517154</v>
      </c>
      <c r="L324" t="s">
        <v>28</v>
      </c>
      <c r="M324" t="s">
        <v>23</v>
      </c>
      <c r="N324" t="s">
        <v>29</v>
      </c>
    </row>
    <row r="325" spans="1:15" x14ac:dyDescent="0.25">
      <c r="A325" t="s">
        <v>65</v>
      </c>
      <c r="B325" s="7">
        <v>-1.0226829164189699</v>
      </c>
      <c r="C325" s="7">
        <v>0.35962879071614301</v>
      </c>
      <c r="D325" s="7">
        <v>0.23757467066965399</v>
      </c>
      <c r="E325" s="7">
        <v>0.54438828326017796</v>
      </c>
      <c r="F325" s="1">
        <v>1.3335991053686801E-6</v>
      </c>
      <c r="G325" s="8">
        <v>1.90802421682E-2</v>
      </c>
      <c r="H325" s="1">
        <v>8.2984402194341598E-7</v>
      </c>
      <c r="I325" s="31">
        <v>1.1563840365606599E-2</v>
      </c>
      <c r="J325" t="s">
        <v>31</v>
      </c>
      <c r="K325">
        <v>74885882</v>
      </c>
      <c r="L325" t="s">
        <v>28</v>
      </c>
      <c r="M325" t="s">
        <v>9</v>
      </c>
      <c r="N325" t="s">
        <v>66</v>
      </c>
    </row>
    <row r="326" spans="1:15" x14ac:dyDescent="0.25">
      <c r="A326" s="2" t="s">
        <v>276</v>
      </c>
      <c r="B326" s="22">
        <v>-1.0267363776223699</v>
      </c>
      <c r="C326" s="22">
        <v>0.35817399982648102</v>
      </c>
      <c r="D326" s="22">
        <v>0.22107393502597</v>
      </c>
      <c r="E326" s="22">
        <v>0.58029732965412595</v>
      </c>
      <c r="F326" s="24">
        <v>3.03924542197631E-5</v>
      </c>
      <c r="G326" s="26">
        <v>5.7702303024704103E-2</v>
      </c>
      <c r="H326" s="24">
        <v>2.3686782442577899E-5</v>
      </c>
      <c r="I326" s="26">
        <v>3.8260046979304498E-2</v>
      </c>
      <c r="J326" s="2" t="s">
        <v>60</v>
      </c>
      <c r="K326" s="2">
        <v>187938319</v>
      </c>
      <c r="L326" s="2" t="s">
        <v>13</v>
      </c>
      <c r="M326" s="2" t="s">
        <v>207</v>
      </c>
      <c r="N326" s="2" t="s">
        <v>277</v>
      </c>
      <c r="O326" s="2" t="b">
        <v>1</v>
      </c>
    </row>
    <row r="327" spans="1:15" x14ac:dyDescent="0.25">
      <c r="A327" t="s">
        <v>18</v>
      </c>
      <c r="B327" s="7">
        <v>-1.0301576037293101</v>
      </c>
      <c r="C327" s="7">
        <v>0.35695069937437601</v>
      </c>
      <c r="D327" s="7">
        <v>0.248321674481326</v>
      </c>
      <c r="E327" s="7">
        <v>0.51309980109464004</v>
      </c>
      <c r="F327" s="1">
        <v>2.6351652859801798E-8</v>
      </c>
      <c r="G327" s="8">
        <v>2.1114525370444798E-3</v>
      </c>
      <c r="H327" s="1">
        <v>3.4906603829654199E-8</v>
      </c>
      <c r="I327" s="31">
        <v>3.7748280763331399E-3</v>
      </c>
      <c r="J327" t="s">
        <v>19</v>
      </c>
      <c r="K327">
        <v>71142369</v>
      </c>
      <c r="L327" t="s">
        <v>13</v>
      </c>
      <c r="M327" t="s">
        <v>20</v>
      </c>
      <c r="N327" t="s">
        <v>21</v>
      </c>
    </row>
    <row r="328" spans="1:15" x14ac:dyDescent="0.25">
      <c r="A328" t="s">
        <v>67</v>
      </c>
      <c r="B328" s="7">
        <v>-1.0309931786453901</v>
      </c>
      <c r="C328" s="7">
        <v>0.35665256489789099</v>
      </c>
      <c r="D328" s="7">
        <v>0.23488846974279501</v>
      </c>
      <c r="E328" s="7">
        <v>0.54153808480906196</v>
      </c>
      <c r="F328" s="1">
        <v>1.30990112978679E-6</v>
      </c>
      <c r="G328" s="8">
        <v>1.90802421682E-2</v>
      </c>
      <c r="H328" s="1">
        <v>4.8642108563257098E-8</v>
      </c>
      <c r="I328" s="31">
        <v>3.7748280763331399E-3</v>
      </c>
      <c r="J328" t="s">
        <v>7</v>
      </c>
      <c r="K328">
        <v>32617124</v>
      </c>
      <c r="L328" t="s">
        <v>13</v>
      </c>
      <c r="M328" t="s">
        <v>9</v>
      </c>
      <c r="N328" t="s">
        <v>68</v>
      </c>
      <c r="O328" t="b">
        <v>1</v>
      </c>
    </row>
    <row r="329" spans="1:15" x14ac:dyDescent="0.25">
      <c r="A329" t="s">
        <v>165</v>
      </c>
      <c r="B329" s="7">
        <v>-1.0700431473685199</v>
      </c>
      <c r="C329" s="7">
        <v>0.34299371782308302</v>
      </c>
      <c r="D329" s="7">
        <v>0.215326665613396</v>
      </c>
      <c r="E329" s="7">
        <v>0.54635448949608201</v>
      </c>
      <c r="F329" s="1">
        <v>6.6434631231793196E-6</v>
      </c>
      <c r="G329" s="8">
        <v>3.2882573300515902E-2</v>
      </c>
      <c r="H329" s="1">
        <v>7.55645495553736E-6</v>
      </c>
      <c r="I329" s="31">
        <v>2.5969052759771301E-2</v>
      </c>
      <c r="J329" t="s">
        <v>52</v>
      </c>
      <c r="K329">
        <v>175393743</v>
      </c>
      <c r="L329" t="s">
        <v>47</v>
      </c>
      <c r="M329" t="s">
        <v>9</v>
      </c>
      <c r="N329" t="s">
        <v>166</v>
      </c>
    </row>
    <row r="330" spans="1:15" x14ac:dyDescent="0.25">
      <c r="A330" t="s">
        <v>16</v>
      </c>
      <c r="B330" s="7">
        <v>-1.0809245879859199</v>
      </c>
      <c r="C330" s="7">
        <v>0.33928168481094501</v>
      </c>
      <c r="D330" s="7">
        <v>0.23589290894735801</v>
      </c>
      <c r="E330" s="7">
        <v>0.487984408525999</v>
      </c>
      <c r="F330" s="1">
        <v>5.5768656359589402E-9</v>
      </c>
      <c r="G330" s="8">
        <v>5.95802581262461E-4</v>
      </c>
      <c r="H330" s="1">
        <v>1.5888253845908201E-7</v>
      </c>
      <c r="I330" s="31">
        <v>7.2746413008985197E-3</v>
      </c>
      <c r="J330" t="s">
        <v>17</v>
      </c>
      <c r="K330">
        <v>30066757</v>
      </c>
      <c r="L330" t="s">
        <v>13</v>
      </c>
      <c r="O330" t="b">
        <v>1</v>
      </c>
    </row>
    <row r="331" spans="1:15" x14ac:dyDescent="0.25">
      <c r="A331" s="2" t="s">
        <v>562</v>
      </c>
      <c r="B331" s="22">
        <v>-1.10787463785711</v>
      </c>
      <c r="C331" s="22">
        <v>0.33026013807849502</v>
      </c>
      <c r="D331" s="22">
        <v>0.196745087188162</v>
      </c>
      <c r="E331" s="22">
        <v>0.55438110482175595</v>
      </c>
      <c r="F331" s="24">
        <v>2.7638959607223499E-5</v>
      </c>
      <c r="G331" s="26">
        <v>5.4681463641688702E-2</v>
      </c>
      <c r="H331" s="24">
        <v>4.6017014585508801E-6</v>
      </c>
      <c r="I331" s="26">
        <v>1.94061016351499E-2</v>
      </c>
      <c r="J331" s="2" t="s">
        <v>31</v>
      </c>
      <c r="K331" s="2">
        <v>220371699</v>
      </c>
      <c r="L331" s="2" t="s">
        <v>13</v>
      </c>
      <c r="M331" s="2" t="s">
        <v>159</v>
      </c>
      <c r="N331" s="2" t="s">
        <v>563</v>
      </c>
      <c r="O331" s="2"/>
    </row>
    <row r="332" spans="1:15" x14ac:dyDescent="0.25">
      <c r="A332" t="s">
        <v>112</v>
      </c>
      <c r="B332" s="7">
        <v>-1.1864109709392201</v>
      </c>
      <c r="C332" s="7">
        <v>0.30531508472727797</v>
      </c>
      <c r="D332" s="7">
        <v>0.18546953557920401</v>
      </c>
      <c r="E332" s="7">
        <v>0.50260168426537599</v>
      </c>
      <c r="F332" s="1">
        <v>3.08538791271573E-6</v>
      </c>
      <c r="G332" s="8">
        <v>2.6023135988869499E-2</v>
      </c>
      <c r="H332" s="1">
        <v>6.3210210443642701E-7</v>
      </c>
      <c r="I332" s="31">
        <v>1.071880528412E-2</v>
      </c>
      <c r="J332" t="s">
        <v>113</v>
      </c>
      <c r="K332">
        <v>46225890</v>
      </c>
      <c r="L332" t="s">
        <v>28</v>
      </c>
      <c r="M332" t="s">
        <v>14</v>
      </c>
      <c r="N332" t="s">
        <v>114</v>
      </c>
    </row>
  </sheetData>
  <sortState ref="A11:O332">
    <sortCondition descending="1" ref="C1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defaultColWidth="8.85546875" defaultRowHeight="15" x14ac:dyDescent="0.25"/>
  <cols>
    <col min="1" max="1" width="11.85546875" customWidth="1"/>
    <col min="2" max="2" width="7.85546875" style="7" customWidth="1"/>
    <col min="3" max="3" width="4.42578125" style="7" bestFit="1" customWidth="1"/>
    <col min="4" max="4" width="8.28515625" style="1" bestFit="1" customWidth="1"/>
    <col min="5" max="5" width="12.7109375" style="8" bestFit="1" customWidth="1"/>
    <col min="6" max="6" width="14.7109375" bestFit="1" customWidth="1"/>
    <col min="7" max="7" width="19.28515625" style="8" bestFit="1" customWidth="1"/>
    <col min="8" max="8" width="5.7109375" customWidth="1"/>
    <col min="9" max="9" width="10" bestFit="1" customWidth="1"/>
    <col min="10" max="10" width="19.42578125" bestFit="1" customWidth="1"/>
    <col min="11" max="11" width="23.42578125" bestFit="1" customWidth="1"/>
    <col min="12" max="12" width="31.85546875" bestFit="1" customWidth="1"/>
    <col min="13" max="13" width="10.140625" customWidth="1"/>
  </cols>
  <sheetData>
    <row r="1" spans="1:13" ht="18.75" x14ac:dyDescent="0.3">
      <c r="A1" s="5" t="s">
        <v>672</v>
      </c>
    </row>
    <row r="2" spans="1:13" ht="15.75" x14ac:dyDescent="0.25">
      <c r="A2" s="10" t="s">
        <v>489</v>
      </c>
    </row>
    <row r="3" spans="1:13" ht="15.75" x14ac:dyDescent="0.25">
      <c r="A3" s="10" t="s">
        <v>490</v>
      </c>
    </row>
    <row r="4" spans="1:13" ht="15.75" x14ac:dyDescent="0.25">
      <c r="A4" s="10" t="s">
        <v>677</v>
      </c>
    </row>
    <row r="5" spans="1:13" x14ac:dyDescent="0.25">
      <c r="A5" s="4"/>
    </row>
    <row r="6" spans="1:13" x14ac:dyDescent="0.25">
      <c r="A6" s="2"/>
      <c r="B6" s="7" t="s">
        <v>468</v>
      </c>
    </row>
    <row r="7" spans="1:13" x14ac:dyDescent="0.25">
      <c r="A7" s="3"/>
      <c r="B7" s="7" t="s">
        <v>493</v>
      </c>
    </row>
    <row r="8" spans="1:13" x14ac:dyDescent="0.25">
      <c r="A8" s="11"/>
      <c r="B8" s="7" t="s">
        <v>494</v>
      </c>
    </row>
    <row r="9" spans="1:13" x14ac:dyDescent="0.25">
      <c r="A9" s="4"/>
    </row>
    <row r="10" spans="1:13" ht="15.75" x14ac:dyDescent="0.25">
      <c r="A10" s="12" t="s">
        <v>491</v>
      </c>
      <c r="B10" s="27" t="s">
        <v>484</v>
      </c>
      <c r="C10" s="27" t="s">
        <v>472</v>
      </c>
      <c r="D10" s="28" t="s">
        <v>482</v>
      </c>
      <c r="E10" s="29" t="s">
        <v>492</v>
      </c>
      <c r="F10" s="12" t="s">
        <v>496</v>
      </c>
      <c r="G10" s="29" t="s">
        <v>497</v>
      </c>
      <c r="H10" s="12" t="s">
        <v>0</v>
      </c>
      <c r="I10" s="12" t="s">
        <v>1</v>
      </c>
      <c r="J10" s="12" t="s">
        <v>2</v>
      </c>
      <c r="K10" s="12" t="s">
        <v>3</v>
      </c>
      <c r="L10" s="12" t="s">
        <v>4</v>
      </c>
      <c r="M10" s="12" t="s">
        <v>5</v>
      </c>
    </row>
    <row r="11" spans="1:13" x14ac:dyDescent="0.25">
      <c r="A11" t="s">
        <v>463</v>
      </c>
      <c r="B11" s="7">
        <v>-1.0093432151187101</v>
      </c>
      <c r="C11" s="7">
        <v>0.36445827166389499</v>
      </c>
      <c r="D11" s="1">
        <v>1.4094156253197099E-7</v>
      </c>
      <c r="E11" s="8">
        <v>1.50574448525823E-2</v>
      </c>
      <c r="F11" s="1">
        <v>2.7356326409710999E-6</v>
      </c>
      <c r="G11" s="30">
        <v>0.101212697711505</v>
      </c>
      <c r="H11" t="s">
        <v>42</v>
      </c>
      <c r="I11">
        <v>4432211</v>
      </c>
      <c r="J11" t="s">
        <v>13</v>
      </c>
      <c r="K11" t="s">
        <v>9</v>
      </c>
      <c r="L11" t="s">
        <v>464</v>
      </c>
      <c r="M11" t="b">
        <v>1</v>
      </c>
    </row>
    <row r="12" spans="1:13" x14ac:dyDescent="0.25">
      <c r="A12" t="s">
        <v>143</v>
      </c>
      <c r="B12" s="7">
        <v>-1.2208650219163399</v>
      </c>
      <c r="C12" s="7">
        <v>0.29497489678230998</v>
      </c>
      <c r="D12" s="1">
        <v>7.1349432728684505E-7</v>
      </c>
      <c r="E12" s="8">
        <v>4.5735557174548601E-2</v>
      </c>
      <c r="F12" s="1">
        <v>5.9506175594803398E-6</v>
      </c>
      <c r="G12" s="30">
        <v>0.112283937623524</v>
      </c>
      <c r="H12" t="s">
        <v>52</v>
      </c>
      <c r="I12">
        <v>10702346</v>
      </c>
      <c r="J12" t="s">
        <v>13</v>
      </c>
      <c r="K12" t="s">
        <v>9</v>
      </c>
      <c r="L12" t="s">
        <v>144</v>
      </c>
      <c r="M12" t="b">
        <v>1</v>
      </c>
    </row>
    <row r="13" spans="1:13" x14ac:dyDescent="0.25">
      <c r="A13" t="s">
        <v>246</v>
      </c>
      <c r="B13" s="7">
        <v>-1.4849032271245199</v>
      </c>
      <c r="C13" s="7">
        <v>0.226524261019908</v>
      </c>
      <c r="D13" s="1">
        <v>3.1621145146765199E-8</v>
      </c>
      <c r="E13" s="8">
        <v>1.0134703504118801E-2</v>
      </c>
      <c r="F13" s="1">
        <v>1.45756319458457E-7</v>
      </c>
      <c r="G13" s="31">
        <v>2.3839685936243499E-2</v>
      </c>
      <c r="H13" t="s">
        <v>56</v>
      </c>
      <c r="I13">
        <v>22954817</v>
      </c>
      <c r="J13" t="s">
        <v>13</v>
      </c>
      <c r="K13" t="s">
        <v>133</v>
      </c>
      <c r="L13" t="s">
        <v>247</v>
      </c>
    </row>
    <row r="14" spans="1:13" x14ac:dyDescent="0.25">
      <c r="A14" t="s">
        <v>36</v>
      </c>
      <c r="B14" s="7">
        <v>-1.6838926490705799</v>
      </c>
      <c r="C14" s="7">
        <v>0.185649897760433</v>
      </c>
      <c r="D14" s="1">
        <v>2.04542947690456E-7</v>
      </c>
      <c r="E14" s="8">
        <v>1.63892082266455E-2</v>
      </c>
      <c r="F14" s="1">
        <v>2.6984253955752999E-6</v>
      </c>
      <c r="G14" s="30">
        <v>0.101212697711505</v>
      </c>
      <c r="H14" t="s">
        <v>17</v>
      </c>
      <c r="I14">
        <v>17839409</v>
      </c>
      <c r="J14" t="s">
        <v>13</v>
      </c>
      <c r="K14" t="s">
        <v>37</v>
      </c>
      <c r="L14" t="s">
        <v>38</v>
      </c>
      <c r="M14" t="b">
        <v>1</v>
      </c>
    </row>
    <row r="15" spans="1:13" x14ac:dyDescent="0.25">
      <c r="A15" t="s">
        <v>465</v>
      </c>
      <c r="B15" s="7">
        <v>-1.70876053353365</v>
      </c>
      <c r="C15" s="7">
        <v>0.18109010868938799</v>
      </c>
      <c r="D15" s="1">
        <v>7.5675458344193203E-8</v>
      </c>
      <c r="E15" s="8">
        <v>1.2127143550573601E-2</v>
      </c>
      <c r="F15" s="1">
        <v>1.48763734220125E-7</v>
      </c>
      <c r="G15" s="31">
        <v>2.3839685936243499E-2</v>
      </c>
      <c r="H15" t="s">
        <v>70</v>
      </c>
      <c r="I15">
        <v>3898940</v>
      </c>
      <c r="J15" t="s">
        <v>13</v>
      </c>
      <c r="K15" t="s">
        <v>466</v>
      </c>
      <c r="L15" t="s">
        <v>467</v>
      </c>
      <c r="M15" t="b">
        <v>1</v>
      </c>
    </row>
    <row r="20" spans="1:13" x14ac:dyDescent="0.25">
      <c r="A20" s="16"/>
      <c r="B20" s="17"/>
      <c r="C20" s="17"/>
      <c r="D20" s="18"/>
      <c r="E20" s="19"/>
      <c r="F20" s="18"/>
      <c r="H20" s="16"/>
      <c r="I20" s="16"/>
      <c r="J20" s="16"/>
      <c r="K20" s="16"/>
      <c r="L20" s="16"/>
      <c r="M20" s="16"/>
    </row>
  </sheetData>
  <sortState ref="A11:M15">
    <sortCondition descending="1" ref="C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/>
  </sheetViews>
  <sheetFormatPr defaultColWidth="8.85546875" defaultRowHeight="15" x14ac:dyDescent="0.25"/>
  <cols>
    <col min="1" max="1" width="11" customWidth="1"/>
    <col min="2" max="2" width="8.140625" bestFit="1" customWidth="1"/>
    <col min="3" max="3" width="5" customWidth="1"/>
    <col min="5" max="5" width="12.7109375" bestFit="1" customWidth="1"/>
    <col min="6" max="6" width="14.7109375" bestFit="1" customWidth="1"/>
    <col min="7" max="7" width="19.28515625" bestFit="1" customWidth="1"/>
    <col min="8" max="8" width="5.7109375" bestFit="1" customWidth="1"/>
    <col min="9" max="9" width="9" bestFit="1" customWidth="1"/>
    <col min="10" max="10" width="19.42578125" bestFit="1" customWidth="1"/>
    <col min="11" max="11" width="22.85546875" bestFit="1" customWidth="1"/>
    <col min="12" max="12" width="22.42578125" bestFit="1" customWidth="1"/>
    <col min="13" max="13" width="10.140625" bestFit="1" customWidth="1"/>
  </cols>
  <sheetData>
    <row r="1" spans="1:13" ht="18.75" x14ac:dyDescent="0.3">
      <c r="A1" s="5" t="s">
        <v>673</v>
      </c>
    </row>
    <row r="2" spans="1:13" ht="15.75" x14ac:dyDescent="0.25">
      <c r="A2" s="10" t="s">
        <v>489</v>
      </c>
    </row>
    <row r="3" spans="1:13" ht="15.75" x14ac:dyDescent="0.25">
      <c r="A3" s="10" t="s">
        <v>490</v>
      </c>
    </row>
    <row r="4" spans="1:13" ht="15.75" x14ac:dyDescent="0.25">
      <c r="A4" s="10" t="s">
        <v>678</v>
      </c>
    </row>
    <row r="5" spans="1:13" x14ac:dyDescent="0.25">
      <c r="A5" s="4"/>
    </row>
    <row r="6" spans="1:13" x14ac:dyDescent="0.25">
      <c r="A6" s="3"/>
      <c r="B6" t="s">
        <v>493</v>
      </c>
    </row>
    <row r="7" spans="1:13" x14ac:dyDescent="0.25">
      <c r="A7" s="4"/>
    </row>
    <row r="8" spans="1:13" ht="15.75" x14ac:dyDescent="0.25">
      <c r="A8" s="12" t="s">
        <v>491</v>
      </c>
      <c r="B8" s="12" t="s">
        <v>484</v>
      </c>
      <c r="C8" s="12" t="s">
        <v>472</v>
      </c>
      <c r="D8" s="12" t="s">
        <v>482</v>
      </c>
      <c r="E8" s="12" t="s">
        <v>492</v>
      </c>
      <c r="F8" s="12" t="s">
        <v>496</v>
      </c>
      <c r="G8" s="12" t="s">
        <v>497</v>
      </c>
      <c r="H8" s="12" t="s">
        <v>0</v>
      </c>
      <c r="I8" s="12" t="s">
        <v>1</v>
      </c>
      <c r="J8" s="12" t="s">
        <v>2</v>
      </c>
      <c r="K8" s="12" t="s">
        <v>3</v>
      </c>
      <c r="L8" s="12" t="s">
        <v>4</v>
      </c>
      <c r="M8" s="12" t="s">
        <v>5</v>
      </c>
    </row>
    <row r="9" spans="1:13" x14ac:dyDescent="0.25">
      <c r="A9" s="16" t="s">
        <v>469</v>
      </c>
      <c r="B9" s="17">
        <v>-1.3392796021933</v>
      </c>
      <c r="C9" s="20">
        <v>0.26203436958740101</v>
      </c>
      <c r="D9" s="18">
        <v>3.7390396223635498E-8</v>
      </c>
      <c r="E9" s="19">
        <v>1.20556358928019E-2</v>
      </c>
      <c r="F9" s="18">
        <v>9.5611107347156294E-8</v>
      </c>
      <c r="G9" s="19">
        <v>3.0827506897514199E-2</v>
      </c>
      <c r="H9" s="16" t="s">
        <v>98</v>
      </c>
      <c r="I9" s="16">
        <v>57220662</v>
      </c>
      <c r="J9" s="16" t="s">
        <v>34</v>
      </c>
      <c r="K9" s="16" t="s">
        <v>470</v>
      </c>
      <c r="L9" s="16" t="s">
        <v>471</v>
      </c>
      <c r="M9" s="16"/>
    </row>
  </sheetData>
  <conditionalFormatting sqref="G9">
    <cfRule type="expression" dxfId="0" priority="1">
      <formula>AND(E9&lt;0.05,G9&lt;0.05)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/>
  </sheetViews>
  <sheetFormatPr defaultColWidth="8.85546875" defaultRowHeight="15" x14ac:dyDescent="0.25"/>
  <cols>
    <col min="1" max="1" width="33.28515625" customWidth="1"/>
    <col min="2" max="7" width="8.85546875" style="7"/>
    <col min="8" max="8" width="8.85546875" style="8"/>
  </cols>
  <sheetData>
    <row r="1" spans="1:10" ht="18.75" x14ac:dyDescent="0.3">
      <c r="A1" s="5" t="s">
        <v>674</v>
      </c>
    </row>
    <row r="2" spans="1:10" ht="15.75" x14ac:dyDescent="0.25">
      <c r="A2" s="6" t="s">
        <v>483</v>
      </c>
    </row>
    <row r="3" spans="1:10" x14ac:dyDescent="0.25">
      <c r="A3" s="14"/>
    </row>
    <row r="4" spans="1:10" ht="15.75" x14ac:dyDescent="0.25">
      <c r="B4" s="21" t="s">
        <v>484</v>
      </c>
      <c r="C4" s="21" t="s">
        <v>485</v>
      </c>
      <c r="D4" s="21" t="s">
        <v>486</v>
      </c>
      <c r="E4" s="21" t="s">
        <v>472</v>
      </c>
      <c r="F4" s="21" t="s">
        <v>485</v>
      </c>
      <c r="G4" s="21" t="s">
        <v>486</v>
      </c>
      <c r="H4" s="25" t="s">
        <v>482</v>
      </c>
    </row>
    <row r="5" spans="1:10" x14ac:dyDescent="0.25">
      <c r="A5" t="s">
        <v>474</v>
      </c>
      <c r="B5" s="32">
        <v>0.37384825999999999</v>
      </c>
      <c r="C5" s="33">
        <v>-5.3590464927070501E-2</v>
      </c>
      <c r="D5" s="33">
        <v>0.80128697577618502</v>
      </c>
      <c r="E5" s="33">
        <f t="shared" ref="E5:G9" si="0">EXP(B5)</f>
        <v>1.4533166074626622</v>
      </c>
      <c r="F5" s="33">
        <f t="shared" si="0"/>
        <v>0.94782019264064876</v>
      </c>
      <c r="G5" s="33">
        <f t="shared" si="0"/>
        <v>2.2284069896363885</v>
      </c>
      <c r="H5" s="34">
        <v>2.42664915630098E-2</v>
      </c>
      <c r="J5" s="1"/>
    </row>
    <row r="6" spans="1:10" x14ac:dyDescent="0.25">
      <c r="A6" t="s">
        <v>476</v>
      </c>
      <c r="B6" s="32">
        <v>1.321898E-2</v>
      </c>
      <c r="C6" s="33">
        <v>-5.7993223914521198E-3</v>
      </c>
      <c r="D6" s="33">
        <v>3.2237290593744999E-2</v>
      </c>
      <c r="E6" s="33">
        <f t="shared" si="0"/>
        <v>1.0133067369756812</v>
      </c>
      <c r="F6" s="33">
        <f t="shared" si="0"/>
        <v>0.99421746121845267</v>
      </c>
      <c r="G6" s="33">
        <f t="shared" si="0"/>
        <v>1.0327625410681955</v>
      </c>
      <c r="H6" s="34">
        <v>7.3393854970449798E-2</v>
      </c>
      <c r="J6" s="1"/>
    </row>
    <row r="7" spans="1:10" x14ac:dyDescent="0.25">
      <c r="A7" t="s">
        <v>478</v>
      </c>
      <c r="B7" s="32">
        <v>-0.19435269999999999</v>
      </c>
      <c r="C7" s="33">
        <v>-0.77980691501019705</v>
      </c>
      <c r="D7" s="33">
        <v>0.39110157047034699</v>
      </c>
      <c r="E7" s="33">
        <f t="shared" si="0"/>
        <v>0.82336745135012446</v>
      </c>
      <c r="F7" s="33">
        <f t="shared" si="0"/>
        <v>0.45849453117089567</v>
      </c>
      <c r="G7" s="33">
        <f t="shared" si="0"/>
        <v>1.4786086887663046</v>
      </c>
      <c r="H7" s="34">
        <v>0.39249756284909398</v>
      </c>
      <c r="J7" s="1"/>
    </row>
    <row r="8" spans="1:10" x14ac:dyDescent="0.25">
      <c r="A8" t="s">
        <v>487</v>
      </c>
      <c r="B8" s="32">
        <v>2.7872267900000001</v>
      </c>
      <c r="C8" s="33">
        <v>2.1974608105356799</v>
      </c>
      <c r="D8" s="33">
        <v>3.3769927678917999</v>
      </c>
      <c r="E8" s="33">
        <f t="shared" si="0"/>
        <v>16.235931663198905</v>
      </c>
      <c r="F8" s="33">
        <f t="shared" si="0"/>
        <v>9.0021263499424808</v>
      </c>
      <c r="G8" s="33">
        <f t="shared" si="0"/>
        <v>29.282579060804238</v>
      </c>
      <c r="H8" s="34">
        <v>0</v>
      </c>
    </row>
    <row r="9" spans="1:10" x14ac:dyDescent="0.25">
      <c r="A9" t="s">
        <v>488</v>
      </c>
      <c r="B9" s="32">
        <v>-6.6301399999999996E-2</v>
      </c>
      <c r="C9" s="33">
        <v>-0.96148528895421403</v>
      </c>
      <c r="D9" s="33">
        <v>0.82888248776596496</v>
      </c>
      <c r="E9" s="33">
        <f t="shared" si="0"/>
        <v>0.93584875696483105</v>
      </c>
      <c r="F9" s="33">
        <f t="shared" si="0"/>
        <v>0.38232460153869774</v>
      </c>
      <c r="G9" s="33">
        <f t="shared" si="0"/>
        <v>2.2907573599688655</v>
      </c>
      <c r="H9" s="34">
        <v>0.84869954264679404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ColWidth="8.85546875" defaultRowHeight="15" x14ac:dyDescent="0.25"/>
  <cols>
    <col min="1" max="1" width="32.7109375" customWidth="1"/>
    <col min="2" max="7" width="8.85546875" style="7"/>
    <col min="8" max="8" width="9.28515625" style="8" bestFit="1" customWidth="1"/>
  </cols>
  <sheetData>
    <row r="1" spans="1:8" ht="18.75" x14ac:dyDescent="0.3">
      <c r="A1" s="5" t="s">
        <v>675</v>
      </c>
    </row>
    <row r="2" spans="1:8" ht="15.75" x14ac:dyDescent="0.25">
      <c r="A2" s="6" t="s">
        <v>483</v>
      </c>
    </row>
    <row r="4" spans="1:8" ht="15.75" x14ac:dyDescent="0.25">
      <c r="B4" s="21" t="s">
        <v>484</v>
      </c>
      <c r="C4" s="21" t="s">
        <v>485</v>
      </c>
      <c r="D4" s="21" t="s">
        <v>486</v>
      </c>
      <c r="E4" s="21" t="s">
        <v>472</v>
      </c>
      <c r="F4" s="21" t="s">
        <v>485</v>
      </c>
      <c r="G4" s="21" t="s">
        <v>486</v>
      </c>
      <c r="H4" s="25" t="s">
        <v>482</v>
      </c>
    </row>
    <row r="5" spans="1:8" x14ac:dyDescent="0.25">
      <c r="A5" t="s">
        <v>474</v>
      </c>
      <c r="B5" s="32">
        <v>0.439411213301592</v>
      </c>
      <c r="C5" s="35">
        <f>LN(F5)</f>
        <v>-0.18725280610201789</v>
      </c>
      <c r="D5" s="35">
        <f>LN(G5)</f>
        <v>1.0660752327052017</v>
      </c>
      <c r="E5" s="32">
        <v>1.55179327424007</v>
      </c>
      <c r="F5" s="32">
        <v>0.82923407445059005</v>
      </c>
      <c r="G5" s="32">
        <v>2.9039597384757601</v>
      </c>
      <c r="H5" s="36">
        <v>0.16934569884831199</v>
      </c>
    </row>
    <row r="6" spans="1:8" x14ac:dyDescent="0.25">
      <c r="A6" t="s">
        <v>476</v>
      </c>
      <c r="B6" s="32">
        <v>3.0167116298558099E-2</v>
      </c>
      <c r="C6" s="35">
        <f t="shared" ref="C6:C8" si="0">LN(F6)</f>
        <v>-2.343180711529926E-3</v>
      </c>
      <c r="D6" s="35">
        <f t="shared" ref="D6:D8" si="1">LN(G6)</f>
        <v>6.2677413308645638E-2</v>
      </c>
      <c r="E6" s="32">
        <v>1.0306267540910601</v>
      </c>
      <c r="F6" s="32">
        <v>0.997659562393445</v>
      </c>
      <c r="G6" s="32">
        <v>1.0646833311555799</v>
      </c>
      <c r="H6" s="36">
        <v>6.8957285496097406E-2</v>
      </c>
    </row>
    <row r="7" spans="1:8" x14ac:dyDescent="0.25">
      <c r="A7" t="s">
        <v>487</v>
      </c>
      <c r="B7" s="32">
        <v>3.10455888297497</v>
      </c>
      <c r="C7" s="35">
        <f t="shared" si="0"/>
        <v>2.234906077105566</v>
      </c>
      <c r="D7" s="35">
        <f t="shared" si="1"/>
        <v>3.9742116888443708</v>
      </c>
      <c r="E7" s="32">
        <v>22.299380169162699</v>
      </c>
      <c r="F7" s="32">
        <v>9.3456040447920508</v>
      </c>
      <c r="G7" s="32">
        <v>53.208155785922699</v>
      </c>
      <c r="H7" s="38">
        <v>2.6179554171714202E-12</v>
      </c>
    </row>
    <row r="8" spans="1:8" x14ac:dyDescent="0.25">
      <c r="A8" t="s">
        <v>488</v>
      </c>
      <c r="B8" s="32">
        <v>1.0776760670499701</v>
      </c>
      <c r="C8" s="35">
        <f t="shared" si="0"/>
        <v>-1.0592297110454576</v>
      </c>
      <c r="D8" s="35">
        <f t="shared" si="1"/>
        <v>3.2145818451454007</v>
      </c>
      <c r="E8" s="32">
        <v>2.93784425868638</v>
      </c>
      <c r="F8" s="32">
        <v>0.34672278422431202</v>
      </c>
      <c r="G8" s="32">
        <v>24.892880655667401</v>
      </c>
      <c r="H8" s="36">
        <v>0.32293648841564099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ColWidth="8.85546875" defaultRowHeight="15" x14ac:dyDescent="0.25"/>
  <cols>
    <col min="1" max="1" width="33.7109375" customWidth="1"/>
    <col min="2" max="7" width="8.85546875" style="7"/>
    <col min="8" max="8" width="9.28515625" style="8" bestFit="1" customWidth="1"/>
  </cols>
  <sheetData>
    <row r="1" spans="1:8" ht="18.75" x14ac:dyDescent="0.3">
      <c r="A1" s="5" t="s">
        <v>669</v>
      </c>
    </row>
    <row r="2" spans="1:8" ht="15.75" x14ac:dyDescent="0.25">
      <c r="A2" s="6" t="s">
        <v>483</v>
      </c>
    </row>
    <row r="3" spans="1:8" ht="18.75" x14ac:dyDescent="0.3">
      <c r="A3" s="5"/>
    </row>
    <row r="4" spans="1:8" ht="15.75" x14ac:dyDescent="0.25">
      <c r="B4" s="21" t="s">
        <v>484</v>
      </c>
      <c r="C4" s="21" t="s">
        <v>485</v>
      </c>
      <c r="D4" s="21" t="s">
        <v>486</v>
      </c>
      <c r="E4" s="21" t="s">
        <v>472</v>
      </c>
      <c r="F4" s="21" t="s">
        <v>485</v>
      </c>
      <c r="G4" s="21" t="s">
        <v>486</v>
      </c>
      <c r="H4" s="25" t="s">
        <v>482</v>
      </c>
    </row>
    <row r="5" spans="1:8" x14ac:dyDescent="0.25">
      <c r="A5" t="s">
        <v>474</v>
      </c>
      <c r="B5" s="7">
        <v>-1.3996644307741401E-2</v>
      </c>
      <c r="C5" s="7">
        <f>LN(F5)</f>
        <v>-0.56889367959315507</v>
      </c>
      <c r="D5" s="7">
        <f>LN(G5)</f>
        <v>0.54090039097766895</v>
      </c>
      <c r="E5" s="7">
        <v>0.98610085330830899</v>
      </c>
      <c r="F5" s="7">
        <v>0.566151437246595</v>
      </c>
      <c r="G5" s="7">
        <v>1.7175526350767401</v>
      </c>
      <c r="H5" s="8">
        <v>0.96057036171062204</v>
      </c>
    </row>
    <row r="6" spans="1:8" x14ac:dyDescent="0.25">
      <c r="A6" t="s">
        <v>476</v>
      </c>
      <c r="B6" s="7">
        <v>-1.93851259623972E-3</v>
      </c>
      <c r="C6" s="7">
        <f t="shared" ref="C6:C8" si="0">LN(F6)</f>
        <v>-3.5601057526406674E-2</v>
      </c>
      <c r="D6" s="7">
        <f t="shared" ref="D6:D8" si="1">LN(G6)</f>
        <v>3.1724032333930674E-2</v>
      </c>
      <c r="E6" s="7">
        <v>0.99806336510579097</v>
      </c>
      <c r="F6" s="7">
        <v>0.96502520624185195</v>
      </c>
      <c r="G6" s="7">
        <v>1.0322326031727</v>
      </c>
      <c r="H6" s="8">
        <v>0.91013542430952199</v>
      </c>
    </row>
    <row r="7" spans="1:8" x14ac:dyDescent="0.25">
      <c r="A7" t="s">
        <v>487</v>
      </c>
      <c r="B7" s="7">
        <v>3.42040510555274</v>
      </c>
      <c r="C7" s="7">
        <f t="shared" si="0"/>
        <v>2.560157992192055</v>
      </c>
      <c r="D7" s="7">
        <f t="shared" si="1"/>
        <v>4.2806522189134144</v>
      </c>
      <c r="E7" s="7">
        <v>30.581801369539001</v>
      </c>
      <c r="F7" s="7">
        <v>12.9378612351342</v>
      </c>
      <c r="G7" s="7">
        <v>72.287571957115304</v>
      </c>
      <c r="H7" s="37">
        <v>6.5457664626336E-15</v>
      </c>
    </row>
    <row r="8" spans="1:8" x14ac:dyDescent="0.25">
      <c r="A8" t="s">
        <v>488</v>
      </c>
      <c r="B8" s="7">
        <v>-0.14780613801391801</v>
      </c>
      <c r="C8" s="7">
        <f t="shared" si="0"/>
        <v>-1.3913193680382254</v>
      </c>
      <c r="D8" s="7">
        <f t="shared" si="1"/>
        <v>1.0957070920103911</v>
      </c>
      <c r="E8" s="7">
        <v>0.86259832375804002</v>
      </c>
      <c r="F8" s="7">
        <v>0.24874689932699601</v>
      </c>
      <c r="G8" s="7">
        <v>2.991297058027</v>
      </c>
      <c r="H8" s="8">
        <v>0.81578880407752197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Clinical</vt:lpstr>
      <vt:lpstr>ER+HER2- (single-locus)</vt:lpstr>
      <vt:lpstr>TAM (single-locus)</vt:lpstr>
      <vt:lpstr>AI  (single-locus)</vt:lpstr>
      <vt:lpstr>ER+HER2- (multi-locus)</vt:lpstr>
      <vt:lpstr>TAM (multi-locus)</vt:lpstr>
      <vt:lpstr>AI (multi-locus)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Moerland, P.D. (Perry)</dc:creator>
  <cp:lastModifiedBy>P.D. Moerland</cp:lastModifiedBy>
  <dcterms:created xsi:type="dcterms:W3CDTF">2019-05-20T12:17:03Z</dcterms:created>
  <dcterms:modified xsi:type="dcterms:W3CDTF">2020-04-24T11:59:59Z</dcterms:modified>
</cp:coreProperties>
</file>