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imar\Desktop\"/>
    </mc:Choice>
  </mc:AlternateContent>
  <bookViews>
    <workbookView xWindow="0" yWindow="0" windowWidth="28800" windowHeight="121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E22" i="1"/>
  <c r="F22" i="1"/>
  <c r="G22" i="1"/>
  <c r="H22" i="1"/>
  <c r="I22" i="1"/>
  <c r="J22" i="1"/>
  <c r="L22" i="1"/>
  <c r="O22" i="1"/>
  <c r="P22" i="1"/>
  <c r="Q22" i="1"/>
  <c r="R22" i="1"/>
  <c r="T22" i="1"/>
  <c r="U22" i="1"/>
  <c r="V22" i="1"/>
  <c r="W22" i="1"/>
  <c r="X22" i="1"/>
  <c r="Y22" i="1"/>
  <c r="Z22" i="1"/>
  <c r="AA22" i="1"/>
  <c r="C22" i="1"/>
  <c r="AA23" i="1" l="1"/>
  <c r="Z23" i="1"/>
  <c r="Y23" i="1"/>
  <c r="X23" i="1"/>
  <c r="W23" i="1"/>
  <c r="V23" i="1"/>
  <c r="U23" i="1"/>
  <c r="T23" i="1"/>
  <c r="R23" i="1"/>
  <c r="Q23" i="1"/>
  <c r="P23" i="1"/>
  <c r="D23" i="1" l="1"/>
  <c r="E23" i="1"/>
  <c r="F23" i="1"/>
  <c r="G23" i="1"/>
  <c r="H23" i="1"/>
  <c r="I23" i="1"/>
  <c r="J23" i="1"/>
  <c r="L23" i="1"/>
  <c r="O23" i="1"/>
  <c r="C23" i="1"/>
</calcChain>
</file>

<file path=xl/sharedStrings.xml><?xml version="1.0" encoding="utf-8"?>
<sst xmlns="http://schemas.openxmlformats.org/spreadsheetml/2006/main" count="79" uniqueCount="8">
  <si>
    <t>-</t>
  </si>
  <si>
    <t>Bridge No.</t>
    <phoneticPr fontId="17"/>
  </si>
  <si>
    <t>s.d.*</t>
    <phoneticPr fontId="17"/>
  </si>
  <si>
    <r>
      <t>M.S. (10</t>
    </r>
    <r>
      <rPr>
        <vertAlign val="superscript"/>
        <sz val="11"/>
        <color theme="1"/>
        <rFont val="Times New Roman"/>
        <family val="1"/>
      </rPr>
      <t>-3</t>
    </r>
    <r>
      <rPr>
        <sz val="11"/>
        <color theme="1"/>
        <rFont val="Times New Roman"/>
        <family val="1"/>
      </rPr>
      <t xml:space="preserve"> SI unit)</t>
    </r>
    <phoneticPr fontId="17"/>
  </si>
  <si>
    <t>*Standard deviation</t>
    <phoneticPr fontId="17"/>
  </si>
  <si>
    <t>Additional file 3 Raw data of magnetic susceptibilities of sandstone blocks used for the bridge construction along the East Road Road</t>
    <phoneticPr fontId="17"/>
  </si>
  <si>
    <t>median</t>
    <phoneticPr fontId="17"/>
  </si>
  <si>
    <t>mean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</si>
</sst>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sz val="10"/>
      <color indexed="8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>
      <alignment vertical="center"/>
    </xf>
    <xf numFmtId="0" fontId="2" fillId="0" borderId="1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20" fillId="0" borderId="0"/>
    <xf numFmtId="0" fontId="23" fillId="0" borderId="0">
      <alignment vertical="center"/>
    </xf>
    <xf numFmtId="0" fontId="1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/>
    <xf numFmtId="0" fontId="20" fillId="0" borderId="0"/>
    <xf numFmtId="0" fontId="1" fillId="0" borderId="0">
      <alignment vertical="center"/>
    </xf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22" fillId="0" borderId="0"/>
  </cellStyleXfs>
  <cellXfs count="24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40" fontId="24" fillId="0" borderId="12" xfId="0" applyNumberFormat="1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176" fontId="24" fillId="0" borderId="0" xfId="0" applyNumberFormat="1" applyFont="1" applyBorder="1" applyAlignment="1">
      <alignment horizontal="center" vertical="center"/>
    </xf>
    <xf numFmtId="176" fontId="24" fillId="0" borderId="0" xfId="0" applyNumberFormat="1" applyFont="1" applyFill="1" applyBorder="1" applyAlignment="1">
      <alignment horizontal="center" vertical="center"/>
    </xf>
    <xf numFmtId="176" fontId="24" fillId="0" borderId="11" xfId="0" applyNumberFormat="1" applyFont="1" applyBorder="1" applyAlignment="1">
      <alignment horizontal="center" vertical="center"/>
    </xf>
    <xf numFmtId="40" fontId="24" fillId="0" borderId="12" xfId="0" applyNumberFormat="1" applyFont="1" applyBorder="1" applyAlignment="1">
      <alignment horizontal="center" vertical="center" wrapText="1"/>
    </xf>
    <xf numFmtId="2" fontId="24" fillId="0" borderId="11" xfId="0" applyNumberFormat="1" applyFont="1" applyBorder="1" applyAlignment="1">
      <alignment horizontal="center" vertical="center"/>
    </xf>
    <xf numFmtId="176" fontId="24" fillId="0" borderId="11" xfId="0" applyNumberFormat="1" applyFont="1" applyFill="1" applyBorder="1" applyAlignment="1">
      <alignment horizontal="center" vertical="center"/>
    </xf>
    <xf numFmtId="40" fontId="24" fillId="0" borderId="0" xfId="0" applyNumberFormat="1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40" fontId="24" fillId="0" borderId="0" xfId="0" applyNumberFormat="1" applyFont="1" applyBorder="1" applyAlignment="1">
      <alignment horizontal="center" vertical="center" wrapText="1"/>
    </xf>
    <xf numFmtId="2" fontId="24" fillId="0" borderId="0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Border="1" applyAlignment="1">
      <alignment vertical="center" wrapText="1"/>
    </xf>
    <xf numFmtId="40" fontId="24" fillId="0" borderId="10" xfId="0" applyNumberFormat="1" applyFont="1" applyBorder="1" applyAlignment="1">
      <alignment horizontal="center" vertical="center" wrapText="1"/>
    </xf>
    <xf numFmtId="40" fontId="24" fillId="0" borderId="0" xfId="0" applyNumberFormat="1" applyFont="1" applyBorder="1" applyAlignment="1">
      <alignment horizontal="left" vertical="center" wrapText="1"/>
    </xf>
    <xf numFmtId="40" fontId="24" fillId="0" borderId="0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52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Normal_Sheet1" xfId="5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 2" xfId="45"/>
    <cellStyle name="チェック セル" xfId="12" builtinId="23" customBuiltin="1"/>
    <cellStyle name="どちらでもない" xfId="7" builtinId="28" customBuiltin="1"/>
    <cellStyle name="ハイパーリンク 2" xfId="50"/>
    <cellStyle name="ハイパーリンク 3" xfId="49"/>
    <cellStyle name="メモ" xfId="14" builtinId="10" customBuiltin="1"/>
    <cellStyle name="リンク セル" xfId="11" builtinId="24" customBuiltin="1"/>
    <cellStyle name="悪い" xfId="6" builtinId="27" customBuiltin="1"/>
    <cellStyle name="計算" xfId="10" builtinId="22" customBuiltin="1"/>
    <cellStyle name="警告文" xfId="13" builtinId="11" customBuiltin="1"/>
    <cellStyle name="見出し 1" xfId="1" builtinId="16" customBuiltin="1"/>
    <cellStyle name="見出し 2" xfId="2" builtinId="17" customBuiltin="1"/>
    <cellStyle name="見出し 3" xfId="3" builtinId="18" customBuiltin="1"/>
    <cellStyle name="見出し 4" xfId="4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標準 2" xfId="47"/>
    <cellStyle name="標準 2 2" xfId="48"/>
    <cellStyle name="標準 2 2 2" xfId="42"/>
    <cellStyle name="標準 2 3" xfId="43"/>
    <cellStyle name="標準 2 4" xfId="41"/>
    <cellStyle name="標準 3" xfId="44"/>
    <cellStyle name="標準 4" xfId="46"/>
    <cellStyle name="良い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43"/>
  <sheetViews>
    <sheetView showGridLines="0" tabSelected="1" workbookViewId="0">
      <selection activeCell="G30" sqref="G30"/>
    </sheetView>
  </sheetViews>
  <sheetFormatPr defaultRowHeight="13.5" x14ac:dyDescent="0.15"/>
  <cols>
    <col min="3" max="27" width="6.625" customWidth="1"/>
  </cols>
  <sheetData>
    <row r="2" spans="2:27" s="1" customFormat="1" x14ac:dyDescent="0.15"/>
    <row r="3" spans="2:27" s="1" customFormat="1" ht="15" x14ac:dyDescent="0.15">
      <c r="B3" s="22" t="s">
        <v>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</row>
    <row r="4" spans="2:27" s="1" customFormat="1" x14ac:dyDescent="0.15"/>
    <row r="5" spans="2:27" ht="14.25" customHeight="1" x14ac:dyDescent="0.15">
      <c r="B5" s="3" t="s">
        <v>1</v>
      </c>
      <c r="C5" s="4">
        <v>2494</v>
      </c>
      <c r="D5" s="4">
        <v>3708</v>
      </c>
      <c r="E5" s="4">
        <v>3706</v>
      </c>
      <c r="F5" s="4">
        <v>213</v>
      </c>
      <c r="G5" s="4">
        <v>7397</v>
      </c>
      <c r="H5" s="4">
        <v>7081</v>
      </c>
      <c r="I5" s="4">
        <v>2495</v>
      </c>
      <c r="J5" s="4">
        <v>2496</v>
      </c>
      <c r="K5" s="4">
        <v>3705</v>
      </c>
      <c r="L5" s="4">
        <v>3707</v>
      </c>
      <c r="M5" s="4">
        <v>1600</v>
      </c>
      <c r="N5" s="5">
        <v>3701</v>
      </c>
      <c r="O5" s="5">
        <v>1599</v>
      </c>
      <c r="P5" s="5">
        <v>225</v>
      </c>
      <c r="Q5" s="5">
        <v>319</v>
      </c>
      <c r="R5" s="5">
        <v>318</v>
      </c>
      <c r="S5" s="5">
        <v>2498</v>
      </c>
      <c r="T5" s="5">
        <v>3703</v>
      </c>
      <c r="U5" s="5">
        <v>3702</v>
      </c>
      <c r="V5" s="5">
        <v>306</v>
      </c>
      <c r="W5" s="5">
        <v>1974</v>
      </c>
      <c r="X5" s="5">
        <v>5426</v>
      </c>
      <c r="Y5" s="5">
        <v>1025</v>
      </c>
      <c r="Z5" s="5">
        <v>2695</v>
      </c>
      <c r="AA5" s="5">
        <v>466</v>
      </c>
    </row>
    <row r="6" spans="2:27" ht="15" customHeight="1" x14ac:dyDescent="0.15">
      <c r="B6" s="19" t="s">
        <v>3</v>
      </c>
      <c r="C6" s="6">
        <v>0.4</v>
      </c>
      <c r="D6" s="6">
        <v>0.56999999999999995</v>
      </c>
      <c r="E6" s="6">
        <v>0.19</v>
      </c>
      <c r="F6" s="6">
        <v>0.25</v>
      </c>
      <c r="G6" s="6">
        <v>1.43</v>
      </c>
      <c r="H6" s="6">
        <v>2.27</v>
      </c>
      <c r="I6" s="6">
        <v>2.57</v>
      </c>
      <c r="J6" s="6">
        <v>2.85</v>
      </c>
      <c r="K6" s="7" t="s">
        <v>0</v>
      </c>
      <c r="L6" s="6">
        <v>0.223</v>
      </c>
      <c r="M6" s="7" t="s">
        <v>0</v>
      </c>
      <c r="N6" s="7" t="s">
        <v>0</v>
      </c>
      <c r="O6" s="7">
        <v>3.04</v>
      </c>
      <c r="P6" s="7">
        <v>3.11</v>
      </c>
      <c r="Q6" s="7">
        <v>1.7</v>
      </c>
      <c r="R6" s="7">
        <v>2.15</v>
      </c>
      <c r="S6" s="7" t="s">
        <v>0</v>
      </c>
      <c r="T6" s="7">
        <v>0.112</v>
      </c>
      <c r="U6" s="7">
        <v>1.0900000000000001</v>
      </c>
      <c r="V6" s="7">
        <v>3.29</v>
      </c>
      <c r="W6" s="7">
        <v>0.41599999999999998</v>
      </c>
      <c r="X6" s="7">
        <v>2.36</v>
      </c>
      <c r="Y6" s="7">
        <v>1.01</v>
      </c>
      <c r="Z6" s="7">
        <v>4.78</v>
      </c>
      <c r="AA6" s="7">
        <v>3.87</v>
      </c>
    </row>
    <row r="7" spans="2:27" ht="15" x14ac:dyDescent="0.15">
      <c r="B7" s="19"/>
      <c r="C7" s="6">
        <v>0.25</v>
      </c>
      <c r="D7" s="6">
        <v>2.21</v>
      </c>
      <c r="E7" s="6">
        <v>0.26</v>
      </c>
      <c r="F7" s="6">
        <v>0.21</v>
      </c>
      <c r="G7" s="6">
        <v>2.04</v>
      </c>
      <c r="H7" s="6">
        <v>2.66</v>
      </c>
      <c r="I7" s="6">
        <v>2.3199999999999998</v>
      </c>
      <c r="J7" s="6">
        <v>2.27</v>
      </c>
      <c r="K7" s="7" t="s">
        <v>0</v>
      </c>
      <c r="L7" s="6">
        <v>2.13</v>
      </c>
      <c r="M7" s="7" t="s">
        <v>0</v>
      </c>
      <c r="N7" s="7" t="s">
        <v>0</v>
      </c>
      <c r="O7" s="7">
        <v>5.4</v>
      </c>
      <c r="P7" s="7">
        <v>1.72</v>
      </c>
      <c r="Q7" s="7">
        <v>0.81</v>
      </c>
      <c r="R7" s="7">
        <v>0.55500000000000005</v>
      </c>
      <c r="S7" s="7" t="s">
        <v>0</v>
      </c>
      <c r="T7" s="7">
        <v>1.04</v>
      </c>
      <c r="U7" s="7">
        <v>1.04</v>
      </c>
      <c r="V7" s="7">
        <v>2.09</v>
      </c>
      <c r="W7" s="7">
        <v>0.83799999999999997</v>
      </c>
      <c r="X7" s="7">
        <v>1.01</v>
      </c>
      <c r="Y7" s="7">
        <v>0.875</v>
      </c>
      <c r="Z7" s="7">
        <v>2.4300000000000002</v>
      </c>
      <c r="AA7" s="7">
        <v>1.71</v>
      </c>
    </row>
    <row r="8" spans="2:27" ht="15" x14ac:dyDescent="0.15">
      <c r="B8" s="19"/>
      <c r="C8" s="6">
        <v>0.43</v>
      </c>
      <c r="D8" s="6">
        <v>0.45</v>
      </c>
      <c r="E8" s="6">
        <v>0.15</v>
      </c>
      <c r="F8" s="6">
        <v>0.23</v>
      </c>
      <c r="G8" s="6">
        <v>1.59</v>
      </c>
      <c r="H8" s="6">
        <v>2.4300000000000002</v>
      </c>
      <c r="I8" s="6">
        <v>2.13</v>
      </c>
      <c r="J8" s="6">
        <v>1.06</v>
      </c>
      <c r="K8" s="7" t="s">
        <v>0</v>
      </c>
      <c r="L8" s="6">
        <v>2.56</v>
      </c>
      <c r="M8" s="7" t="s">
        <v>0</v>
      </c>
      <c r="N8" s="7" t="s">
        <v>0</v>
      </c>
      <c r="O8" s="7">
        <v>4.1399999999999997</v>
      </c>
      <c r="P8" s="7">
        <v>1.63</v>
      </c>
      <c r="Q8" s="7">
        <v>0.14000000000000001</v>
      </c>
      <c r="R8" s="7">
        <v>0.17499999999999999</v>
      </c>
      <c r="S8" s="7" t="s">
        <v>0</v>
      </c>
      <c r="T8" s="7">
        <v>0.97299999999999998</v>
      </c>
      <c r="U8" s="7">
        <v>0.84699999999999998</v>
      </c>
      <c r="V8" s="7">
        <v>0.38400000000000001</v>
      </c>
      <c r="W8" s="7">
        <v>0.38800000000000001</v>
      </c>
      <c r="X8" s="7">
        <v>0.93</v>
      </c>
      <c r="Y8" s="7">
        <v>2</v>
      </c>
      <c r="Z8" s="7">
        <v>4.38</v>
      </c>
      <c r="AA8" s="7">
        <v>1.05</v>
      </c>
    </row>
    <row r="9" spans="2:27" ht="15" x14ac:dyDescent="0.15">
      <c r="B9" s="19"/>
      <c r="C9" s="6">
        <v>0.21</v>
      </c>
      <c r="D9" s="6">
        <v>4.1100000000000003</v>
      </c>
      <c r="E9" s="6">
        <v>0.56999999999999995</v>
      </c>
      <c r="F9" s="6">
        <v>0.23</v>
      </c>
      <c r="G9" s="6">
        <v>3.19</v>
      </c>
      <c r="H9" s="6">
        <v>1.9</v>
      </c>
      <c r="I9" s="6">
        <v>2.84</v>
      </c>
      <c r="J9" s="6">
        <v>2.52</v>
      </c>
      <c r="K9" s="7" t="s">
        <v>0</v>
      </c>
      <c r="L9" s="6">
        <v>4.17</v>
      </c>
      <c r="M9" s="7" t="s">
        <v>0</v>
      </c>
      <c r="N9" s="7" t="s">
        <v>0</v>
      </c>
      <c r="O9" s="7">
        <v>4.26</v>
      </c>
      <c r="P9" s="7">
        <v>1.74</v>
      </c>
      <c r="Q9" s="7">
        <v>1.3</v>
      </c>
      <c r="R9" s="7">
        <v>0.17</v>
      </c>
      <c r="S9" s="7" t="s">
        <v>0</v>
      </c>
      <c r="T9" s="7">
        <v>1.1399999999999999</v>
      </c>
      <c r="U9" s="7"/>
      <c r="V9" s="7">
        <v>2.64</v>
      </c>
      <c r="W9" s="7">
        <v>0.58199999999999996</v>
      </c>
      <c r="X9" s="7">
        <v>1.31</v>
      </c>
      <c r="Y9" s="7"/>
      <c r="Z9" s="7">
        <v>0.81</v>
      </c>
      <c r="AA9" s="7">
        <v>2.09</v>
      </c>
    </row>
    <row r="10" spans="2:27" ht="15" x14ac:dyDescent="0.15">
      <c r="B10" s="19"/>
      <c r="C10" s="6">
        <v>0.24</v>
      </c>
      <c r="D10" s="6">
        <v>0.51</v>
      </c>
      <c r="E10" s="6">
        <v>0.56000000000000005</v>
      </c>
      <c r="F10" s="6">
        <v>0.18</v>
      </c>
      <c r="G10" s="6">
        <v>1.2</v>
      </c>
      <c r="H10" s="6">
        <v>1.85</v>
      </c>
      <c r="I10" s="6">
        <v>2.5299999999999998</v>
      </c>
      <c r="J10" s="6">
        <v>2.57</v>
      </c>
      <c r="K10" s="7" t="s">
        <v>0</v>
      </c>
      <c r="L10" s="6">
        <v>1.79</v>
      </c>
      <c r="M10" s="7" t="s">
        <v>0</v>
      </c>
      <c r="N10" s="7" t="s">
        <v>0</v>
      </c>
      <c r="O10" s="7">
        <v>4.2699999999999996</v>
      </c>
      <c r="P10" s="7">
        <v>0.186</v>
      </c>
      <c r="Q10" s="7">
        <v>0.76700000000000002</v>
      </c>
      <c r="R10" s="7">
        <v>1.1499999999999999</v>
      </c>
      <c r="S10" s="7" t="s">
        <v>0</v>
      </c>
      <c r="T10" s="7">
        <v>0.72099999999999997</v>
      </c>
      <c r="U10" s="7"/>
      <c r="V10" s="7">
        <v>2.34</v>
      </c>
      <c r="W10" s="7">
        <v>0.83599999999999997</v>
      </c>
      <c r="X10" s="7">
        <v>0.98399999999999999</v>
      </c>
      <c r="Y10" s="7"/>
      <c r="Z10" s="7"/>
      <c r="AA10" s="7">
        <v>1.1499999999999999</v>
      </c>
    </row>
    <row r="11" spans="2:27" ht="15" x14ac:dyDescent="0.15">
      <c r="B11" s="19"/>
      <c r="C11" s="6">
        <v>0.54</v>
      </c>
      <c r="D11" s="6">
        <v>0.42</v>
      </c>
      <c r="E11" s="6">
        <v>0.19</v>
      </c>
      <c r="F11" s="6">
        <v>0.28999999999999998</v>
      </c>
      <c r="G11" s="6">
        <v>2.13</v>
      </c>
      <c r="H11" s="6">
        <v>2.21</v>
      </c>
      <c r="I11" s="6">
        <v>2.63</v>
      </c>
      <c r="J11" s="6">
        <v>1.58</v>
      </c>
      <c r="K11" s="7" t="s">
        <v>0</v>
      </c>
      <c r="L11" s="6">
        <v>0.53600000000000003</v>
      </c>
      <c r="M11" s="7" t="s">
        <v>0</v>
      </c>
      <c r="N11" s="7" t="s">
        <v>0</v>
      </c>
      <c r="O11" s="7">
        <v>2.1</v>
      </c>
      <c r="P11" s="7">
        <v>1.45</v>
      </c>
      <c r="Q11" s="7">
        <v>2.1800000000000002</v>
      </c>
      <c r="R11" s="7">
        <v>1.32</v>
      </c>
      <c r="S11" s="7" t="s">
        <v>0</v>
      </c>
      <c r="T11" s="7">
        <v>2.37</v>
      </c>
      <c r="U11" s="7"/>
      <c r="V11" s="7">
        <v>1.85</v>
      </c>
      <c r="W11" s="7">
        <v>1.1000000000000001</v>
      </c>
      <c r="X11" s="7">
        <v>1.59</v>
      </c>
      <c r="Y11" s="7"/>
      <c r="Z11" s="7"/>
      <c r="AA11" s="7">
        <v>0.26200000000000001</v>
      </c>
    </row>
    <row r="12" spans="2:27" ht="15" x14ac:dyDescent="0.15">
      <c r="B12" s="19"/>
      <c r="C12" s="6">
        <v>0.2</v>
      </c>
      <c r="D12" s="6">
        <v>0.59</v>
      </c>
      <c r="E12" s="6">
        <v>0.23</v>
      </c>
      <c r="F12" s="6">
        <v>0.37</v>
      </c>
      <c r="G12" s="6">
        <v>2.15</v>
      </c>
      <c r="H12" s="6">
        <v>2.19</v>
      </c>
      <c r="I12" s="6">
        <v>3.38</v>
      </c>
      <c r="J12" s="6">
        <v>1.31</v>
      </c>
      <c r="K12" s="7" t="s">
        <v>0</v>
      </c>
      <c r="L12" s="6">
        <v>0.48499999999999999</v>
      </c>
      <c r="M12" s="7" t="s">
        <v>0</v>
      </c>
      <c r="N12" s="7" t="s">
        <v>0</v>
      </c>
      <c r="O12" s="7">
        <v>3.94</v>
      </c>
      <c r="P12" s="7">
        <v>1.43</v>
      </c>
      <c r="Q12" s="7">
        <v>1.6</v>
      </c>
      <c r="R12" s="7">
        <v>1.78</v>
      </c>
      <c r="S12" s="7" t="s">
        <v>0</v>
      </c>
      <c r="T12" s="7">
        <v>1.03</v>
      </c>
      <c r="U12" s="7"/>
      <c r="V12" s="7">
        <v>1.1200000000000001</v>
      </c>
      <c r="W12" s="7">
        <v>0.82</v>
      </c>
      <c r="X12" s="7">
        <v>0.38700000000000001</v>
      </c>
      <c r="Y12" s="7"/>
      <c r="Z12" s="7"/>
      <c r="AA12" s="7">
        <v>0.64400000000000002</v>
      </c>
    </row>
    <row r="13" spans="2:27" ht="15" x14ac:dyDescent="0.15">
      <c r="B13" s="19"/>
      <c r="C13" s="6">
        <v>0.28000000000000003</v>
      </c>
      <c r="D13" s="6">
        <v>0.49</v>
      </c>
      <c r="E13" s="6">
        <v>0.24</v>
      </c>
      <c r="F13" s="6">
        <v>0.27</v>
      </c>
      <c r="G13" s="6">
        <v>0.34</v>
      </c>
      <c r="H13" s="6">
        <v>1.36</v>
      </c>
      <c r="I13" s="6">
        <v>5.27</v>
      </c>
      <c r="J13" s="6">
        <v>3.47</v>
      </c>
      <c r="K13" s="7" t="s">
        <v>0</v>
      </c>
      <c r="L13" s="6">
        <v>1.2</v>
      </c>
      <c r="M13" s="7" t="s">
        <v>0</v>
      </c>
      <c r="N13" s="7" t="s">
        <v>0</v>
      </c>
      <c r="O13" s="7">
        <v>5.33</v>
      </c>
      <c r="P13" s="7">
        <v>1.89</v>
      </c>
      <c r="Q13" s="7">
        <v>0.59499999999999997</v>
      </c>
      <c r="R13" s="7">
        <v>1.71</v>
      </c>
      <c r="S13" s="7" t="s">
        <v>0</v>
      </c>
      <c r="T13" s="7">
        <v>2.9</v>
      </c>
      <c r="U13" s="7"/>
      <c r="V13" s="7">
        <v>2.88</v>
      </c>
      <c r="W13" s="7">
        <v>1.39</v>
      </c>
      <c r="X13" s="7">
        <v>1.38</v>
      </c>
      <c r="Y13" s="7"/>
      <c r="Z13" s="7"/>
      <c r="AA13" s="7">
        <v>2.9</v>
      </c>
    </row>
    <row r="14" spans="2:27" ht="15" x14ac:dyDescent="0.15">
      <c r="B14" s="19"/>
      <c r="C14" s="6">
        <v>0.24</v>
      </c>
      <c r="D14" s="6">
        <v>0.26</v>
      </c>
      <c r="E14" s="6">
        <v>0.23</v>
      </c>
      <c r="F14" s="6">
        <v>0.33</v>
      </c>
      <c r="G14" s="6">
        <v>1.6</v>
      </c>
      <c r="H14" s="6">
        <v>2.36</v>
      </c>
      <c r="I14" s="6">
        <v>4.79</v>
      </c>
      <c r="J14" s="6">
        <v>2.86</v>
      </c>
      <c r="K14" s="7" t="s">
        <v>0</v>
      </c>
      <c r="L14" s="6">
        <v>1.37</v>
      </c>
      <c r="M14" s="7" t="s">
        <v>0</v>
      </c>
      <c r="N14" s="7" t="s">
        <v>0</v>
      </c>
      <c r="O14" s="7">
        <v>1.01</v>
      </c>
      <c r="P14" s="7">
        <v>1.22</v>
      </c>
      <c r="Q14" s="7">
        <v>1.41</v>
      </c>
      <c r="R14" s="7">
        <v>0.98099999999999998</v>
      </c>
      <c r="S14" s="7" t="s">
        <v>0</v>
      </c>
      <c r="T14" s="7">
        <v>0.752</v>
      </c>
      <c r="U14" s="7"/>
      <c r="V14" s="7">
        <v>1.28</v>
      </c>
      <c r="W14" s="7">
        <v>3.89</v>
      </c>
      <c r="X14" s="7">
        <v>0.88200000000000001</v>
      </c>
      <c r="Y14" s="7"/>
      <c r="Z14" s="7"/>
      <c r="AA14" s="7">
        <v>1.1200000000000001</v>
      </c>
    </row>
    <row r="15" spans="2:27" ht="15" x14ac:dyDescent="0.15">
      <c r="B15" s="19"/>
      <c r="C15" s="6">
        <v>0.28000000000000003</v>
      </c>
      <c r="D15" s="6">
        <v>0.22</v>
      </c>
      <c r="E15" s="6">
        <v>0.15</v>
      </c>
      <c r="F15" s="6">
        <v>0.36</v>
      </c>
      <c r="G15" s="6">
        <v>1.65</v>
      </c>
      <c r="H15" s="6">
        <v>2.06</v>
      </c>
      <c r="I15" s="6">
        <v>4.97</v>
      </c>
      <c r="J15" s="6">
        <v>2.15</v>
      </c>
      <c r="K15" s="7" t="s">
        <v>0</v>
      </c>
      <c r="L15" s="6">
        <v>3.08</v>
      </c>
      <c r="M15" s="7" t="s">
        <v>0</v>
      </c>
      <c r="N15" s="7" t="s">
        <v>0</v>
      </c>
      <c r="O15" s="7">
        <v>3.43</v>
      </c>
      <c r="P15" s="7">
        <v>1.7</v>
      </c>
      <c r="Q15" s="7">
        <v>1.46</v>
      </c>
      <c r="R15" s="7">
        <v>1.65</v>
      </c>
      <c r="S15" s="7" t="s">
        <v>0</v>
      </c>
      <c r="T15" s="7">
        <v>2.5299999999999998</v>
      </c>
      <c r="U15" s="7"/>
      <c r="V15" s="7">
        <v>1.43</v>
      </c>
      <c r="W15" s="7">
        <v>0.56000000000000005</v>
      </c>
      <c r="X15" s="7">
        <v>0.55100000000000005</v>
      </c>
      <c r="Y15" s="7"/>
      <c r="Z15" s="7"/>
      <c r="AA15" s="7">
        <v>0.72399999999999998</v>
      </c>
    </row>
    <row r="16" spans="2:27" ht="15" x14ac:dyDescent="0.15">
      <c r="B16" s="19"/>
      <c r="C16" s="6">
        <v>0.24</v>
      </c>
      <c r="D16" s="6">
        <v>0.55000000000000004</v>
      </c>
      <c r="E16" s="6">
        <v>0.27</v>
      </c>
      <c r="F16" s="6">
        <v>0.28999999999999998</v>
      </c>
      <c r="G16" s="6">
        <v>1.91</v>
      </c>
      <c r="H16" s="6">
        <v>4.67</v>
      </c>
      <c r="I16" s="6">
        <v>3.37</v>
      </c>
      <c r="J16" s="6">
        <v>3.38</v>
      </c>
      <c r="K16" s="7" t="s">
        <v>0</v>
      </c>
      <c r="L16" s="6">
        <v>1.26</v>
      </c>
      <c r="M16" s="7" t="s">
        <v>0</v>
      </c>
      <c r="N16" s="7" t="s">
        <v>0</v>
      </c>
      <c r="O16" s="7">
        <v>6</v>
      </c>
      <c r="P16" s="7">
        <v>0.157</v>
      </c>
      <c r="Q16" s="7">
        <v>2.66</v>
      </c>
      <c r="R16" s="7">
        <v>0.17199999999999999</v>
      </c>
      <c r="S16" s="7" t="s">
        <v>0</v>
      </c>
      <c r="T16" s="7">
        <v>4.83</v>
      </c>
      <c r="U16" s="7"/>
      <c r="V16" s="7">
        <v>1.99</v>
      </c>
      <c r="W16" s="7">
        <v>0.7</v>
      </c>
      <c r="X16" s="7">
        <v>0.38200000000000001</v>
      </c>
      <c r="Y16" s="7"/>
      <c r="Z16" s="7"/>
      <c r="AA16" s="7">
        <v>1.21</v>
      </c>
    </row>
    <row r="17" spans="2:27" ht="15" x14ac:dyDescent="0.15">
      <c r="B17" s="19"/>
      <c r="C17" s="6">
        <v>0.24</v>
      </c>
      <c r="D17" s="6">
        <v>0.51</v>
      </c>
      <c r="E17" s="6">
        <v>0.48</v>
      </c>
      <c r="F17" s="6">
        <v>0.23</v>
      </c>
      <c r="G17" s="6">
        <v>1.03</v>
      </c>
      <c r="H17" s="6">
        <v>0.877</v>
      </c>
      <c r="I17" s="6">
        <v>5.17</v>
      </c>
      <c r="J17" s="6">
        <v>1.1000000000000001</v>
      </c>
      <c r="K17" s="7" t="s">
        <v>0</v>
      </c>
      <c r="L17" s="6">
        <v>2.61</v>
      </c>
      <c r="M17" s="7" t="s">
        <v>0</v>
      </c>
      <c r="N17" s="7" t="s">
        <v>0</v>
      </c>
      <c r="O17" s="7">
        <v>1.72</v>
      </c>
      <c r="P17" s="7">
        <v>0.97699999999999998</v>
      </c>
      <c r="Q17" s="7">
        <v>0.109</v>
      </c>
      <c r="R17" s="7">
        <v>1.87</v>
      </c>
      <c r="S17" s="7" t="s">
        <v>0</v>
      </c>
      <c r="T17" s="7">
        <v>1.84</v>
      </c>
      <c r="U17" s="7"/>
      <c r="V17" s="7">
        <v>2.44</v>
      </c>
      <c r="W17" s="7">
        <v>1.25</v>
      </c>
      <c r="X17" s="7">
        <v>0.51700000000000002</v>
      </c>
      <c r="Y17" s="7"/>
      <c r="Z17" s="7"/>
      <c r="AA17" s="7">
        <v>0.92200000000000004</v>
      </c>
    </row>
    <row r="18" spans="2:27" ht="15" x14ac:dyDescent="0.15">
      <c r="B18" s="19"/>
      <c r="C18" s="6">
        <v>0.27</v>
      </c>
      <c r="D18" s="6">
        <v>0.38</v>
      </c>
      <c r="E18" s="6">
        <v>0.14000000000000001</v>
      </c>
      <c r="F18" s="6">
        <v>0.19</v>
      </c>
      <c r="G18" s="6">
        <v>1.28</v>
      </c>
      <c r="H18" s="6">
        <v>2.27</v>
      </c>
      <c r="I18" s="6">
        <v>2.86</v>
      </c>
      <c r="J18" s="6">
        <v>1.89</v>
      </c>
      <c r="K18" s="7" t="s">
        <v>0</v>
      </c>
      <c r="L18" s="6">
        <v>4.1500000000000004</v>
      </c>
      <c r="M18" s="7" t="s">
        <v>0</v>
      </c>
      <c r="N18" s="7" t="s">
        <v>0</v>
      </c>
      <c r="O18" s="7">
        <v>1.79</v>
      </c>
      <c r="P18" s="7">
        <v>2.63</v>
      </c>
      <c r="Q18" s="7">
        <v>1.47</v>
      </c>
      <c r="R18" s="7">
        <v>1.08</v>
      </c>
      <c r="S18" s="7" t="s">
        <v>0</v>
      </c>
      <c r="T18" s="7">
        <v>1.07</v>
      </c>
      <c r="U18" s="7"/>
      <c r="V18" s="7">
        <v>2.2400000000000002</v>
      </c>
      <c r="W18" s="7">
        <v>0.52</v>
      </c>
      <c r="X18" s="7">
        <v>0.95299999999999996</v>
      </c>
      <c r="Y18" s="7"/>
      <c r="Z18" s="7"/>
      <c r="AA18" s="7">
        <v>0.52700000000000002</v>
      </c>
    </row>
    <row r="19" spans="2:27" ht="15" x14ac:dyDescent="0.15">
      <c r="B19" s="19"/>
      <c r="C19" s="6">
        <v>0.16</v>
      </c>
      <c r="D19" s="6">
        <v>0.53</v>
      </c>
      <c r="E19" s="6"/>
      <c r="F19" s="6">
        <v>0.3</v>
      </c>
      <c r="G19" s="6">
        <v>1.35</v>
      </c>
      <c r="H19" s="6">
        <v>3.49</v>
      </c>
      <c r="I19" s="6">
        <v>2.64</v>
      </c>
      <c r="J19" s="6">
        <v>3.02</v>
      </c>
      <c r="K19" s="7" t="s">
        <v>0</v>
      </c>
      <c r="L19" s="6">
        <v>1.32</v>
      </c>
      <c r="M19" s="7" t="s">
        <v>0</v>
      </c>
      <c r="N19" s="7" t="s">
        <v>0</v>
      </c>
      <c r="O19" s="7">
        <v>3.39</v>
      </c>
      <c r="P19" s="7">
        <v>1.75</v>
      </c>
      <c r="Q19" s="7">
        <v>0.10299999999999999</v>
      </c>
      <c r="R19" s="7">
        <v>1.66</v>
      </c>
      <c r="S19" s="7" t="s">
        <v>0</v>
      </c>
      <c r="T19" s="7">
        <v>1.49</v>
      </c>
      <c r="U19" s="7"/>
      <c r="V19" s="7">
        <v>1.51</v>
      </c>
      <c r="W19" s="7">
        <v>0.64</v>
      </c>
      <c r="X19" s="7">
        <v>0.33800000000000002</v>
      </c>
      <c r="Y19" s="7"/>
      <c r="Z19" s="7"/>
      <c r="AA19" s="7">
        <v>0.68400000000000005</v>
      </c>
    </row>
    <row r="20" spans="2:27" ht="15" x14ac:dyDescent="0.15">
      <c r="B20" s="19"/>
      <c r="C20" s="6">
        <v>0.37</v>
      </c>
      <c r="D20" s="6">
        <v>0.24</v>
      </c>
      <c r="E20" s="6"/>
      <c r="F20" s="6">
        <v>0.22</v>
      </c>
      <c r="G20" s="6">
        <v>1.24</v>
      </c>
      <c r="H20" s="6">
        <v>4.3499999999999996</v>
      </c>
      <c r="I20" s="6">
        <v>4.67</v>
      </c>
      <c r="J20" s="6">
        <v>1.8</v>
      </c>
      <c r="K20" s="7" t="s">
        <v>0</v>
      </c>
      <c r="L20" s="6">
        <v>0.52</v>
      </c>
      <c r="M20" s="7" t="s">
        <v>0</v>
      </c>
      <c r="N20" s="7" t="s">
        <v>0</v>
      </c>
      <c r="O20" s="7">
        <v>1.7</v>
      </c>
      <c r="P20" s="7">
        <v>1.44</v>
      </c>
      <c r="Q20" s="7">
        <v>0.36599999999999999</v>
      </c>
      <c r="R20" s="7">
        <v>1.37</v>
      </c>
      <c r="S20" s="7" t="s">
        <v>0</v>
      </c>
      <c r="T20" s="7">
        <v>1.83</v>
      </c>
      <c r="U20" s="7"/>
      <c r="V20" s="7">
        <v>0.44800000000000001</v>
      </c>
      <c r="W20" s="7">
        <v>0.748</v>
      </c>
      <c r="X20" s="7">
        <v>1.2</v>
      </c>
      <c r="Y20" s="7"/>
      <c r="Z20" s="7"/>
      <c r="AA20" s="7">
        <v>2.72</v>
      </c>
    </row>
    <row r="21" spans="2:27" ht="15" x14ac:dyDescent="0.15">
      <c r="B21" s="3" t="s">
        <v>7</v>
      </c>
      <c r="C21" s="8">
        <v>0.29000000000000009</v>
      </c>
      <c r="D21" s="8">
        <v>0.80266666666666675</v>
      </c>
      <c r="E21" s="8">
        <v>0.28153846153846152</v>
      </c>
      <c r="F21" s="8">
        <v>0.26333333333333331</v>
      </c>
      <c r="G21" s="8">
        <v>1.6086666666666667</v>
      </c>
      <c r="H21" s="8">
        <v>2.4631333333333334</v>
      </c>
      <c r="I21" s="8">
        <v>3.476</v>
      </c>
      <c r="J21" s="8">
        <v>2.2553333333333332</v>
      </c>
      <c r="K21" s="8" t="s">
        <v>0</v>
      </c>
      <c r="L21" s="8">
        <v>1.8269333333333333</v>
      </c>
      <c r="M21" s="8" t="s">
        <v>0</v>
      </c>
      <c r="N21" s="8" t="s">
        <v>0</v>
      </c>
      <c r="O21" s="8">
        <v>3.4346666666666668</v>
      </c>
      <c r="P21" s="8">
        <v>1.5353333333333334</v>
      </c>
      <c r="Q21" s="8">
        <v>1.1113333333333335</v>
      </c>
      <c r="R21" s="8">
        <v>1.1861999999999999</v>
      </c>
      <c r="S21" s="8" t="s">
        <v>0</v>
      </c>
      <c r="T21" s="8">
        <v>1.6418666666666666</v>
      </c>
      <c r="U21" s="11">
        <v>0.99233333333333329</v>
      </c>
      <c r="V21" s="11">
        <v>1.8621333333333332</v>
      </c>
      <c r="W21" s="11">
        <v>0.97853333333333326</v>
      </c>
      <c r="X21" s="11">
        <v>0.98493333333333311</v>
      </c>
      <c r="Y21" s="11">
        <v>1.2949999999999999</v>
      </c>
      <c r="Z21" s="8">
        <v>3.1</v>
      </c>
      <c r="AA21" s="8">
        <v>1.4388666666666667</v>
      </c>
    </row>
    <row r="22" spans="2:27" s="1" customFormat="1" ht="15" x14ac:dyDescent="0.15">
      <c r="B22" s="3" t="s">
        <v>6</v>
      </c>
      <c r="C22" s="8">
        <f>MEDIAN(C6:C20)</f>
        <v>0.25</v>
      </c>
      <c r="D22" s="8">
        <f t="shared" ref="D22:AA22" si="0">MEDIAN(D6:D20)</f>
        <v>0.51</v>
      </c>
      <c r="E22" s="8">
        <f t="shared" si="0"/>
        <v>0.23</v>
      </c>
      <c r="F22" s="8">
        <f t="shared" si="0"/>
        <v>0.25</v>
      </c>
      <c r="G22" s="8">
        <f t="shared" si="0"/>
        <v>1.59</v>
      </c>
      <c r="H22" s="8">
        <f t="shared" si="0"/>
        <v>2.27</v>
      </c>
      <c r="I22" s="8">
        <f t="shared" si="0"/>
        <v>2.86</v>
      </c>
      <c r="J22" s="8">
        <f t="shared" si="0"/>
        <v>2.27</v>
      </c>
      <c r="K22" s="7" t="s">
        <v>0</v>
      </c>
      <c r="L22" s="8">
        <f t="shared" si="0"/>
        <v>1.37</v>
      </c>
      <c r="M22" s="7" t="s">
        <v>0</v>
      </c>
      <c r="N22" s="7" t="s">
        <v>0</v>
      </c>
      <c r="O22" s="8">
        <f t="shared" si="0"/>
        <v>3.43</v>
      </c>
      <c r="P22" s="8">
        <f t="shared" si="0"/>
        <v>1.63</v>
      </c>
      <c r="Q22" s="8">
        <f t="shared" si="0"/>
        <v>1.3</v>
      </c>
      <c r="R22" s="8">
        <f t="shared" si="0"/>
        <v>1.32</v>
      </c>
      <c r="S22" s="7" t="s">
        <v>0</v>
      </c>
      <c r="T22" s="8">
        <f t="shared" si="0"/>
        <v>1.1399999999999999</v>
      </c>
      <c r="U22" s="8">
        <f t="shared" si="0"/>
        <v>1.04</v>
      </c>
      <c r="V22" s="8">
        <f t="shared" si="0"/>
        <v>1.99</v>
      </c>
      <c r="W22" s="8">
        <f t="shared" si="0"/>
        <v>0.748</v>
      </c>
      <c r="X22" s="8">
        <f t="shared" si="0"/>
        <v>0.95299999999999996</v>
      </c>
      <c r="Y22" s="8">
        <f t="shared" si="0"/>
        <v>1.01</v>
      </c>
      <c r="Z22" s="8">
        <f t="shared" si="0"/>
        <v>3.4050000000000002</v>
      </c>
      <c r="AA22" s="8">
        <f t="shared" si="0"/>
        <v>1.1200000000000001</v>
      </c>
    </row>
    <row r="23" spans="2:27" ht="15" x14ac:dyDescent="0.15">
      <c r="B23" s="9" t="s">
        <v>2</v>
      </c>
      <c r="C23" s="10">
        <f>STDEV(C6:C20)</f>
        <v>0.10148891565092193</v>
      </c>
      <c r="D23" s="10">
        <f t="shared" ref="D23:O23" si="1">STDEV(D6:D20)</f>
        <v>1.0290666136057935</v>
      </c>
      <c r="E23" s="10">
        <f t="shared" si="1"/>
        <v>0.15252574393885962</v>
      </c>
      <c r="F23" s="10">
        <f t="shared" si="1"/>
        <v>5.8878405775519102E-2</v>
      </c>
      <c r="G23" s="10">
        <f t="shared" si="1"/>
        <v>0.64357113788905129</v>
      </c>
      <c r="H23" s="10">
        <f t="shared" si="1"/>
        <v>1.0119656167695663</v>
      </c>
      <c r="I23" s="10">
        <f t="shared" si="1"/>
        <v>1.1512465293882841</v>
      </c>
      <c r="J23" s="10">
        <f t="shared" si="1"/>
        <v>0.78734514728445648</v>
      </c>
      <c r="K23" s="8" t="s">
        <v>0</v>
      </c>
      <c r="L23" s="10">
        <f t="shared" si="1"/>
        <v>1.2713538602982406</v>
      </c>
      <c r="M23" s="8" t="s">
        <v>0</v>
      </c>
      <c r="N23" s="8" t="s">
        <v>0</v>
      </c>
      <c r="O23" s="10">
        <f t="shared" si="1"/>
        <v>1.5268963229218873</v>
      </c>
      <c r="P23" s="10">
        <f>STDEV(P6:P20)</f>
        <v>0.76162173463384442</v>
      </c>
      <c r="Q23" s="10">
        <f t="shared" ref="Q23:R23" si="2">STDEV(Q6:Q20)</f>
        <v>0.77906231794259895</v>
      </c>
      <c r="R23" s="10">
        <f t="shared" si="2"/>
        <v>0.65746474104265518</v>
      </c>
      <c r="S23" s="8" t="s">
        <v>0</v>
      </c>
      <c r="T23" s="10">
        <f t="shared" ref="T23:AA23" si="3">STDEV(T6:T20)</f>
        <v>1.1621109405281576</v>
      </c>
      <c r="U23" s="10">
        <f t="shared" si="3"/>
        <v>0.12832121154872914</v>
      </c>
      <c r="V23" s="10">
        <f t="shared" si="3"/>
        <v>0.83829979862872006</v>
      </c>
      <c r="W23" s="10">
        <f t="shared" si="3"/>
        <v>0.85576848226497304</v>
      </c>
      <c r="X23" s="10">
        <f t="shared" si="3"/>
        <v>0.54294244192003982</v>
      </c>
      <c r="Y23" s="10">
        <f t="shared" si="3"/>
        <v>0.61426785688329844</v>
      </c>
      <c r="Z23" s="10">
        <f t="shared" si="3"/>
        <v>1.8397282408007987</v>
      </c>
      <c r="AA23" s="10">
        <f t="shared" si="3"/>
        <v>1.027102920609132</v>
      </c>
    </row>
    <row r="24" spans="2:27" ht="15" x14ac:dyDescent="0.15">
      <c r="B24" s="20" t="s">
        <v>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"/>
    </row>
    <row r="25" spans="2:27" ht="15" x14ac:dyDescent="0.15">
      <c r="B25" s="12"/>
      <c r="C25" s="13"/>
      <c r="D25" s="13"/>
      <c r="E25" s="13"/>
      <c r="F25" s="13"/>
      <c r="G25" s="13"/>
      <c r="H25" s="13"/>
      <c r="I25" s="13"/>
      <c r="J25" s="17"/>
      <c r="K25" s="13"/>
      <c r="L25" s="13"/>
      <c r="M25" s="13"/>
      <c r="N25" s="13"/>
      <c r="O25" s="2"/>
    </row>
    <row r="26" spans="2:27" ht="15" x14ac:dyDescent="0.15">
      <c r="B26" s="21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2"/>
    </row>
    <row r="27" spans="2:27" ht="15" x14ac:dyDescent="0.15">
      <c r="B27" s="21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2"/>
    </row>
    <row r="28" spans="2:27" ht="15" x14ac:dyDescent="0.15">
      <c r="B28" s="21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2"/>
    </row>
    <row r="29" spans="2:27" ht="15" x14ac:dyDescent="0.15">
      <c r="B29" s="21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2"/>
    </row>
    <row r="30" spans="2:27" ht="15" x14ac:dyDescent="0.15">
      <c r="B30" s="21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2"/>
    </row>
    <row r="31" spans="2:27" ht="15" x14ac:dyDescent="0.15">
      <c r="B31" s="21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2"/>
    </row>
    <row r="32" spans="2:27" ht="15" x14ac:dyDescent="0.15">
      <c r="B32" s="21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2"/>
    </row>
    <row r="33" spans="2:15" ht="15" x14ac:dyDescent="0.15">
      <c r="B33" s="21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2"/>
    </row>
    <row r="34" spans="2:15" ht="15" x14ac:dyDescent="0.15">
      <c r="B34" s="21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2"/>
    </row>
    <row r="35" spans="2:15" ht="15" x14ac:dyDescent="0.15">
      <c r="B35" s="21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2"/>
    </row>
    <row r="36" spans="2:15" ht="15" x14ac:dyDescent="0.15">
      <c r="B36" s="21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2"/>
    </row>
    <row r="37" spans="2:15" ht="15" x14ac:dyDescent="0.15">
      <c r="B37" s="21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2"/>
    </row>
    <row r="38" spans="2:15" ht="15" x14ac:dyDescent="0.15">
      <c r="B38" s="21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2"/>
    </row>
    <row r="39" spans="2:15" ht="15" x14ac:dyDescent="0.15">
      <c r="B39" s="21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2"/>
    </row>
    <row r="40" spans="2:15" ht="15" x14ac:dyDescent="0.15">
      <c r="B40" s="21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2"/>
    </row>
    <row r="41" spans="2:15" ht="15" x14ac:dyDescent="0.15">
      <c r="B41" s="12"/>
      <c r="C41" s="6"/>
      <c r="D41" s="6"/>
      <c r="E41" s="6"/>
      <c r="F41" s="6"/>
      <c r="G41" s="6"/>
      <c r="H41" s="7"/>
      <c r="I41" s="7"/>
      <c r="J41" s="7"/>
      <c r="K41" s="7"/>
      <c r="L41" s="7"/>
      <c r="M41" s="6"/>
      <c r="N41" s="6"/>
      <c r="O41" s="2"/>
    </row>
    <row r="42" spans="2:15" ht="15" x14ac:dyDescent="0.15">
      <c r="B42" s="14"/>
      <c r="C42" s="15"/>
      <c r="D42" s="15"/>
      <c r="E42" s="15"/>
      <c r="F42" s="6"/>
      <c r="G42" s="15"/>
      <c r="H42" s="15"/>
      <c r="I42" s="15"/>
      <c r="J42" s="15"/>
      <c r="K42" s="15"/>
      <c r="L42" s="15"/>
      <c r="M42" s="15"/>
      <c r="N42" s="15"/>
      <c r="O42" s="2"/>
    </row>
    <row r="43" spans="2:15" ht="15" x14ac:dyDescent="0.15">
      <c r="B43" s="18"/>
      <c r="C43" s="18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</sheetData>
  <mergeCells count="5">
    <mergeCell ref="B43:C43"/>
    <mergeCell ref="B6:B20"/>
    <mergeCell ref="B24:N24"/>
    <mergeCell ref="B26:B40"/>
    <mergeCell ref="B3:AA3"/>
  </mergeCells>
  <phoneticPr fontId="1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Kalasan</dc:creator>
  <cp:lastModifiedBy>aimar</cp:lastModifiedBy>
  <dcterms:created xsi:type="dcterms:W3CDTF">2017-09-28T07:32:15Z</dcterms:created>
  <dcterms:modified xsi:type="dcterms:W3CDTF">2019-12-05T02:09:56Z</dcterms:modified>
</cp:coreProperties>
</file>