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mar\Desktop\"/>
    </mc:Choice>
  </mc:AlternateContent>
  <bookViews>
    <workbookView xWindow="0" yWindow="0" windowWidth="28800" windowHeight="12450"/>
  </bookViews>
  <sheets>
    <sheet name="m.s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5" l="1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C50" i="5"/>
  <c r="D51" i="5" l="1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C51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AK49" i="5" l="1"/>
  <c r="AJ49" i="5"/>
  <c r="AI49" i="5"/>
  <c r="AH49" i="5"/>
  <c r="AG49" i="5"/>
  <c r="AF49" i="5"/>
  <c r="AE49" i="5"/>
  <c r="AD49" i="5"/>
  <c r="AC49" i="5"/>
  <c r="AB49" i="5"/>
  <c r="N49" i="5"/>
  <c r="M49" i="5"/>
  <c r="L49" i="5"/>
  <c r="K49" i="5"/>
  <c r="J49" i="5"/>
  <c r="I49" i="5"/>
  <c r="H49" i="5"/>
  <c r="G49" i="5"/>
  <c r="F49" i="5"/>
  <c r="E49" i="5"/>
  <c r="D49" i="5"/>
  <c r="C49" i="5"/>
</calcChain>
</file>

<file path=xl/sharedStrings.xml><?xml version="1.0" encoding="utf-8"?>
<sst xmlns="http://schemas.openxmlformats.org/spreadsheetml/2006/main" count="29" uniqueCount="25">
  <si>
    <t>Outer Enclosure</t>
  </si>
  <si>
    <t>Angkor  Thom</t>
  </si>
  <si>
    <t>Prasat Suor Prat</t>
  </si>
  <si>
    <t>Beanteay Samre</t>
  </si>
  <si>
    <t>Chau Say Tevoda</t>
  </si>
  <si>
    <t>Ta Prohm</t>
  </si>
  <si>
    <t>Thommanon</t>
  </si>
  <si>
    <t>Angkor Wat</t>
    <phoneticPr fontId="1"/>
  </si>
  <si>
    <t>Inner Enclosure</t>
  </si>
  <si>
    <t>Outer Enclosure</t>
    <phoneticPr fontId="1"/>
  </si>
  <si>
    <t>Enclosure</t>
    <phoneticPr fontId="1"/>
  </si>
  <si>
    <t>Outer Enclosure</t>
    <phoneticPr fontId="1"/>
  </si>
  <si>
    <t>Inner Enclosure</t>
    <phoneticPr fontId="1"/>
  </si>
  <si>
    <t>Foundation</t>
    <phoneticPr fontId="1"/>
  </si>
  <si>
    <r>
      <t>M.S.  (10</t>
    </r>
    <r>
      <rPr>
        <vertAlign val="superscript"/>
        <sz val="11"/>
        <color theme="1"/>
        <rFont val="Times New Roman"/>
        <family val="1"/>
      </rPr>
      <t>-3</t>
    </r>
    <r>
      <rPr>
        <sz val="11"/>
        <color theme="1"/>
        <rFont val="Times New Roman"/>
        <family val="1"/>
      </rPr>
      <t xml:space="preserve"> SI units)</t>
    </r>
    <phoneticPr fontId="1"/>
  </si>
  <si>
    <t>s.d.</t>
    <phoneticPr fontId="1"/>
  </si>
  <si>
    <t>Temple (Angkor monuments)</t>
    <phoneticPr fontId="1"/>
  </si>
  <si>
    <t>Bridge No. along the East Royal Road</t>
    <phoneticPr fontId="1"/>
  </si>
  <si>
    <t>*Standard deviation</t>
    <phoneticPr fontId="1"/>
  </si>
  <si>
    <t>S2&amp;N3 Towers</t>
    <phoneticPr fontId="1"/>
  </si>
  <si>
    <t>Additional file 2 Raw data of magnetic susceptibilities of laterite blocks used for the bridge construction along the East Royal Road</t>
    <phoneticPr fontId="1"/>
  </si>
  <si>
    <t>Banteay Kdei</t>
    <phoneticPr fontId="1"/>
  </si>
  <si>
    <t>306</t>
    <phoneticPr fontId="1"/>
  </si>
  <si>
    <t>median</t>
    <phoneticPr fontId="1"/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</si>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</sst>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);[Red]\(#,##0.0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 wrapText="1"/>
    </xf>
    <xf numFmtId="176" fontId="3" fillId="2" borderId="0" xfId="1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3" fillId="2" borderId="0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5"/>
  <sheetViews>
    <sheetView showGridLines="0" tabSelected="1" workbookViewId="0">
      <selection activeCell="B49" sqref="B49"/>
    </sheetView>
  </sheetViews>
  <sheetFormatPr defaultRowHeight="15" x14ac:dyDescent="0.15"/>
  <cols>
    <col min="1" max="17" width="9" style="1"/>
    <col min="18" max="18" width="9" style="2"/>
    <col min="19" max="34" width="9" style="1"/>
    <col min="35" max="35" width="9" style="1" customWidth="1"/>
    <col min="36" max="49" width="9" style="1"/>
    <col min="50" max="50" width="10.375" style="1" customWidth="1"/>
    <col min="51" max="57" width="9" style="1"/>
    <col min="58" max="58" width="9" style="2"/>
    <col min="59" max="61" width="9" style="1"/>
    <col min="62" max="62" width="9" style="2"/>
    <col min="63" max="63" width="9" style="1"/>
    <col min="64" max="65" width="9" style="2"/>
    <col min="66" max="16384" width="9" style="1"/>
  </cols>
  <sheetData>
    <row r="1" spans="1:77" x14ac:dyDescent="0.15">
      <c r="AB1" s="18"/>
      <c r="AC1" s="18"/>
      <c r="AD1" s="18"/>
      <c r="AE1" s="18"/>
      <c r="AF1" s="18"/>
      <c r="AG1" s="18"/>
      <c r="AH1" s="18"/>
      <c r="AI1" s="18"/>
      <c r="AJ1" s="18"/>
      <c r="AK1" s="18"/>
      <c r="AX1" s="1">
        <v>5.4</v>
      </c>
    </row>
    <row r="2" spans="1:77" x14ac:dyDescent="0.15">
      <c r="B2" s="26" t="s">
        <v>20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77" x14ac:dyDescent="0.15"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77" x14ac:dyDescent="0.15">
      <c r="B4" s="54"/>
      <c r="C4" s="60" t="s">
        <v>17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2"/>
      <c r="AB4" s="60" t="s">
        <v>16</v>
      </c>
      <c r="AC4" s="61"/>
      <c r="AD4" s="61"/>
      <c r="AE4" s="61"/>
      <c r="AF4" s="61"/>
      <c r="AG4" s="61"/>
      <c r="AH4" s="61"/>
      <c r="AI4" s="61"/>
      <c r="AJ4" s="61"/>
      <c r="AK4" s="61"/>
    </row>
    <row r="5" spans="1:77" s="3" customFormat="1" ht="13.5" customHeight="1" x14ac:dyDescent="0.15">
      <c r="B5" s="55"/>
      <c r="C5" s="47">
        <v>2494</v>
      </c>
      <c r="D5" s="47">
        <v>3708</v>
      </c>
      <c r="E5" s="45">
        <v>3706</v>
      </c>
      <c r="F5" s="47">
        <v>213</v>
      </c>
      <c r="G5" s="45">
        <v>7397</v>
      </c>
      <c r="H5" s="47">
        <v>7081</v>
      </c>
      <c r="I5" s="45">
        <v>2495</v>
      </c>
      <c r="J5" s="47">
        <v>2496</v>
      </c>
      <c r="K5" s="45">
        <v>3705</v>
      </c>
      <c r="L5" s="47">
        <v>3707</v>
      </c>
      <c r="M5" s="45">
        <v>1600</v>
      </c>
      <c r="N5" s="47">
        <v>3701</v>
      </c>
      <c r="O5" s="45">
        <v>1599</v>
      </c>
      <c r="P5" s="47">
        <v>225</v>
      </c>
      <c r="Q5" s="45">
        <v>319</v>
      </c>
      <c r="R5" s="47">
        <v>318</v>
      </c>
      <c r="S5" s="45">
        <v>2498</v>
      </c>
      <c r="T5" s="44">
        <v>3703</v>
      </c>
      <c r="U5" s="45">
        <v>3702</v>
      </c>
      <c r="V5" s="44" t="s">
        <v>22</v>
      </c>
      <c r="W5" s="45">
        <v>1974</v>
      </c>
      <c r="X5" s="44">
        <v>5426</v>
      </c>
      <c r="Y5" s="45">
        <v>1025</v>
      </c>
      <c r="Z5" s="47">
        <v>2695</v>
      </c>
      <c r="AA5" s="45">
        <v>466</v>
      </c>
      <c r="AB5" s="52" t="s">
        <v>1</v>
      </c>
      <c r="AC5" s="52" t="s">
        <v>2</v>
      </c>
      <c r="AD5" s="57" t="s">
        <v>3</v>
      </c>
      <c r="AE5" s="59" t="s">
        <v>3</v>
      </c>
      <c r="AF5" s="32" t="s">
        <v>4</v>
      </c>
      <c r="AG5" s="32" t="s">
        <v>5</v>
      </c>
      <c r="AH5" s="32" t="s">
        <v>21</v>
      </c>
      <c r="AI5" s="32" t="s">
        <v>6</v>
      </c>
      <c r="AJ5" s="32" t="s">
        <v>4</v>
      </c>
      <c r="AK5" s="50" t="s">
        <v>7</v>
      </c>
      <c r="AL5" s="4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4"/>
      <c r="AX5" s="4"/>
      <c r="AY5" s="31"/>
      <c r="AZ5" s="31"/>
      <c r="BA5" s="31"/>
      <c r="BB5" s="31"/>
      <c r="BC5" s="31"/>
      <c r="BD5" s="31"/>
      <c r="BE5" s="31"/>
      <c r="BF5" s="4"/>
      <c r="BG5" s="4"/>
      <c r="BH5" s="4"/>
      <c r="BI5" s="5"/>
      <c r="BJ5" s="5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4"/>
      <c r="BV5" s="4"/>
      <c r="BW5" s="4"/>
      <c r="BX5" s="4"/>
      <c r="BY5" s="4"/>
    </row>
    <row r="6" spans="1:77" s="3" customFormat="1" ht="13.5" customHeight="1" x14ac:dyDescent="0.15">
      <c r="A6" s="4"/>
      <c r="B6" s="55"/>
      <c r="C6" s="48"/>
      <c r="D6" s="48"/>
      <c r="E6" s="45"/>
      <c r="F6" s="48"/>
      <c r="G6" s="45"/>
      <c r="H6" s="48"/>
      <c r="I6" s="45"/>
      <c r="J6" s="48"/>
      <c r="K6" s="45"/>
      <c r="L6" s="48"/>
      <c r="M6" s="45"/>
      <c r="N6" s="48"/>
      <c r="O6" s="45"/>
      <c r="P6" s="48"/>
      <c r="Q6" s="45"/>
      <c r="R6" s="48"/>
      <c r="S6" s="45"/>
      <c r="T6" s="44"/>
      <c r="U6" s="45"/>
      <c r="V6" s="44"/>
      <c r="W6" s="45"/>
      <c r="X6" s="44"/>
      <c r="Y6" s="45"/>
      <c r="Z6" s="48"/>
      <c r="AA6" s="45"/>
      <c r="AB6" s="39"/>
      <c r="AC6" s="39"/>
      <c r="AD6" s="58"/>
      <c r="AE6" s="41"/>
      <c r="AF6" s="33"/>
      <c r="AG6" s="33"/>
      <c r="AH6" s="33"/>
      <c r="AI6" s="33"/>
      <c r="AJ6" s="33"/>
      <c r="AK6" s="51"/>
      <c r="AL6" s="4"/>
      <c r="AM6" s="30"/>
      <c r="AN6" s="45"/>
      <c r="AO6" s="45"/>
      <c r="AP6" s="53"/>
      <c r="AQ6" s="45"/>
      <c r="AR6" s="45"/>
      <c r="AS6" s="45"/>
      <c r="AT6" s="45"/>
      <c r="AU6" s="45"/>
      <c r="AV6" s="45"/>
      <c r="AW6" s="6"/>
      <c r="AX6" s="28"/>
      <c r="AY6" s="17"/>
      <c r="AZ6" s="30"/>
      <c r="BA6" s="30"/>
      <c r="BB6" s="30"/>
      <c r="BC6" s="30"/>
      <c r="BD6" s="30"/>
      <c r="BE6" s="30"/>
      <c r="BF6" s="6"/>
      <c r="BG6" s="6"/>
      <c r="BH6" s="6"/>
      <c r="BI6" s="6"/>
      <c r="BJ6" s="6"/>
      <c r="BK6" s="28"/>
      <c r="BL6" s="30"/>
      <c r="BM6" s="30"/>
      <c r="BN6" s="30"/>
      <c r="BO6" s="30"/>
      <c r="BP6" s="30"/>
      <c r="BQ6" s="30"/>
      <c r="BR6" s="30"/>
      <c r="BS6" s="30"/>
      <c r="BT6" s="30"/>
      <c r="BU6" s="6"/>
      <c r="BV6" s="6"/>
      <c r="BW6" s="6"/>
      <c r="BX6" s="6"/>
      <c r="BY6" s="6"/>
    </row>
    <row r="7" spans="1:77" s="3" customFormat="1" ht="13.5" customHeight="1" x14ac:dyDescent="0.15">
      <c r="B7" s="55"/>
      <c r="C7" s="48"/>
      <c r="D7" s="48"/>
      <c r="E7" s="45"/>
      <c r="F7" s="48"/>
      <c r="G7" s="45"/>
      <c r="H7" s="48"/>
      <c r="I7" s="45"/>
      <c r="J7" s="48"/>
      <c r="K7" s="45"/>
      <c r="L7" s="48"/>
      <c r="M7" s="45"/>
      <c r="N7" s="48"/>
      <c r="O7" s="45"/>
      <c r="P7" s="48"/>
      <c r="Q7" s="45"/>
      <c r="R7" s="48"/>
      <c r="S7" s="45"/>
      <c r="T7" s="44"/>
      <c r="U7" s="45"/>
      <c r="V7" s="44"/>
      <c r="W7" s="45"/>
      <c r="X7" s="44"/>
      <c r="Y7" s="45"/>
      <c r="Z7" s="48"/>
      <c r="AA7" s="45"/>
      <c r="AB7" s="38" t="s">
        <v>11</v>
      </c>
      <c r="AC7" s="40" t="s">
        <v>19</v>
      </c>
      <c r="AD7" s="40" t="s">
        <v>9</v>
      </c>
      <c r="AE7" s="42" t="s">
        <v>12</v>
      </c>
      <c r="AF7" s="34" t="s">
        <v>11</v>
      </c>
      <c r="AG7" s="34" t="s">
        <v>8</v>
      </c>
      <c r="AH7" s="34" t="s">
        <v>8</v>
      </c>
      <c r="AI7" s="34" t="s">
        <v>10</v>
      </c>
      <c r="AJ7" s="35" t="s">
        <v>13</v>
      </c>
      <c r="AK7" s="28" t="s">
        <v>0</v>
      </c>
      <c r="AL7" s="4"/>
      <c r="AM7" s="30"/>
      <c r="AN7" s="45"/>
      <c r="AO7" s="45"/>
      <c r="AP7" s="53"/>
      <c r="AQ7" s="45"/>
      <c r="AR7" s="45"/>
      <c r="AS7" s="45"/>
      <c r="AT7" s="45"/>
      <c r="AU7" s="45"/>
      <c r="AV7" s="45"/>
      <c r="AW7" s="6"/>
      <c r="AX7" s="28"/>
      <c r="AY7" s="30"/>
      <c r="AZ7" s="28"/>
      <c r="BA7" s="30"/>
      <c r="BB7" s="30"/>
      <c r="BC7" s="30"/>
      <c r="BD7" s="28"/>
      <c r="BE7" s="30"/>
      <c r="BF7" s="6"/>
      <c r="BG7" s="6"/>
      <c r="BH7" s="6"/>
      <c r="BI7" s="6"/>
      <c r="BJ7" s="6"/>
      <c r="BK7" s="28"/>
      <c r="BL7" s="30"/>
      <c r="BM7" s="30"/>
      <c r="BN7" s="30"/>
      <c r="BO7" s="30"/>
      <c r="BP7" s="30"/>
      <c r="BQ7" s="30"/>
      <c r="BR7" s="30"/>
      <c r="BS7" s="30"/>
      <c r="BT7" s="30"/>
      <c r="BU7" s="6"/>
      <c r="BV7" s="6"/>
      <c r="BW7" s="6"/>
      <c r="BX7" s="6"/>
      <c r="BY7" s="6"/>
    </row>
    <row r="8" spans="1:77" s="3" customFormat="1" ht="13.5" customHeight="1" x14ac:dyDescent="0.15">
      <c r="B8" s="56"/>
      <c r="C8" s="49"/>
      <c r="D8" s="49"/>
      <c r="E8" s="46"/>
      <c r="F8" s="49"/>
      <c r="G8" s="46"/>
      <c r="H8" s="49"/>
      <c r="I8" s="46"/>
      <c r="J8" s="49"/>
      <c r="K8" s="46"/>
      <c r="L8" s="49"/>
      <c r="M8" s="46"/>
      <c r="N8" s="49"/>
      <c r="O8" s="46"/>
      <c r="P8" s="49"/>
      <c r="Q8" s="46"/>
      <c r="R8" s="49"/>
      <c r="S8" s="46"/>
      <c r="T8" s="44"/>
      <c r="U8" s="46"/>
      <c r="V8" s="44"/>
      <c r="W8" s="46"/>
      <c r="X8" s="44"/>
      <c r="Y8" s="46"/>
      <c r="Z8" s="49"/>
      <c r="AA8" s="46"/>
      <c r="AB8" s="39"/>
      <c r="AC8" s="41"/>
      <c r="AD8" s="41"/>
      <c r="AE8" s="43"/>
      <c r="AF8" s="33"/>
      <c r="AG8" s="33"/>
      <c r="AH8" s="33"/>
      <c r="AI8" s="33"/>
      <c r="AJ8" s="36"/>
      <c r="AK8" s="29"/>
      <c r="AL8" s="4"/>
      <c r="AM8" s="28"/>
      <c r="AN8" s="6"/>
      <c r="AO8" s="6"/>
      <c r="AP8" s="6"/>
      <c r="AQ8" s="6"/>
      <c r="AR8" s="6"/>
      <c r="AS8" s="6"/>
      <c r="AT8" s="6"/>
      <c r="AU8" s="6"/>
      <c r="AV8" s="6"/>
      <c r="AW8" s="6"/>
      <c r="AX8" s="28"/>
      <c r="AY8" s="30"/>
      <c r="AZ8" s="28"/>
      <c r="BA8" s="30"/>
      <c r="BB8" s="30"/>
      <c r="BC8" s="30"/>
      <c r="BD8" s="28"/>
      <c r="BE8" s="30"/>
      <c r="BF8" s="6"/>
      <c r="BG8" s="6"/>
      <c r="BH8" s="6"/>
      <c r="BI8" s="6"/>
      <c r="BJ8" s="6"/>
      <c r="BK8" s="28"/>
      <c r="BL8" s="30"/>
      <c r="BM8" s="30"/>
      <c r="BN8" s="30"/>
      <c r="BO8" s="30"/>
      <c r="BP8" s="30"/>
      <c r="BQ8" s="30"/>
      <c r="BR8" s="30"/>
      <c r="BS8" s="30"/>
      <c r="BT8" s="30"/>
      <c r="BU8" s="6"/>
      <c r="BV8" s="6"/>
      <c r="BW8" s="6"/>
      <c r="BX8" s="6"/>
      <c r="BY8" s="6"/>
    </row>
    <row r="9" spans="1:77" s="3" customFormat="1" ht="13.5" customHeight="1" x14ac:dyDescent="0.15">
      <c r="B9" s="28" t="s">
        <v>14</v>
      </c>
      <c r="C9" s="11">
        <v>0.28000000000000003</v>
      </c>
      <c r="D9" s="8">
        <v>0.35</v>
      </c>
      <c r="E9" s="8">
        <v>0.5</v>
      </c>
      <c r="F9" s="7">
        <v>3.12</v>
      </c>
      <c r="G9" s="7">
        <v>0.81</v>
      </c>
      <c r="H9" s="7">
        <v>0.95299999999999996</v>
      </c>
      <c r="I9" s="7">
        <v>1.21</v>
      </c>
      <c r="J9" s="7">
        <v>1.61</v>
      </c>
      <c r="K9" s="8">
        <v>0.47899999999999998</v>
      </c>
      <c r="L9" s="7">
        <v>0.70499999999999996</v>
      </c>
      <c r="M9" s="7">
        <v>0.67</v>
      </c>
      <c r="N9" s="6">
        <v>0.93500000000000005</v>
      </c>
      <c r="O9" s="12">
        <v>0.40200000000000002</v>
      </c>
      <c r="P9" s="15">
        <v>0.83699999999999997</v>
      </c>
      <c r="Q9" s="6">
        <v>0.39800000000000002</v>
      </c>
      <c r="R9" s="11">
        <v>0.64600000000000002</v>
      </c>
      <c r="S9" s="15">
        <v>1.34</v>
      </c>
      <c r="T9" s="15">
        <v>0.76100000000000001</v>
      </c>
      <c r="U9" s="15">
        <v>0.83899999999999997</v>
      </c>
      <c r="V9" s="15">
        <v>0.40899999999999997</v>
      </c>
      <c r="W9" s="15">
        <v>0.67800000000000005</v>
      </c>
      <c r="X9" s="15">
        <v>0.58099999999999996</v>
      </c>
      <c r="Y9" s="15">
        <v>0.317</v>
      </c>
      <c r="Z9" s="15">
        <v>0.57699999999999996</v>
      </c>
      <c r="AA9" s="9">
        <v>0.24199999999999999</v>
      </c>
      <c r="AB9" s="13">
        <v>0.19</v>
      </c>
      <c r="AC9" s="13">
        <v>0.438</v>
      </c>
      <c r="AD9" s="13">
        <v>0.58599999999999997</v>
      </c>
      <c r="AE9" s="7">
        <v>0.69099999999999995</v>
      </c>
      <c r="AF9" s="8">
        <v>0.17699999999999999</v>
      </c>
      <c r="AG9" s="8">
        <v>0.18</v>
      </c>
      <c r="AH9" s="7">
        <v>9.2999999999999999E-2</v>
      </c>
      <c r="AI9" s="7">
        <v>0.35699999999999998</v>
      </c>
      <c r="AJ9" s="7">
        <v>0.377</v>
      </c>
      <c r="AK9" s="14">
        <v>0.316</v>
      </c>
      <c r="AL9" s="4"/>
      <c r="AM9" s="28"/>
      <c r="AN9" s="6"/>
      <c r="AO9" s="6"/>
      <c r="AP9" s="6"/>
      <c r="AQ9" s="6"/>
      <c r="AR9" s="6"/>
      <c r="AS9" s="6"/>
      <c r="AT9" s="6"/>
      <c r="AU9" s="6"/>
      <c r="AV9" s="6"/>
      <c r="AW9" s="6"/>
      <c r="AX9" s="28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28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</row>
    <row r="10" spans="1:77" s="3" customFormat="1" ht="13.5" customHeight="1" x14ac:dyDescent="0.15">
      <c r="B10" s="28"/>
      <c r="C10" s="11">
        <v>0.57999999999999996</v>
      </c>
      <c r="D10" s="8">
        <v>0.42</v>
      </c>
      <c r="E10" s="8">
        <v>0.41</v>
      </c>
      <c r="F10" s="7">
        <v>0.62</v>
      </c>
      <c r="G10" s="7">
        <v>0.75</v>
      </c>
      <c r="H10" s="7">
        <v>1.05</v>
      </c>
      <c r="I10" s="7">
        <v>1</v>
      </c>
      <c r="J10" s="7">
        <v>1.23</v>
      </c>
      <c r="K10" s="8">
        <v>0.48299999999999998</v>
      </c>
      <c r="L10" s="7">
        <v>0.42</v>
      </c>
      <c r="M10" s="7">
        <v>0.45200000000000001</v>
      </c>
      <c r="N10" s="6">
        <v>0.47899999999999998</v>
      </c>
      <c r="O10" s="11">
        <v>0.745</v>
      </c>
      <c r="P10" s="15">
        <v>0.38800000000000001</v>
      </c>
      <c r="Q10" s="6">
        <v>0.39500000000000002</v>
      </c>
      <c r="R10" s="11">
        <v>1.94</v>
      </c>
      <c r="S10" s="15">
        <v>0.92</v>
      </c>
      <c r="T10" s="15">
        <v>0.60199999999999998</v>
      </c>
      <c r="U10" s="15">
        <v>1.62</v>
      </c>
      <c r="V10" s="15">
        <v>0.81100000000000005</v>
      </c>
      <c r="W10" s="15">
        <v>1.43</v>
      </c>
      <c r="X10" s="15">
        <v>0.56000000000000005</v>
      </c>
      <c r="Y10" s="15">
        <v>0.77500000000000002</v>
      </c>
      <c r="Z10" s="15">
        <v>0.36799999999999999</v>
      </c>
      <c r="AA10" s="9">
        <v>0.35199999999999998</v>
      </c>
      <c r="AB10" s="13">
        <v>0.33100000000000002</v>
      </c>
      <c r="AC10" s="13">
        <v>0.29099999999999998</v>
      </c>
      <c r="AD10" s="13">
        <v>0.36799999999999999</v>
      </c>
      <c r="AE10" s="7">
        <v>0.29499999999999998</v>
      </c>
      <c r="AF10" s="8">
        <v>0.40799999999999997</v>
      </c>
      <c r="AG10" s="8">
        <v>0.19400000000000001</v>
      </c>
      <c r="AH10" s="7">
        <v>0.44900000000000001</v>
      </c>
      <c r="AI10" s="7">
        <v>0.45500000000000002</v>
      </c>
      <c r="AJ10" s="7">
        <v>0.6</v>
      </c>
      <c r="AK10" s="14">
        <v>0.22900000000000001</v>
      </c>
      <c r="AL10" s="4"/>
      <c r="AM10" s="28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28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8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</row>
    <row r="11" spans="1:77" s="3" customFormat="1" ht="13.5" customHeight="1" x14ac:dyDescent="0.15">
      <c r="B11" s="28"/>
      <c r="C11" s="11">
        <v>0.56000000000000005</v>
      </c>
      <c r="D11" s="8">
        <v>0.39</v>
      </c>
      <c r="E11" s="8">
        <v>0.22</v>
      </c>
      <c r="F11" s="7">
        <v>0.61</v>
      </c>
      <c r="G11" s="7">
        <v>0.49</v>
      </c>
      <c r="H11" s="7">
        <v>1.01</v>
      </c>
      <c r="I11" s="7">
        <v>1.56</v>
      </c>
      <c r="J11" s="7">
        <v>1.97</v>
      </c>
      <c r="K11" s="8">
        <v>0.50800000000000001</v>
      </c>
      <c r="L11" s="7">
        <v>0.76100000000000001</v>
      </c>
      <c r="M11" s="7">
        <v>0.60299999999999998</v>
      </c>
      <c r="N11" s="6">
        <v>0.42299999999999999</v>
      </c>
      <c r="O11" s="11">
        <v>0.44700000000000001</v>
      </c>
      <c r="P11" s="15">
        <v>0.54500000000000004</v>
      </c>
      <c r="Q11" s="6">
        <v>0.29299999999999998</v>
      </c>
      <c r="R11" s="11">
        <v>1.32</v>
      </c>
      <c r="S11" s="15">
        <v>1.37</v>
      </c>
      <c r="T11" s="15">
        <v>0.85499999999999998</v>
      </c>
      <c r="U11" s="15">
        <v>0.43099999999999999</v>
      </c>
      <c r="V11" s="15">
        <v>1.2</v>
      </c>
      <c r="W11" s="15">
        <v>0.23499999999999999</v>
      </c>
      <c r="X11" s="15">
        <v>0.27700000000000002</v>
      </c>
      <c r="Y11" s="15">
        <v>0.31</v>
      </c>
      <c r="Z11" s="15">
        <v>0.40699999999999997</v>
      </c>
      <c r="AA11" s="9">
        <v>0.27500000000000002</v>
      </c>
      <c r="AB11" s="13">
        <v>0.28799999999999998</v>
      </c>
      <c r="AC11" s="13">
        <v>0.26500000000000001</v>
      </c>
      <c r="AD11" s="13">
        <v>0.61399999999999999</v>
      </c>
      <c r="AE11" s="7">
        <v>0.34899999999999998</v>
      </c>
      <c r="AF11" s="8">
        <v>0.47299999999999998</v>
      </c>
      <c r="AG11" s="8">
        <v>0.34100000000000003</v>
      </c>
      <c r="AH11" s="7">
        <v>3.5000000000000003E-2</v>
      </c>
      <c r="AI11" s="7">
        <v>0.77800000000000002</v>
      </c>
      <c r="AJ11" s="7">
        <v>0.48299999999999998</v>
      </c>
      <c r="AK11" s="14">
        <v>0.38500000000000001</v>
      </c>
      <c r="AL11" s="4"/>
      <c r="AM11" s="28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28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28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</row>
    <row r="12" spans="1:77" s="3" customFormat="1" ht="13.5" customHeight="1" x14ac:dyDescent="0.15">
      <c r="B12" s="28"/>
      <c r="C12" s="11">
        <v>0.46</v>
      </c>
      <c r="D12" s="8">
        <v>0.59</v>
      </c>
      <c r="E12" s="8">
        <v>0.45</v>
      </c>
      <c r="F12" s="7">
        <v>1.89</v>
      </c>
      <c r="G12" s="7">
        <v>0.49</v>
      </c>
      <c r="H12" s="7">
        <v>2.0099999999999998</v>
      </c>
      <c r="I12" s="7">
        <v>1.54</v>
      </c>
      <c r="J12" s="7">
        <v>1.1100000000000001</v>
      </c>
      <c r="K12" s="8">
        <v>0.63100000000000001</v>
      </c>
      <c r="L12" s="7">
        <v>0.41399999999999998</v>
      </c>
      <c r="M12" s="7">
        <v>0.47099999999999997</v>
      </c>
      <c r="N12" s="6">
        <v>0.503</v>
      </c>
      <c r="O12" s="11">
        <v>2.2200000000000002</v>
      </c>
      <c r="P12" s="15">
        <v>1.6</v>
      </c>
      <c r="Q12" s="6">
        <v>0.35799999999999998</v>
      </c>
      <c r="R12" s="11">
        <v>0.29099999999999998</v>
      </c>
      <c r="S12" s="15">
        <v>0.86</v>
      </c>
      <c r="T12" s="15">
        <v>1.1499999999999999</v>
      </c>
      <c r="U12" s="15">
        <v>1.74</v>
      </c>
      <c r="V12" s="15">
        <v>1.45</v>
      </c>
      <c r="W12" s="15">
        <v>0.34799999999999998</v>
      </c>
      <c r="X12" s="15">
        <v>0.58599999999999997</v>
      </c>
      <c r="Y12" s="15">
        <v>0.79300000000000004</v>
      </c>
      <c r="Z12" s="15">
        <v>0.55600000000000005</v>
      </c>
      <c r="AA12" s="9">
        <v>0.42399999999999999</v>
      </c>
      <c r="AB12" s="13">
        <v>0.20499999999999999</v>
      </c>
      <c r="AC12" s="13">
        <v>0.40699999999999997</v>
      </c>
      <c r="AD12" s="13">
        <v>0.158</v>
      </c>
      <c r="AE12" s="7">
        <v>0.376</v>
      </c>
      <c r="AF12" s="8">
        <v>0.60299999999999998</v>
      </c>
      <c r="AG12" s="8">
        <v>0.4</v>
      </c>
      <c r="AH12" s="7">
        <v>0.34</v>
      </c>
      <c r="AI12" s="7">
        <v>0.371</v>
      </c>
      <c r="AJ12" s="7">
        <v>0.53</v>
      </c>
      <c r="AK12" s="14">
        <v>0.25700000000000001</v>
      </c>
      <c r="AL12" s="4"/>
      <c r="AM12" s="28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28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28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</row>
    <row r="13" spans="1:77" s="3" customFormat="1" ht="13.5" customHeight="1" x14ac:dyDescent="0.15">
      <c r="B13" s="28"/>
      <c r="C13" s="11">
        <v>0.59</v>
      </c>
      <c r="D13" s="8">
        <v>0.31</v>
      </c>
      <c r="E13" s="8">
        <v>0.53</v>
      </c>
      <c r="F13" s="7">
        <v>0.46</v>
      </c>
      <c r="G13" s="7">
        <v>0.69</v>
      </c>
      <c r="H13" s="7">
        <v>0.98499999999999999</v>
      </c>
      <c r="I13" s="7">
        <v>1.28</v>
      </c>
      <c r="J13" s="7">
        <v>2.65</v>
      </c>
      <c r="K13" s="8">
        <v>0.48199999999999998</v>
      </c>
      <c r="L13" s="7">
        <v>0.62</v>
      </c>
      <c r="M13" s="7">
        <v>0.53</v>
      </c>
      <c r="N13" s="6">
        <v>1.07</v>
      </c>
      <c r="O13" s="11">
        <v>0.97299999999999998</v>
      </c>
      <c r="P13" s="15">
        <v>0.32800000000000001</v>
      </c>
      <c r="Q13" s="6">
        <v>0.626</v>
      </c>
      <c r="R13" s="11">
        <v>1.23</v>
      </c>
      <c r="S13" s="15">
        <v>1.45</v>
      </c>
      <c r="T13" s="15">
        <v>0.49199999999999999</v>
      </c>
      <c r="U13" s="15">
        <v>0.65500000000000003</v>
      </c>
      <c r="V13" s="15">
        <v>1.48</v>
      </c>
      <c r="W13" s="15">
        <v>2.36</v>
      </c>
      <c r="X13" s="15">
        <v>0.38</v>
      </c>
      <c r="Y13" s="15">
        <v>0.80600000000000005</v>
      </c>
      <c r="Z13" s="15">
        <v>1.89</v>
      </c>
      <c r="AA13" s="9">
        <v>0.309</v>
      </c>
      <c r="AB13" s="13">
        <v>0.26700000000000002</v>
      </c>
      <c r="AC13" s="13">
        <v>0.80100000000000005</v>
      </c>
      <c r="AD13" s="13">
        <v>0.35199999999999998</v>
      </c>
      <c r="AE13" s="7">
        <v>0.2</v>
      </c>
      <c r="AF13" s="8">
        <v>0.29699999999999999</v>
      </c>
      <c r="AG13" s="8">
        <v>0.29899999999999999</v>
      </c>
      <c r="AH13" s="7">
        <v>0.18099999999999999</v>
      </c>
      <c r="AI13" s="7">
        <v>0.77100000000000002</v>
      </c>
      <c r="AJ13" s="7">
        <v>0.53100000000000003</v>
      </c>
      <c r="AK13" s="14">
        <v>0.309</v>
      </c>
      <c r="AL13" s="4"/>
      <c r="AM13" s="28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28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28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s="3" customFormat="1" ht="13.5" customHeight="1" x14ac:dyDescent="0.15">
      <c r="B14" s="28"/>
      <c r="C14" s="11">
        <v>1.22</v>
      </c>
      <c r="D14" s="8">
        <v>0.61</v>
      </c>
      <c r="E14" s="8">
        <v>0.44</v>
      </c>
      <c r="F14" s="7">
        <v>3.85</v>
      </c>
      <c r="G14" s="7">
        <v>2.17</v>
      </c>
      <c r="H14" s="7">
        <v>0.83299999999999996</v>
      </c>
      <c r="I14" s="7">
        <v>0.83199999999999996</v>
      </c>
      <c r="J14" s="7">
        <v>0.752</v>
      </c>
      <c r="K14" s="8">
        <v>0.52100000000000002</v>
      </c>
      <c r="L14" s="7">
        <v>0.54200000000000004</v>
      </c>
      <c r="M14" s="7">
        <v>0.76200000000000001</v>
      </c>
      <c r="N14" s="6">
        <v>1.2</v>
      </c>
      <c r="O14" s="11">
        <v>0.48799999999999999</v>
      </c>
      <c r="P14" s="15">
        <v>2.5499999999999998</v>
      </c>
      <c r="Q14" s="6">
        <v>0.39300000000000002</v>
      </c>
      <c r="R14" s="11">
        <v>0.46100000000000002</v>
      </c>
      <c r="S14" s="15">
        <v>0.84499999999999997</v>
      </c>
      <c r="T14" s="15">
        <v>0.48</v>
      </c>
      <c r="U14" s="15">
        <v>0.754</v>
      </c>
      <c r="V14" s="15">
        <v>0.876</v>
      </c>
      <c r="W14" s="15">
        <v>0.40500000000000003</v>
      </c>
      <c r="X14" s="15">
        <v>0.59399999999999997</v>
      </c>
      <c r="Y14" s="15">
        <v>1.18</v>
      </c>
      <c r="Z14" s="15">
        <v>0.55000000000000004</v>
      </c>
      <c r="AA14" s="9">
        <v>0.26700000000000002</v>
      </c>
      <c r="AB14" s="13">
        <v>0.45500000000000002</v>
      </c>
      <c r="AC14" s="13">
        <v>0.38200000000000001</v>
      </c>
      <c r="AD14" s="13">
        <v>0.35899999999999999</v>
      </c>
      <c r="AE14" s="7">
        <v>0.16800000000000001</v>
      </c>
      <c r="AF14" s="8">
        <v>0.46700000000000003</v>
      </c>
      <c r="AG14" s="8">
        <v>0.53800000000000003</v>
      </c>
      <c r="AH14" s="7">
        <v>2.9000000000000001E-2</v>
      </c>
      <c r="AI14" s="7">
        <v>0.313</v>
      </c>
      <c r="AJ14" s="7">
        <v>0.38</v>
      </c>
      <c r="AK14" s="14">
        <v>0.41299999999999998</v>
      </c>
      <c r="AL14" s="4"/>
      <c r="AM14" s="28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28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28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s="3" customFormat="1" ht="13.5" customHeight="1" x14ac:dyDescent="0.15">
      <c r="B15" s="28"/>
      <c r="C15" s="11">
        <v>0.33</v>
      </c>
      <c r="D15" s="8">
        <v>0.32</v>
      </c>
      <c r="E15" s="8">
        <v>0.3</v>
      </c>
      <c r="F15" s="7">
        <v>0.34</v>
      </c>
      <c r="G15" s="7">
        <v>1.63</v>
      </c>
      <c r="H15" s="7">
        <v>0.98399999999999999</v>
      </c>
      <c r="I15" s="7">
        <v>0.68500000000000005</v>
      </c>
      <c r="J15" s="7">
        <v>1.1599999999999999</v>
      </c>
      <c r="K15" s="8">
        <v>0.61699999999999999</v>
      </c>
      <c r="L15" s="7">
        <v>0.51600000000000001</v>
      </c>
      <c r="M15" s="7">
        <v>0.45100000000000001</v>
      </c>
      <c r="N15" s="6">
        <v>0.69399999999999995</v>
      </c>
      <c r="O15" s="11">
        <v>0.69799999999999995</v>
      </c>
      <c r="P15" s="15">
        <v>0.74099999999999999</v>
      </c>
      <c r="Q15" s="6">
        <v>0.76500000000000001</v>
      </c>
      <c r="R15" s="11">
        <v>0.27800000000000002</v>
      </c>
      <c r="S15" s="15">
        <v>0.84399999999999997</v>
      </c>
      <c r="T15" s="15">
        <v>0.38</v>
      </c>
      <c r="U15" s="15">
        <v>1.1100000000000001</v>
      </c>
      <c r="V15" s="15">
        <v>1.23</v>
      </c>
      <c r="W15" s="15">
        <v>0.49399999999999999</v>
      </c>
      <c r="X15" s="15">
        <v>0.64500000000000002</v>
      </c>
      <c r="Y15" s="15">
        <v>1.44</v>
      </c>
      <c r="Z15" s="15">
        <v>0.32900000000000001</v>
      </c>
      <c r="AA15" s="9">
        <v>0.35099999999999998</v>
      </c>
      <c r="AB15" s="13">
        <v>0.19400000000000001</v>
      </c>
      <c r="AC15" s="13">
        <v>1.02</v>
      </c>
      <c r="AD15" s="13">
        <v>0.36699999999999999</v>
      </c>
      <c r="AE15" s="7">
        <v>0.23799999999999999</v>
      </c>
      <c r="AF15" s="8">
        <v>0.32500000000000001</v>
      </c>
      <c r="AG15" s="8">
        <v>0.432</v>
      </c>
      <c r="AH15" s="7">
        <v>0.51100000000000001</v>
      </c>
      <c r="AI15" s="7">
        <v>0.69299999999999995</v>
      </c>
      <c r="AJ15" s="7">
        <v>0.92900000000000005</v>
      </c>
      <c r="AK15" s="14">
        <v>0.30199999999999999</v>
      </c>
      <c r="AL15" s="4"/>
      <c r="AM15" s="28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28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28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</row>
    <row r="16" spans="1:77" s="3" customFormat="1" ht="13.5" customHeight="1" x14ac:dyDescent="0.15">
      <c r="B16" s="28"/>
      <c r="C16" s="11">
        <v>0.33</v>
      </c>
      <c r="D16" s="8">
        <v>0.43</v>
      </c>
      <c r="E16" s="8">
        <v>0.39</v>
      </c>
      <c r="F16" s="7">
        <v>1.4</v>
      </c>
      <c r="G16" s="7">
        <v>2.59</v>
      </c>
      <c r="H16" s="7">
        <v>1.28</v>
      </c>
      <c r="I16" s="7">
        <v>1.54</v>
      </c>
      <c r="J16" s="7">
        <v>0.61899999999999999</v>
      </c>
      <c r="K16" s="8">
        <v>0.76600000000000001</v>
      </c>
      <c r="L16" s="7">
        <v>0.77800000000000002</v>
      </c>
      <c r="M16" s="7">
        <v>1.49</v>
      </c>
      <c r="N16" s="6">
        <v>0.46600000000000003</v>
      </c>
      <c r="O16" s="11">
        <v>1.1299999999999999</v>
      </c>
      <c r="P16" s="15">
        <v>0.495</v>
      </c>
      <c r="Q16" s="6">
        <v>0.435</v>
      </c>
      <c r="R16" s="11">
        <v>5.8999999999999997E-2</v>
      </c>
      <c r="S16" s="15">
        <v>1.1299999999999999</v>
      </c>
      <c r="T16" s="15">
        <v>0.60299999999999998</v>
      </c>
      <c r="U16" s="15">
        <v>0.629</v>
      </c>
      <c r="V16" s="15">
        <v>2.63</v>
      </c>
      <c r="W16" s="15">
        <v>0.48899999999999999</v>
      </c>
      <c r="X16" s="15">
        <v>0.245</v>
      </c>
      <c r="Y16" s="15">
        <v>0.79200000000000004</v>
      </c>
      <c r="Z16" s="15">
        <v>1.69</v>
      </c>
      <c r="AA16" s="9">
        <v>0.28399999999999997</v>
      </c>
      <c r="AB16" s="13">
        <v>0.21199999999999999</v>
      </c>
      <c r="AC16" s="13">
        <v>0.56699999999999995</v>
      </c>
      <c r="AD16" s="13">
        <v>0.38100000000000001</v>
      </c>
      <c r="AE16" s="7">
        <v>0.216</v>
      </c>
      <c r="AF16" s="8">
        <v>0.26900000000000002</v>
      </c>
      <c r="AG16" s="8">
        <v>0.19500000000000001</v>
      </c>
      <c r="AH16" s="7">
        <v>0.621</v>
      </c>
      <c r="AI16" s="7">
        <v>0.27100000000000002</v>
      </c>
      <c r="AJ16" s="7">
        <v>0.66600000000000004</v>
      </c>
      <c r="AK16" s="14">
        <v>0.29799999999999999</v>
      </c>
      <c r="AL16" s="4"/>
      <c r="AM16" s="28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28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28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</row>
    <row r="17" spans="2:77" s="3" customFormat="1" ht="13.5" customHeight="1" x14ac:dyDescent="0.15">
      <c r="B17" s="28"/>
      <c r="C17" s="11">
        <v>0.49</v>
      </c>
      <c r="D17" s="8">
        <v>0.39</v>
      </c>
      <c r="E17" s="8">
        <v>0.48</v>
      </c>
      <c r="F17" s="7">
        <v>3.87</v>
      </c>
      <c r="G17" s="7">
        <v>2.2000000000000002</v>
      </c>
      <c r="H17" s="7">
        <v>1.01</v>
      </c>
      <c r="I17" s="7">
        <v>1.71</v>
      </c>
      <c r="J17" s="7">
        <v>0.56399999999999995</v>
      </c>
      <c r="K17" s="8">
        <v>0.63</v>
      </c>
      <c r="L17" s="7">
        <v>0.46899999999999997</v>
      </c>
      <c r="M17" s="7">
        <v>1.49</v>
      </c>
      <c r="N17" s="6">
        <v>0.56799999999999995</v>
      </c>
      <c r="O17" s="11">
        <v>1.19</v>
      </c>
      <c r="P17" s="15">
        <v>0.42899999999999999</v>
      </c>
      <c r="Q17" s="6">
        <v>0.29199999999999998</v>
      </c>
      <c r="R17" s="11">
        <v>1.03</v>
      </c>
      <c r="S17" s="15">
        <v>1.1399999999999999</v>
      </c>
      <c r="T17" s="15">
        <v>0.95799999999999996</v>
      </c>
      <c r="U17" s="15">
        <v>0.61599999999999999</v>
      </c>
      <c r="V17" s="15">
        <v>3.23</v>
      </c>
      <c r="W17" s="15">
        <v>0.751</v>
      </c>
      <c r="X17" s="15">
        <v>0.36899999999999999</v>
      </c>
      <c r="Y17" s="15">
        <v>0.94399999999999995</v>
      </c>
      <c r="Z17" s="15">
        <v>0.313</v>
      </c>
      <c r="AA17" s="9">
        <v>0.29899999999999999</v>
      </c>
      <c r="AB17" s="13">
        <v>0.16500000000000001</v>
      </c>
      <c r="AC17" s="13">
        <v>0.54</v>
      </c>
      <c r="AD17" s="13">
        <v>0.42499999999999999</v>
      </c>
      <c r="AE17" s="7">
        <v>0.28299999999999997</v>
      </c>
      <c r="AF17" s="8">
        <v>0.52900000000000003</v>
      </c>
      <c r="AG17" s="8">
        <v>0.29699999999999999</v>
      </c>
      <c r="AH17" s="7">
        <v>0.41099999999999998</v>
      </c>
      <c r="AI17" s="7">
        <v>0.76500000000000001</v>
      </c>
      <c r="AJ17" s="7">
        <v>0.72199999999999998</v>
      </c>
      <c r="AK17" s="14">
        <v>0.74099999999999999</v>
      </c>
      <c r="AL17" s="4"/>
      <c r="AM17" s="28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28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28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</row>
    <row r="18" spans="2:77" s="3" customFormat="1" ht="13.5" customHeight="1" x14ac:dyDescent="0.15">
      <c r="B18" s="28"/>
      <c r="C18" s="11">
        <v>0.47</v>
      </c>
      <c r="D18" s="8">
        <v>0.25</v>
      </c>
      <c r="E18" s="8">
        <v>0.53</v>
      </c>
      <c r="F18" s="7">
        <v>0.56999999999999995</v>
      </c>
      <c r="G18" s="7">
        <v>1.32</v>
      </c>
      <c r="H18" s="7">
        <v>1.65</v>
      </c>
      <c r="I18" s="7">
        <v>0.76400000000000001</v>
      </c>
      <c r="J18" s="7">
        <v>3.22</v>
      </c>
      <c r="K18" s="8">
        <v>0.44800000000000001</v>
      </c>
      <c r="L18" s="7">
        <v>0.45300000000000001</v>
      </c>
      <c r="M18" s="7">
        <v>0.22600000000000001</v>
      </c>
      <c r="N18" s="6">
        <v>0.57899999999999996</v>
      </c>
      <c r="O18" s="11">
        <v>0.74299999999999999</v>
      </c>
      <c r="P18" s="15">
        <v>0.29499999999999998</v>
      </c>
      <c r="Q18" s="6">
        <v>0.34</v>
      </c>
      <c r="R18" s="11">
        <v>0.70299999999999996</v>
      </c>
      <c r="S18" s="15">
        <v>1.07</v>
      </c>
      <c r="T18" s="15">
        <v>1.46</v>
      </c>
      <c r="U18" s="15">
        <v>0.63700000000000001</v>
      </c>
      <c r="V18" s="15">
        <v>1.35</v>
      </c>
      <c r="W18" s="15">
        <v>0.67500000000000004</v>
      </c>
      <c r="X18" s="15">
        <v>0.38900000000000001</v>
      </c>
      <c r="Y18" s="15">
        <v>0.372</v>
      </c>
      <c r="Z18" s="15">
        <v>1.65</v>
      </c>
      <c r="AA18" s="9">
        <v>0.34899999999999998</v>
      </c>
      <c r="AB18" s="13">
        <v>0.371</v>
      </c>
      <c r="AC18" s="13">
        <v>0.29099999999999998</v>
      </c>
      <c r="AD18" s="13">
        <v>1.1299999999999999</v>
      </c>
      <c r="AE18" s="7">
        <v>0.29899999999999999</v>
      </c>
      <c r="AF18" s="8">
        <v>0.63400000000000001</v>
      </c>
      <c r="AG18" s="8">
        <v>0.28699999999999998</v>
      </c>
      <c r="AH18" s="7">
        <v>0.34300000000000003</v>
      </c>
      <c r="AI18" s="7">
        <v>0.313</v>
      </c>
      <c r="AJ18" s="7">
        <v>0.65800000000000003</v>
      </c>
      <c r="AK18" s="14">
        <v>0.63700000000000001</v>
      </c>
      <c r="AL18" s="4"/>
      <c r="AM18" s="28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28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28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</row>
    <row r="19" spans="2:77" s="3" customFormat="1" ht="13.5" customHeight="1" x14ac:dyDescent="0.15">
      <c r="B19" s="28"/>
      <c r="C19" s="11">
        <v>0.38</v>
      </c>
      <c r="D19" s="8">
        <v>0.31</v>
      </c>
      <c r="E19" s="8">
        <v>0.51</v>
      </c>
      <c r="F19" s="7">
        <v>0.42</v>
      </c>
      <c r="G19" s="7">
        <v>0.64</v>
      </c>
      <c r="H19" s="7">
        <v>2.57</v>
      </c>
      <c r="I19" s="7">
        <v>1.3</v>
      </c>
      <c r="J19" s="7">
        <v>0.64800000000000002</v>
      </c>
      <c r="K19" s="8">
        <v>0.58399999999999996</v>
      </c>
      <c r="L19" s="7">
        <v>0.55000000000000004</v>
      </c>
      <c r="M19" s="7">
        <v>0.44600000000000001</v>
      </c>
      <c r="N19" s="6">
        <v>0.48499999999999999</v>
      </c>
      <c r="O19" s="11">
        <v>0.74099999999999999</v>
      </c>
      <c r="P19" s="15">
        <v>0.34599999999999997</v>
      </c>
      <c r="Q19" s="6">
        <v>0.64500000000000002</v>
      </c>
      <c r="R19" s="11">
        <v>0.246</v>
      </c>
      <c r="S19" s="15">
        <v>0.82299999999999995</v>
      </c>
      <c r="T19" s="15">
        <v>1.35</v>
      </c>
      <c r="U19" s="15">
        <v>1.51</v>
      </c>
      <c r="V19" s="15">
        <v>1.49</v>
      </c>
      <c r="W19" s="15">
        <v>0.77900000000000003</v>
      </c>
      <c r="X19" s="15">
        <v>0.35299999999999998</v>
      </c>
      <c r="Y19" s="15">
        <v>1.27</v>
      </c>
      <c r="Z19" s="15"/>
      <c r="AA19" s="9"/>
      <c r="AB19" s="13">
        <v>0.161</v>
      </c>
      <c r="AC19" s="13">
        <v>0.39200000000000002</v>
      </c>
      <c r="AD19" s="13">
        <v>0.56699999999999995</v>
      </c>
      <c r="AE19" s="7">
        <v>0.317</v>
      </c>
      <c r="AF19" s="8">
        <v>0.504</v>
      </c>
      <c r="AG19" s="8">
        <v>0.32300000000000001</v>
      </c>
      <c r="AH19" s="7">
        <v>0.36799999999999999</v>
      </c>
      <c r="AI19" s="7">
        <v>0.48599999999999999</v>
      </c>
      <c r="AJ19" s="7">
        <v>0.41199999999999998</v>
      </c>
      <c r="AK19" s="14">
        <v>0.36199999999999999</v>
      </c>
      <c r="AL19" s="4"/>
      <c r="AM19" s="28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28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28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</row>
    <row r="20" spans="2:77" s="3" customFormat="1" ht="13.5" customHeight="1" x14ac:dyDescent="0.15">
      <c r="B20" s="28"/>
      <c r="C20" s="11">
        <v>0.34</v>
      </c>
      <c r="D20" s="8">
        <v>0.26</v>
      </c>
      <c r="E20" s="8">
        <v>0.35</v>
      </c>
      <c r="F20" s="7">
        <v>0.52</v>
      </c>
      <c r="G20" s="7">
        <v>1.7</v>
      </c>
      <c r="H20" s="7">
        <v>2.17</v>
      </c>
      <c r="I20" s="7">
        <v>1.07</v>
      </c>
      <c r="J20" s="7">
        <v>0.93700000000000006</v>
      </c>
      <c r="K20" s="8">
        <v>0.88200000000000001</v>
      </c>
      <c r="L20" s="7">
        <v>0.45800000000000002</v>
      </c>
      <c r="M20" s="7">
        <v>1.38</v>
      </c>
      <c r="N20" s="6">
        <v>0.34499999999999997</v>
      </c>
      <c r="O20" s="11">
        <v>1.33</v>
      </c>
      <c r="P20" s="15">
        <v>0.26600000000000001</v>
      </c>
      <c r="Q20" s="6">
        <v>0.32500000000000001</v>
      </c>
      <c r="R20" s="11">
        <v>0.5</v>
      </c>
      <c r="S20" s="15">
        <v>1.0900000000000001</v>
      </c>
      <c r="T20" s="15">
        <v>0.66</v>
      </c>
      <c r="U20" s="15">
        <v>0.86699999999999999</v>
      </c>
      <c r="V20" s="15">
        <v>1.33</v>
      </c>
      <c r="W20" s="15">
        <v>0.441</v>
      </c>
      <c r="X20" s="15">
        <v>0.51800000000000002</v>
      </c>
      <c r="Y20" s="15">
        <v>1.43</v>
      </c>
      <c r="Z20" s="15"/>
      <c r="AA20" s="9"/>
      <c r="AB20" s="13">
        <v>0.25</v>
      </c>
      <c r="AC20" s="13">
        <v>0.41899999999999998</v>
      </c>
      <c r="AD20" s="13">
        <v>0.753</v>
      </c>
      <c r="AE20" s="7">
        <v>1.02</v>
      </c>
      <c r="AF20" s="8">
        <v>0.184</v>
      </c>
      <c r="AG20" s="8">
        <v>0.33800000000000002</v>
      </c>
      <c r="AH20" s="7">
        <v>0.16159999999999999</v>
      </c>
      <c r="AI20" s="7">
        <v>0.58199999999999996</v>
      </c>
      <c r="AJ20" s="7">
        <v>0.48799999999999999</v>
      </c>
      <c r="AK20" s="14">
        <v>0.3</v>
      </c>
      <c r="AL20" s="4"/>
      <c r="AM20" s="28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28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8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</row>
    <row r="21" spans="2:77" s="3" customFormat="1" ht="13.5" customHeight="1" x14ac:dyDescent="0.15">
      <c r="B21" s="28"/>
      <c r="C21" s="11">
        <v>1.18</v>
      </c>
      <c r="D21" s="8">
        <v>0.41</v>
      </c>
      <c r="E21" s="8">
        <v>0.62</v>
      </c>
      <c r="F21" s="7">
        <v>0.64</v>
      </c>
      <c r="G21" s="7">
        <v>1.31</v>
      </c>
      <c r="H21" s="7">
        <v>1.28</v>
      </c>
      <c r="I21" s="7">
        <v>0.57699999999999996</v>
      </c>
      <c r="J21" s="7">
        <v>1.64</v>
      </c>
      <c r="K21" s="8">
        <v>0.88700000000000001</v>
      </c>
      <c r="L21" s="7">
        <v>0.628</v>
      </c>
      <c r="M21" s="7">
        <v>0.39300000000000002</v>
      </c>
      <c r="N21" s="6">
        <v>1.65</v>
      </c>
      <c r="O21" s="11">
        <v>0.67500000000000004</v>
      </c>
      <c r="P21" s="15">
        <v>1.55</v>
      </c>
      <c r="Q21" s="6">
        <v>0.60099999999999998</v>
      </c>
      <c r="R21" s="11">
        <v>0.378</v>
      </c>
      <c r="S21" s="15">
        <v>1.45</v>
      </c>
      <c r="T21" s="15">
        <v>0.996</v>
      </c>
      <c r="U21" s="15">
        <v>0.94699999999999995</v>
      </c>
      <c r="V21" s="15">
        <v>0.59</v>
      </c>
      <c r="W21" s="15">
        <v>1.2</v>
      </c>
      <c r="X21" s="15">
        <v>0.28000000000000003</v>
      </c>
      <c r="Y21" s="15">
        <v>2.2000000000000002</v>
      </c>
      <c r="Z21" s="15"/>
      <c r="AA21" s="9"/>
      <c r="AB21" s="13">
        <v>0.121</v>
      </c>
      <c r="AC21" s="13">
        <v>0.27900000000000003</v>
      </c>
      <c r="AD21" s="13">
        <v>0.41599999999999998</v>
      </c>
      <c r="AE21" s="7">
        <v>0.52400000000000002</v>
      </c>
      <c r="AF21" s="8">
        <v>0.30199999999999999</v>
      </c>
      <c r="AG21" s="8">
        <v>0.30499999999999999</v>
      </c>
      <c r="AH21" s="7">
        <v>2.85</v>
      </c>
      <c r="AI21" s="7">
        <v>0.495</v>
      </c>
      <c r="AJ21" s="7">
        <v>0.59899999999999998</v>
      </c>
      <c r="AK21" s="14">
        <v>0.18099999999999999</v>
      </c>
      <c r="AL21" s="4"/>
      <c r="AM21" s="28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28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8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</row>
    <row r="22" spans="2:77" s="3" customFormat="1" ht="13.5" customHeight="1" x14ac:dyDescent="0.15">
      <c r="B22" s="28"/>
      <c r="C22" s="11">
        <v>0.36</v>
      </c>
      <c r="D22" s="8">
        <v>0.78</v>
      </c>
      <c r="E22" s="8">
        <v>0.24</v>
      </c>
      <c r="F22" s="7">
        <v>0.87</v>
      </c>
      <c r="G22" s="7">
        <v>2.12</v>
      </c>
      <c r="H22" s="7">
        <v>1.48</v>
      </c>
      <c r="I22" s="7">
        <v>0.878</v>
      </c>
      <c r="J22" s="7">
        <v>2.2999999999999998</v>
      </c>
      <c r="K22" s="8">
        <v>0.53800000000000003</v>
      </c>
      <c r="L22" s="7">
        <v>0.34499999999999997</v>
      </c>
      <c r="M22" s="7">
        <v>0.39600000000000002</v>
      </c>
      <c r="N22" s="6">
        <v>0.496</v>
      </c>
      <c r="O22" s="11">
        <v>0.35499999999999998</v>
      </c>
      <c r="P22" s="15">
        <v>0.82899999999999996</v>
      </c>
      <c r="Q22" s="6">
        <v>0.34</v>
      </c>
      <c r="R22" s="11">
        <v>0.30099999999999999</v>
      </c>
      <c r="S22" s="15">
        <v>1.81</v>
      </c>
      <c r="T22" s="15">
        <v>0.35599999999999998</v>
      </c>
      <c r="U22" s="15">
        <v>0.29599999999999999</v>
      </c>
      <c r="V22" s="15">
        <v>1.77</v>
      </c>
      <c r="W22" s="15">
        <v>1.84</v>
      </c>
      <c r="X22" s="15">
        <v>0.35799999999999998</v>
      </c>
      <c r="Y22" s="15">
        <v>1.02</v>
      </c>
      <c r="Z22" s="15"/>
      <c r="AA22" s="9"/>
      <c r="AB22" s="13">
        <v>0.222</v>
      </c>
      <c r="AC22" s="13">
        <v>0.28100000000000003</v>
      </c>
      <c r="AD22" s="13">
        <v>0.375</v>
      </c>
      <c r="AE22" s="7">
        <v>0.26800000000000002</v>
      </c>
      <c r="AF22" s="8">
        <v>0.879</v>
      </c>
      <c r="AG22" s="8">
        <v>0.28499999999999998</v>
      </c>
      <c r="AH22" s="7">
        <v>0.215</v>
      </c>
      <c r="AI22" s="7">
        <v>0.41799999999999998</v>
      </c>
      <c r="AJ22" s="7">
        <v>0.65400000000000003</v>
      </c>
      <c r="AK22" s="14">
        <v>0.34499999999999997</v>
      </c>
      <c r="AL22" s="4"/>
      <c r="AM22" s="28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28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28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</row>
    <row r="23" spans="2:77" s="3" customFormat="1" ht="13.5" customHeight="1" x14ac:dyDescent="0.15">
      <c r="B23" s="28"/>
      <c r="C23" s="11">
        <v>0.69</v>
      </c>
      <c r="D23" s="8">
        <v>0.33</v>
      </c>
      <c r="E23" s="8">
        <v>0.34</v>
      </c>
      <c r="F23" s="7">
        <v>0.56999999999999995</v>
      </c>
      <c r="G23" s="7">
        <v>0.62</v>
      </c>
      <c r="H23" s="7">
        <v>1.79</v>
      </c>
      <c r="I23" s="7">
        <v>1.98</v>
      </c>
      <c r="J23" s="7">
        <v>2.2999999999999998</v>
      </c>
      <c r="K23" s="8">
        <v>0.45900000000000002</v>
      </c>
      <c r="L23" s="7">
        <v>0.34599999999999997</v>
      </c>
      <c r="M23" s="7">
        <v>0.438</v>
      </c>
      <c r="N23" s="6">
        <v>0.77600000000000002</v>
      </c>
      <c r="O23" s="11">
        <v>0.32400000000000001</v>
      </c>
      <c r="P23" s="15">
        <v>0.59599999999999997</v>
      </c>
      <c r="Q23" s="6">
        <v>0.432</v>
      </c>
      <c r="R23" s="11">
        <v>0.188</v>
      </c>
      <c r="S23" s="15">
        <v>1.23</v>
      </c>
      <c r="T23" s="15">
        <v>0.72899999999999998</v>
      </c>
      <c r="U23" s="15">
        <v>0.89600000000000002</v>
      </c>
      <c r="V23" s="15">
        <v>0.74399999999999999</v>
      </c>
      <c r="W23" s="15">
        <v>3.14</v>
      </c>
      <c r="X23" s="15">
        <v>0.54</v>
      </c>
      <c r="Y23" s="15">
        <v>0.67900000000000005</v>
      </c>
      <c r="Z23" s="15"/>
      <c r="AA23" s="9"/>
      <c r="AB23" s="13">
        <v>0.23699999999999999</v>
      </c>
      <c r="AC23" s="13">
        <v>0.27700000000000002</v>
      </c>
      <c r="AD23" s="13">
        <v>0.36899999999999999</v>
      </c>
      <c r="AE23" s="7">
        <v>0.29899999999999999</v>
      </c>
      <c r="AF23" s="8">
        <v>0.45</v>
      </c>
      <c r="AG23" s="8">
        <v>0.73</v>
      </c>
      <c r="AH23" s="7">
        <v>0.60099999999999998</v>
      </c>
      <c r="AI23" s="7">
        <v>0.92300000000000004</v>
      </c>
      <c r="AJ23" s="7">
        <v>0.43099999999999999</v>
      </c>
      <c r="AK23" s="14">
        <v>0.23100000000000001</v>
      </c>
      <c r="AL23" s="4"/>
      <c r="AM23" s="28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28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28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</row>
    <row r="24" spans="2:77" s="3" customFormat="1" ht="13.5" customHeight="1" x14ac:dyDescent="0.15">
      <c r="B24" s="28"/>
      <c r="C24" s="11">
        <v>1.0900000000000001</v>
      </c>
      <c r="D24" s="8">
        <v>1.3</v>
      </c>
      <c r="E24" s="8">
        <v>0.7</v>
      </c>
      <c r="F24" s="7">
        <v>1.23</v>
      </c>
      <c r="G24" s="7">
        <v>1.28</v>
      </c>
      <c r="H24" s="7">
        <v>3.63</v>
      </c>
      <c r="I24" s="7">
        <v>1.65</v>
      </c>
      <c r="J24" s="7">
        <v>2.08</v>
      </c>
      <c r="K24" s="8">
        <v>0.432</v>
      </c>
      <c r="L24" s="7">
        <v>0.69099999999999995</v>
      </c>
      <c r="M24" s="7">
        <v>0.68500000000000005</v>
      </c>
      <c r="N24" s="6">
        <v>0.28699999999999998</v>
      </c>
      <c r="O24" s="11">
        <v>0.86499999999999999</v>
      </c>
      <c r="P24" s="15">
        <v>0.375</v>
      </c>
      <c r="Q24" s="6">
        <v>0.48899999999999999</v>
      </c>
      <c r="R24" s="11">
        <v>0.66100000000000003</v>
      </c>
      <c r="S24" s="15">
        <v>1.71</v>
      </c>
      <c r="T24" s="15">
        <v>1.8</v>
      </c>
      <c r="U24" s="15">
        <v>0.84299999999999997</v>
      </c>
      <c r="V24" s="15">
        <v>1.24</v>
      </c>
      <c r="W24" s="15">
        <v>1.22</v>
      </c>
      <c r="X24" s="15">
        <v>0.439</v>
      </c>
      <c r="Y24" s="15">
        <v>1.5</v>
      </c>
      <c r="Z24" s="15"/>
      <c r="AA24" s="9"/>
      <c r="AB24" s="13">
        <v>0.187</v>
      </c>
      <c r="AC24" s="13">
        <v>0.26800000000000002</v>
      </c>
      <c r="AD24" s="13">
        <v>0.46600000000000003</v>
      </c>
      <c r="AE24" s="7">
        <v>0.45900000000000002</v>
      </c>
      <c r="AF24" s="8">
        <v>0.5</v>
      </c>
      <c r="AG24" s="8">
        <v>0.39</v>
      </c>
      <c r="AH24" s="7">
        <v>0.43099999999999999</v>
      </c>
      <c r="AI24" s="7">
        <v>0.86</v>
      </c>
      <c r="AJ24" s="7">
        <v>0.29299999999999998</v>
      </c>
      <c r="AK24" s="14">
        <v>0.311</v>
      </c>
      <c r="AL24" s="4"/>
      <c r="AM24" s="28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28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28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</row>
    <row r="25" spans="2:77" s="3" customFormat="1" ht="13.5" customHeight="1" x14ac:dyDescent="0.15">
      <c r="B25" s="28"/>
      <c r="C25" s="11">
        <v>0.45</v>
      </c>
      <c r="D25" s="8">
        <v>0.74</v>
      </c>
      <c r="E25" s="8">
        <v>0.64</v>
      </c>
      <c r="F25" s="7">
        <v>0.46</v>
      </c>
      <c r="G25" s="7">
        <v>1</v>
      </c>
      <c r="H25" s="7">
        <v>1.99</v>
      </c>
      <c r="I25" s="7">
        <v>0.68300000000000005</v>
      </c>
      <c r="J25" s="7">
        <v>2.9</v>
      </c>
      <c r="K25" s="8">
        <v>0.26</v>
      </c>
      <c r="L25" s="7">
        <v>0.35399999999999998</v>
      </c>
      <c r="M25" s="7">
        <v>0.27300000000000002</v>
      </c>
      <c r="N25" s="6">
        <v>0.56100000000000005</v>
      </c>
      <c r="O25" s="11">
        <v>0.91500000000000004</v>
      </c>
      <c r="P25" s="15">
        <v>0.42699999999999999</v>
      </c>
      <c r="Q25" s="6">
        <v>0.73299999999999998</v>
      </c>
      <c r="R25" s="11">
        <v>0.505</v>
      </c>
      <c r="S25" s="15">
        <v>0.56899999999999995</v>
      </c>
      <c r="T25" s="15">
        <v>1</v>
      </c>
      <c r="U25" s="15">
        <v>0.748</v>
      </c>
      <c r="V25" s="15">
        <v>0.70799999999999996</v>
      </c>
      <c r="W25" s="15">
        <v>1.55</v>
      </c>
      <c r="X25" s="15">
        <v>0.35499999999999998</v>
      </c>
      <c r="Y25" s="15">
        <v>0.79500000000000004</v>
      </c>
      <c r="Z25" s="15"/>
      <c r="AA25" s="9"/>
      <c r="AB25" s="13">
        <v>0.40100000000000002</v>
      </c>
      <c r="AC25" s="13">
        <v>0.27700000000000002</v>
      </c>
      <c r="AD25" s="13">
        <v>0.34599999999999997</v>
      </c>
      <c r="AE25" s="7">
        <v>0.45500000000000002</v>
      </c>
      <c r="AF25" s="8">
        <v>0.42299999999999999</v>
      </c>
      <c r="AG25" s="8">
        <v>0.29899999999999999</v>
      </c>
      <c r="AH25" s="7">
        <v>0.83599999999999997</v>
      </c>
      <c r="AI25" s="7">
        <v>0.63800000000000001</v>
      </c>
      <c r="AJ25" s="7">
        <v>0.61299999999999999</v>
      </c>
      <c r="AK25" s="14">
        <v>0.16</v>
      </c>
      <c r="AL25" s="4"/>
      <c r="AM25" s="28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28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28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</row>
    <row r="26" spans="2:77" s="3" customFormat="1" ht="13.5" customHeight="1" x14ac:dyDescent="0.15">
      <c r="B26" s="28"/>
      <c r="C26" s="11">
        <v>0.52</v>
      </c>
      <c r="D26" s="8">
        <v>0.33</v>
      </c>
      <c r="E26" s="8">
        <v>0.35</v>
      </c>
      <c r="F26" s="7">
        <v>0.32</v>
      </c>
      <c r="G26" s="7">
        <v>0.67</v>
      </c>
      <c r="H26" s="7">
        <v>0.80800000000000005</v>
      </c>
      <c r="I26" s="7">
        <v>0.91400000000000003</v>
      </c>
      <c r="J26" s="7">
        <v>1.24</v>
      </c>
      <c r="K26" s="8">
        <v>0.52</v>
      </c>
      <c r="L26" s="7">
        <v>0.35799999999999998</v>
      </c>
      <c r="M26" s="7">
        <v>0.441</v>
      </c>
      <c r="N26" s="6">
        <v>0.35299999999999998</v>
      </c>
      <c r="O26" s="11">
        <v>0.38</v>
      </c>
      <c r="P26" s="15">
        <v>0.53700000000000003</v>
      </c>
      <c r="Q26" s="6">
        <v>0.27500000000000002</v>
      </c>
      <c r="R26" s="11">
        <v>0.58099999999999996</v>
      </c>
      <c r="S26" s="15">
        <v>0.77300000000000002</v>
      </c>
      <c r="T26" s="15">
        <v>1.55</v>
      </c>
      <c r="U26" s="15">
        <v>0.60699999999999998</v>
      </c>
      <c r="V26" s="15">
        <v>0.46600000000000003</v>
      </c>
      <c r="W26" s="15">
        <v>0.46600000000000003</v>
      </c>
      <c r="X26" s="15">
        <v>0.27600000000000002</v>
      </c>
      <c r="Y26" s="15">
        <v>0.89800000000000002</v>
      </c>
      <c r="Z26" s="15"/>
      <c r="AA26" s="9"/>
      <c r="AB26" s="13">
        <v>0.24099999999999999</v>
      </c>
      <c r="AC26" s="13">
        <v>0.19500000000000001</v>
      </c>
      <c r="AD26" s="13">
        <v>0.45500000000000002</v>
      </c>
      <c r="AE26" s="7">
        <v>0.25900000000000001</v>
      </c>
      <c r="AF26" s="8">
        <v>0.40600000000000003</v>
      </c>
      <c r="AG26" s="8">
        <v>0.46600000000000003</v>
      </c>
      <c r="AH26" s="7">
        <v>1.1000000000000001</v>
      </c>
      <c r="AI26" s="7">
        <v>0.32500000000000001</v>
      </c>
      <c r="AJ26" s="7">
        <v>0.45</v>
      </c>
      <c r="AK26" s="14">
        <v>0.315</v>
      </c>
      <c r="AL26" s="4"/>
      <c r="AM26" s="28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28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28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</row>
    <row r="27" spans="2:77" s="3" customFormat="1" ht="13.5" customHeight="1" x14ac:dyDescent="0.15">
      <c r="B27" s="28"/>
      <c r="C27" s="11">
        <v>0.43</v>
      </c>
      <c r="D27" s="8">
        <v>0.35</v>
      </c>
      <c r="E27" s="8">
        <v>0.49</v>
      </c>
      <c r="F27" s="7">
        <v>0.44</v>
      </c>
      <c r="G27" s="7">
        <v>1.69</v>
      </c>
      <c r="H27" s="7">
        <v>2.0499999999999998</v>
      </c>
      <c r="I27" s="7">
        <v>0.93400000000000005</v>
      </c>
      <c r="J27" s="7">
        <v>1.1000000000000001</v>
      </c>
      <c r="K27" s="8">
        <v>0.48599999999999999</v>
      </c>
      <c r="L27" s="7">
        <v>0.66300000000000003</v>
      </c>
      <c r="M27" s="7">
        <v>0.49399999999999999</v>
      </c>
      <c r="N27" s="6">
        <v>0.36099999999999999</v>
      </c>
      <c r="O27" s="11">
        <v>0.89400000000000002</v>
      </c>
      <c r="P27" s="15">
        <v>0.44500000000000001</v>
      </c>
      <c r="Q27" s="6">
        <v>0.39600000000000002</v>
      </c>
      <c r="R27" s="11">
        <v>0.90800000000000003</v>
      </c>
      <c r="S27" s="15">
        <v>1.42</v>
      </c>
      <c r="T27" s="15">
        <v>0.52500000000000002</v>
      </c>
      <c r="U27" s="15">
        <v>1.36</v>
      </c>
      <c r="V27" s="15">
        <v>0.83499999999999996</v>
      </c>
      <c r="W27" s="15">
        <v>0.49199999999999999</v>
      </c>
      <c r="X27" s="15">
        <v>0.219</v>
      </c>
      <c r="Y27" s="15">
        <v>0.87</v>
      </c>
      <c r="Z27" s="15"/>
      <c r="AA27" s="9"/>
      <c r="AB27" s="13">
        <v>0.31900000000000001</v>
      </c>
      <c r="AC27" s="13">
        <v>0.254</v>
      </c>
      <c r="AD27" s="13">
        <v>0.28799999999999998</v>
      </c>
      <c r="AE27" s="7">
        <v>0.39200000000000002</v>
      </c>
      <c r="AF27" s="8">
        <v>0.626</v>
      </c>
      <c r="AG27" s="8">
        <v>0.20499999999999999</v>
      </c>
      <c r="AH27" s="7">
        <v>0.20300000000000001</v>
      </c>
      <c r="AI27" s="7">
        <v>1.23</v>
      </c>
      <c r="AJ27" s="7">
        <v>0.51500000000000001</v>
      </c>
      <c r="AK27" s="14">
        <v>0.46400000000000002</v>
      </c>
      <c r="AL27" s="4"/>
      <c r="AM27" s="28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28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28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</row>
    <row r="28" spans="2:77" s="3" customFormat="1" ht="13.5" customHeight="1" x14ac:dyDescent="0.15">
      <c r="B28" s="28"/>
      <c r="C28" s="11">
        <v>0.42</v>
      </c>
      <c r="D28" s="8">
        <v>0.41</v>
      </c>
      <c r="E28" s="8">
        <v>0.5</v>
      </c>
      <c r="F28" s="7">
        <v>0.38</v>
      </c>
      <c r="G28" s="7">
        <v>2.13</v>
      </c>
      <c r="H28" s="7">
        <v>0.82499999999999996</v>
      </c>
      <c r="I28" s="7">
        <v>0.77300000000000002</v>
      </c>
      <c r="J28" s="7">
        <v>1.1599999999999999</v>
      </c>
      <c r="K28" s="8">
        <v>0.40699999999999997</v>
      </c>
      <c r="L28" s="7">
        <v>0.433</v>
      </c>
      <c r="M28" s="7">
        <v>0.32900000000000001</v>
      </c>
      <c r="N28" s="6">
        <v>0.23200000000000001</v>
      </c>
      <c r="O28" s="11">
        <v>1.42</v>
      </c>
      <c r="P28" s="15">
        <v>0.43099999999999999</v>
      </c>
      <c r="Q28" s="6">
        <v>0.53</v>
      </c>
      <c r="R28" s="11">
        <v>0.58599999999999997</v>
      </c>
      <c r="S28" s="15">
        <v>1.1200000000000001</v>
      </c>
      <c r="T28" s="15">
        <v>1.76</v>
      </c>
      <c r="U28" s="15">
        <v>0.72599999999999998</v>
      </c>
      <c r="V28" s="15">
        <v>1.47</v>
      </c>
      <c r="W28" s="15">
        <v>2.21</v>
      </c>
      <c r="X28" s="15">
        <v>0.68400000000000005</v>
      </c>
      <c r="Y28" s="15">
        <v>0.58599999999999997</v>
      </c>
      <c r="Z28" s="15"/>
      <c r="AA28" s="9"/>
      <c r="AB28" s="13">
        <v>0.21199999999999999</v>
      </c>
      <c r="AC28" s="13">
        <v>0.22</v>
      </c>
      <c r="AD28" s="13">
        <v>0.26600000000000001</v>
      </c>
      <c r="AE28" s="7">
        <v>0.40500000000000003</v>
      </c>
      <c r="AF28" s="8">
        <v>0.76200000000000001</v>
      </c>
      <c r="AG28" s="8">
        <v>0.36299999999999999</v>
      </c>
      <c r="AH28" s="7">
        <v>0.91300000000000003</v>
      </c>
      <c r="AI28" s="7">
        <v>0.78400000000000003</v>
      </c>
      <c r="AJ28" s="7">
        <v>0.46600000000000003</v>
      </c>
      <c r="AK28" s="14">
        <v>0.3</v>
      </c>
      <c r="AL28" s="4"/>
      <c r="AM28" s="28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28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28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</row>
    <row r="29" spans="2:77" s="3" customFormat="1" ht="13.5" customHeight="1" x14ac:dyDescent="0.15">
      <c r="B29" s="28"/>
      <c r="C29" s="11">
        <v>0.3</v>
      </c>
      <c r="D29" s="8">
        <v>1.08</v>
      </c>
      <c r="E29" s="8">
        <v>0.54</v>
      </c>
      <c r="F29" s="7">
        <v>0.51</v>
      </c>
      <c r="G29" s="7">
        <v>2.09</v>
      </c>
      <c r="H29" s="7">
        <v>0.79100000000000004</v>
      </c>
      <c r="I29" s="7">
        <v>2.84</v>
      </c>
      <c r="J29" s="7">
        <v>1.4</v>
      </c>
      <c r="K29" s="8">
        <v>0.55000000000000004</v>
      </c>
      <c r="L29" s="7">
        <v>0.39400000000000002</v>
      </c>
      <c r="M29" s="7">
        <v>0.498</v>
      </c>
      <c r="N29" s="6">
        <v>0.49199999999999999</v>
      </c>
      <c r="O29" s="11">
        <v>0.42599999999999999</v>
      </c>
      <c r="P29" s="15">
        <v>0.111</v>
      </c>
      <c r="Q29" s="6">
        <v>0.86599999999999999</v>
      </c>
      <c r="R29" s="11">
        <v>0.39900000000000002</v>
      </c>
      <c r="S29" s="15">
        <v>1.4</v>
      </c>
      <c r="T29" s="15">
        <v>1.63</v>
      </c>
      <c r="U29" s="15">
        <v>0.51200000000000001</v>
      </c>
      <c r="V29" s="15">
        <v>1.0900000000000001</v>
      </c>
      <c r="W29" s="15">
        <v>0.52700000000000002</v>
      </c>
      <c r="X29" s="15">
        <v>0.315</v>
      </c>
      <c r="Y29" s="15">
        <v>1.26</v>
      </c>
      <c r="Z29" s="15"/>
      <c r="AA29" s="9"/>
      <c r="AB29" s="13">
        <v>0.22800000000000001</v>
      </c>
      <c r="AC29" s="13">
        <v>0.29799999999999999</v>
      </c>
      <c r="AD29" s="13">
        <v>0.61699999999999999</v>
      </c>
      <c r="AE29" s="7">
        <v>0.32400000000000001</v>
      </c>
      <c r="AF29" s="8">
        <v>0.46300000000000002</v>
      </c>
      <c r="AG29" s="8">
        <v>0.26200000000000001</v>
      </c>
      <c r="AH29" s="7">
        <v>0.13600000000000001</v>
      </c>
      <c r="AI29" s="7">
        <v>0.436</v>
      </c>
      <c r="AJ29" s="7">
        <v>0.46600000000000003</v>
      </c>
      <c r="AK29" s="14">
        <v>0.26600000000000001</v>
      </c>
      <c r="AL29" s="4"/>
      <c r="AM29" s="28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28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28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</row>
    <row r="30" spans="2:77" s="3" customFormat="1" ht="13.5" customHeight="1" x14ac:dyDescent="0.15">
      <c r="B30" s="28"/>
      <c r="C30" s="11">
        <v>0.55000000000000004</v>
      </c>
      <c r="D30" s="8">
        <v>0.9</v>
      </c>
      <c r="E30" s="8">
        <v>0.44</v>
      </c>
      <c r="F30" s="7">
        <v>0.33</v>
      </c>
      <c r="G30" s="7">
        <v>1.28</v>
      </c>
      <c r="H30" s="7">
        <v>1.1100000000000001</v>
      </c>
      <c r="I30" s="7">
        <v>2.14</v>
      </c>
      <c r="J30" s="7">
        <v>1.1200000000000001</v>
      </c>
      <c r="K30" s="8">
        <v>0.622</v>
      </c>
      <c r="L30" s="7">
        <v>0.63500000000000001</v>
      </c>
      <c r="M30" s="7">
        <v>0.39400000000000002</v>
      </c>
      <c r="N30" s="6">
        <v>0.48899999999999999</v>
      </c>
      <c r="O30" s="11">
        <v>0.4</v>
      </c>
      <c r="P30" s="15">
        <v>0.153</v>
      </c>
      <c r="Q30" s="6">
        <v>0.379</v>
      </c>
      <c r="R30" s="11">
        <v>0.72</v>
      </c>
      <c r="S30" s="15">
        <v>0.87</v>
      </c>
      <c r="T30" s="15">
        <v>0.53900000000000003</v>
      </c>
      <c r="U30" s="15">
        <v>0.65800000000000003</v>
      </c>
      <c r="V30" s="15">
        <v>1.1100000000000001</v>
      </c>
      <c r="W30" s="15">
        <v>0.98699999999999999</v>
      </c>
      <c r="X30" s="15">
        <v>0.48</v>
      </c>
      <c r="Y30" s="15">
        <v>0.621</v>
      </c>
      <c r="Z30" s="15"/>
      <c r="AA30" s="9"/>
      <c r="AB30" s="13">
        <v>0.29499999999999998</v>
      </c>
      <c r="AC30" s="13">
        <v>0.29399999999999998</v>
      </c>
      <c r="AD30" s="13">
        <v>0.42</v>
      </c>
      <c r="AE30" s="7">
        <v>0.14499999999999999</v>
      </c>
      <c r="AF30" s="8">
        <v>0.66700000000000004</v>
      </c>
      <c r="AG30" s="8">
        <v>1.24</v>
      </c>
      <c r="AH30" s="7">
        <v>0.3</v>
      </c>
      <c r="AI30" s="7">
        <v>0.27300000000000002</v>
      </c>
      <c r="AJ30" s="7">
        <v>0.32600000000000001</v>
      </c>
      <c r="AK30" s="14">
        <v>0.433</v>
      </c>
      <c r="AL30" s="4"/>
      <c r="AM30" s="28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28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28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</row>
    <row r="31" spans="2:77" s="3" customFormat="1" ht="13.5" customHeight="1" x14ac:dyDescent="0.15">
      <c r="B31" s="28"/>
      <c r="C31" s="11">
        <v>1.04</v>
      </c>
      <c r="D31" s="8">
        <v>0.97</v>
      </c>
      <c r="E31" s="8">
        <v>0.46</v>
      </c>
      <c r="F31" s="7">
        <v>0.42</v>
      </c>
      <c r="G31" s="7">
        <v>0.68</v>
      </c>
      <c r="H31" s="7">
        <v>3.21</v>
      </c>
      <c r="I31" s="7">
        <v>1</v>
      </c>
      <c r="J31" s="7">
        <v>0.91</v>
      </c>
      <c r="K31" s="8">
        <v>0.58699999999999997</v>
      </c>
      <c r="L31" s="7">
        <v>1.36</v>
      </c>
      <c r="M31" s="7">
        <v>0.46899999999999997</v>
      </c>
      <c r="N31" s="6">
        <v>0.56899999999999995</v>
      </c>
      <c r="O31" s="11">
        <v>0.38300000000000001</v>
      </c>
      <c r="P31" s="15">
        <v>0.20599999999999999</v>
      </c>
      <c r="Q31" s="6">
        <v>0.44400000000000001</v>
      </c>
      <c r="R31" s="11">
        <v>0.60199999999999998</v>
      </c>
      <c r="S31" s="15">
        <v>1.02</v>
      </c>
      <c r="T31" s="15">
        <v>0.53600000000000003</v>
      </c>
      <c r="U31" s="15">
        <v>1.3</v>
      </c>
      <c r="V31" s="15">
        <v>1.21</v>
      </c>
      <c r="W31" s="15">
        <v>0.316</v>
      </c>
      <c r="X31" s="15">
        <v>0.48</v>
      </c>
      <c r="Y31" s="15">
        <v>0.80700000000000005</v>
      </c>
      <c r="Z31" s="15"/>
      <c r="AA31" s="9"/>
      <c r="AB31" s="13">
        <v>0.216</v>
      </c>
      <c r="AC31" s="13">
        <v>0.246</v>
      </c>
      <c r="AD31" s="13">
        <v>0.35499999999999998</v>
      </c>
      <c r="AE31" s="7">
        <v>0.22</v>
      </c>
      <c r="AF31" s="8">
        <v>0.46100000000000002</v>
      </c>
      <c r="AG31" s="8">
        <v>0.629</v>
      </c>
      <c r="AH31" s="7">
        <v>0.22700000000000001</v>
      </c>
      <c r="AI31" s="7">
        <v>0.78400000000000003</v>
      </c>
      <c r="AJ31" s="7">
        <v>1.06</v>
      </c>
      <c r="AK31" s="14">
        <v>0.29499999999999998</v>
      </c>
      <c r="AL31" s="4"/>
      <c r="AM31" s="28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28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28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</row>
    <row r="32" spans="2:77" s="3" customFormat="1" ht="13.5" customHeight="1" x14ac:dyDescent="0.15">
      <c r="B32" s="28"/>
      <c r="C32" s="11">
        <v>0.59</v>
      </c>
      <c r="D32" s="8">
        <v>1.06</v>
      </c>
      <c r="E32" s="8">
        <v>0.37</v>
      </c>
      <c r="F32" s="7">
        <v>0.59</v>
      </c>
      <c r="G32" s="7">
        <v>0.51</v>
      </c>
      <c r="H32" s="7">
        <v>1.24</v>
      </c>
      <c r="I32" s="7">
        <v>2.04</v>
      </c>
      <c r="J32" s="7">
        <v>0.86599999999999999</v>
      </c>
      <c r="K32" s="8">
        <v>0.82399999999999995</v>
      </c>
      <c r="L32" s="7">
        <v>0.29199999999999998</v>
      </c>
      <c r="M32" s="7">
        <v>0.34599999999999997</v>
      </c>
      <c r="N32" s="6">
        <v>0.51800000000000002</v>
      </c>
      <c r="O32" s="11">
        <v>0.312</v>
      </c>
      <c r="P32" s="15">
        <v>0.32600000000000001</v>
      </c>
      <c r="Q32" s="6">
        <v>0.38300000000000001</v>
      </c>
      <c r="R32" s="11">
        <v>0.249</v>
      </c>
      <c r="S32" s="15">
        <v>0.77900000000000003</v>
      </c>
      <c r="T32" s="15">
        <v>1</v>
      </c>
      <c r="U32" s="15">
        <v>1.05</v>
      </c>
      <c r="V32" s="15">
        <v>0.66800000000000004</v>
      </c>
      <c r="W32" s="15">
        <v>2.2799999999999998</v>
      </c>
      <c r="X32" s="15">
        <v>0.41199999999999998</v>
      </c>
      <c r="Y32" s="15">
        <v>0.74299999999999999</v>
      </c>
      <c r="Z32" s="15"/>
      <c r="AA32" s="9"/>
      <c r="AB32" s="13">
        <v>0.39</v>
      </c>
      <c r="AC32" s="13">
        <v>1.94</v>
      </c>
      <c r="AD32" s="13">
        <v>0.59499999999999997</v>
      </c>
      <c r="AE32" s="7">
        <v>0.25700000000000001</v>
      </c>
      <c r="AF32" s="8">
        <v>0.214</v>
      </c>
      <c r="AG32" s="8">
        <v>0.14000000000000001</v>
      </c>
      <c r="AH32" s="7">
        <v>0.26900000000000002</v>
      </c>
      <c r="AI32" s="7">
        <v>0.36699999999999999</v>
      </c>
      <c r="AJ32" s="7">
        <v>0.30099999999999999</v>
      </c>
      <c r="AK32" s="14">
        <v>0.39600000000000002</v>
      </c>
      <c r="AL32" s="4"/>
      <c r="AM32" s="28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28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28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</row>
    <row r="33" spans="2:77" s="3" customFormat="1" ht="13.5" customHeight="1" x14ac:dyDescent="0.15">
      <c r="B33" s="28"/>
      <c r="C33" s="11">
        <v>0.26</v>
      </c>
      <c r="D33" s="8">
        <v>0.82</v>
      </c>
      <c r="E33" s="8">
        <v>0.37</v>
      </c>
      <c r="F33" s="7">
        <v>0.33</v>
      </c>
      <c r="G33" s="7">
        <v>0.49</v>
      </c>
      <c r="H33" s="7">
        <v>1.87</v>
      </c>
      <c r="I33" s="7">
        <v>0.89800000000000002</v>
      </c>
      <c r="J33" s="7">
        <v>0.77300000000000002</v>
      </c>
      <c r="K33" s="8">
        <v>0.28100000000000003</v>
      </c>
      <c r="L33" s="7">
        <v>0.42699999999999999</v>
      </c>
      <c r="M33" s="7">
        <v>0.499</v>
      </c>
      <c r="N33" s="6">
        <v>0.70399999999999996</v>
      </c>
      <c r="O33" s="11">
        <v>0.3</v>
      </c>
      <c r="P33" s="15">
        <v>0.221</v>
      </c>
      <c r="Q33" s="6">
        <v>0.55900000000000005</v>
      </c>
      <c r="R33" s="11">
        <v>0.49099999999999999</v>
      </c>
      <c r="S33" s="15">
        <v>1.18</v>
      </c>
      <c r="T33" s="15">
        <v>0.82499999999999996</v>
      </c>
      <c r="U33" s="15">
        <v>0.56200000000000006</v>
      </c>
      <c r="V33" s="15">
        <v>1.52</v>
      </c>
      <c r="W33" s="15">
        <v>1.42</v>
      </c>
      <c r="X33" s="15">
        <v>0.222</v>
      </c>
      <c r="Y33" s="15">
        <v>0.69199999999999995</v>
      </c>
      <c r="Z33" s="15"/>
      <c r="AA33" s="9"/>
      <c r="AB33" s="13">
        <v>0.28000000000000003</v>
      </c>
      <c r="AC33" s="13">
        <v>0.26600000000000001</v>
      </c>
      <c r="AD33" s="13">
        <v>0.33500000000000002</v>
      </c>
      <c r="AE33" s="7">
        <v>0.378</v>
      </c>
      <c r="AF33" s="8">
        <v>0.374</v>
      </c>
      <c r="AG33" s="8">
        <v>0.42299999999999999</v>
      </c>
      <c r="AH33" s="7">
        <v>0.38800000000000001</v>
      </c>
      <c r="AI33" s="7">
        <v>0.59899999999999998</v>
      </c>
      <c r="AJ33" s="7">
        <v>0.63800000000000001</v>
      </c>
      <c r="AK33" s="14">
        <v>0.871</v>
      </c>
      <c r="AL33" s="4"/>
      <c r="AM33" s="28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28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28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</row>
    <row r="34" spans="2:77" s="3" customFormat="1" ht="13.5" customHeight="1" x14ac:dyDescent="0.15">
      <c r="B34" s="28"/>
      <c r="C34" s="11">
        <v>1.82</v>
      </c>
      <c r="D34" s="8">
        <v>0.44</v>
      </c>
      <c r="E34" s="8">
        <v>0.44</v>
      </c>
      <c r="F34" s="7">
        <v>0.33</v>
      </c>
      <c r="G34" s="7">
        <v>0.93</v>
      </c>
      <c r="H34" s="7">
        <v>1.67</v>
      </c>
      <c r="I34" s="7">
        <v>1.65</v>
      </c>
      <c r="J34" s="7">
        <v>2.08</v>
      </c>
      <c r="K34" s="8">
        <v>0.51600000000000001</v>
      </c>
      <c r="L34" s="7">
        <v>0.39800000000000002</v>
      </c>
      <c r="M34" s="7">
        <v>0.34200000000000003</v>
      </c>
      <c r="N34" s="6">
        <v>0.72599999999999998</v>
      </c>
      <c r="O34" s="11">
        <v>0.45100000000000001</v>
      </c>
      <c r="P34" s="15">
        <v>0.28699999999999998</v>
      </c>
      <c r="Q34" s="6">
        <v>0.81</v>
      </c>
      <c r="R34" s="11">
        <v>0.82499999999999996</v>
      </c>
      <c r="S34" s="15">
        <v>0.63500000000000001</v>
      </c>
      <c r="T34" s="15">
        <v>0.83899999999999997</v>
      </c>
      <c r="U34" s="15">
        <v>1.31</v>
      </c>
      <c r="V34" s="15">
        <v>0.32900000000000001</v>
      </c>
      <c r="W34" s="15">
        <v>1.86</v>
      </c>
      <c r="X34" s="15">
        <v>0.38500000000000001</v>
      </c>
      <c r="Y34" s="15">
        <v>0.68899999999999995</v>
      </c>
      <c r="Z34" s="15"/>
      <c r="AA34" s="9"/>
      <c r="AB34" s="13">
        <v>0.21099999999999999</v>
      </c>
      <c r="AC34" s="13">
        <v>0.61499999999999999</v>
      </c>
      <c r="AD34" s="13">
        <v>0.30299999999999999</v>
      </c>
      <c r="AE34" s="7">
        <v>0.23699999999999999</v>
      </c>
      <c r="AF34" s="8">
        <v>0.41499999999999998</v>
      </c>
      <c r="AG34" s="8">
        <v>0.78</v>
      </c>
      <c r="AH34" s="7">
        <v>0.105</v>
      </c>
      <c r="AI34" s="7">
        <v>0.34200000000000003</v>
      </c>
      <c r="AJ34" s="7">
        <v>0.48199999999999998</v>
      </c>
      <c r="AK34" s="14">
        <v>0.27600000000000002</v>
      </c>
      <c r="AL34" s="4"/>
      <c r="AM34" s="28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28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28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</row>
    <row r="35" spans="2:77" s="3" customFormat="1" ht="13.5" customHeight="1" x14ac:dyDescent="0.15">
      <c r="B35" s="28"/>
      <c r="C35" s="11">
        <v>0.38</v>
      </c>
      <c r="D35" s="8">
        <v>0.54</v>
      </c>
      <c r="E35" s="8">
        <v>0.39</v>
      </c>
      <c r="F35" s="7">
        <v>0.5</v>
      </c>
      <c r="G35" s="7">
        <v>1.59</v>
      </c>
      <c r="H35" s="7">
        <v>0.84299999999999997</v>
      </c>
      <c r="I35" s="7">
        <v>1.64</v>
      </c>
      <c r="J35" s="7">
        <v>0.98199999999999998</v>
      </c>
      <c r="K35" s="8">
        <v>0.54400000000000004</v>
      </c>
      <c r="L35" s="7">
        <v>0.97199999999999998</v>
      </c>
      <c r="M35" s="7">
        <v>0.4</v>
      </c>
      <c r="N35" s="6">
        <v>0.17599999999999999</v>
      </c>
      <c r="O35" s="11">
        <v>0.39300000000000002</v>
      </c>
      <c r="P35" s="15">
        <v>0.49</v>
      </c>
      <c r="Q35" s="6">
        <v>0.74399999999999999</v>
      </c>
      <c r="R35" s="11">
        <v>0.81699999999999995</v>
      </c>
      <c r="S35" s="15">
        <v>0.77200000000000002</v>
      </c>
      <c r="T35" s="15">
        <v>0.76600000000000001</v>
      </c>
      <c r="U35" s="15">
        <v>0.73099999999999998</v>
      </c>
      <c r="V35" s="15">
        <v>1.87</v>
      </c>
      <c r="W35" s="15">
        <v>3.21</v>
      </c>
      <c r="X35" s="15">
        <v>0.442</v>
      </c>
      <c r="Y35" s="15">
        <v>1.22</v>
      </c>
      <c r="Z35" s="15"/>
      <c r="AA35" s="9"/>
      <c r="AB35" s="13">
        <v>0.28899999999999998</v>
      </c>
      <c r="AC35" s="13">
        <v>0.27200000000000002</v>
      </c>
      <c r="AD35" s="13">
        <v>0.55100000000000005</v>
      </c>
      <c r="AE35" s="7">
        <v>0.28999999999999998</v>
      </c>
      <c r="AF35" s="8">
        <v>0.56799999999999995</v>
      </c>
      <c r="AG35" s="8">
        <v>0.23300000000000001</v>
      </c>
      <c r="AH35" s="7">
        <v>0.48199999999999998</v>
      </c>
      <c r="AI35" s="7">
        <v>0.41199999999999998</v>
      </c>
      <c r="AJ35" s="7">
        <v>0.73199999999999998</v>
      </c>
      <c r="AK35" s="14">
        <v>0.313</v>
      </c>
      <c r="AL35" s="4"/>
      <c r="AM35" s="28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28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8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</row>
    <row r="36" spans="2:77" s="3" customFormat="1" ht="13.5" customHeight="1" x14ac:dyDescent="0.15">
      <c r="B36" s="28"/>
      <c r="C36" s="11">
        <v>0.8</v>
      </c>
      <c r="D36" s="8">
        <v>0.49</v>
      </c>
      <c r="E36" s="8">
        <v>0.46</v>
      </c>
      <c r="F36" s="7">
        <v>2.4</v>
      </c>
      <c r="G36" s="7">
        <v>0.88</v>
      </c>
      <c r="H36" s="7">
        <v>0.86499999999999999</v>
      </c>
      <c r="I36" s="7">
        <v>0.78600000000000003</v>
      </c>
      <c r="J36" s="7">
        <v>1.67</v>
      </c>
      <c r="K36" s="8">
        <v>0.39500000000000002</v>
      </c>
      <c r="L36" s="7">
        <v>0.435</v>
      </c>
      <c r="M36" s="7">
        <v>0.53800000000000003</v>
      </c>
      <c r="N36" s="6">
        <v>0.45700000000000002</v>
      </c>
      <c r="O36" s="11">
        <v>0.63800000000000001</v>
      </c>
      <c r="P36" s="15">
        <v>0.46</v>
      </c>
      <c r="Q36" s="6">
        <v>0.81100000000000005</v>
      </c>
      <c r="R36" s="11">
        <v>0.19600000000000001</v>
      </c>
      <c r="S36" s="15">
        <v>0.60799999999999998</v>
      </c>
      <c r="T36" s="15">
        <v>0.74299999999999999</v>
      </c>
      <c r="U36" s="15">
        <v>0.52700000000000002</v>
      </c>
      <c r="V36" s="15">
        <v>1.35</v>
      </c>
      <c r="W36" s="15">
        <v>0.39800000000000002</v>
      </c>
      <c r="X36" s="15">
        <v>0.52400000000000002</v>
      </c>
      <c r="Y36" s="15">
        <v>0.57399999999999995</v>
      </c>
      <c r="Z36" s="15"/>
      <c r="AA36" s="9"/>
      <c r="AB36" s="13">
        <v>0.29599999999999999</v>
      </c>
      <c r="AC36" s="13">
        <v>0.58399999999999996</v>
      </c>
      <c r="AD36" s="13">
        <v>0.34699999999999998</v>
      </c>
      <c r="AE36" s="7">
        <v>0.30099999999999999</v>
      </c>
      <c r="AF36" s="8">
        <v>0.52700000000000002</v>
      </c>
      <c r="AG36" s="8">
        <v>0.37</v>
      </c>
      <c r="AH36" s="7">
        <v>1.06</v>
      </c>
      <c r="AI36" s="7">
        <v>0.22700000000000001</v>
      </c>
      <c r="AJ36" s="7">
        <v>1.2</v>
      </c>
      <c r="AK36" s="14">
        <v>0.214</v>
      </c>
      <c r="AL36" s="4"/>
      <c r="AM36" s="28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28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8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</row>
    <row r="37" spans="2:77" s="3" customFormat="1" ht="13.5" customHeight="1" x14ac:dyDescent="0.15">
      <c r="B37" s="28"/>
      <c r="C37" s="11">
        <v>0.39</v>
      </c>
      <c r="D37" s="8">
        <v>0.37</v>
      </c>
      <c r="E37" s="8">
        <v>0.45</v>
      </c>
      <c r="F37" s="7">
        <v>0.48</v>
      </c>
      <c r="G37" s="7">
        <v>1.1200000000000001</v>
      </c>
      <c r="H37" s="7">
        <v>0.998</v>
      </c>
      <c r="I37" s="7">
        <v>3.37</v>
      </c>
      <c r="J37" s="7">
        <v>0.92700000000000005</v>
      </c>
      <c r="K37" s="8">
        <v>0.51700000000000002</v>
      </c>
      <c r="L37" s="7">
        <v>0.34200000000000003</v>
      </c>
      <c r="M37" s="7">
        <v>0.37</v>
      </c>
      <c r="N37" s="6">
        <v>0.44400000000000001</v>
      </c>
      <c r="O37" s="11">
        <v>0.46400000000000002</v>
      </c>
      <c r="P37" s="15">
        <v>0.26500000000000001</v>
      </c>
      <c r="Q37" s="6">
        <v>0.51700000000000002</v>
      </c>
      <c r="R37" s="11">
        <v>0.39800000000000002</v>
      </c>
      <c r="S37" s="15">
        <v>0.376</v>
      </c>
      <c r="T37" s="15">
        <v>1.65</v>
      </c>
      <c r="U37" s="15">
        <v>0.60299999999999998</v>
      </c>
      <c r="V37" s="15">
        <v>1.57</v>
      </c>
      <c r="W37" s="15">
        <v>2.56</v>
      </c>
      <c r="X37" s="15">
        <v>0.30099999999999999</v>
      </c>
      <c r="Y37" s="15">
        <v>0.748</v>
      </c>
      <c r="Z37" s="15"/>
      <c r="AA37" s="9"/>
      <c r="AB37" s="13">
        <v>0.32500000000000001</v>
      </c>
      <c r="AC37" s="13">
        <v>0.52400000000000002</v>
      </c>
      <c r="AD37" s="13">
        <v>0.377</v>
      </c>
      <c r="AE37" s="7">
        <v>0.308</v>
      </c>
      <c r="AF37" s="8">
        <v>0.51900000000000002</v>
      </c>
      <c r="AG37" s="8">
        <v>0.22800000000000001</v>
      </c>
      <c r="AH37" s="7">
        <v>0.35599999999999998</v>
      </c>
      <c r="AI37" s="7">
        <v>0.218</v>
      </c>
      <c r="AJ37" s="7">
        <v>0.48699999999999999</v>
      </c>
      <c r="AK37" s="14">
        <v>0.189</v>
      </c>
      <c r="AL37" s="4"/>
      <c r="AM37" s="28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28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28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</row>
    <row r="38" spans="2:77" s="3" customFormat="1" ht="13.5" customHeight="1" x14ac:dyDescent="0.15">
      <c r="B38" s="28"/>
      <c r="C38" s="11">
        <v>0.38</v>
      </c>
      <c r="D38" s="8">
        <v>0.81</v>
      </c>
      <c r="E38" s="8">
        <v>0.31</v>
      </c>
      <c r="F38" s="7">
        <v>0.76</v>
      </c>
      <c r="G38" s="7">
        <v>1.67</v>
      </c>
      <c r="H38" s="7">
        <v>1.32</v>
      </c>
      <c r="I38" s="7">
        <v>0.85899999999999999</v>
      </c>
      <c r="J38" s="7">
        <v>1.94</v>
      </c>
      <c r="K38" s="8">
        <v>0.47399999999999998</v>
      </c>
      <c r="L38" s="7">
        <v>0.504</v>
      </c>
      <c r="M38" s="7">
        <v>0.42</v>
      </c>
      <c r="N38" s="6">
        <v>0.56899999999999995</v>
      </c>
      <c r="O38" s="11">
        <v>0.28699999999999998</v>
      </c>
      <c r="P38" s="15">
        <v>0.38900000000000001</v>
      </c>
      <c r="Q38" s="6">
        <v>0.58699999999999997</v>
      </c>
      <c r="R38" s="11">
        <v>1</v>
      </c>
      <c r="S38" s="15">
        <v>1.21</v>
      </c>
      <c r="T38" s="15">
        <v>1.1100000000000001</v>
      </c>
      <c r="U38" s="15">
        <v>0.90200000000000002</v>
      </c>
      <c r="V38" s="15">
        <v>1.5</v>
      </c>
      <c r="W38" s="15">
        <v>4.49</v>
      </c>
      <c r="X38" s="15">
        <v>0.80100000000000005</v>
      </c>
      <c r="Y38" s="15">
        <v>0.79500000000000004</v>
      </c>
      <c r="Z38" s="15"/>
      <c r="AA38" s="9"/>
      <c r="AB38" s="13">
        <v>0.20100000000000001</v>
      </c>
      <c r="AC38" s="13">
        <v>0.29599999999999999</v>
      </c>
      <c r="AD38" s="13">
        <v>0.39800000000000002</v>
      </c>
      <c r="AE38" s="7">
        <v>0.34399999999999997</v>
      </c>
      <c r="AF38" s="8">
        <v>0.54800000000000004</v>
      </c>
      <c r="AG38" s="8">
        <v>0.43</v>
      </c>
      <c r="AH38" s="7">
        <v>0.22800000000000001</v>
      </c>
      <c r="AI38" s="7">
        <v>1.01</v>
      </c>
      <c r="AJ38" s="7">
        <v>0.80300000000000005</v>
      </c>
      <c r="AK38" s="14">
        <v>0.38400000000000001</v>
      </c>
      <c r="AL38" s="4"/>
      <c r="AM38" s="28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28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28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</row>
    <row r="39" spans="2:77" s="3" customFormat="1" ht="13.5" customHeight="1" x14ac:dyDescent="0.15">
      <c r="B39" s="28"/>
      <c r="C39" s="11">
        <v>0.26</v>
      </c>
      <c r="D39" s="8">
        <v>1.61</v>
      </c>
      <c r="E39" s="8">
        <v>0.43</v>
      </c>
      <c r="F39" s="7">
        <v>0.38</v>
      </c>
      <c r="G39" s="7">
        <v>1.4</v>
      </c>
      <c r="H39" s="7">
        <v>1.35</v>
      </c>
      <c r="I39" s="7">
        <v>1.87</v>
      </c>
      <c r="J39" s="7">
        <v>1.01</v>
      </c>
      <c r="K39" s="8">
        <v>0.72599999999999998</v>
      </c>
      <c r="L39" s="7">
        <v>0.79100000000000004</v>
      </c>
      <c r="M39" s="7">
        <v>0.39700000000000002</v>
      </c>
      <c r="N39" s="6">
        <v>0.312</v>
      </c>
      <c r="O39" s="11">
        <v>0.41299999999999998</v>
      </c>
      <c r="P39" s="15">
        <v>0.312</v>
      </c>
      <c r="Q39" s="6">
        <v>0.33</v>
      </c>
      <c r="R39" s="11">
        <v>0.59899999999999998</v>
      </c>
      <c r="S39" s="15">
        <v>0.73599999999999999</v>
      </c>
      <c r="T39" s="15">
        <v>0.23</v>
      </c>
      <c r="U39" s="15">
        <v>0.56299999999999994</v>
      </c>
      <c r="V39" s="15">
        <v>1.1200000000000001</v>
      </c>
      <c r="W39" s="15">
        <v>1.89</v>
      </c>
      <c r="X39" s="15">
        <v>0.45500000000000002</v>
      </c>
      <c r="Y39" s="15">
        <v>0.54700000000000004</v>
      </c>
      <c r="Z39" s="15"/>
      <c r="AA39" s="9"/>
      <c r="AB39" s="13">
        <v>0.185</v>
      </c>
      <c r="AC39" s="13">
        <v>0.36899999999999999</v>
      </c>
      <c r="AD39" s="13">
        <v>0.63100000000000001</v>
      </c>
      <c r="AE39" s="7">
        <v>0.22</v>
      </c>
      <c r="AF39" s="8">
        <v>0.34200000000000003</v>
      </c>
      <c r="AG39" s="8">
        <v>0.36899999999999999</v>
      </c>
      <c r="AH39" s="7">
        <v>0.375</v>
      </c>
      <c r="AI39" s="7">
        <v>0.96399999999999997</v>
      </c>
      <c r="AJ39" s="7">
        <v>0.61199999999999999</v>
      </c>
      <c r="AK39" s="14">
        <v>0.25</v>
      </c>
      <c r="AL39" s="4"/>
      <c r="AM39" s="28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28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28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</row>
    <row r="40" spans="2:77" s="3" customFormat="1" ht="13.5" customHeight="1" x14ac:dyDescent="0.15">
      <c r="B40" s="28"/>
      <c r="C40" s="11">
        <v>0.54</v>
      </c>
      <c r="D40" s="8">
        <v>0.28999999999999998</v>
      </c>
      <c r="E40" s="8">
        <v>0.43</v>
      </c>
      <c r="F40" s="7">
        <v>0.31</v>
      </c>
      <c r="G40" s="7">
        <v>0.52</v>
      </c>
      <c r="H40" s="7">
        <v>2.36</v>
      </c>
      <c r="I40" s="7">
        <v>0.65</v>
      </c>
      <c r="J40" s="7">
        <v>1.95</v>
      </c>
      <c r="K40" s="8">
        <v>0.42599999999999999</v>
      </c>
      <c r="L40" s="7">
        <v>0.28799999999999998</v>
      </c>
      <c r="M40" s="7">
        <v>0.39400000000000002</v>
      </c>
      <c r="N40" s="6">
        <v>0.309</v>
      </c>
      <c r="O40" s="11">
        <v>1.2</v>
      </c>
      <c r="P40" s="15">
        <v>0.41299999999999998</v>
      </c>
      <c r="Q40" s="6">
        <v>0.41299999999999998</v>
      </c>
      <c r="R40" s="11">
        <v>0.18099999999999999</v>
      </c>
      <c r="S40" s="15">
        <v>0.65500000000000003</v>
      </c>
      <c r="T40" s="15">
        <v>0.36</v>
      </c>
      <c r="U40" s="15">
        <v>1.62</v>
      </c>
      <c r="V40" s="15">
        <v>0.82099999999999995</v>
      </c>
      <c r="W40" s="15">
        <v>0.73799999999999999</v>
      </c>
      <c r="X40" s="15">
        <v>0.39800000000000002</v>
      </c>
      <c r="Y40" s="15">
        <v>0.53200000000000003</v>
      </c>
      <c r="Z40" s="15"/>
      <c r="AA40" s="9"/>
      <c r="AB40" s="13">
        <v>0.152</v>
      </c>
      <c r="AC40" s="13">
        <v>0.28299999999999997</v>
      </c>
      <c r="AD40" s="13">
        <v>0.33300000000000002</v>
      </c>
      <c r="AE40" s="7">
        <v>0.32400000000000001</v>
      </c>
      <c r="AF40" s="8">
        <v>0.44</v>
      </c>
      <c r="AG40" s="8">
        <v>0.30599999999999999</v>
      </c>
      <c r="AH40" s="7">
        <v>0.161</v>
      </c>
      <c r="AI40" s="7">
        <v>0.308</v>
      </c>
      <c r="AJ40" s="7">
        <v>0.46500000000000002</v>
      </c>
      <c r="AK40" s="14">
        <v>0.29099999999999998</v>
      </c>
      <c r="AL40" s="4"/>
      <c r="AM40" s="28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28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28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</row>
    <row r="41" spans="2:77" s="3" customFormat="1" ht="13.5" customHeight="1" x14ac:dyDescent="0.15">
      <c r="B41" s="28"/>
      <c r="C41" s="11">
        <v>0.7</v>
      </c>
      <c r="D41" s="8">
        <v>0.28999999999999998</v>
      </c>
      <c r="E41" s="8">
        <v>0.73</v>
      </c>
      <c r="F41" s="7">
        <v>1.65</v>
      </c>
      <c r="G41" s="7">
        <v>1.51</v>
      </c>
      <c r="H41" s="7">
        <v>0.879</v>
      </c>
      <c r="I41" s="7">
        <v>1.64</v>
      </c>
      <c r="J41" s="7">
        <v>0.92900000000000005</v>
      </c>
      <c r="K41" s="8">
        <v>1.06</v>
      </c>
      <c r="L41" s="7">
        <v>0.437</v>
      </c>
      <c r="M41" s="7">
        <v>0.29699999999999999</v>
      </c>
      <c r="N41" s="6">
        <v>1.01</v>
      </c>
      <c r="O41" s="11">
        <v>1.06</v>
      </c>
      <c r="P41" s="15">
        <v>0.46100000000000002</v>
      </c>
      <c r="Q41" s="6">
        <v>0.1</v>
      </c>
      <c r="R41" s="11">
        <v>0.34100000000000003</v>
      </c>
      <c r="S41" s="15">
        <v>0.57699999999999996</v>
      </c>
      <c r="T41" s="15">
        <v>0.877</v>
      </c>
      <c r="U41" s="15">
        <v>0.92200000000000004</v>
      </c>
      <c r="V41" s="15">
        <v>1.68</v>
      </c>
      <c r="W41" s="15">
        <v>2.48</v>
      </c>
      <c r="X41" s="15">
        <v>0.35499999999999998</v>
      </c>
      <c r="Y41" s="15">
        <v>1.4</v>
      </c>
      <c r="Z41" s="15"/>
      <c r="AA41" s="9"/>
      <c r="AB41" s="13">
        <v>0.245</v>
      </c>
      <c r="AC41" s="13">
        <v>0.15</v>
      </c>
      <c r="AD41" s="13">
        <v>0.36499999999999999</v>
      </c>
      <c r="AE41" s="7">
        <v>0.30599999999999999</v>
      </c>
      <c r="AF41" s="8">
        <v>0.41799999999999998</v>
      </c>
      <c r="AG41" s="8">
        <v>0.52300000000000002</v>
      </c>
      <c r="AH41" s="7">
        <v>0.17399999999999999</v>
      </c>
      <c r="AI41" s="7">
        <v>0.99299999999999999</v>
      </c>
      <c r="AJ41" s="7">
        <v>0.81899999999999995</v>
      </c>
      <c r="AK41" s="14">
        <v>0.252</v>
      </c>
      <c r="AL41" s="4"/>
      <c r="AM41" s="28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28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28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</row>
    <row r="42" spans="2:77" s="3" customFormat="1" ht="13.5" customHeight="1" x14ac:dyDescent="0.15">
      <c r="B42" s="28"/>
      <c r="C42" s="11">
        <v>0.28000000000000003</v>
      </c>
      <c r="D42" s="8">
        <v>0.57999999999999996</v>
      </c>
      <c r="E42" s="8">
        <v>0.37</v>
      </c>
      <c r="F42" s="7">
        <v>0.57999999999999996</v>
      </c>
      <c r="G42" s="7">
        <v>1.3</v>
      </c>
      <c r="H42" s="7">
        <v>1.26</v>
      </c>
      <c r="I42" s="7">
        <v>1.88</v>
      </c>
      <c r="J42" s="7">
        <v>2.56</v>
      </c>
      <c r="K42" s="8">
        <v>0.46200000000000002</v>
      </c>
      <c r="L42" s="7">
        <v>0.41799999999999998</v>
      </c>
      <c r="M42" s="7">
        <v>0.92500000000000004</v>
      </c>
      <c r="N42" s="6">
        <v>1.05</v>
      </c>
      <c r="O42" s="11">
        <v>0.438</v>
      </c>
      <c r="P42" s="15">
        <v>0.36199999999999999</v>
      </c>
      <c r="Q42" s="6">
        <v>0.66200000000000003</v>
      </c>
      <c r="R42" s="11">
        <v>0.44600000000000001</v>
      </c>
      <c r="S42" s="15">
        <v>1.1100000000000001</v>
      </c>
      <c r="T42" s="15">
        <v>0.33300000000000002</v>
      </c>
      <c r="U42" s="15">
        <v>1.1399999999999999</v>
      </c>
      <c r="V42" s="15">
        <v>0.36899999999999999</v>
      </c>
      <c r="W42" s="15">
        <v>0.46800000000000003</v>
      </c>
      <c r="X42" s="15">
        <v>0.50900000000000001</v>
      </c>
      <c r="Y42" s="15">
        <v>0.60799999999999998</v>
      </c>
      <c r="Z42" s="15"/>
      <c r="AA42" s="9"/>
      <c r="AB42" s="13">
        <v>0.22700000000000001</v>
      </c>
      <c r="AC42" s="13">
        <v>0.20799999999999999</v>
      </c>
      <c r="AD42" s="13">
        <v>0.25</v>
      </c>
      <c r="AE42" s="7">
        <v>0.22700000000000001</v>
      </c>
      <c r="AF42" s="8">
        <v>0.35</v>
      </c>
      <c r="AG42" s="8">
        <v>0.41599999999999998</v>
      </c>
      <c r="AH42" s="7">
        <v>0.51100000000000001</v>
      </c>
      <c r="AI42" s="7">
        <v>0.41899999999999998</v>
      </c>
      <c r="AJ42" s="7">
        <v>1.01</v>
      </c>
      <c r="AK42" s="14">
        <v>0.307</v>
      </c>
      <c r="AL42" s="4"/>
      <c r="AM42" s="28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28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28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</row>
    <row r="43" spans="2:77" s="3" customFormat="1" ht="13.5" customHeight="1" x14ac:dyDescent="0.15">
      <c r="B43" s="28"/>
      <c r="C43" s="11">
        <v>0.55000000000000004</v>
      </c>
      <c r="D43" s="8">
        <v>0.45</v>
      </c>
      <c r="E43" s="8">
        <v>0.3</v>
      </c>
      <c r="F43" s="7">
        <v>0.49</v>
      </c>
      <c r="G43" s="7">
        <v>0.96</v>
      </c>
      <c r="H43" s="7">
        <v>1.92</v>
      </c>
      <c r="I43" s="7">
        <v>1.01</v>
      </c>
      <c r="J43" s="7">
        <v>1.58</v>
      </c>
      <c r="K43" s="8">
        <v>0.66</v>
      </c>
      <c r="L43" s="7">
        <v>0.30399999999999999</v>
      </c>
      <c r="M43" s="7">
        <v>0.48799999999999999</v>
      </c>
      <c r="N43" s="6">
        <v>2.17</v>
      </c>
      <c r="O43" s="11">
        <v>0.31900000000000001</v>
      </c>
      <c r="P43" s="15">
        <v>0.44700000000000001</v>
      </c>
      <c r="Q43" s="6">
        <v>0.39400000000000002</v>
      </c>
      <c r="R43" s="11">
        <v>0.53900000000000003</v>
      </c>
      <c r="S43" s="15">
        <v>0.746</v>
      </c>
      <c r="T43" s="15">
        <v>0.6</v>
      </c>
      <c r="U43" s="15">
        <v>0.80500000000000005</v>
      </c>
      <c r="V43" s="15">
        <v>0.55500000000000005</v>
      </c>
      <c r="W43" s="15">
        <v>0.81100000000000005</v>
      </c>
      <c r="X43" s="15">
        <v>0.32400000000000001</v>
      </c>
      <c r="Y43" s="15">
        <v>0.21099999999999999</v>
      </c>
      <c r="Z43" s="15"/>
      <c r="AA43" s="9"/>
      <c r="AB43" s="13">
        <v>0.21299999999999999</v>
      </c>
      <c r="AC43" s="13">
        <v>0.25600000000000001</v>
      </c>
      <c r="AD43" s="13">
        <v>0.35699999999999998</v>
      </c>
      <c r="AE43" s="7">
        <v>0.29799999999999999</v>
      </c>
      <c r="AF43" s="8">
        <v>0.373</v>
      </c>
      <c r="AG43" s="8">
        <v>0.26</v>
      </c>
      <c r="AH43" s="7">
        <v>0.42599999999999999</v>
      </c>
      <c r="AI43" s="7">
        <v>0.39300000000000002</v>
      </c>
      <c r="AJ43" s="7">
        <v>0.50600000000000001</v>
      </c>
      <c r="AK43" s="14">
        <v>0.29399999999999998</v>
      </c>
      <c r="AL43" s="4"/>
      <c r="AM43" s="28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28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28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</row>
    <row r="44" spans="2:77" s="3" customFormat="1" ht="13.5" customHeight="1" x14ac:dyDescent="0.15">
      <c r="B44" s="28"/>
      <c r="C44" s="11">
        <v>0.57999999999999996</v>
      </c>
      <c r="D44" s="8">
        <v>0.53</v>
      </c>
      <c r="E44" s="8">
        <v>0.32</v>
      </c>
      <c r="F44" s="7">
        <v>0.6</v>
      </c>
      <c r="G44" s="7">
        <v>1.9</v>
      </c>
      <c r="H44" s="7">
        <v>2.37</v>
      </c>
      <c r="I44" s="7">
        <v>1.99</v>
      </c>
      <c r="J44" s="7">
        <v>2.0699999999999998</v>
      </c>
      <c r="K44" s="8">
        <v>0.73499999999999999</v>
      </c>
      <c r="L44" s="7">
        <v>0.41799999999999998</v>
      </c>
      <c r="M44" s="7">
        <v>0.33600000000000002</v>
      </c>
      <c r="N44" s="6">
        <v>0.39800000000000002</v>
      </c>
      <c r="O44" s="11">
        <v>0.20499999999999999</v>
      </c>
      <c r="P44" s="15">
        <v>0.64600000000000002</v>
      </c>
      <c r="Q44" s="6">
        <v>0.41099999999999998</v>
      </c>
      <c r="R44" s="11">
        <v>0.38700000000000001</v>
      </c>
      <c r="S44" s="15">
        <v>1.1100000000000001</v>
      </c>
      <c r="T44" s="15">
        <v>0.35299999999999998</v>
      </c>
      <c r="U44" s="15">
        <v>0.97699999999999998</v>
      </c>
      <c r="V44" s="15">
        <v>1.21</v>
      </c>
      <c r="W44" s="15">
        <v>2.38</v>
      </c>
      <c r="X44" s="15">
        <v>0.374</v>
      </c>
      <c r="Y44" s="15">
        <v>2.46</v>
      </c>
      <c r="Z44" s="15"/>
      <c r="AA44" s="9"/>
      <c r="AB44" s="13">
        <v>0.192</v>
      </c>
      <c r="AC44" s="13">
        <v>0.26</v>
      </c>
      <c r="AD44" s="13">
        <v>0.73899999999999999</v>
      </c>
      <c r="AE44" s="7">
        <v>0.33100000000000002</v>
      </c>
      <c r="AF44" s="8">
        <v>0.60599999999999998</v>
      </c>
      <c r="AG44" s="8">
        <v>0.68700000000000006</v>
      </c>
      <c r="AH44" s="7">
        <v>0.29299999999999998</v>
      </c>
      <c r="AI44" s="7">
        <v>0.48799999999999999</v>
      </c>
      <c r="AJ44" s="7">
        <v>2.5</v>
      </c>
      <c r="AK44" s="14">
        <v>0.249</v>
      </c>
      <c r="AL44" s="4"/>
      <c r="AM44" s="28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28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28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</row>
    <row r="45" spans="2:77" s="3" customFormat="1" ht="13.5" customHeight="1" x14ac:dyDescent="0.15">
      <c r="B45" s="28"/>
      <c r="C45" s="11">
        <v>0.76</v>
      </c>
      <c r="D45" s="8">
        <v>0.34</v>
      </c>
      <c r="E45" s="8">
        <v>0.46</v>
      </c>
      <c r="F45" s="7">
        <v>0.54</v>
      </c>
      <c r="G45" s="7">
        <v>1.17</v>
      </c>
      <c r="H45" s="7">
        <v>1.48</v>
      </c>
      <c r="I45" s="7">
        <v>0.76800000000000002</v>
      </c>
      <c r="J45" s="7">
        <v>1.36</v>
      </c>
      <c r="K45" s="8">
        <v>0.65800000000000003</v>
      </c>
      <c r="L45" s="7">
        <v>1.06</v>
      </c>
      <c r="M45" s="7">
        <v>0.46400000000000002</v>
      </c>
      <c r="N45" s="6">
        <v>0.45300000000000001</v>
      </c>
      <c r="O45" s="11">
        <v>1.71</v>
      </c>
      <c r="P45" s="15">
        <v>0.79700000000000004</v>
      </c>
      <c r="Q45" s="6">
        <v>0.60799999999999998</v>
      </c>
      <c r="R45" s="11">
        <v>0.35499999999999998</v>
      </c>
      <c r="S45" s="15">
        <v>0.72199999999999998</v>
      </c>
      <c r="T45" s="15">
        <v>0.85099999999999998</v>
      </c>
      <c r="U45" s="15">
        <v>1.1100000000000001</v>
      </c>
      <c r="V45" s="15">
        <v>0.97199999999999998</v>
      </c>
      <c r="W45" s="15">
        <v>0.56499999999999995</v>
      </c>
      <c r="X45" s="15">
        <v>0.35599999999999998</v>
      </c>
      <c r="Y45" s="15">
        <v>0.95099999999999996</v>
      </c>
      <c r="Z45" s="15"/>
      <c r="AA45" s="9"/>
      <c r="AB45" s="13">
        <v>0.152</v>
      </c>
      <c r="AC45" s="13">
        <v>0.30299999999999999</v>
      </c>
      <c r="AD45" s="13">
        <v>0.501</v>
      </c>
      <c r="AE45" s="7">
        <v>0.316</v>
      </c>
      <c r="AF45" s="8">
        <v>0.3</v>
      </c>
      <c r="AG45" s="8">
        <v>0.36</v>
      </c>
      <c r="AH45" s="7">
        <v>0.42199999999999999</v>
      </c>
      <c r="AI45" s="7">
        <v>0.53100000000000003</v>
      </c>
      <c r="AJ45" s="7">
        <v>0.622</v>
      </c>
      <c r="AK45" s="14">
        <v>1.42</v>
      </c>
      <c r="AL45" s="4"/>
      <c r="AM45" s="28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28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28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</row>
    <row r="46" spans="2:77" s="3" customFormat="1" ht="13.5" customHeight="1" x14ac:dyDescent="0.15">
      <c r="B46" s="28"/>
      <c r="C46" s="11">
        <v>0.49</v>
      </c>
      <c r="D46" s="8">
        <v>0.6</v>
      </c>
      <c r="E46" s="8">
        <v>0.34</v>
      </c>
      <c r="F46" s="7">
        <v>0.42</v>
      </c>
      <c r="G46" s="7">
        <v>2.0299999999999998</v>
      </c>
      <c r="H46" s="7">
        <v>0.59699999999999998</v>
      </c>
      <c r="I46" s="7">
        <v>1.77</v>
      </c>
      <c r="J46" s="7">
        <v>1.02</v>
      </c>
      <c r="K46" s="8">
        <v>0.46600000000000003</v>
      </c>
      <c r="L46" s="7">
        <v>0.51400000000000001</v>
      </c>
      <c r="M46" s="7">
        <v>1.17</v>
      </c>
      <c r="N46" s="6">
        <v>0.57199999999999995</v>
      </c>
      <c r="O46" s="11">
        <v>0.42899999999999999</v>
      </c>
      <c r="P46" s="15">
        <v>0.53600000000000003</v>
      </c>
      <c r="Q46" s="6">
        <v>0.56100000000000005</v>
      </c>
      <c r="R46" s="11">
        <v>0.46899999999999997</v>
      </c>
      <c r="S46" s="15">
        <v>0.65300000000000002</v>
      </c>
      <c r="T46" s="15">
        <v>0.63</v>
      </c>
      <c r="U46" s="15"/>
      <c r="V46" s="15">
        <v>0.82</v>
      </c>
      <c r="W46" s="15">
        <v>0.64200000000000002</v>
      </c>
      <c r="X46" s="15">
        <v>0.26200000000000001</v>
      </c>
      <c r="Y46" s="15">
        <v>1.27</v>
      </c>
      <c r="Z46" s="15"/>
      <c r="AA46" s="9"/>
      <c r="AB46" s="13">
        <v>0.18099999999999999</v>
      </c>
      <c r="AC46" s="13">
        <v>0.185</v>
      </c>
      <c r="AD46" s="13">
        <v>0.47899999999999998</v>
      </c>
      <c r="AE46" s="7">
        <v>0.36299999999999999</v>
      </c>
      <c r="AF46" s="8">
        <v>0.44500000000000001</v>
      </c>
      <c r="AG46" s="8">
        <v>0.379</v>
      </c>
      <c r="AH46" s="7">
        <v>0.75800000000000001</v>
      </c>
      <c r="AI46" s="7">
        <v>0.32</v>
      </c>
      <c r="AJ46" s="7">
        <v>0.36</v>
      </c>
      <c r="AK46" s="14">
        <v>0.40899999999999997</v>
      </c>
      <c r="AL46" s="4"/>
      <c r="AM46" s="28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28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28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</row>
    <row r="47" spans="2:77" s="3" customFormat="1" ht="13.5" customHeight="1" x14ac:dyDescent="0.15">
      <c r="B47" s="28"/>
      <c r="C47" s="11">
        <v>1.34</v>
      </c>
      <c r="D47" s="8">
        <v>1.21</v>
      </c>
      <c r="E47" s="8">
        <v>0.47</v>
      </c>
      <c r="F47" s="7">
        <v>0.51</v>
      </c>
      <c r="G47" s="7">
        <v>4.6100000000000003</v>
      </c>
      <c r="H47" s="7">
        <v>2.37</v>
      </c>
      <c r="I47" s="7">
        <v>1</v>
      </c>
      <c r="J47" s="7">
        <v>1.05</v>
      </c>
      <c r="K47" s="8">
        <v>0.498</v>
      </c>
      <c r="L47" s="7">
        <v>0.377</v>
      </c>
      <c r="M47" s="7">
        <v>0.84099999999999997</v>
      </c>
      <c r="N47" s="6">
        <v>0.316</v>
      </c>
      <c r="O47" s="11">
        <v>0.33300000000000002</v>
      </c>
      <c r="P47" s="15">
        <v>0.80600000000000005</v>
      </c>
      <c r="Q47" s="6">
        <v>0.495</v>
      </c>
      <c r="R47" s="11">
        <v>0.43</v>
      </c>
      <c r="S47" s="15">
        <v>1.07</v>
      </c>
      <c r="T47" s="15">
        <v>0.40200000000000002</v>
      </c>
      <c r="U47" s="15"/>
      <c r="V47" s="15">
        <v>2.77</v>
      </c>
      <c r="W47" s="15">
        <v>1.93</v>
      </c>
      <c r="X47" s="15">
        <v>0.39500000000000002</v>
      </c>
      <c r="Y47" s="15">
        <v>0.95399999999999996</v>
      </c>
      <c r="Z47" s="15"/>
      <c r="AA47" s="9"/>
      <c r="AB47" s="13">
        <v>0.222</v>
      </c>
      <c r="AC47" s="13">
        <v>0.26600000000000001</v>
      </c>
      <c r="AD47" s="13">
        <v>0.41299999999999998</v>
      </c>
      <c r="AE47" s="7">
        <v>0.47099999999999997</v>
      </c>
      <c r="AF47" s="8">
        <v>0.38</v>
      </c>
      <c r="AG47" s="8">
        <v>0.36</v>
      </c>
      <c r="AH47" s="7">
        <v>0.29299999999999998</v>
      </c>
      <c r="AI47" s="7">
        <v>0.20300000000000001</v>
      </c>
      <c r="AJ47" s="7">
        <v>0.52</v>
      </c>
      <c r="AK47" s="14">
        <v>0.251</v>
      </c>
      <c r="AL47" s="4"/>
      <c r="AM47" s="28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28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28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</row>
    <row r="48" spans="2:77" s="3" customFormat="1" ht="13.5" customHeight="1" x14ac:dyDescent="0.15">
      <c r="B48" s="28"/>
      <c r="C48" s="11">
        <v>0.51</v>
      </c>
      <c r="D48" s="11">
        <v>0.44</v>
      </c>
      <c r="E48" s="11">
        <v>0.45</v>
      </c>
      <c r="F48" s="15">
        <v>1.33</v>
      </c>
      <c r="G48" s="15">
        <v>1.99</v>
      </c>
      <c r="H48" s="15">
        <v>1</v>
      </c>
      <c r="I48" s="15">
        <v>0.754</v>
      </c>
      <c r="J48" s="15">
        <v>1.23</v>
      </c>
      <c r="K48" s="11">
        <v>0.67700000000000005</v>
      </c>
      <c r="L48" s="15">
        <v>0.498</v>
      </c>
      <c r="M48" s="15">
        <v>0.44800000000000001</v>
      </c>
      <c r="N48" s="6">
        <v>0.61499999999999999</v>
      </c>
      <c r="O48" s="11">
        <v>0.66400000000000003</v>
      </c>
      <c r="P48" s="15">
        <v>0.44500000000000001</v>
      </c>
      <c r="Q48" s="6">
        <v>0.439</v>
      </c>
      <c r="R48" s="11">
        <v>0.61</v>
      </c>
      <c r="S48" s="15">
        <v>1</v>
      </c>
      <c r="T48" s="15">
        <v>0.60399999999999998</v>
      </c>
      <c r="U48" s="15"/>
      <c r="V48" s="15">
        <v>0.88900000000000001</v>
      </c>
      <c r="W48" s="15">
        <v>0.78600000000000003</v>
      </c>
      <c r="X48" s="15">
        <v>0.437</v>
      </c>
      <c r="Y48" s="15">
        <v>0.432</v>
      </c>
      <c r="Z48" s="15"/>
      <c r="AA48" s="6"/>
      <c r="AB48" s="13">
        <v>0.317</v>
      </c>
      <c r="AC48" s="13">
        <v>0.33600000000000002</v>
      </c>
      <c r="AD48" s="13">
        <v>0.33500000000000002</v>
      </c>
      <c r="AE48" s="15">
        <v>0.3</v>
      </c>
      <c r="AF48" s="11">
        <v>0.45700000000000002</v>
      </c>
      <c r="AG48" s="11">
        <v>0.312</v>
      </c>
      <c r="AH48" s="15">
        <v>0.42399999999999999</v>
      </c>
      <c r="AI48" s="15">
        <v>0.43099999999999999</v>
      </c>
      <c r="AJ48" s="15">
        <v>0.79700000000000004</v>
      </c>
      <c r="AK48" s="14">
        <v>0.42599999999999999</v>
      </c>
      <c r="AL48" s="4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28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28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</row>
    <row r="49" spans="2:77" s="3" customFormat="1" ht="13.5" customHeight="1" x14ac:dyDescent="0.15">
      <c r="B49" s="19" t="s">
        <v>24</v>
      </c>
      <c r="C49" s="20">
        <f>AVERAGE(C9:C48)</f>
        <v>0.59225000000000005</v>
      </c>
      <c r="D49" s="20">
        <f t="shared" ref="D49:AA49" si="0">AVERAGE(D9:D48)</f>
        <v>0.5774999999999999</v>
      </c>
      <c r="E49" s="20">
        <f t="shared" si="0"/>
        <v>0.43799999999999989</v>
      </c>
      <c r="F49" s="21">
        <f t="shared" si="0"/>
        <v>0.90100000000000002</v>
      </c>
      <c r="G49" s="21">
        <f t="shared" si="0"/>
        <v>1.3732500000000003</v>
      </c>
      <c r="H49" s="21">
        <f t="shared" si="0"/>
        <v>1.4965249999999997</v>
      </c>
      <c r="I49" s="21">
        <f t="shared" si="0"/>
        <v>1.3358750000000001</v>
      </c>
      <c r="J49" s="21">
        <f t="shared" si="0"/>
        <v>1.465425</v>
      </c>
      <c r="K49" s="20">
        <f t="shared" si="0"/>
        <v>0.5674499999999999</v>
      </c>
      <c r="L49" s="21">
        <f t="shared" si="0"/>
        <v>0.53420000000000001</v>
      </c>
      <c r="M49" s="21">
        <f t="shared" si="0"/>
        <v>0.56140000000000012</v>
      </c>
      <c r="N49" s="19">
        <f t="shared" si="0"/>
        <v>0.62030000000000007</v>
      </c>
      <c r="O49" s="20">
        <f t="shared" si="0"/>
        <v>0.69399999999999984</v>
      </c>
      <c r="P49" s="21">
        <f t="shared" si="0"/>
        <v>0.55357500000000015</v>
      </c>
      <c r="Q49" s="19">
        <f t="shared" si="0"/>
        <v>0.48934999999999995</v>
      </c>
      <c r="R49" s="20">
        <f t="shared" si="0"/>
        <v>0.57165000000000021</v>
      </c>
      <c r="S49" s="21">
        <f t="shared" si="0"/>
        <v>1.0048250000000001</v>
      </c>
      <c r="T49" s="21">
        <f t="shared" si="0"/>
        <v>0.83362499999999984</v>
      </c>
      <c r="U49" s="21">
        <f t="shared" si="0"/>
        <v>0.89521621621621639</v>
      </c>
      <c r="V49" s="21">
        <f t="shared" si="0"/>
        <v>1.2182999999999999</v>
      </c>
      <c r="W49" s="21">
        <f t="shared" si="0"/>
        <v>1.2985250000000004</v>
      </c>
      <c r="X49" s="21">
        <f t="shared" si="0"/>
        <v>0.42187500000000011</v>
      </c>
      <c r="Y49" s="21">
        <f t="shared" si="0"/>
        <v>0.91227500000000017</v>
      </c>
      <c r="Z49" s="21">
        <f t="shared" si="0"/>
        <v>0.83299999999999985</v>
      </c>
      <c r="AA49" s="19">
        <f t="shared" si="0"/>
        <v>0.31519999999999992</v>
      </c>
      <c r="AB49" s="20">
        <f>AVERAGE(AB9:AB48)</f>
        <v>0.24614999999999992</v>
      </c>
      <c r="AC49" s="21">
        <f t="shared" ref="AC49:AK49" si="1">AVERAGE(AC9:AC48)</f>
        <v>0.39537499999999998</v>
      </c>
      <c r="AD49" s="21">
        <f t="shared" si="1"/>
        <v>0.44355000000000011</v>
      </c>
      <c r="AE49" s="21">
        <f t="shared" si="1"/>
        <v>0.33682499999999999</v>
      </c>
      <c r="AF49" s="20">
        <f t="shared" si="1"/>
        <v>0.45212499999999994</v>
      </c>
      <c r="AG49" s="20">
        <f t="shared" si="1"/>
        <v>0.38934999999999992</v>
      </c>
      <c r="AH49" s="21">
        <f t="shared" si="1"/>
        <v>0.45198999999999989</v>
      </c>
      <c r="AI49" s="21">
        <f t="shared" si="1"/>
        <v>0.53864999999999996</v>
      </c>
      <c r="AJ49" s="21">
        <f t="shared" si="1"/>
        <v>0.63757499999999978</v>
      </c>
      <c r="AK49" s="19">
        <f t="shared" si="1"/>
        <v>0.3660500000000001</v>
      </c>
      <c r="AL49" s="4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28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8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</row>
    <row r="50" spans="2:77" s="3" customFormat="1" ht="13.5" customHeight="1" x14ac:dyDescent="0.15">
      <c r="B50" s="19" t="s">
        <v>23</v>
      </c>
      <c r="C50" s="20">
        <f>MEDIAN(C9:C48)</f>
        <v>0.5</v>
      </c>
      <c r="D50" s="20">
        <f t="shared" ref="D50:AK50" si="2">MEDIAN(D9:D48)</f>
        <v>0.44</v>
      </c>
      <c r="E50" s="20">
        <f t="shared" si="2"/>
        <v>0.44</v>
      </c>
      <c r="F50" s="20">
        <f t="shared" si="2"/>
        <v>0.53</v>
      </c>
      <c r="G50" s="20">
        <f t="shared" si="2"/>
        <v>1.29</v>
      </c>
      <c r="H50" s="20">
        <f t="shared" si="2"/>
        <v>1.28</v>
      </c>
      <c r="I50" s="20">
        <f t="shared" si="2"/>
        <v>1.1400000000000001</v>
      </c>
      <c r="J50" s="20">
        <f t="shared" si="2"/>
        <v>1.23</v>
      </c>
      <c r="K50" s="20">
        <f t="shared" si="2"/>
        <v>0.52049999999999996</v>
      </c>
      <c r="L50" s="20">
        <f t="shared" si="2"/>
        <v>0.45550000000000002</v>
      </c>
      <c r="M50" s="20">
        <f t="shared" si="2"/>
        <v>0.45150000000000001</v>
      </c>
      <c r="N50" s="20">
        <f t="shared" si="2"/>
        <v>0.4995</v>
      </c>
      <c r="O50" s="20">
        <f t="shared" si="2"/>
        <v>0.47599999999999998</v>
      </c>
      <c r="P50" s="20">
        <f t="shared" si="2"/>
        <v>0.438</v>
      </c>
      <c r="Q50" s="20">
        <f t="shared" si="2"/>
        <v>0.437</v>
      </c>
      <c r="R50" s="20">
        <f t="shared" si="2"/>
        <v>0.4955</v>
      </c>
      <c r="S50" s="20">
        <f t="shared" si="2"/>
        <v>1.01</v>
      </c>
      <c r="T50" s="20">
        <f t="shared" si="2"/>
        <v>0.752</v>
      </c>
      <c r="U50" s="20">
        <f t="shared" si="2"/>
        <v>0.83899999999999997</v>
      </c>
      <c r="V50" s="20">
        <f t="shared" si="2"/>
        <v>1.2050000000000001</v>
      </c>
      <c r="W50" s="20">
        <f t="shared" si="2"/>
        <v>0.79849999999999999</v>
      </c>
      <c r="X50" s="20">
        <f t="shared" si="2"/>
        <v>0.39200000000000002</v>
      </c>
      <c r="Y50" s="20">
        <f t="shared" si="2"/>
        <v>0.79500000000000004</v>
      </c>
      <c r="Z50" s="20">
        <f t="shared" si="2"/>
        <v>0.55300000000000005</v>
      </c>
      <c r="AA50" s="20">
        <f t="shared" si="2"/>
        <v>0.30399999999999999</v>
      </c>
      <c r="AB50" s="20">
        <f t="shared" si="2"/>
        <v>0.22450000000000001</v>
      </c>
      <c r="AC50" s="20">
        <f t="shared" si="2"/>
        <v>0.29099999999999998</v>
      </c>
      <c r="AD50" s="20">
        <f t="shared" si="2"/>
        <v>0.379</v>
      </c>
      <c r="AE50" s="20">
        <f t="shared" si="2"/>
        <v>0.30349999999999999</v>
      </c>
      <c r="AF50" s="20">
        <f t="shared" si="2"/>
        <v>0.44750000000000001</v>
      </c>
      <c r="AG50" s="20">
        <f t="shared" si="2"/>
        <v>0.35050000000000003</v>
      </c>
      <c r="AH50" s="20">
        <f t="shared" si="2"/>
        <v>0.36199999999999999</v>
      </c>
      <c r="AI50" s="20">
        <f t="shared" si="2"/>
        <v>0.44550000000000001</v>
      </c>
      <c r="AJ50" s="20">
        <f t="shared" si="2"/>
        <v>0.53049999999999997</v>
      </c>
      <c r="AK50" s="20">
        <f t="shared" si="2"/>
        <v>0.30449999999999999</v>
      </c>
      <c r="AL50" s="25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8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8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</row>
    <row r="51" spans="2:77" s="3" customFormat="1" ht="13.5" customHeight="1" x14ac:dyDescent="0.15">
      <c r="B51" s="21" t="s">
        <v>15</v>
      </c>
      <c r="C51" s="20">
        <f>STDEV(C9:C48)</f>
        <v>0.33696600680719957</v>
      </c>
      <c r="D51" s="20">
        <f t="shared" ref="D51:AK51" si="3">STDEV(D9:D48)</f>
        <v>0.32265524985099864</v>
      </c>
      <c r="E51" s="20">
        <f t="shared" si="3"/>
        <v>0.1114749598190852</v>
      </c>
      <c r="F51" s="20">
        <f t="shared" si="3"/>
        <v>0.91190642794824817</v>
      </c>
      <c r="G51" s="20">
        <f t="shared" si="3"/>
        <v>0.79076849184341336</v>
      </c>
      <c r="H51" s="20">
        <f t="shared" si="3"/>
        <v>0.69655551760255596</v>
      </c>
      <c r="I51" s="20">
        <f t="shared" si="3"/>
        <v>0.62166378032601388</v>
      </c>
      <c r="J51" s="20">
        <f t="shared" si="3"/>
        <v>0.66675632297771981</v>
      </c>
      <c r="K51" s="20">
        <f t="shared" si="3"/>
        <v>0.1617276834365213</v>
      </c>
      <c r="L51" s="20">
        <f t="shared" si="3"/>
        <v>0.2233700161224961</v>
      </c>
      <c r="M51" s="20">
        <f t="shared" si="3"/>
        <v>0.3144608572926535</v>
      </c>
      <c r="N51" s="20">
        <f t="shared" si="3"/>
        <v>0.38453936479497519</v>
      </c>
      <c r="O51" s="20">
        <f t="shared" si="3"/>
        <v>0.43895008769469396</v>
      </c>
      <c r="P51" s="20">
        <f t="shared" si="3"/>
        <v>0.44559921554849696</v>
      </c>
      <c r="Q51" s="20">
        <f t="shared" si="3"/>
        <v>0.17168016626034466</v>
      </c>
      <c r="R51" s="20">
        <f t="shared" si="3"/>
        <v>0.35851227851519024</v>
      </c>
      <c r="S51" s="20">
        <f t="shared" si="3"/>
        <v>0.32592266563459393</v>
      </c>
      <c r="T51" s="20">
        <f t="shared" si="3"/>
        <v>0.42544080835088777</v>
      </c>
      <c r="U51" s="20">
        <f t="shared" si="3"/>
        <v>0.35624633605407324</v>
      </c>
      <c r="V51" s="20">
        <f t="shared" si="3"/>
        <v>0.6263643651651315</v>
      </c>
      <c r="W51" s="20">
        <f t="shared" si="3"/>
        <v>0.99067586324975165</v>
      </c>
      <c r="X51" s="20">
        <f t="shared" si="3"/>
        <v>0.13223234941106177</v>
      </c>
      <c r="Y51" s="20">
        <f t="shared" si="3"/>
        <v>0.46570073958085345</v>
      </c>
      <c r="Z51" s="20">
        <f t="shared" si="3"/>
        <v>0.63802281394250415</v>
      </c>
      <c r="AA51" s="20">
        <f t="shared" si="3"/>
        <v>5.3941944100425042E-2</v>
      </c>
      <c r="AB51" s="20">
        <f t="shared" si="3"/>
        <v>7.4501953166618895E-2</v>
      </c>
      <c r="AC51" s="12">
        <f t="shared" si="3"/>
        <v>0.30373290286376814</v>
      </c>
      <c r="AD51" s="12">
        <f t="shared" si="3"/>
        <v>0.17132289951269186</v>
      </c>
      <c r="AE51" s="20">
        <f t="shared" si="3"/>
        <v>0.1500081856740853</v>
      </c>
      <c r="AF51" s="20">
        <f t="shared" si="3"/>
        <v>0.14764426886339066</v>
      </c>
      <c r="AG51" s="20">
        <f t="shared" si="3"/>
        <v>0.20050251612974598</v>
      </c>
      <c r="AH51" s="20">
        <f t="shared" si="3"/>
        <v>0.46561925008667981</v>
      </c>
      <c r="AI51" s="20">
        <f t="shared" si="3"/>
        <v>0.25798474910201707</v>
      </c>
      <c r="AJ51" s="20">
        <f t="shared" si="3"/>
        <v>0.36566328125258962</v>
      </c>
      <c r="AK51" s="23">
        <f t="shared" si="3"/>
        <v>0.2210802093683622</v>
      </c>
      <c r="AL51" s="4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28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28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</row>
    <row r="52" spans="2:77" s="3" customFormat="1" ht="13.5" customHeight="1" x14ac:dyDescent="0.15">
      <c r="B52" s="37" t="s">
        <v>18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6"/>
      <c r="N52" s="6"/>
      <c r="O52" s="6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22"/>
      <c r="AD52" s="22"/>
      <c r="AL52" s="4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28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28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</row>
    <row r="53" spans="2:77" s="3" customFormat="1" ht="13.5" customHeight="1" x14ac:dyDescent="0.15">
      <c r="B53" s="6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E53" s="4"/>
      <c r="AF53" s="4"/>
      <c r="AG53" s="4"/>
      <c r="AL53" s="4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28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28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</row>
    <row r="54" spans="2:77" s="3" customFormat="1" ht="13.5" customHeight="1" x14ac:dyDescent="0.15">
      <c r="B54" s="28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E54" s="4"/>
      <c r="AF54" s="4"/>
      <c r="AG54" s="4"/>
      <c r="AL54" s="4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28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28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</row>
    <row r="55" spans="2:77" s="3" customFormat="1" ht="13.5" customHeight="1" x14ac:dyDescent="0.15">
      <c r="B55" s="28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E55" s="4"/>
      <c r="AF55" s="4"/>
      <c r="AG55" s="4"/>
      <c r="AL55" s="4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28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28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</row>
    <row r="56" spans="2:77" s="3" customFormat="1" ht="13.5" customHeight="1" x14ac:dyDescent="0.15">
      <c r="B56" s="28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E56" s="4"/>
      <c r="AF56" s="4"/>
      <c r="AG56" s="4"/>
      <c r="AL56" s="4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28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28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</row>
    <row r="57" spans="2:77" s="3" customFormat="1" ht="13.5" customHeight="1" x14ac:dyDescent="0.15">
      <c r="B57" s="2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E57" s="4"/>
      <c r="AF57" s="4"/>
      <c r="AG57" s="4"/>
      <c r="AL57" s="4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28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28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</row>
    <row r="58" spans="2:77" s="3" customFormat="1" ht="13.5" customHeight="1" x14ac:dyDescent="0.15">
      <c r="B58" s="2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E58" s="4"/>
      <c r="AF58" s="4"/>
      <c r="AG58" s="4"/>
      <c r="AL58" s="4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28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28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</row>
    <row r="59" spans="2:77" s="3" customFormat="1" ht="13.5" customHeight="1" x14ac:dyDescent="0.15">
      <c r="B59" s="28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E59" s="4"/>
      <c r="AF59" s="4"/>
      <c r="AG59" s="4"/>
      <c r="AL59" s="4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28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28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</row>
    <row r="60" spans="2:77" s="3" customFormat="1" ht="13.5" customHeight="1" x14ac:dyDescent="0.15">
      <c r="B60" s="28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E60" s="4"/>
      <c r="AF60" s="4"/>
      <c r="AG60" s="4"/>
      <c r="AL60" s="4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</row>
    <row r="61" spans="2:77" s="3" customFormat="1" ht="13.5" customHeight="1" x14ac:dyDescent="0.15">
      <c r="B61" s="28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E61" s="4"/>
      <c r="AF61" s="4"/>
      <c r="AG61" s="4"/>
      <c r="AL61" s="4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</row>
    <row r="62" spans="2:77" s="3" customFormat="1" ht="13.5" customHeight="1" x14ac:dyDescent="0.15">
      <c r="B62" s="28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E62" s="4"/>
      <c r="AF62" s="4"/>
      <c r="AG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</row>
    <row r="63" spans="2:77" s="3" customFormat="1" ht="13.5" customHeight="1" x14ac:dyDescent="0.15">
      <c r="B63" s="28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E63" s="4"/>
      <c r="AF63" s="4"/>
      <c r="AG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</row>
    <row r="64" spans="2:77" x14ac:dyDescent="0.15">
      <c r="B64" s="28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2"/>
      <c r="Q64" s="2"/>
      <c r="S64" s="2"/>
      <c r="T64" s="2"/>
      <c r="U64" s="2"/>
      <c r="V64" s="2"/>
      <c r="W64" s="2"/>
      <c r="X64" s="2"/>
      <c r="Y64" s="2"/>
      <c r="Z64" s="2"/>
      <c r="AA64" s="2"/>
      <c r="AB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G64" s="2"/>
      <c r="BH64" s="2"/>
      <c r="BI64" s="2"/>
      <c r="BK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  <row r="65" spans="2:77" x14ac:dyDescent="0.15">
      <c r="B65" s="2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R65" s="1"/>
      <c r="U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G65" s="2"/>
      <c r="BH65" s="2"/>
      <c r="BI65" s="2"/>
      <c r="BK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</row>
    <row r="66" spans="2:77" x14ac:dyDescent="0.15">
      <c r="B66" s="28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R66" s="1"/>
      <c r="U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G66" s="2"/>
      <c r="BH66" s="2"/>
      <c r="BI66" s="2"/>
      <c r="BK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</row>
    <row r="67" spans="2:77" x14ac:dyDescent="0.15">
      <c r="B67" s="28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R67" s="1"/>
      <c r="U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G67" s="2"/>
      <c r="BH67" s="2"/>
      <c r="BI67" s="2"/>
      <c r="BK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</row>
    <row r="68" spans="2:77" x14ac:dyDescent="0.15">
      <c r="B68" s="28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R68" s="1"/>
      <c r="U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G68" s="2"/>
      <c r="BH68" s="2"/>
      <c r="BI68" s="2"/>
      <c r="BK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</row>
    <row r="69" spans="2:77" x14ac:dyDescent="0.15">
      <c r="B69" s="28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R69" s="1"/>
      <c r="U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G69" s="2"/>
      <c r="BH69" s="2"/>
      <c r="BI69" s="2"/>
      <c r="BK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</row>
    <row r="70" spans="2:77" x14ac:dyDescent="0.15">
      <c r="B70" s="28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R70" s="1"/>
      <c r="U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G70" s="2"/>
      <c r="BH70" s="2"/>
      <c r="BI70" s="2"/>
      <c r="BK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</row>
    <row r="71" spans="2:77" x14ac:dyDescent="0.15">
      <c r="B71" s="28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R71" s="1"/>
      <c r="U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G71" s="2"/>
      <c r="BH71" s="2"/>
      <c r="BI71" s="2"/>
      <c r="BK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</row>
    <row r="72" spans="2:77" x14ac:dyDescent="0.15">
      <c r="B72" s="28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R72" s="1"/>
      <c r="U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G72" s="2"/>
      <c r="BH72" s="2"/>
      <c r="BI72" s="2"/>
      <c r="BK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</row>
    <row r="73" spans="2:77" x14ac:dyDescent="0.15">
      <c r="B73" s="28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R73" s="1"/>
      <c r="U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G73" s="2"/>
      <c r="BH73" s="2"/>
      <c r="BI73" s="2"/>
      <c r="BK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</row>
    <row r="74" spans="2:77" x14ac:dyDescent="0.15">
      <c r="B74" s="28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R74" s="1"/>
      <c r="U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G74" s="2"/>
      <c r="BH74" s="2"/>
      <c r="BI74" s="2"/>
      <c r="BK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</row>
    <row r="75" spans="2:77" x14ac:dyDescent="0.15">
      <c r="B75" s="28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R75" s="1"/>
      <c r="U75" s="2"/>
    </row>
    <row r="76" spans="2:77" x14ac:dyDescent="0.15">
      <c r="B76" s="28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R76" s="1"/>
      <c r="U76" s="2"/>
    </row>
    <row r="77" spans="2:77" x14ac:dyDescent="0.15">
      <c r="B77" s="2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R77" s="1"/>
      <c r="U77" s="2"/>
    </row>
    <row r="78" spans="2:77" x14ac:dyDescent="0.15"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R78" s="1"/>
      <c r="U78" s="2"/>
    </row>
    <row r="79" spans="2:77" x14ac:dyDescent="0.15"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R79" s="1"/>
      <c r="U79" s="2"/>
    </row>
    <row r="80" spans="2:77" x14ac:dyDescent="0.15">
      <c r="B80" s="28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R80" s="1"/>
      <c r="U80" s="2"/>
    </row>
    <row r="81" spans="2:21" x14ac:dyDescent="0.15">
      <c r="B81" s="28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R81" s="1"/>
      <c r="U81" s="2"/>
    </row>
    <row r="82" spans="2:21" x14ac:dyDescent="0.15">
      <c r="B82" s="28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R82" s="1"/>
      <c r="U82" s="2"/>
    </row>
    <row r="83" spans="2:21" x14ac:dyDescent="0.15">
      <c r="B83" s="28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R83" s="1"/>
      <c r="U83" s="2"/>
    </row>
    <row r="84" spans="2:21" x14ac:dyDescent="0.15">
      <c r="B84" s="28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R84" s="1"/>
      <c r="U84" s="2"/>
    </row>
    <row r="85" spans="2:21" x14ac:dyDescent="0.15">
      <c r="B85" s="28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R85" s="1"/>
      <c r="U85" s="2"/>
    </row>
    <row r="86" spans="2:21" x14ac:dyDescent="0.15">
      <c r="B86" s="28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R86" s="1"/>
      <c r="U86" s="2"/>
    </row>
    <row r="87" spans="2:21" x14ac:dyDescent="0.15">
      <c r="B87" s="28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R87" s="1"/>
      <c r="U87" s="2"/>
    </row>
    <row r="88" spans="2:21" x14ac:dyDescent="0.15">
      <c r="B88" s="28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R88" s="1"/>
      <c r="U88" s="2"/>
    </row>
    <row r="89" spans="2:21" x14ac:dyDescent="0.15">
      <c r="B89" s="28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R89" s="1"/>
      <c r="U89" s="2"/>
    </row>
    <row r="90" spans="2:21" x14ac:dyDescent="0.15">
      <c r="B90" s="28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R90" s="1"/>
      <c r="U90" s="2"/>
    </row>
    <row r="91" spans="2:21" x14ac:dyDescent="0.15">
      <c r="B91" s="28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R91" s="1"/>
      <c r="U91" s="2"/>
    </row>
    <row r="92" spans="2:21" x14ac:dyDescent="0.15">
      <c r="B92" s="28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R92" s="1"/>
      <c r="U92" s="2"/>
    </row>
    <row r="93" spans="2:21" x14ac:dyDescent="0.15">
      <c r="B93" s="28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R93" s="1"/>
      <c r="U93" s="2"/>
    </row>
    <row r="94" spans="2:21" x14ac:dyDescent="0.1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R94" s="1"/>
      <c r="U94" s="2"/>
    </row>
    <row r="95" spans="2:2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R95" s="1"/>
      <c r="U95" s="2"/>
    </row>
  </sheetData>
  <mergeCells count="91">
    <mergeCell ref="AD5:AD6"/>
    <mergeCell ref="AE5:AE6"/>
    <mergeCell ref="D5:D8"/>
    <mergeCell ref="C5:C8"/>
    <mergeCell ref="C4:AA4"/>
    <mergeCell ref="AB4:AK4"/>
    <mergeCell ref="P5:P8"/>
    <mergeCell ref="O5:O8"/>
    <mergeCell ref="N5:N8"/>
    <mergeCell ref="M5:M8"/>
    <mergeCell ref="K5:K8"/>
    <mergeCell ref="AA5:AA8"/>
    <mergeCell ref="Z5:Z8"/>
    <mergeCell ref="Y5:Y8"/>
    <mergeCell ref="X5:X8"/>
    <mergeCell ref="W5:W8"/>
    <mergeCell ref="B4:B8"/>
    <mergeCell ref="J5:J8"/>
    <mergeCell ref="I5:I8"/>
    <mergeCell ref="H5:H8"/>
    <mergeCell ref="F5:F8"/>
    <mergeCell ref="E5:E8"/>
    <mergeCell ref="G5:G8"/>
    <mergeCell ref="L5:L8"/>
    <mergeCell ref="BK9:BK59"/>
    <mergeCell ref="BL7:BL8"/>
    <mergeCell ref="AK5:AK6"/>
    <mergeCell ref="AG5:AG6"/>
    <mergeCell ref="AM5:AV5"/>
    <mergeCell ref="AB5:AB6"/>
    <mergeCell ref="AC5:AC6"/>
    <mergeCell ref="AF5:AF6"/>
    <mergeCell ref="AR6:AR7"/>
    <mergeCell ref="AM6:AM7"/>
    <mergeCell ref="AN6:AN7"/>
    <mergeCell ref="AO6:AO7"/>
    <mergeCell ref="AP6:AP7"/>
    <mergeCell ref="AQ6:AQ7"/>
    <mergeCell ref="AH5:AH6"/>
    <mergeCell ref="BR6:BT6"/>
    <mergeCell ref="AS6:AS7"/>
    <mergeCell ref="AT6:AT7"/>
    <mergeCell ref="AU6:AU7"/>
    <mergeCell ref="AV6:AV7"/>
    <mergeCell ref="BK6:BK8"/>
    <mergeCell ref="BD6:BE6"/>
    <mergeCell ref="BO6:BQ6"/>
    <mergeCell ref="AX6:AX8"/>
    <mergeCell ref="AZ6:BC6"/>
    <mergeCell ref="AZ7:AZ8"/>
    <mergeCell ref="BA7:BA8"/>
    <mergeCell ref="BB7:BB8"/>
    <mergeCell ref="BC7:BC8"/>
    <mergeCell ref="AY7:AY8"/>
    <mergeCell ref="B54:B93"/>
    <mergeCell ref="B52:L52"/>
    <mergeCell ref="AG7:AG8"/>
    <mergeCell ref="AH7:AH8"/>
    <mergeCell ref="AB7:AB8"/>
    <mergeCell ref="AC7:AC8"/>
    <mergeCell ref="AD7:AD8"/>
    <mergeCell ref="AE7:AE8"/>
    <mergeCell ref="AF7:AF8"/>
    <mergeCell ref="V5:V8"/>
    <mergeCell ref="U5:U8"/>
    <mergeCell ref="T5:T8"/>
    <mergeCell ref="S5:S8"/>
    <mergeCell ref="R5:R8"/>
    <mergeCell ref="Q5:Q8"/>
    <mergeCell ref="B9:B48"/>
    <mergeCell ref="AI5:AI6"/>
    <mergeCell ref="AJ5:AJ6"/>
    <mergeCell ref="AI7:AI8"/>
    <mergeCell ref="AJ7:AJ8"/>
    <mergeCell ref="AM8:AM47"/>
    <mergeCell ref="B2:W2"/>
    <mergeCell ref="AK7:AK8"/>
    <mergeCell ref="AX9:AX59"/>
    <mergeCell ref="BL6:BN6"/>
    <mergeCell ref="BK5:BT5"/>
    <mergeCell ref="BP7:BP8"/>
    <mergeCell ref="BO7:BO8"/>
    <mergeCell ref="BD7:BD8"/>
    <mergeCell ref="BE7:BE8"/>
    <mergeCell ref="BQ7:BQ8"/>
    <mergeCell ref="BN7:BN8"/>
    <mergeCell ref="BR7:BR8"/>
    <mergeCell ref="BS7:BS8"/>
    <mergeCell ref="BT7:BT8"/>
    <mergeCell ref="BM7:BM8"/>
    <mergeCell ref="AY5:BE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m.s.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Kalasan</dc:creator>
  <cp:lastModifiedBy>aimar</cp:lastModifiedBy>
  <dcterms:created xsi:type="dcterms:W3CDTF">2017-06-23T03:56:05Z</dcterms:created>
  <dcterms:modified xsi:type="dcterms:W3CDTF">2019-12-05T02:12:39Z</dcterms:modified>
</cp:coreProperties>
</file>